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in\Documents\optics\Trubko\"/>
    </mc:Choice>
  </mc:AlternateContent>
  <xr:revisionPtr revIDLastSave="0" documentId="13_ncr:1_{250F2EDE-CC51-4FD6-B0E6-F70CBF802215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Таблица 2" sheetId="2" r:id="rId1"/>
    <sheet name="Таблица 3" sheetId="3" r:id="rId2"/>
    <sheet name="Таблицы 4-6" sheetId="4" r:id="rId3"/>
    <sheet name="Таблица 1" sheetId="1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6" i="2" l="1"/>
  <c r="J6" i="2"/>
  <c r="K6" i="2"/>
  <c r="Q6" i="2" s="1"/>
  <c r="L6" i="2"/>
  <c r="R6" i="2" s="1"/>
  <c r="M6" i="2"/>
  <c r="S6" i="2" s="1"/>
  <c r="N6" i="2"/>
  <c r="O6" i="2"/>
  <c r="P6" i="2"/>
  <c r="I7" i="2"/>
  <c r="O7" i="2" s="1"/>
  <c r="J7" i="2"/>
  <c r="K7" i="2"/>
  <c r="P7" i="2" s="1"/>
  <c r="L7" i="2"/>
  <c r="M7" i="2"/>
  <c r="S7" i="2" s="1"/>
  <c r="N7" i="2"/>
  <c r="I8" i="2"/>
  <c r="J8" i="2"/>
  <c r="P8" i="2" s="1"/>
  <c r="K8" i="2"/>
  <c r="L8" i="2"/>
  <c r="M8" i="2"/>
  <c r="S8" i="2" s="1"/>
  <c r="N8" i="2"/>
  <c r="Q8" i="2"/>
  <c r="R8" i="2"/>
  <c r="I9" i="2"/>
  <c r="J9" i="2"/>
  <c r="P9" i="2" s="1"/>
  <c r="K9" i="2"/>
  <c r="Q9" i="2" s="1"/>
  <c r="L9" i="2"/>
  <c r="M9" i="2"/>
  <c r="R9" i="2" s="1"/>
  <c r="N9" i="2"/>
  <c r="O9" i="2"/>
  <c r="I10" i="2"/>
  <c r="J10" i="2"/>
  <c r="O10" i="2" s="1"/>
  <c r="K10" i="2"/>
  <c r="Q10" i="2" s="1"/>
  <c r="L10" i="2"/>
  <c r="R10" i="2" s="1"/>
  <c r="M10" i="2"/>
  <c r="N10" i="2"/>
  <c r="S10" i="2"/>
  <c r="I11" i="2"/>
  <c r="O11" i="2" s="1"/>
  <c r="J11" i="2"/>
  <c r="K11" i="2"/>
  <c r="L11" i="2"/>
  <c r="R11" i="2" s="1"/>
  <c r="M11" i="2"/>
  <c r="N11" i="2"/>
  <c r="P11" i="2"/>
  <c r="Q11" i="2"/>
  <c r="S11" i="2"/>
  <c r="I12" i="2"/>
  <c r="O12" i="2" s="1"/>
  <c r="J12" i="2"/>
  <c r="K12" i="2"/>
  <c r="L12" i="2"/>
  <c r="Q12" i="2" s="1"/>
  <c r="M12" i="2"/>
  <c r="S12" i="2" s="1"/>
  <c r="N12" i="2"/>
  <c r="P12" i="2"/>
  <c r="I13" i="2"/>
  <c r="O13" i="2" s="1"/>
  <c r="J13" i="2"/>
  <c r="P13" i="2" s="1"/>
  <c r="K13" i="2"/>
  <c r="Q13" i="2" s="1"/>
  <c r="L13" i="2"/>
  <c r="M13" i="2"/>
  <c r="N13" i="2"/>
  <c r="R13" i="2"/>
  <c r="S13" i="2"/>
  <c r="I14" i="2"/>
  <c r="J14" i="2"/>
  <c r="K14" i="2"/>
  <c r="Q14" i="2" s="1"/>
  <c r="L14" i="2"/>
  <c r="M14" i="2"/>
  <c r="N14" i="2"/>
  <c r="S14" i="2" s="1"/>
  <c r="O14" i="2"/>
  <c r="P14" i="2"/>
  <c r="R14" i="2"/>
  <c r="I15" i="2"/>
  <c r="J15" i="2"/>
  <c r="K15" i="2"/>
  <c r="P15" i="2" s="1"/>
  <c r="L15" i="2"/>
  <c r="M15" i="2"/>
  <c r="S15" i="2" s="1"/>
  <c r="N15" i="2"/>
  <c r="O15" i="2"/>
  <c r="I16" i="2"/>
  <c r="J16" i="2"/>
  <c r="P16" i="2" s="1"/>
  <c r="K16" i="2"/>
  <c r="L16" i="2"/>
  <c r="M16" i="2"/>
  <c r="S16" i="2" s="1"/>
  <c r="N16" i="2"/>
  <c r="Q16" i="2"/>
  <c r="R16" i="2"/>
  <c r="I17" i="2"/>
  <c r="J17" i="2"/>
  <c r="P17" i="2" s="1"/>
  <c r="K17" i="2"/>
  <c r="L17" i="2"/>
  <c r="M17" i="2"/>
  <c r="R17" i="2" s="1"/>
  <c r="N17" i="2"/>
  <c r="O17" i="2"/>
  <c r="Q17" i="2"/>
  <c r="I18" i="2"/>
  <c r="J18" i="2"/>
  <c r="O18" i="2" s="1"/>
  <c r="K18" i="2"/>
  <c r="L18" i="2"/>
  <c r="R18" i="2" s="1"/>
  <c r="M18" i="2"/>
  <c r="N18" i="2"/>
  <c r="S18" i="2"/>
  <c r="I19" i="2"/>
  <c r="O19" i="2" s="1"/>
  <c r="J19" i="2"/>
  <c r="K19" i="2"/>
  <c r="L19" i="2"/>
  <c r="R19" i="2" s="1"/>
  <c r="M19" i="2"/>
  <c r="N19" i="2"/>
  <c r="P19" i="2"/>
  <c r="Q19" i="2"/>
  <c r="S19" i="2"/>
  <c r="I20" i="2"/>
  <c r="O20" i="2" s="1"/>
  <c r="J20" i="2"/>
  <c r="K20" i="2"/>
  <c r="L20" i="2"/>
  <c r="Q20" i="2" s="1"/>
  <c r="M20" i="2"/>
  <c r="N20" i="2"/>
  <c r="P20" i="2"/>
  <c r="I21" i="2"/>
  <c r="O21" i="2" s="1"/>
  <c r="J21" i="2"/>
  <c r="K21" i="2"/>
  <c r="L21" i="2"/>
  <c r="M21" i="2"/>
  <c r="N21" i="2"/>
  <c r="R21" i="2"/>
  <c r="S21" i="2"/>
  <c r="I22" i="2"/>
  <c r="J22" i="2"/>
  <c r="K22" i="2"/>
  <c r="Q22" i="2" s="1"/>
  <c r="L22" i="2"/>
  <c r="M22" i="2"/>
  <c r="R22" i="2" s="1"/>
  <c r="N22" i="2"/>
  <c r="O22" i="2"/>
  <c r="P22" i="2"/>
  <c r="I23" i="2"/>
  <c r="J23" i="2"/>
  <c r="O23" i="2" s="1"/>
  <c r="K23" i="2"/>
  <c r="Q23" i="2" s="1"/>
  <c r="L23" i="2"/>
  <c r="M23" i="2"/>
  <c r="N23" i="2"/>
  <c r="I24" i="2"/>
  <c r="J24" i="2"/>
  <c r="K24" i="2"/>
  <c r="L24" i="2"/>
  <c r="M24" i="2"/>
  <c r="S24" i="2" s="1"/>
  <c r="N24" i="2"/>
  <c r="Q24" i="2"/>
  <c r="R24" i="2"/>
  <c r="I25" i="2"/>
  <c r="J25" i="2"/>
  <c r="P25" i="2" s="1"/>
  <c r="K25" i="2"/>
  <c r="L25" i="2"/>
  <c r="Q25" i="2" s="1"/>
  <c r="M25" i="2"/>
  <c r="S25" i="2" s="1"/>
  <c r="N25" i="2"/>
  <c r="O25" i="2"/>
  <c r="I26" i="2"/>
  <c r="O26" i="2" s="1"/>
  <c r="J26" i="2"/>
  <c r="P26" i="2" s="1"/>
  <c r="K26" i="2"/>
  <c r="L26" i="2"/>
  <c r="M26" i="2"/>
  <c r="N26" i="2"/>
  <c r="S26" i="2"/>
  <c r="I27" i="2"/>
  <c r="O27" i="2" s="1"/>
  <c r="J27" i="2"/>
  <c r="K27" i="2"/>
  <c r="L27" i="2"/>
  <c r="R27" i="2" s="1"/>
  <c r="M27" i="2"/>
  <c r="N27" i="2"/>
  <c r="S27" i="2" s="1"/>
  <c r="P27" i="2"/>
  <c r="Q27" i="2"/>
  <c r="I28" i="2"/>
  <c r="O28" i="2" s="1"/>
  <c r="J28" i="2"/>
  <c r="K28" i="2"/>
  <c r="P28" i="2" s="1"/>
  <c r="L28" i="2"/>
  <c r="R28" i="2" s="1"/>
  <c r="M28" i="2"/>
  <c r="N28" i="2"/>
  <c r="S28" i="2" s="1"/>
  <c r="I29" i="2"/>
  <c r="O29" i="2" s="1"/>
  <c r="J29" i="2"/>
  <c r="K29" i="2"/>
  <c r="L29" i="2"/>
  <c r="M29" i="2"/>
  <c r="N29" i="2"/>
  <c r="R29" i="2"/>
  <c r="S29" i="2"/>
  <c r="I30" i="2"/>
  <c r="J30" i="2"/>
  <c r="K30" i="2"/>
  <c r="Q30" i="2" s="1"/>
  <c r="L30" i="2"/>
  <c r="M30" i="2"/>
  <c r="R30" i="2" s="1"/>
  <c r="N30" i="2"/>
  <c r="O30" i="2"/>
  <c r="P30" i="2"/>
  <c r="I31" i="2"/>
  <c r="J31" i="2"/>
  <c r="O31" i="2" s="1"/>
  <c r="K31" i="2"/>
  <c r="Q31" i="2" s="1"/>
  <c r="L31" i="2"/>
  <c r="M31" i="2"/>
  <c r="N31" i="2"/>
  <c r="I32" i="2"/>
  <c r="J32" i="2"/>
  <c r="K32" i="2"/>
  <c r="L32" i="2"/>
  <c r="M32" i="2"/>
  <c r="S32" i="2" s="1"/>
  <c r="N32" i="2"/>
  <c r="Q32" i="2"/>
  <c r="R32" i="2"/>
  <c r="I33" i="2"/>
  <c r="J33" i="2"/>
  <c r="P33" i="2" s="1"/>
  <c r="K33" i="2"/>
  <c r="L33" i="2"/>
  <c r="Q33" i="2" s="1"/>
  <c r="M33" i="2"/>
  <c r="S33" i="2" s="1"/>
  <c r="N33" i="2"/>
  <c r="O33" i="2"/>
  <c r="I34" i="2"/>
  <c r="O34" i="2" s="1"/>
  <c r="J34" i="2"/>
  <c r="P34" i="2" s="1"/>
  <c r="K34" i="2"/>
  <c r="L34" i="2"/>
  <c r="M34" i="2"/>
  <c r="N34" i="2"/>
  <c r="S34" i="2"/>
  <c r="I35" i="2"/>
  <c r="O35" i="2" s="1"/>
  <c r="J35" i="2"/>
  <c r="K35" i="2"/>
  <c r="L35" i="2"/>
  <c r="R35" i="2" s="1"/>
  <c r="M35" i="2"/>
  <c r="N35" i="2"/>
  <c r="S35" i="2" s="1"/>
  <c r="P35" i="2"/>
  <c r="Q35" i="2"/>
  <c r="I36" i="2"/>
  <c r="O36" i="2" s="1"/>
  <c r="J36" i="2"/>
  <c r="K36" i="2"/>
  <c r="P36" i="2" s="1"/>
  <c r="L36" i="2"/>
  <c r="R36" i="2" s="1"/>
  <c r="M36" i="2"/>
  <c r="N36" i="2"/>
  <c r="S36" i="2" s="1"/>
  <c r="I37" i="2"/>
  <c r="O37" i="2" s="1"/>
  <c r="J37" i="2"/>
  <c r="K37" i="2"/>
  <c r="L37" i="2"/>
  <c r="M37" i="2"/>
  <c r="N37" i="2"/>
  <c r="R37" i="2"/>
  <c r="S37" i="2"/>
  <c r="I38" i="2"/>
  <c r="J38" i="2"/>
  <c r="K38" i="2"/>
  <c r="Q38" i="2" s="1"/>
  <c r="L38" i="2"/>
  <c r="M38" i="2"/>
  <c r="R38" i="2" s="1"/>
  <c r="N38" i="2"/>
  <c r="O38" i="2"/>
  <c r="P38" i="2"/>
  <c r="I39" i="2"/>
  <c r="J39" i="2"/>
  <c r="O39" i="2" s="1"/>
  <c r="K39" i="2"/>
  <c r="Q39" i="2" s="1"/>
  <c r="L39" i="2"/>
  <c r="M39" i="2"/>
  <c r="N39" i="2"/>
  <c r="I40" i="2"/>
  <c r="J40" i="2"/>
  <c r="K40" i="2"/>
  <c r="L40" i="2"/>
  <c r="M40" i="2"/>
  <c r="S40" i="2" s="1"/>
  <c r="N40" i="2"/>
  <c r="Q40" i="2"/>
  <c r="R40" i="2"/>
  <c r="I41" i="2"/>
  <c r="J41" i="2"/>
  <c r="P41" i="2" s="1"/>
  <c r="K41" i="2"/>
  <c r="L41" i="2"/>
  <c r="Q41" i="2" s="1"/>
  <c r="M41" i="2"/>
  <c r="S41" i="2" s="1"/>
  <c r="N41" i="2"/>
  <c r="O41" i="2"/>
  <c r="I42" i="2"/>
  <c r="O42" i="2" s="1"/>
  <c r="J42" i="2"/>
  <c r="P42" i="2" s="1"/>
  <c r="K42" i="2"/>
  <c r="L42" i="2"/>
  <c r="M42" i="2"/>
  <c r="N42" i="2"/>
  <c r="S42" i="2"/>
  <c r="I43" i="2"/>
  <c r="O43" i="2" s="1"/>
  <c r="J43" i="2"/>
  <c r="K43" i="2"/>
  <c r="L43" i="2"/>
  <c r="R43" i="2" s="1"/>
  <c r="M43" i="2"/>
  <c r="N43" i="2"/>
  <c r="S43" i="2" s="1"/>
  <c r="P43" i="2"/>
  <c r="Q43" i="2"/>
  <c r="I44" i="2"/>
  <c r="O44" i="2" s="1"/>
  <c r="J44" i="2"/>
  <c r="K44" i="2"/>
  <c r="L44" i="2"/>
  <c r="R44" i="2" s="1"/>
  <c r="M44" i="2"/>
  <c r="N44" i="2"/>
  <c r="S44" i="2"/>
  <c r="I45" i="2"/>
  <c r="O45" i="2" s="1"/>
  <c r="J45" i="2"/>
  <c r="K45" i="2"/>
  <c r="Q45" i="2" s="1"/>
  <c r="L45" i="2"/>
  <c r="M45" i="2"/>
  <c r="N45" i="2"/>
  <c r="R45" i="2"/>
  <c r="S45" i="2"/>
  <c r="I46" i="2"/>
  <c r="J46" i="2"/>
  <c r="K46" i="2"/>
  <c r="Q46" i="2" s="1"/>
  <c r="L46" i="2"/>
  <c r="M46" i="2"/>
  <c r="N46" i="2"/>
  <c r="O46" i="2"/>
  <c r="P46" i="2"/>
  <c r="I47" i="2"/>
  <c r="J47" i="2"/>
  <c r="K47" i="2"/>
  <c r="Q47" i="2" s="1"/>
  <c r="L47" i="2"/>
  <c r="M47" i="2"/>
  <c r="N47" i="2"/>
  <c r="I48" i="2"/>
  <c r="J48" i="2"/>
  <c r="P48" i="2" s="1"/>
  <c r="K48" i="2"/>
  <c r="L48" i="2"/>
  <c r="M48" i="2"/>
  <c r="S48" i="2" s="1"/>
  <c r="N48" i="2"/>
  <c r="O48" i="2"/>
  <c r="Q48" i="2"/>
  <c r="R48" i="2"/>
  <c r="I49" i="2"/>
  <c r="J49" i="2"/>
  <c r="P49" i="2" s="1"/>
  <c r="K49" i="2"/>
  <c r="L49" i="2"/>
  <c r="M49" i="2"/>
  <c r="S49" i="2" s="1"/>
  <c r="N49" i="2"/>
  <c r="O49" i="2"/>
  <c r="I50" i="2"/>
  <c r="O50" i="2" s="1"/>
  <c r="J50" i="2"/>
  <c r="P50" i="2" s="1"/>
  <c r="K50" i="2"/>
  <c r="L50" i="2"/>
  <c r="R50" i="2" s="1"/>
  <c r="M50" i="2"/>
  <c r="N50" i="2"/>
  <c r="S50" i="2"/>
  <c r="I51" i="2"/>
  <c r="O51" i="2" s="1"/>
  <c r="J51" i="2"/>
  <c r="K51" i="2"/>
  <c r="L51" i="2"/>
  <c r="R51" i="2" s="1"/>
  <c r="M51" i="2"/>
  <c r="N51" i="2"/>
  <c r="S51" i="2" s="1"/>
  <c r="P51" i="2"/>
  <c r="Q51" i="2"/>
  <c r="I52" i="2"/>
  <c r="O52" i="2" s="1"/>
  <c r="J52" i="2"/>
  <c r="K52" i="2"/>
  <c r="L52" i="2"/>
  <c r="R52" i="2" s="1"/>
  <c r="M52" i="2"/>
  <c r="N52" i="2"/>
  <c r="S52" i="2" s="1"/>
  <c r="I53" i="2"/>
  <c r="O53" i="2" s="1"/>
  <c r="J53" i="2"/>
  <c r="K53" i="2"/>
  <c r="Q53" i="2" s="1"/>
  <c r="L53" i="2"/>
  <c r="M53" i="2"/>
  <c r="N53" i="2"/>
  <c r="P53" i="2"/>
  <c r="R53" i="2"/>
  <c r="S53" i="2"/>
  <c r="I54" i="2"/>
  <c r="J54" i="2"/>
  <c r="K54" i="2"/>
  <c r="Q54" i="2" s="1"/>
  <c r="L54" i="2"/>
  <c r="M54" i="2"/>
  <c r="N54" i="2"/>
  <c r="O54" i="2"/>
  <c r="P54" i="2"/>
  <c r="I55" i="2"/>
  <c r="J55" i="2"/>
  <c r="K55" i="2"/>
  <c r="Q55" i="2" s="1"/>
  <c r="L55" i="2"/>
  <c r="M55" i="2"/>
  <c r="S55" i="2" s="1"/>
  <c r="N55" i="2"/>
  <c r="R55" i="2"/>
  <c r="I56" i="2"/>
  <c r="J56" i="2"/>
  <c r="P56" i="2" s="1"/>
  <c r="K56" i="2"/>
  <c r="L56" i="2"/>
  <c r="M56" i="2"/>
  <c r="S56" i="2" s="1"/>
  <c r="N56" i="2"/>
  <c r="O56" i="2"/>
  <c r="Q56" i="2"/>
  <c r="R56" i="2"/>
  <c r="I57" i="2"/>
  <c r="J57" i="2"/>
  <c r="P57" i="2" s="1"/>
  <c r="K57" i="2"/>
  <c r="L57" i="2"/>
  <c r="M57" i="2"/>
  <c r="S57" i="2" s="1"/>
  <c r="N57" i="2"/>
  <c r="O57" i="2"/>
  <c r="I58" i="2"/>
  <c r="O58" i="2" s="1"/>
  <c r="J58" i="2"/>
  <c r="P58" i="2" s="1"/>
  <c r="K58" i="2"/>
  <c r="L58" i="2"/>
  <c r="R58" i="2" s="1"/>
  <c r="M58" i="2"/>
  <c r="N58" i="2"/>
  <c r="Q58" i="2"/>
  <c r="S58" i="2"/>
  <c r="I59" i="2"/>
  <c r="O59" i="2" s="1"/>
  <c r="J59" i="2"/>
  <c r="K59" i="2"/>
  <c r="L59" i="2"/>
  <c r="R59" i="2" s="1"/>
  <c r="M59" i="2"/>
  <c r="N59" i="2"/>
  <c r="S59" i="2" s="1"/>
  <c r="P59" i="2"/>
  <c r="Q59" i="2"/>
  <c r="I60" i="2"/>
  <c r="O60" i="2" s="1"/>
  <c r="J60" i="2"/>
  <c r="K60" i="2"/>
  <c r="L60" i="2"/>
  <c r="R60" i="2" s="1"/>
  <c r="M60" i="2"/>
  <c r="N60" i="2"/>
  <c r="S60" i="2"/>
  <c r="I61" i="2"/>
  <c r="O61" i="2" s="1"/>
  <c r="J61" i="2"/>
  <c r="K61" i="2"/>
  <c r="Q61" i="2" s="1"/>
  <c r="L61" i="2"/>
  <c r="M61" i="2"/>
  <c r="N61" i="2"/>
  <c r="R61" i="2"/>
  <c r="S61" i="2"/>
  <c r="I62" i="2"/>
  <c r="J62" i="2"/>
  <c r="K62" i="2"/>
  <c r="Q62" i="2" s="1"/>
  <c r="L62" i="2"/>
  <c r="M62" i="2"/>
  <c r="N62" i="2"/>
  <c r="O62" i="2"/>
  <c r="P62" i="2"/>
  <c r="I63" i="2"/>
  <c r="J63" i="2"/>
  <c r="K63" i="2"/>
  <c r="Q63" i="2" s="1"/>
  <c r="L63" i="2"/>
  <c r="M63" i="2"/>
  <c r="S63" i="2" s="1"/>
  <c r="N63" i="2"/>
  <c r="R63" i="2"/>
  <c r="I64" i="2"/>
  <c r="J64" i="2"/>
  <c r="P64" i="2" s="1"/>
  <c r="K64" i="2"/>
  <c r="L64" i="2"/>
  <c r="M64" i="2"/>
  <c r="S64" i="2" s="1"/>
  <c r="N64" i="2"/>
  <c r="Q64" i="2"/>
  <c r="R64" i="2"/>
  <c r="I65" i="2"/>
  <c r="J65" i="2"/>
  <c r="P65" i="2" s="1"/>
  <c r="K65" i="2"/>
  <c r="L65" i="2"/>
  <c r="M65" i="2"/>
  <c r="S65" i="2" s="1"/>
  <c r="N65" i="2"/>
  <c r="O65" i="2"/>
  <c r="I66" i="2"/>
  <c r="O66" i="2" s="1"/>
  <c r="J66" i="2"/>
  <c r="P66" i="2" s="1"/>
  <c r="K66" i="2"/>
  <c r="L66" i="2"/>
  <c r="R66" i="2" s="1"/>
  <c r="M66" i="2"/>
  <c r="N66" i="2"/>
  <c r="Q66" i="2"/>
  <c r="S66" i="2"/>
  <c r="I67" i="2"/>
  <c r="O67" i="2" s="1"/>
  <c r="J67" i="2"/>
  <c r="K67" i="2"/>
  <c r="L67" i="2"/>
  <c r="R67" i="2" s="1"/>
  <c r="M67" i="2"/>
  <c r="N67" i="2"/>
  <c r="S67" i="2" s="1"/>
  <c r="P67" i="2"/>
  <c r="Q67" i="2"/>
  <c r="I68" i="2"/>
  <c r="O68" i="2" s="1"/>
  <c r="J68" i="2"/>
  <c r="K68" i="2"/>
  <c r="L68" i="2"/>
  <c r="R68" i="2" s="1"/>
  <c r="M68" i="2"/>
  <c r="N68" i="2"/>
  <c r="S68" i="2" s="1"/>
  <c r="I69" i="2"/>
  <c r="O69" i="2" s="1"/>
  <c r="J69" i="2"/>
  <c r="K69" i="2"/>
  <c r="Q69" i="2" s="1"/>
  <c r="L69" i="2"/>
  <c r="M69" i="2"/>
  <c r="N69" i="2"/>
  <c r="R69" i="2"/>
  <c r="S69" i="2"/>
  <c r="I70" i="2"/>
  <c r="J70" i="2"/>
  <c r="K70" i="2"/>
  <c r="Q70" i="2" s="1"/>
  <c r="L70" i="2"/>
  <c r="M70" i="2"/>
  <c r="N70" i="2"/>
  <c r="O70" i="2"/>
  <c r="P70" i="2"/>
  <c r="I71" i="2"/>
  <c r="J71" i="2"/>
  <c r="K71" i="2"/>
  <c r="Q71" i="2" s="1"/>
  <c r="L71" i="2"/>
  <c r="M71" i="2"/>
  <c r="S71" i="2" s="1"/>
  <c r="N71" i="2"/>
  <c r="I72" i="2"/>
  <c r="J72" i="2"/>
  <c r="P72" i="2" s="1"/>
  <c r="K72" i="2"/>
  <c r="L72" i="2"/>
  <c r="M72" i="2"/>
  <c r="S72" i="2" s="1"/>
  <c r="N72" i="2"/>
  <c r="O72" i="2"/>
  <c r="Q72" i="2"/>
  <c r="R72" i="2"/>
  <c r="I73" i="2"/>
  <c r="J73" i="2"/>
  <c r="P73" i="2" s="1"/>
  <c r="K73" i="2"/>
  <c r="L73" i="2"/>
  <c r="M73" i="2"/>
  <c r="S73" i="2" s="1"/>
  <c r="N73" i="2"/>
  <c r="O73" i="2"/>
  <c r="I74" i="2"/>
  <c r="O74" i="2" s="1"/>
  <c r="J74" i="2"/>
  <c r="P74" i="2" s="1"/>
  <c r="K74" i="2"/>
  <c r="L74" i="2"/>
  <c r="R74" i="2" s="1"/>
  <c r="M74" i="2"/>
  <c r="N74" i="2"/>
  <c r="Q74" i="2"/>
  <c r="S74" i="2"/>
  <c r="I75" i="2"/>
  <c r="O75" i="2" s="1"/>
  <c r="J75" i="2"/>
  <c r="K75" i="2"/>
  <c r="L75" i="2"/>
  <c r="R75" i="2" s="1"/>
  <c r="M75" i="2"/>
  <c r="N75" i="2"/>
  <c r="S75" i="2" s="1"/>
  <c r="P75" i="2"/>
  <c r="Q75" i="2"/>
  <c r="I76" i="2"/>
  <c r="O76" i="2" s="1"/>
  <c r="J76" i="2"/>
  <c r="K76" i="2"/>
  <c r="L76" i="2"/>
  <c r="R76" i="2" s="1"/>
  <c r="M76" i="2"/>
  <c r="N76" i="2"/>
  <c r="S76" i="2"/>
  <c r="I77" i="2"/>
  <c r="O77" i="2" s="1"/>
  <c r="J77" i="2"/>
  <c r="K77" i="2"/>
  <c r="Q77" i="2" s="1"/>
  <c r="L77" i="2"/>
  <c r="M77" i="2"/>
  <c r="N77" i="2"/>
  <c r="P77" i="2"/>
  <c r="R77" i="2"/>
  <c r="S77" i="2"/>
  <c r="I78" i="2"/>
  <c r="J78" i="2"/>
  <c r="K78" i="2"/>
  <c r="Q78" i="2" s="1"/>
  <c r="L78" i="2"/>
  <c r="M78" i="2"/>
  <c r="N78" i="2"/>
  <c r="O78" i="2"/>
  <c r="P78" i="2"/>
  <c r="I79" i="2"/>
  <c r="J79" i="2"/>
  <c r="K79" i="2"/>
  <c r="Q79" i="2" s="1"/>
  <c r="L79" i="2"/>
  <c r="M79" i="2"/>
  <c r="S79" i="2" s="1"/>
  <c r="N79" i="2"/>
  <c r="R79" i="2"/>
  <c r="I80" i="2"/>
  <c r="J80" i="2"/>
  <c r="K80" i="2"/>
  <c r="L80" i="2"/>
  <c r="M80" i="2"/>
  <c r="S80" i="2" s="1"/>
  <c r="N80" i="2"/>
  <c r="Q80" i="2"/>
  <c r="R80" i="2"/>
  <c r="I81" i="2"/>
  <c r="J81" i="2"/>
  <c r="P81" i="2" s="1"/>
  <c r="K81" i="2"/>
  <c r="L81" i="2"/>
  <c r="M81" i="2"/>
  <c r="S81" i="2" s="1"/>
  <c r="N81" i="2"/>
  <c r="O81" i="2"/>
  <c r="I82" i="2"/>
  <c r="O82" i="2" s="1"/>
  <c r="J82" i="2"/>
  <c r="P82" i="2" s="1"/>
  <c r="K82" i="2"/>
  <c r="L82" i="2"/>
  <c r="R82" i="2" s="1"/>
  <c r="M82" i="2"/>
  <c r="N82" i="2"/>
  <c r="S82" i="2"/>
  <c r="I83" i="2"/>
  <c r="O83" i="2" s="1"/>
  <c r="J83" i="2"/>
  <c r="K83" i="2"/>
  <c r="L83" i="2"/>
  <c r="R83" i="2" s="1"/>
  <c r="M83" i="2"/>
  <c r="N83" i="2"/>
  <c r="S83" i="2" s="1"/>
  <c r="P83" i="2"/>
  <c r="Q83" i="2"/>
  <c r="I84" i="2"/>
  <c r="O84" i="2" s="1"/>
  <c r="J84" i="2"/>
  <c r="K84" i="2"/>
  <c r="L84" i="2"/>
  <c r="R84" i="2" s="1"/>
  <c r="M84" i="2"/>
  <c r="N84" i="2"/>
  <c r="S84" i="2"/>
  <c r="I85" i="2"/>
  <c r="O85" i="2" s="1"/>
  <c r="J85" i="2"/>
  <c r="K85" i="2"/>
  <c r="L85" i="2"/>
  <c r="M85" i="2"/>
  <c r="N85" i="2"/>
  <c r="R85" i="2"/>
  <c r="S85" i="2"/>
  <c r="I86" i="2"/>
  <c r="J86" i="2"/>
  <c r="K86" i="2"/>
  <c r="L86" i="2"/>
  <c r="M86" i="2"/>
  <c r="N86" i="2"/>
  <c r="O86" i="2"/>
  <c r="P86" i="2"/>
  <c r="Q86" i="2"/>
  <c r="I87" i="2"/>
  <c r="J87" i="2"/>
  <c r="K87" i="2"/>
  <c r="Q87" i="2" s="1"/>
  <c r="L87" i="2"/>
  <c r="M87" i="2"/>
  <c r="N87" i="2"/>
  <c r="R87" i="2"/>
  <c r="I88" i="2"/>
  <c r="J88" i="2"/>
  <c r="K88" i="2"/>
  <c r="L88" i="2"/>
  <c r="M88" i="2"/>
  <c r="N88" i="2"/>
  <c r="Q88" i="2"/>
  <c r="R88" i="2"/>
  <c r="S88" i="2"/>
  <c r="I89" i="2"/>
  <c r="J89" i="2"/>
  <c r="K89" i="2"/>
  <c r="L89" i="2"/>
  <c r="M89" i="2"/>
  <c r="S89" i="2" s="1"/>
  <c r="N89" i="2"/>
  <c r="O89" i="2"/>
  <c r="P89" i="2"/>
  <c r="I90" i="2"/>
  <c r="O90" i="2" s="1"/>
  <c r="J90" i="2"/>
  <c r="P90" i="2" s="1"/>
  <c r="K90" i="2"/>
  <c r="Q90" i="2" s="1"/>
  <c r="L90" i="2"/>
  <c r="M90" i="2"/>
  <c r="N90" i="2"/>
  <c r="S90" i="2"/>
  <c r="I91" i="2"/>
  <c r="J91" i="2"/>
  <c r="P91" i="2" s="1"/>
  <c r="K91" i="2"/>
  <c r="L91" i="2"/>
  <c r="M91" i="2"/>
  <c r="N91" i="2"/>
  <c r="Q91" i="2"/>
  <c r="R91" i="2"/>
  <c r="S91" i="2"/>
  <c r="I92" i="2"/>
  <c r="J92" i="2"/>
  <c r="K92" i="2"/>
  <c r="Q92" i="2" s="1"/>
  <c r="L92" i="2"/>
  <c r="R92" i="2" s="1"/>
  <c r="M92" i="2"/>
  <c r="N92" i="2"/>
  <c r="S92" i="2" s="1"/>
  <c r="O92" i="2"/>
  <c r="I93" i="2"/>
  <c r="J93" i="2"/>
  <c r="P93" i="2" s="1"/>
  <c r="K93" i="2"/>
  <c r="Q93" i="2" s="1"/>
  <c r="L93" i="2"/>
  <c r="M93" i="2"/>
  <c r="N93" i="2"/>
  <c r="I94" i="2"/>
  <c r="O94" i="2" s="1"/>
  <c r="J94" i="2"/>
  <c r="P94" i="2" s="1"/>
  <c r="K94" i="2"/>
  <c r="L94" i="2"/>
  <c r="M94" i="2"/>
  <c r="S94" i="2" s="1"/>
  <c r="N94" i="2"/>
  <c r="Q94" i="2"/>
  <c r="R94" i="2"/>
  <c r="I95" i="2"/>
  <c r="J95" i="2"/>
  <c r="P95" i="2" s="1"/>
  <c r="K95" i="2"/>
  <c r="Q95" i="2" s="1"/>
  <c r="L95" i="2"/>
  <c r="M95" i="2"/>
  <c r="N95" i="2"/>
  <c r="O95" i="2"/>
  <c r="R95" i="2"/>
  <c r="I96" i="2"/>
  <c r="O96" i="2" s="1"/>
  <c r="J96" i="2"/>
  <c r="P96" i="2" s="1"/>
  <c r="K96" i="2"/>
  <c r="L96" i="2"/>
  <c r="M96" i="2"/>
  <c r="R96" i="2" s="1"/>
  <c r="N96" i="2"/>
  <c r="Q96" i="2"/>
  <c r="I97" i="2"/>
  <c r="J97" i="2"/>
  <c r="K97" i="2"/>
  <c r="L97" i="2"/>
  <c r="Q97" i="2" s="1"/>
  <c r="M97" i="2"/>
  <c r="N97" i="2"/>
  <c r="O97" i="2"/>
  <c r="P97" i="2"/>
  <c r="I98" i="2"/>
  <c r="O98" i="2" s="1"/>
  <c r="J98" i="2"/>
  <c r="P98" i="2" s="1"/>
  <c r="K98" i="2"/>
  <c r="L98" i="2"/>
  <c r="M98" i="2"/>
  <c r="N98" i="2"/>
  <c r="S98" i="2"/>
  <c r="I99" i="2"/>
  <c r="O99" i="2" s="1"/>
  <c r="J99" i="2"/>
  <c r="K99" i="2"/>
  <c r="L99" i="2"/>
  <c r="M99" i="2"/>
  <c r="N99" i="2"/>
  <c r="S99" i="2" s="1"/>
  <c r="R99" i="2"/>
  <c r="I100" i="2"/>
  <c r="O100" i="2" s="1"/>
  <c r="J100" i="2"/>
  <c r="K100" i="2"/>
  <c r="P100" i="2" s="1"/>
  <c r="L100" i="2"/>
  <c r="M100" i="2"/>
  <c r="N100" i="2"/>
  <c r="S100" i="2" s="1"/>
  <c r="Q100" i="2"/>
  <c r="I101" i="2"/>
  <c r="O101" i="2" s="1"/>
  <c r="J101" i="2"/>
  <c r="K101" i="2"/>
  <c r="L101" i="2"/>
  <c r="R101" i="2" s="1"/>
  <c r="M101" i="2"/>
  <c r="N101" i="2"/>
  <c r="P101" i="2"/>
  <c r="S101" i="2"/>
  <c r="I102" i="2"/>
  <c r="J102" i="2"/>
  <c r="K102" i="2"/>
  <c r="P102" i="2" s="1"/>
  <c r="L102" i="2"/>
  <c r="M102" i="2"/>
  <c r="N102" i="2"/>
  <c r="O102" i="2"/>
  <c r="R102" i="2"/>
  <c r="S102" i="2"/>
  <c r="I103" i="2"/>
  <c r="J103" i="2"/>
  <c r="K103" i="2"/>
  <c r="Q103" i="2" s="1"/>
  <c r="L103" i="2"/>
  <c r="M103" i="2"/>
  <c r="S103" i="2" s="1"/>
  <c r="N103" i="2"/>
  <c r="O103" i="2"/>
  <c r="P103" i="2"/>
  <c r="I104" i="2"/>
  <c r="J104" i="2"/>
  <c r="K104" i="2"/>
  <c r="L104" i="2"/>
  <c r="Q104" i="2" s="1"/>
  <c r="M104" i="2"/>
  <c r="N104" i="2"/>
  <c r="S104" i="2"/>
  <c r="I105" i="2"/>
  <c r="O105" i="2" s="1"/>
  <c r="J105" i="2"/>
  <c r="K105" i="2"/>
  <c r="L105" i="2"/>
  <c r="M105" i="2"/>
  <c r="S105" i="2" s="1"/>
  <c r="N105" i="2"/>
  <c r="P105" i="2"/>
  <c r="Q105" i="2"/>
  <c r="R105" i="2"/>
  <c r="I106" i="2"/>
  <c r="J106" i="2"/>
  <c r="K106" i="2"/>
  <c r="Q106" i="2" s="1"/>
  <c r="L106" i="2"/>
  <c r="R106" i="2" s="1"/>
  <c r="M106" i="2"/>
  <c r="N106" i="2"/>
  <c r="S106" i="2" s="1"/>
  <c r="O106" i="2"/>
  <c r="I107" i="2"/>
  <c r="J107" i="2"/>
  <c r="P107" i="2" s="1"/>
  <c r="K107" i="2"/>
  <c r="Q107" i="2" s="1"/>
  <c r="L107" i="2"/>
  <c r="M107" i="2"/>
  <c r="N107" i="2"/>
  <c r="R107" i="2"/>
  <c r="S107" i="2"/>
  <c r="I108" i="2"/>
  <c r="O108" i="2" s="1"/>
  <c r="J108" i="2"/>
  <c r="K108" i="2"/>
  <c r="L108" i="2"/>
  <c r="M108" i="2"/>
  <c r="S108" i="2" s="1"/>
  <c r="N108" i="2"/>
  <c r="I109" i="2"/>
  <c r="O109" i="2" s="1"/>
  <c r="J109" i="2"/>
  <c r="K109" i="2"/>
  <c r="Q109" i="2" s="1"/>
  <c r="L109" i="2"/>
  <c r="R109" i="2" s="1"/>
  <c r="M109" i="2"/>
  <c r="N109" i="2"/>
  <c r="S109" i="2"/>
  <c r="I110" i="2"/>
  <c r="O110" i="2" s="1"/>
  <c r="J110" i="2"/>
  <c r="K110" i="2"/>
  <c r="L110" i="2"/>
  <c r="M110" i="2"/>
  <c r="R110" i="2" s="1"/>
  <c r="N110" i="2"/>
  <c r="P110" i="2"/>
  <c r="Q110" i="2"/>
  <c r="I111" i="2"/>
  <c r="J111" i="2"/>
  <c r="O111" i="2" s="1"/>
  <c r="K111" i="2"/>
  <c r="Q111" i="2" s="1"/>
  <c r="L111" i="2"/>
  <c r="M111" i="2"/>
  <c r="N111" i="2"/>
  <c r="I112" i="2"/>
  <c r="O112" i="2" s="1"/>
  <c r="J112" i="2"/>
  <c r="P112" i="2" s="1"/>
  <c r="K112" i="2"/>
  <c r="L112" i="2"/>
  <c r="M112" i="2"/>
  <c r="N112" i="2"/>
  <c r="S112" i="2"/>
  <c r="I113" i="2"/>
  <c r="J113" i="2"/>
  <c r="K113" i="2"/>
  <c r="L113" i="2"/>
  <c r="Q113" i="2" s="1"/>
  <c r="M113" i="2"/>
  <c r="N113" i="2"/>
  <c r="R113" i="2"/>
  <c r="I114" i="2"/>
  <c r="O114" i="2" s="1"/>
  <c r="J114" i="2"/>
  <c r="P114" i="2" s="1"/>
  <c r="K114" i="2"/>
  <c r="L114" i="2"/>
  <c r="M114" i="2"/>
  <c r="S114" i="2" s="1"/>
  <c r="N114" i="2"/>
  <c r="Q114" i="2"/>
  <c r="I115" i="2"/>
  <c r="O115" i="2" s="1"/>
  <c r="J115" i="2"/>
  <c r="K115" i="2"/>
  <c r="L115" i="2"/>
  <c r="Q115" i="2" s="1"/>
  <c r="M115" i="2"/>
  <c r="N115" i="2"/>
  <c r="P115" i="2"/>
  <c r="S115" i="2"/>
  <c r="I116" i="2"/>
  <c r="J116" i="2"/>
  <c r="K116" i="2"/>
  <c r="P116" i="2" s="1"/>
  <c r="L116" i="2"/>
  <c r="M116" i="2"/>
  <c r="S116" i="2" s="1"/>
  <c r="N116" i="2"/>
  <c r="O116" i="2"/>
  <c r="I117" i="2"/>
  <c r="O117" i="2" s="1"/>
  <c r="J117" i="2"/>
  <c r="K117" i="2"/>
  <c r="L117" i="2"/>
  <c r="M117" i="2"/>
  <c r="S117" i="2" s="1"/>
  <c r="N117" i="2"/>
  <c r="R117" i="2"/>
  <c r="I118" i="2"/>
  <c r="J118" i="2"/>
  <c r="K118" i="2"/>
  <c r="Q118" i="2" s="1"/>
  <c r="L118" i="2"/>
  <c r="M118" i="2"/>
  <c r="N118" i="2"/>
  <c r="R118" i="2"/>
  <c r="S118" i="2"/>
  <c r="I119" i="2"/>
  <c r="J119" i="2"/>
  <c r="K119" i="2"/>
  <c r="L119" i="2"/>
  <c r="R119" i="2" s="1"/>
  <c r="M119" i="2"/>
  <c r="S119" i="2" s="1"/>
  <c r="N119" i="2"/>
  <c r="O119" i="2"/>
  <c r="P119" i="2"/>
  <c r="I120" i="2"/>
  <c r="J120" i="2"/>
  <c r="K120" i="2"/>
  <c r="Q120" i="2" s="1"/>
  <c r="L120" i="2"/>
  <c r="R120" i="2" s="1"/>
  <c r="M120" i="2"/>
  <c r="N120" i="2"/>
  <c r="O120" i="2"/>
  <c r="S120" i="2"/>
  <c r="I121" i="2"/>
  <c r="O121" i="2" s="1"/>
  <c r="J121" i="2"/>
  <c r="P121" i="2" s="1"/>
  <c r="K121" i="2"/>
  <c r="L121" i="2"/>
  <c r="M121" i="2"/>
  <c r="N121" i="2"/>
  <c r="I122" i="2"/>
  <c r="J122" i="2"/>
  <c r="P122" i="2" s="1"/>
  <c r="K122" i="2"/>
  <c r="L122" i="2"/>
  <c r="Q122" i="2" s="1"/>
  <c r="M122" i="2"/>
  <c r="N122" i="2"/>
  <c r="O122" i="2"/>
  <c r="S122" i="2"/>
  <c r="I123" i="2"/>
  <c r="O123" i="2" s="1"/>
  <c r="J123" i="2"/>
  <c r="K123" i="2"/>
  <c r="L123" i="2"/>
  <c r="M123" i="2"/>
  <c r="N123" i="2"/>
  <c r="S123" i="2" s="1"/>
  <c r="P123" i="2"/>
  <c r="Q123" i="2"/>
  <c r="R123" i="2"/>
  <c r="I124" i="2"/>
  <c r="J124" i="2"/>
  <c r="K124" i="2"/>
  <c r="P124" i="2" s="1"/>
  <c r="L124" i="2"/>
  <c r="M124" i="2"/>
  <c r="N124" i="2"/>
  <c r="O124" i="2"/>
  <c r="S124" i="2"/>
  <c r="I125" i="2"/>
  <c r="O125" i="2" s="1"/>
  <c r="J125" i="2"/>
  <c r="K125" i="2"/>
  <c r="P125" i="2" s="1"/>
  <c r="L125" i="2"/>
  <c r="M125" i="2"/>
  <c r="N125" i="2"/>
  <c r="Q125" i="2"/>
  <c r="I126" i="2"/>
  <c r="O126" i="2" s="1"/>
  <c r="J126" i="2"/>
  <c r="P126" i="2" s="1"/>
  <c r="K126" i="2"/>
  <c r="L126" i="2"/>
  <c r="M126" i="2"/>
  <c r="N126" i="2"/>
  <c r="Q126" i="2"/>
  <c r="R126" i="2"/>
  <c r="S126" i="2"/>
  <c r="I127" i="2"/>
  <c r="J127" i="2"/>
  <c r="K127" i="2"/>
  <c r="Q127" i="2" s="1"/>
  <c r="L127" i="2"/>
  <c r="R127" i="2" s="1"/>
  <c r="M127" i="2"/>
  <c r="N127" i="2"/>
  <c r="S127" i="2" s="1"/>
  <c r="O127" i="2"/>
  <c r="I128" i="2"/>
  <c r="O128" i="2" s="1"/>
  <c r="J128" i="2"/>
  <c r="P128" i="2" s="1"/>
  <c r="K128" i="2"/>
  <c r="L128" i="2"/>
  <c r="R128" i="2" s="1"/>
  <c r="M128" i="2"/>
  <c r="S128" i="2" s="1"/>
  <c r="N128" i="2"/>
  <c r="Q128" i="2"/>
  <c r="I129" i="2"/>
  <c r="O129" i="2" s="1"/>
  <c r="J129" i="2"/>
  <c r="P129" i="2" s="1"/>
  <c r="K129" i="2"/>
  <c r="L129" i="2"/>
  <c r="M129" i="2"/>
  <c r="N129" i="2"/>
  <c r="Q129" i="2"/>
  <c r="R129" i="2"/>
  <c r="I130" i="2"/>
  <c r="O130" i="2" s="1"/>
  <c r="J130" i="2"/>
  <c r="K130" i="2"/>
  <c r="L130" i="2"/>
  <c r="Q130" i="2" s="1"/>
  <c r="M130" i="2"/>
  <c r="S130" i="2" s="1"/>
  <c r="N130" i="2"/>
  <c r="R130" i="2"/>
  <c r="I131" i="2"/>
  <c r="J131" i="2"/>
  <c r="P131" i="2" s="1"/>
  <c r="K131" i="2"/>
  <c r="Q131" i="2" s="1"/>
  <c r="L131" i="2"/>
  <c r="M131" i="2"/>
  <c r="N131" i="2"/>
  <c r="R131" i="2"/>
  <c r="S131" i="2"/>
  <c r="I132" i="2"/>
  <c r="J132" i="2"/>
  <c r="K132" i="2"/>
  <c r="L132" i="2"/>
  <c r="R132" i="2" s="1"/>
  <c r="M132" i="2"/>
  <c r="N132" i="2"/>
  <c r="O132" i="2"/>
  <c r="P132" i="2"/>
  <c r="S132" i="2"/>
  <c r="I133" i="2"/>
  <c r="J133" i="2"/>
  <c r="P133" i="2" s="1"/>
  <c r="K133" i="2"/>
  <c r="L133" i="2"/>
  <c r="M133" i="2"/>
  <c r="R133" i="2" s="1"/>
  <c r="N133" i="2"/>
  <c r="S133" i="2" s="1"/>
  <c r="Q133" i="2"/>
  <c r="I134" i="2"/>
  <c r="J134" i="2"/>
  <c r="K134" i="2"/>
  <c r="Q134" i="2" s="1"/>
  <c r="L134" i="2"/>
  <c r="M134" i="2"/>
  <c r="N134" i="2"/>
  <c r="S134" i="2" s="1"/>
  <c r="O134" i="2"/>
  <c r="R134" i="2"/>
  <c r="I135" i="2"/>
  <c r="J135" i="2"/>
  <c r="K135" i="2"/>
  <c r="Q135" i="2" s="1"/>
  <c r="L135" i="2"/>
  <c r="M135" i="2"/>
  <c r="S135" i="2" s="1"/>
  <c r="N135" i="2"/>
  <c r="O135" i="2"/>
  <c r="P135" i="2"/>
  <c r="R135" i="2"/>
  <c r="I136" i="2"/>
  <c r="J136" i="2"/>
  <c r="K136" i="2"/>
  <c r="Q136" i="2" s="1"/>
  <c r="L136" i="2"/>
  <c r="M136" i="2"/>
  <c r="N136" i="2"/>
  <c r="O136" i="2"/>
  <c r="R136" i="2"/>
  <c r="S136" i="2"/>
  <c r="I137" i="2"/>
  <c r="J137" i="2"/>
  <c r="K137" i="2"/>
  <c r="L137" i="2"/>
  <c r="M137" i="2"/>
  <c r="N137" i="2"/>
  <c r="O137" i="2"/>
  <c r="P137" i="2"/>
  <c r="I138" i="2"/>
  <c r="O138" i="2" s="1"/>
  <c r="J138" i="2"/>
  <c r="P138" i="2" s="1"/>
  <c r="K138" i="2"/>
  <c r="L138" i="2"/>
  <c r="Q138" i="2" s="1"/>
  <c r="M138" i="2"/>
  <c r="N138" i="2"/>
  <c r="S138" i="2" s="1"/>
  <c r="R138" i="2"/>
  <c r="I139" i="2"/>
  <c r="J139" i="2"/>
  <c r="O139" i="2" s="1"/>
  <c r="K139" i="2"/>
  <c r="Q139" i="2" s="1"/>
  <c r="L139" i="2"/>
  <c r="M139" i="2"/>
  <c r="N139" i="2"/>
  <c r="R139" i="2"/>
  <c r="S139" i="2"/>
  <c r="I140" i="2"/>
  <c r="J140" i="2"/>
  <c r="K140" i="2"/>
  <c r="L140" i="2"/>
  <c r="R140" i="2" s="1"/>
  <c r="M140" i="2"/>
  <c r="S140" i="2" s="1"/>
  <c r="N140" i="2"/>
  <c r="O140" i="2"/>
  <c r="P140" i="2"/>
  <c r="I141" i="2"/>
  <c r="J141" i="2"/>
  <c r="K141" i="2"/>
  <c r="Q141" i="2" s="1"/>
  <c r="L141" i="2"/>
  <c r="M141" i="2"/>
  <c r="R141" i="2" s="1"/>
  <c r="N141" i="2"/>
  <c r="S141" i="2"/>
  <c r="I142" i="2"/>
  <c r="O142" i="2" s="1"/>
  <c r="J142" i="2"/>
  <c r="K142" i="2"/>
  <c r="P142" i="2" s="1"/>
  <c r="L142" i="2"/>
  <c r="M142" i="2"/>
  <c r="S142" i="2" s="1"/>
  <c r="N142" i="2"/>
  <c r="I143" i="2"/>
  <c r="J143" i="2"/>
  <c r="P143" i="2" s="1"/>
  <c r="K143" i="2"/>
  <c r="L143" i="2"/>
  <c r="M143" i="2"/>
  <c r="N143" i="2"/>
  <c r="Q143" i="2"/>
  <c r="I144" i="2"/>
  <c r="J144" i="2"/>
  <c r="K144" i="2"/>
  <c r="Q144" i="2" s="1"/>
  <c r="L144" i="2"/>
  <c r="M144" i="2"/>
  <c r="R144" i="2" s="1"/>
  <c r="N144" i="2"/>
  <c r="S144" i="2"/>
  <c r="I145" i="2"/>
  <c r="J145" i="2"/>
  <c r="K145" i="2"/>
  <c r="Q145" i="2" s="1"/>
  <c r="L145" i="2"/>
  <c r="R145" i="2" s="1"/>
  <c r="M145" i="2"/>
  <c r="N145" i="2"/>
  <c r="O145" i="2"/>
  <c r="P145" i="2"/>
  <c r="S145" i="2"/>
  <c r="I146" i="2"/>
  <c r="O146" i="2" s="1"/>
  <c r="J146" i="2"/>
  <c r="K146" i="2"/>
  <c r="L146" i="2"/>
  <c r="M146" i="2"/>
  <c r="S146" i="2" s="1"/>
  <c r="N146" i="2"/>
  <c r="P146" i="2"/>
  <c r="Q146" i="2"/>
  <c r="I147" i="2"/>
  <c r="O147" i="2" s="1"/>
  <c r="J147" i="2"/>
  <c r="P147" i="2" s="1"/>
  <c r="K147" i="2"/>
  <c r="L147" i="2"/>
  <c r="Q147" i="2" s="1"/>
  <c r="M147" i="2"/>
  <c r="S147" i="2" s="1"/>
  <c r="N147" i="2"/>
  <c r="R147" i="2"/>
  <c r="I148" i="2"/>
  <c r="O148" i="2" s="1"/>
  <c r="J148" i="2"/>
  <c r="P148" i="2" s="1"/>
  <c r="K148" i="2"/>
  <c r="L148" i="2"/>
  <c r="M148" i="2"/>
  <c r="N148" i="2"/>
  <c r="Q148" i="2"/>
  <c r="R148" i="2"/>
  <c r="S148" i="2"/>
  <c r="I149" i="2"/>
  <c r="J149" i="2"/>
  <c r="K149" i="2"/>
  <c r="Q149" i="2" s="1"/>
  <c r="L149" i="2"/>
  <c r="R149" i="2" s="1"/>
  <c r="M149" i="2"/>
  <c r="N149" i="2"/>
  <c r="S149" i="2" s="1"/>
  <c r="O149" i="2"/>
  <c r="I150" i="2"/>
  <c r="O150" i="2" s="1"/>
  <c r="J150" i="2"/>
  <c r="K150" i="2"/>
  <c r="Q150" i="2" s="1"/>
  <c r="L150" i="2"/>
  <c r="M150" i="2"/>
  <c r="S150" i="2" s="1"/>
  <c r="N150" i="2"/>
  <c r="P150" i="2"/>
  <c r="I151" i="2"/>
  <c r="O151" i="2" s="1"/>
  <c r="J151" i="2"/>
  <c r="P151" i="2" s="1"/>
  <c r="K151" i="2"/>
  <c r="L151" i="2"/>
  <c r="M151" i="2"/>
  <c r="S151" i="2" s="1"/>
  <c r="N151" i="2"/>
  <c r="Q151" i="2"/>
  <c r="R151" i="2"/>
  <c r="I152" i="2"/>
  <c r="J152" i="2"/>
  <c r="K152" i="2"/>
  <c r="Q152" i="2" s="1"/>
  <c r="L152" i="2"/>
  <c r="M152" i="2"/>
  <c r="S152" i="2" s="1"/>
  <c r="N152" i="2"/>
  <c r="O152" i="2"/>
  <c r="R152" i="2"/>
  <c r="I153" i="2"/>
  <c r="J153" i="2"/>
  <c r="K153" i="2"/>
  <c r="Q153" i="2" s="1"/>
  <c r="L153" i="2"/>
  <c r="R153" i="2" s="1"/>
  <c r="M153" i="2"/>
  <c r="N153" i="2"/>
  <c r="S153" i="2"/>
  <c r="I154" i="2"/>
  <c r="O154" i="2" s="1"/>
  <c r="J154" i="2"/>
  <c r="K154" i="2"/>
  <c r="L154" i="2"/>
  <c r="M154" i="2"/>
  <c r="S154" i="2" s="1"/>
  <c r="N154" i="2"/>
  <c r="P154" i="2"/>
  <c r="Q154" i="2"/>
  <c r="I155" i="2"/>
  <c r="O155" i="2" s="1"/>
  <c r="J155" i="2"/>
  <c r="P155" i="2" s="1"/>
  <c r="K155" i="2"/>
  <c r="L155" i="2"/>
  <c r="R155" i="2" s="1"/>
  <c r="M155" i="2"/>
  <c r="N155" i="2"/>
  <c r="Q155" i="2"/>
  <c r="I156" i="2"/>
  <c r="J156" i="2"/>
  <c r="K156" i="2"/>
  <c r="L156" i="2"/>
  <c r="M156" i="2"/>
  <c r="N156" i="2"/>
  <c r="S156" i="2" s="1"/>
  <c r="O156" i="2"/>
  <c r="Q156" i="2"/>
  <c r="R156" i="2"/>
  <c r="I157" i="2"/>
  <c r="J157" i="2"/>
  <c r="K157" i="2"/>
  <c r="L157" i="2"/>
  <c r="R157" i="2" s="1"/>
  <c r="M157" i="2"/>
  <c r="N157" i="2"/>
  <c r="S157" i="2" s="1"/>
  <c r="O157" i="2"/>
  <c r="I158" i="2"/>
  <c r="O158" i="2" s="1"/>
  <c r="J158" i="2"/>
  <c r="K158" i="2"/>
  <c r="P158" i="2" s="1"/>
  <c r="L158" i="2"/>
  <c r="M158" i="2"/>
  <c r="N158" i="2"/>
  <c r="S158" i="2"/>
  <c r="I159" i="2"/>
  <c r="J159" i="2"/>
  <c r="K159" i="2"/>
  <c r="L159" i="2"/>
  <c r="M159" i="2"/>
  <c r="S159" i="2" s="1"/>
  <c r="N159" i="2"/>
  <c r="P159" i="2"/>
  <c r="Q159" i="2"/>
  <c r="I160" i="2"/>
  <c r="J160" i="2"/>
  <c r="K160" i="2"/>
  <c r="Q160" i="2" s="1"/>
  <c r="L160" i="2"/>
  <c r="M160" i="2"/>
  <c r="N160" i="2"/>
  <c r="S160" i="2" s="1"/>
  <c r="R160" i="2"/>
  <c r="I161" i="2"/>
  <c r="J161" i="2"/>
  <c r="O161" i="2" s="1"/>
  <c r="K161" i="2"/>
  <c r="Q161" i="2" s="1"/>
  <c r="L161" i="2"/>
  <c r="M161" i="2"/>
  <c r="N161" i="2"/>
  <c r="R161" i="2"/>
  <c r="S161" i="2"/>
  <c r="I162" i="2"/>
  <c r="J162" i="2"/>
  <c r="K162" i="2"/>
  <c r="L162" i="2"/>
  <c r="R162" i="2" s="1"/>
  <c r="M162" i="2"/>
  <c r="S162" i="2" s="1"/>
  <c r="N162" i="2"/>
  <c r="O162" i="2"/>
  <c r="P162" i="2"/>
  <c r="I163" i="2"/>
  <c r="J163" i="2"/>
  <c r="P163" i="2" s="1"/>
  <c r="K163" i="2"/>
  <c r="L163" i="2"/>
  <c r="M163" i="2"/>
  <c r="N163" i="2"/>
  <c r="Q163" i="2"/>
  <c r="R163" i="2"/>
  <c r="I164" i="2"/>
  <c r="J164" i="2"/>
  <c r="K164" i="2"/>
  <c r="Q164" i="2" s="1"/>
  <c r="L164" i="2"/>
  <c r="M164" i="2"/>
  <c r="N164" i="2"/>
  <c r="S164" i="2" s="1"/>
  <c r="O164" i="2"/>
  <c r="R164" i="2"/>
  <c r="I165" i="2"/>
  <c r="J165" i="2"/>
  <c r="K165" i="2"/>
  <c r="L165" i="2"/>
  <c r="R165" i="2" s="1"/>
  <c r="M165" i="2"/>
  <c r="N165" i="2"/>
  <c r="O165" i="2"/>
  <c r="P165" i="2"/>
  <c r="S165" i="2"/>
  <c r="I166" i="2"/>
  <c r="O166" i="2" s="1"/>
  <c r="J166" i="2"/>
  <c r="K166" i="2"/>
  <c r="L166" i="2"/>
  <c r="R166" i="2" s="1"/>
  <c r="M166" i="2"/>
  <c r="S166" i="2" s="1"/>
  <c r="N166" i="2"/>
  <c r="I167" i="2"/>
  <c r="J167" i="2"/>
  <c r="P167" i="2" s="1"/>
  <c r="K167" i="2"/>
  <c r="L167" i="2"/>
  <c r="M167" i="2"/>
  <c r="N167" i="2"/>
  <c r="Q167" i="2"/>
  <c r="R167" i="2"/>
  <c r="I168" i="2"/>
  <c r="J168" i="2"/>
  <c r="P168" i="2" s="1"/>
  <c r="K168" i="2"/>
  <c r="Q168" i="2" s="1"/>
  <c r="L168" i="2"/>
  <c r="M168" i="2"/>
  <c r="R168" i="2" s="1"/>
  <c r="N168" i="2"/>
  <c r="S168" i="2"/>
  <c r="I169" i="2"/>
  <c r="J169" i="2"/>
  <c r="O169" i="2" s="1"/>
  <c r="K169" i="2"/>
  <c r="L169" i="2"/>
  <c r="M169" i="2"/>
  <c r="N169" i="2"/>
  <c r="P169" i="2"/>
  <c r="R169" i="2"/>
  <c r="S169" i="2"/>
  <c r="I170" i="2"/>
  <c r="J170" i="2"/>
  <c r="K170" i="2"/>
  <c r="L170" i="2"/>
  <c r="M170" i="2"/>
  <c r="S170" i="2" s="1"/>
  <c r="N170" i="2"/>
  <c r="O170" i="2"/>
  <c r="P170" i="2"/>
  <c r="I171" i="2"/>
  <c r="J171" i="2"/>
  <c r="P171" i="2" s="1"/>
  <c r="K171" i="2"/>
  <c r="L171" i="2"/>
  <c r="R171" i="2" s="1"/>
  <c r="M171" i="2"/>
  <c r="S171" i="2" s="1"/>
  <c r="N171" i="2"/>
  <c r="Q171" i="2"/>
  <c r="I172" i="2"/>
  <c r="O172" i="2" s="1"/>
  <c r="J172" i="2"/>
  <c r="P172" i="2" s="1"/>
  <c r="K172" i="2"/>
  <c r="Q172" i="2" s="1"/>
  <c r="L172" i="2"/>
  <c r="M172" i="2"/>
  <c r="N172" i="2"/>
  <c r="R172" i="2"/>
  <c r="S172" i="2"/>
  <c r="I173" i="2"/>
  <c r="J173" i="2"/>
  <c r="K173" i="2"/>
  <c r="L173" i="2"/>
  <c r="R173" i="2" s="1"/>
  <c r="M173" i="2"/>
  <c r="N173" i="2"/>
  <c r="O173" i="2"/>
  <c r="S173" i="2"/>
  <c r="I174" i="2"/>
  <c r="O174" i="2" s="1"/>
  <c r="J174" i="2"/>
  <c r="K174" i="2"/>
  <c r="Q174" i="2" s="1"/>
  <c r="L174" i="2"/>
  <c r="R174" i="2" s="1"/>
  <c r="M174" i="2"/>
  <c r="N174" i="2"/>
  <c r="P174" i="2"/>
  <c r="S174" i="2"/>
  <c r="I175" i="2"/>
  <c r="O175" i="2" s="1"/>
  <c r="J175" i="2"/>
  <c r="P175" i="2" s="1"/>
  <c r="K175" i="2"/>
  <c r="L175" i="2"/>
  <c r="M175" i="2"/>
  <c r="N175" i="2"/>
  <c r="Q175" i="2"/>
  <c r="R175" i="2"/>
  <c r="I176" i="2"/>
  <c r="J176" i="2"/>
  <c r="P176" i="2" s="1"/>
  <c r="K176" i="2"/>
  <c r="Q176" i="2" s="1"/>
  <c r="L176" i="2"/>
  <c r="M176" i="2"/>
  <c r="S176" i="2" s="1"/>
  <c r="N176" i="2"/>
  <c r="R176" i="2"/>
  <c r="I177" i="2"/>
  <c r="J177" i="2"/>
  <c r="K177" i="2"/>
  <c r="L177" i="2"/>
  <c r="R177" i="2" s="1"/>
  <c r="M177" i="2"/>
  <c r="N177" i="2"/>
  <c r="O177" i="2"/>
  <c r="P177" i="2"/>
  <c r="S177" i="2"/>
  <c r="I178" i="2"/>
  <c r="O178" i="2" s="1"/>
  <c r="J178" i="2"/>
  <c r="K178" i="2"/>
  <c r="L178" i="2"/>
  <c r="M178" i="2"/>
  <c r="S178" i="2" s="1"/>
  <c r="N178" i="2"/>
  <c r="P178" i="2"/>
  <c r="Q178" i="2"/>
  <c r="I179" i="2"/>
  <c r="O179" i="2" s="1"/>
  <c r="J179" i="2"/>
  <c r="P179" i="2" s="1"/>
  <c r="K179" i="2"/>
  <c r="L179" i="2"/>
  <c r="M179" i="2"/>
  <c r="S179" i="2" s="1"/>
  <c r="N179" i="2"/>
  <c r="I180" i="2"/>
  <c r="O180" i="2" s="1"/>
  <c r="J180" i="2"/>
  <c r="K180" i="2"/>
  <c r="L180" i="2"/>
  <c r="M180" i="2"/>
  <c r="N180" i="2"/>
  <c r="S180" i="2" s="1"/>
  <c r="Q180" i="2"/>
  <c r="R180" i="2"/>
  <c r="I181" i="2"/>
  <c r="J181" i="2"/>
  <c r="K181" i="2"/>
  <c r="Q181" i="2" s="1"/>
  <c r="L181" i="2"/>
  <c r="R181" i="2" s="1"/>
  <c r="M181" i="2"/>
  <c r="N181" i="2"/>
  <c r="S181" i="2" s="1"/>
  <c r="O181" i="2"/>
  <c r="I182" i="2"/>
  <c r="O182" i="2" s="1"/>
  <c r="J182" i="2"/>
  <c r="K182" i="2"/>
  <c r="P182" i="2" s="1"/>
  <c r="L182" i="2"/>
  <c r="M182" i="2"/>
  <c r="N182" i="2"/>
  <c r="S182" i="2"/>
  <c r="I183" i="2"/>
  <c r="O183" i="2" s="1"/>
  <c r="J183" i="2"/>
  <c r="P183" i="2" s="1"/>
  <c r="K183" i="2"/>
  <c r="L183" i="2"/>
  <c r="M183" i="2"/>
  <c r="S183" i="2" s="1"/>
  <c r="N183" i="2"/>
  <c r="Q183" i="2"/>
  <c r="I184" i="2"/>
  <c r="J184" i="2"/>
  <c r="K184" i="2"/>
  <c r="Q184" i="2" s="1"/>
  <c r="L184" i="2"/>
  <c r="M184" i="2"/>
  <c r="N184" i="2"/>
  <c r="O184" i="2"/>
  <c r="R184" i="2"/>
  <c r="S184" i="2"/>
  <c r="I185" i="2"/>
  <c r="J185" i="2"/>
  <c r="P185" i="2" s="1"/>
  <c r="K185" i="2"/>
  <c r="Q185" i="2" s="1"/>
  <c r="L185" i="2"/>
  <c r="M185" i="2"/>
  <c r="N185" i="2"/>
  <c r="O185" i="2"/>
  <c r="R185" i="2"/>
  <c r="S185" i="2"/>
  <c r="I186" i="2"/>
  <c r="O186" i="2" s="1"/>
  <c r="J186" i="2"/>
  <c r="K186" i="2"/>
  <c r="L186" i="2"/>
  <c r="M186" i="2"/>
  <c r="S186" i="2" s="1"/>
  <c r="N186" i="2"/>
  <c r="P186" i="2"/>
  <c r="I187" i="2"/>
  <c r="J187" i="2"/>
  <c r="P187" i="2" s="1"/>
  <c r="K187" i="2"/>
  <c r="L187" i="2"/>
  <c r="Q187" i="2" s="1"/>
  <c r="M187" i="2"/>
  <c r="S187" i="2" s="1"/>
  <c r="N187" i="2"/>
  <c r="R187" i="2"/>
  <c r="I188" i="2"/>
  <c r="J188" i="2"/>
  <c r="K188" i="2"/>
  <c r="Q188" i="2" s="1"/>
  <c r="L188" i="2"/>
  <c r="M188" i="2"/>
  <c r="N188" i="2"/>
  <c r="O188" i="2"/>
  <c r="R188" i="2"/>
  <c r="S188" i="2"/>
  <c r="I189" i="2"/>
  <c r="J189" i="2"/>
  <c r="K189" i="2"/>
  <c r="Q189" i="2" s="1"/>
  <c r="L189" i="2"/>
  <c r="R189" i="2" s="1"/>
  <c r="M189" i="2"/>
  <c r="N189" i="2"/>
  <c r="O189" i="2"/>
  <c r="S189" i="2"/>
  <c r="I190" i="2"/>
  <c r="O190" i="2" s="1"/>
  <c r="J190" i="2"/>
  <c r="K190" i="2"/>
  <c r="L190" i="2"/>
  <c r="M190" i="2"/>
  <c r="S190" i="2" s="1"/>
  <c r="N190" i="2"/>
  <c r="P190" i="2"/>
  <c r="Q190" i="2"/>
  <c r="I191" i="2"/>
  <c r="O191" i="2" s="1"/>
  <c r="J191" i="2"/>
  <c r="K191" i="2"/>
  <c r="L191" i="2"/>
  <c r="M191" i="2"/>
  <c r="N191" i="2"/>
  <c r="P191" i="2"/>
  <c r="Q191" i="2"/>
  <c r="R191" i="2"/>
  <c r="I192" i="2"/>
  <c r="J192" i="2"/>
  <c r="K192" i="2"/>
  <c r="Q192" i="2" s="1"/>
  <c r="L192" i="2"/>
  <c r="M192" i="2"/>
  <c r="N192" i="2"/>
  <c r="O192" i="2"/>
  <c r="R192" i="2"/>
  <c r="I193" i="2"/>
  <c r="J193" i="2"/>
  <c r="K193" i="2"/>
  <c r="L193" i="2"/>
  <c r="M193" i="2"/>
  <c r="N193" i="2"/>
  <c r="R193" i="2"/>
  <c r="S193" i="2"/>
  <c r="I194" i="2"/>
  <c r="J194" i="2"/>
  <c r="K194" i="2"/>
  <c r="L194" i="2"/>
  <c r="R194" i="2" s="1"/>
  <c r="M194" i="2"/>
  <c r="S194" i="2" s="1"/>
  <c r="N194" i="2"/>
  <c r="O194" i="2"/>
  <c r="P194" i="2"/>
  <c r="I195" i="2"/>
  <c r="J195" i="2"/>
  <c r="P195" i="2" s="1"/>
  <c r="K195" i="2"/>
  <c r="L195" i="2"/>
  <c r="R195" i="2" s="1"/>
  <c r="M195" i="2"/>
  <c r="N195" i="2"/>
  <c r="Q195" i="2"/>
  <c r="I196" i="2"/>
  <c r="J196" i="2"/>
  <c r="P196" i="2" s="1"/>
  <c r="K196" i="2"/>
  <c r="Q196" i="2" s="1"/>
  <c r="L196" i="2"/>
  <c r="M196" i="2"/>
  <c r="N196" i="2"/>
  <c r="O196" i="2"/>
  <c r="R196" i="2"/>
  <c r="S196" i="2"/>
  <c r="I197" i="2"/>
  <c r="J197" i="2"/>
  <c r="K197" i="2"/>
  <c r="L197" i="2"/>
  <c r="R197" i="2" s="1"/>
  <c r="M197" i="2"/>
  <c r="N197" i="2"/>
  <c r="O197" i="2"/>
  <c r="P197" i="2"/>
  <c r="S197" i="2"/>
  <c r="I198" i="2"/>
  <c r="O198" i="2" s="1"/>
  <c r="J198" i="2"/>
  <c r="K198" i="2"/>
  <c r="L198" i="2"/>
  <c r="R198" i="2" s="1"/>
  <c r="M198" i="2"/>
  <c r="N198" i="2"/>
  <c r="P198" i="2"/>
  <c r="Q198" i="2"/>
  <c r="S198" i="2"/>
  <c r="I199" i="2"/>
  <c r="J199" i="2"/>
  <c r="K199" i="2"/>
  <c r="L199" i="2"/>
  <c r="M199" i="2"/>
  <c r="N199" i="2"/>
  <c r="P199" i="2"/>
  <c r="Q199" i="2"/>
  <c r="I200" i="2"/>
  <c r="J200" i="2"/>
  <c r="K200" i="2"/>
  <c r="Q200" i="2" s="1"/>
  <c r="L200" i="2"/>
  <c r="M200" i="2"/>
  <c r="N200" i="2"/>
  <c r="I201" i="2"/>
  <c r="J201" i="2"/>
  <c r="K201" i="2"/>
  <c r="L201" i="2"/>
  <c r="M201" i="2"/>
  <c r="N201" i="2"/>
  <c r="O201" i="2"/>
  <c r="P201" i="2"/>
  <c r="R201" i="2"/>
  <c r="S201" i="2"/>
  <c r="I202" i="2"/>
  <c r="J202" i="2"/>
  <c r="K202" i="2"/>
  <c r="L202" i="2"/>
  <c r="R202" i="2" s="1"/>
  <c r="M202" i="2"/>
  <c r="S202" i="2" s="1"/>
  <c r="N202" i="2"/>
  <c r="O202" i="2"/>
  <c r="P202" i="2"/>
  <c r="I203" i="2"/>
  <c r="J203" i="2"/>
  <c r="P203" i="2" s="1"/>
  <c r="K203" i="2"/>
  <c r="L203" i="2"/>
  <c r="Q203" i="2" s="1"/>
  <c r="M203" i="2"/>
  <c r="R203" i="2" s="1"/>
  <c r="N203" i="2"/>
  <c r="I204" i="2"/>
  <c r="J204" i="2"/>
  <c r="P204" i="2" s="1"/>
  <c r="K204" i="2"/>
  <c r="Q204" i="2" s="1"/>
  <c r="L204" i="2"/>
  <c r="M204" i="2"/>
  <c r="N204" i="2"/>
  <c r="R204" i="2"/>
  <c r="S204" i="2"/>
  <c r="I205" i="2"/>
  <c r="J205" i="2"/>
  <c r="K205" i="2"/>
  <c r="L205" i="2"/>
  <c r="R205" i="2" s="1"/>
  <c r="M205" i="2"/>
  <c r="N205" i="2"/>
  <c r="O205" i="2"/>
  <c r="P205" i="2"/>
  <c r="S205" i="2"/>
  <c r="I206" i="2"/>
  <c r="O206" i="2" s="1"/>
  <c r="J206" i="2"/>
  <c r="K206" i="2"/>
  <c r="L206" i="2"/>
  <c r="M206" i="2"/>
  <c r="S206" i="2" s="1"/>
  <c r="N206" i="2"/>
  <c r="P206" i="2"/>
  <c r="Q206" i="2"/>
  <c r="I207" i="2"/>
  <c r="O207" i="2" s="1"/>
  <c r="J207" i="2"/>
  <c r="K207" i="2"/>
  <c r="L207" i="2"/>
  <c r="M207" i="2"/>
  <c r="S207" i="2" s="1"/>
  <c r="N207" i="2"/>
  <c r="P207" i="2"/>
  <c r="Q207" i="2"/>
  <c r="I208" i="2"/>
  <c r="J208" i="2"/>
  <c r="K208" i="2"/>
  <c r="Q208" i="2" s="1"/>
  <c r="L208" i="2"/>
  <c r="M208" i="2"/>
  <c r="N208" i="2"/>
  <c r="O208" i="2"/>
  <c r="R208" i="2"/>
  <c r="I209" i="2"/>
  <c r="J209" i="2"/>
  <c r="K209" i="2"/>
  <c r="Q209" i="2" s="1"/>
  <c r="L209" i="2"/>
  <c r="R209" i="2" s="1"/>
  <c r="M209" i="2"/>
  <c r="N209" i="2"/>
  <c r="O209" i="2"/>
  <c r="S209" i="2"/>
  <c r="I210" i="2"/>
  <c r="O210" i="2" s="1"/>
  <c r="J210" i="2"/>
  <c r="K210" i="2"/>
  <c r="L210" i="2"/>
  <c r="M210" i="2"/>
  <c r="S210" i="2" s="1"/>
  <c r="N210" i="2"/>
  <c r="P210" i="2"/>
  <c r="Q210" i="2"/>
  <c r="I211" i="2"/>
  <c r="J211" i="2"/>
  <c r="P211" i="2" s="1"/>
  <c r="K211" i="2"/>
  <c r="L211" i="2"/>
  <c r="M211" i="2"/>
  <c r="S211" i="2" s="1"/>
  <c r="N211" i="2"/>
  <c r="I212" i="2"/>
  <c r="J212" i="2"/>
  <c r="P212" i="2" s="1"/>
  <c r="K212" i="2"/>
  <c r="L212" i="2"/>
  <c r="M212" i="2"/>
  <c r="N212" i="2"/>
  <c r="Q212" i="2"/>
  <c r="R212" i="2"/>
  <c r="S212" i="2"/>
  <c r="I213" i="2"/>
  <c r="J213" i="2"/>
  <c r="K213" i="2"/>
  <c r="Q213" i="2" s="1"/>
  <c r="L213" i="2"/>
  <c r="R213" i="2" s="1"/>
  <c r="M213" i="2"/>
  <c r="N213" i="2"/>
  <c r="S213" i="2" s="1"/>
  <c r="O213" i="2"/>
  <c r="P213" i="2"/>
  <c r="I214" i="2"/>
  <c r="O214" i="2" s="1"/>
  <c r="J214" i="2"/>
  <c r="K214" i="2"/>
  <c r="L214" i="2"/>
  <c r="M214" i="2"/>
  <c r="S214" i="2" s="1"/>
  <c r="N214" i="2"/>
  <c r="P214" i="2"/>
  <c r="I215" i="2"/>
  <c r="O215" i="2" s="1"/>
  <c r="J215" i="2"/>
  <c r="K215" i="2"/>
  <c r="L215" i="2"/>
  <c r="M215" i="2"/>
  <c r="R215" i="2" s="1"/>
  <c r="N215" i="2"/>
  <c r="P215" i="2"/>
  <c r="Q215" i="2"/>
  <c r="I216" i="2"/>
  <c r="J216" i="2"/>
  <c r="K216" i="2"/>
  <c r="Q216" i="2" s="1"/>
  <c r="L216" i="2"/>
  <c r="M216" i="2"/>
  <c r="S216" i="2" s="1"/>
  <c r="N216" i="2"/>
  <c r="O216" i="2"/>
  <c r="I217" i="2"/>
  <c r="J217" i="2"/>
  <c r="K217" i="2"/>
  <c r="Q217" i="2" s="1"/>
  <c r="L217" i="2"/>
  <c r="R217" i="2" s="1"/>
  <c r="M217" i="2"/>
  <c r="N217" i="2"/>
  <c r="O217" i="2"/>
  <c r="S217" i="2"/>
  <c r="I218" i="2"/>
  <c r="O218" i="2" s="1"/>
  <c r="J218" i="2"/>
  <c r="K218" i="2"/>
  <c r="L218" i="2"/>
  <c r="Q218" i="2" s="1"/>
  <c r="M218" i="2"/>
  <c r="S218" i="2" s="1"/>
  <c r="N218" i="2"/>
  <c r="P218" i="2"/>
  <c r="R218" i="2"/>
  <c r="I219" i="2"/>
  <c r="J219" i="2"/>
  <c r="K219" i="2"/>
  <c r="Q219" i="2" s="1"/>
  <c r="L219" i="2"/>
  <c r="M219" i="2"/>
  <c r="N219" i="2"/>
  <c r="R219" i="2"/>
  <c r="S219" i="2"/>
  <c r="I220" i="2"/>
  <c r="J220" i="2"/>
  <c r="K220" i="2"/>
  <c r="L220" i="2"/>
  <c r="M220" i="2"/>
  <c r="N220" i="2"/>
  <c r="O220" i="2"/>
  <c r="P220" i="2"/>
  <c r="S220" i="2"/>
  <c r="I221" i="2"/>
  <c r="O221" i="2" s="1"/>
  <c r="J221" i="2"/>
  <c r="K221" i="2"/>
  <c r="L221" i="2"/>
  <c r="M221" i="2"/>
  <c r="S221" i="2" s="1"/>
  <c r="N221" i="2"/>
  <c r="P221" i="2"/>
  <c r="Q221" i="2"/>
  <c r="I222" i="2"/>
  <c r="J222" i="2"/>
  <c r="P222" i="2" s="1"/>
  <c r="K222" i="2"/>
  <c r="L222" i="2"/>
  <c r="M222" i="2"/>
  <c r="N222" i="2"/>
  <c r="O222" i="2"/>
  <c r="Q222" i="2"/>
  <c r="I223" i="2"/>
  <c r="J223" i="2"/>
  <c r="K223" i="2"/>
  <c r="Q223" i="2" s="1"/>
  <c r="L223" i="2"/>
  <c r="R223" i="2" s="1"/>
  <c r="M223" i="2"/>
  <c r="N223" i="2"/>
  <c r="S223" i="2" s="1"/>
  <c r="O223" i="2"/>
  <c r="I224" i="2"/>
  <c r="O224" i="2" s="1"/>
  <c r="J224" i="2"/>
  <c r="K224" i="2"/>
  <c r="L224" i="2"/>
  <c r="M224" i="2"/>
  <c r="N224" i="2"/>
  <c r="P224" i="2"/>
  <c r="S224" i="2"/>
  <c r="I225" i="2"/>
  <c r="O225" i="2" s="1"/>
  <c r="J225" i="2"/>
  <c r="K225" i="2"/>
  <c r="L225" i="2"/>
  <c r="R225" i="2" s="1"/>
  <c r="M225" i="2"/>
  <c r="N225" i="2"/>
  <c r="P225" i="2"/>
  <c r="Q225" i="2"/>
  <c r="I226" i="2"/>
  <c r="J226" i="2"/>
  <c r="P226" i="2" s="1"/>
  <c r="K226" i="2"/>
  <c r="Q226" i="2" s="1"/>
  <c r="L226" i="2"/>
  <c r="M226" i="2"/>
  <c r="N226" i="2"/>
  <c r="S226" i="2" s="1"/>
  <c r="R226" i="2"/>
  <c r="I227" i="2"/>
  <c r="J227" i="2"/>
  <c r="P227" i="2" s="1"/>
  <c r="K227" i="2"/>
  <c r="Q227" i="2" s="1"/>
  <c r="L227" i="2"/>
  <c r="M227" i="2"/>
  <c r="N227" i="2"/>
  <c r="O227" i="2"/>
  <c r="R227" i="2"/>
  <c r="S227" i="2"/>
  <c r="I228" i="2"/>
  <c r="J228" i="2"/>
  <c r="K228" i="2"/>
  <c r="L228" i="2"/>
  <c r="M228" i="2"/>
  <c r="S228" i="2" s="1"/>
  <c r="N228" i="2"/>
  <c r="O228" i="2"/>
  <c r="P228" i="2"/>
  <c r="I229" i="2"/>
  <c r="J229" i="2"/>
  <c r="K229" i="2"/>
  <c r="L229" i="2"/>
  <c r="Q229" i="2" s="1"/>
  <c r="M229" i="2"/>
  <c r="S229" i="2" s="1"/>
  <c r="N229" i="2"/>
  <c r="P229" i="2"/>
  <c r="I230" i="2"/>
  <c r="J230" i="2"/>
  <c r="P230" i="2" s="1"/>
  <c r="K230" i="2"/>
  <c r="L230" i="2"/>
  <c r="M230" i="2"/>
  <c r="N230" i="2"/>
  <c r="O230" i="2"/>
  <c r="Q230" i="2"/>
  <c r="I231" i="2"/>
  <c r="J231" i="2"/>
  <c r="P231" i="2" s="1"/>
  <c r="K231" i="2"/>
  <c r="L231" i="2"/>
  <c r="R231" i="2" s="1"/>
  <c r="M231" i="2"/>
  <c r="N231" i="2"/>
  <c r="S231" i="2" s="1"/>
  <c r="I232" i="2"/>
  <c r="O232" i="2" s="1"/>
  <c r="J232" i="2"/>
  <c r="K232" i="2"/>
  <c r="L232" i="2"/>
  <c r="R232" i="2" s="1"/>
  <c r="M232" i="2"/>
  <c r="N232" i="2"/>
  <c r="S232" i="2"/>
  <c r="I233" i="2"/>
  <c r="O233" i="2" s="1"/>
  <c r="J233" i="2"/>
  <c r="K233" i="2"/>
  <c r="L233" i="2"/>
  <c r="M233" i="2"/>
  <c r="N233" i="2"/>
  <c r="P233" i="2"/>
  <c r="Q233" i="2"/>
  <c r="I234" i="2"/>
  <c r="O234" i="2" s="1"/>
  <c r="J234" i="2"/>
  <c r="K234" i="2"/>
  <c r="L234" i="2"/>
  <c r="M234" i="2"/>
  <c r="R234" i="2" s="1"/>
  <c r="N234" i="2"/>
  <c r="Q234" i="2"/>
  <c r="S234" i="2"/>
  <c r="I235" i="2"/>
  <c r="J235" i="2"/>
  <c r="O235" i="2" s="1"/>
  <c r="K235" i="2"/>
  <c r="Q235" i="2" s="1"/>
  <c r="L235" i="2"/>
  <c r="M235" i="2"/>
  <c r="N235" i="2"/>
  <c r="S235" i="2" s="1"/>
  <c r="P235" i="2"/>
  <c r="R235" i="2"/>
  <c r="I236" i="2"/>
  <c r="J236" i="2"/>
  <c r="K236" i="2"/>
  <c r="L236" i="2"/>
  <c r="R236" i="2" s="1"/>
  <c r="M236" i="2"/>
  <c r="S236" i="2" s="1"/>
  <c r="N236" i="2"/>
  <c r="O236" i="2"/>
  <c r="P236" i="2"/>
  <c r="I237" i="2"/>
  <c r="J237" i="2"/>
  <c r="K237" i="2"/>
  <c r="L237" i="2"/>
  <c r="Q237" i="2" s="1"/>
  <c r="M237" i="2"/>
  <c r="N237" i="2"/>
  <c r="P237" i="2"/>
  <c r="I238" i="2"/>
  <c r="O238" i="2" s="1"/>
  <c r="J238" i="2"/>
  <c r="P238" i="2" s="1"/>
  <c r="K238" i="2"/>
  <c r="L238" i="2"/>
  <c r="M238" i="2"/>
  <c r="R238" i="2" s="1"/>
  <c r="N238" i="2"/>
  <c r="Q238" i="2"/>
  <c r="I239" i="2"/>
  <c r="J239" i="2"/>
  <c r="K239" i="2"/>
  <c r="Q239" i="2" s="1"/>
  <c r="L239" i="2"/>
  <c r="R239" i="2" s="1"/>
  <c r="M239" i="2"/>
  <c r="N239" i="2"/>
  <c r="O239" i="2"/>
  <c r="S239" i="2"/>
  <c r="I240" i="2"/>
  <c r="J240" i="2"/>
  <c r="K240" i="2"/>
  <c r="Q240" i="2" s="1"/>
  <c r="L240" i="2"/>
  <c r="R240" i="2" s="1"/>
  <c r="M240" i="2"/>
  <c r="N240" i="2"/>
  <c r="O240" i="2"/>
  <c r="P240" i="2"/>
  <c r="S240" i="2"/>
  <c r="I241" i="2"/>
  <c r="O241" i="2" s="1"/>
  <c r="J241" i="2"/>
  <c r="K241" i="2"/>
  <c r="L241" i="2"/>
  <c r="M241" i="2"/>
  <c r="N241" i="2"/>
  <c r="P241" i="2"/>
  <c r="Q241" i="2"/>
  <c r="I242" i="2"/>
  <c r="J242" i="2"/>
  <c r="P242" i="2" s="1"/>
  <c r="K242" i="2"/>
  <c r="L242" i="2"/>
  <c r="M242" i="2"/>
  <c r="N242" i="2"/>
  <c r="S242" i="2" s="1"/>
  <c r="Q242" i="2"/>
  <c r="R242" i="2"/>
  <c r="I243" i="2"/>
  <c r="J243" i="2"/>
  <c r="K243" i="2"/>
  <c r="Q243" i="2" s="1"/>
  <c r="L243" i="2"/>
  <c r="M243" i="2"/>
  <c r="N243" i="2"/>
  <c r="S243" i="2" s="1"/>
  <c r="O243" i="2"/>
  <c r="P243" i="2"/>
  <c r="R243" i="2"/>
  <c r="I244" i="2"/>
  <c r="J244" i="2"/>
  <c r="K244" i="2"/>
  <c r="Q244" i="2" s="1"/>
  <c r="L244" i="2"/>
  <c r="M244" i="2"/>
  <c r="S244" i="2" s="1"/>
  <c r="N244" i="2"/>
  <c r="O244" i="2"/>
  <c r="I245" i="2"/>
  <c r="J245" i="2"/>
  <c r="P245" i="2" s="1"/>
  <c r="K245" i="2"/>
  <c r="L245" i="2"/>
  <c r="M245" i="2"/>
  <c r="S245" i="2" s="1"/>
  <c r="N245" i="2"/>
  <c r="I246" i="2"/>
  <c r="O246" i="2" s="1"/>
  <c r="J246" i="2"/>
  <c r="P246" i="2" s="1"/>
  <c r="K246" i="2"/>
  <c r="L246" i="2"/>
  <c r="M246" i="2"/>
  <c r="S246" i="2" s="1"/>
  <c r="N246" i="2"/>
  <c r="Q246" i="2"/>
  <c r="R246" i="2"/>
  <c r="I247" i="2"/>
  <c r="J247" i="2"/>
  <c r="K247" i="2"/>
  <c r="L247" i="2"/>
  <c r="M247" i="2"/>
  <c r="N247" i="2"/>
  <c r="S247" i="2" s="1"/>
  <c r="R247" i="2"/>
  <c r="I248" i="2"/>
  <c r="O248" i="2" s="1"/>
  <c r="J248" i="2"/>
  <c r="K248" i="2"/>
  <c r="P248" i="2" s="1"/>
  <c r="L248" i="2"/>
  <c r="R248" i="2" s="1"/>
  <c r="M248" i="2"/>
  <c r="N248" i="2"/>
  <c r="Q248" i="2"/>
  <c r="S248" i="2"/>
  <c r="I249" i="2"/>
  <c r="O249" i="2" s="1"/>
  <c r="J249" i="2"/>
  <c r="K249" i="2"/>
  <c r="L249" i="2"/>
  <c r="M249" i="2"/>
  <c r="S249" i="2" s="1"/>
  <c r="N249" i="2"/>
  <c r="P249" i="2"/>
  <c r="Q249" i="2"/>
  <c r="I250" i="2"/>
  <c r="O250" i="2" s="1"/>
  <c r="J250" i="2"/>
  <c r="K250" i="2"/>
  <c r="L250" i="2"/>
  <c r="M250" i="2"/>
  <c r="R250" i="2" s="1"/>
  <c r="N250" i="2"/>
  <c r="Q250" i="2"/>
  <c r="I251" i="2"/>
  <c r="J251" i="2"/>
  <c r="K251" i="2"/>
  <c r="Q251" i="2" s="1"/>
  <c r="L251" i="2"/>
  <c r="M251" i="2"/>
  <c r="N251" i="2"/>
  <c r="S251" i="2" s="1"/>
  <c r="O251" i="2"/>
  <c r="P251" i="2"/>
  <c r="R251" i="2"/>
  <c r="I252" i="2"/>
  <c r="J252" i="2"/>
  <c r="K252" i="2"/>
  <c r="L252" i="2"/>
  <c r="R252" i="2" s="1"/>
  <c r="M252" i="2"/>
  <c r="S252" i="2" s="1"/>
  <c r="N252" i="2"/>
  <c r="O252" i="2"/>
  <c r="P252" i="2"/>
  <c r="I253" i="2"/>
  <c r="O253" i="2" s="1"/>
  <c r="J253" i="2"/>
  <c r="K253" i="2"/>
  <c r="L253" i="2"/>
  <c r="Q253" i="2" s="1"/>
  <c r="M253" i="2"/>
  <c r="S253" i="2" s="1"/>
  <c r="N253" i="2"/>
  <c r="P253" i="2"/>
  <c r="R253" i="2"/>
  <c r="I254" i="2"/>
  <c r="J254" i="2"/>
  <c r="K254" i="2"/>
  <c r="L254" i="2"/>
  <c r="M254" i="2"/>
  <c r="N254" i="2"/>
  <c r="Q254" i="2"/>
  <c r="R254" i="2"/>
  <c r="I255" i="2"/>
  <c r="J255" i="2"/>
  <c r="K255" i="2"/>
  <c r="Q255" i="2" s="1"/>
  <c r="L255" i="2"/>
  <c r="M255" i="2"/>
  <c r="N255" i="2"/>
  <c r="O255" i="2"/>
  <c r="R255" i="2"/>
  <c r="S255" i="2"/>
  <c r="I256" i="2"/>
  <c r="O256" i="2" s="1"/>
  <c r="J256" i="2"/>
  <c r="K256" i="2"/>
  <c r="L256" i="2"/>
  <c r="R256" i="2" s="1"/>
  <c r="M256" i="2"/>
  <c r="N256" i="2"/>
  <c r="P256" i="2"/>
  <c r="Q256" i="2"/>
  <c r="S256" i="2"/>
  <c r="I257" i="2"/>
  <c r="O257" i="2" s="1"/>
  <c r="J257" i="2"/>
  <c r="K257" i="2"/>
  <c r="L257" i="2"/>
  <c r="R257" i="2" s="1"/>
  <c r="M257" i="2"/>
  <c r="N257" i="2"/>
  <c r="P257" i="2"/>
  <c r="I258" i="2"/>
  <c r="J258" i="2"/>
  <c r="K258" i="2"/>
  <c r="L258" i="2"/>
  <c r="M258" i="2"/>
  <c r="S258" i="2" s="1"/>
  <c r="N258" i="2"/>
  <c r="Q258" i="2"/>
  <c r="R258" i="2"/>
  <c r="I259" i="2"/>
  <c r="J259" i="2"/>
  <c r="P259" i="2" s="1"/>
  <c r="K259" i="2"/>
  <c r="Q259" i="2" s="1"/>
  <c r="L259" i="2"/>
  <c r="M259" i="2"/>
  <c r="N259" i="2"/>
  <c r="S259" i="2" s="1"/>
  <c r="O259" i="2"/>
  <c r="R259" i="2"/>
  <c r="I260" i="2"/>
  <c r="J260" i="2"/>
  <c r="K260" i="2"/>
  <c r="L260" i="2"/>
  <c r="M260" i="2"/>
  <c r="N260" i="2"/>
  <c r="O260" i="2"/>
  <c r="S260" i="2"/>
  <c r="I261" i="2"/>
  <c r="J261" i="2"/>
  <c r="P261" i="2" s="1"/>
  <c r="K261" i="2"/>
  <c r="L261" i="2"/>
  <c r="R261" i="2" s="1"/>
  <c r="M261" i="2"/>
  <c r="S261" i="2" s="1"/>
  <c r="N261" i="2"/>
  <c r="Q261" i="2"/>
  <c r="I262" i="2"/>
  <c r="O262" i="2" s="1"/>
  <c r="J262" i="2"/>
  <c r="P262" i="2" s="1"/>
  <c r="K262" i="2"/>
  <c r="L262" i="2"/>
  <c r="M262" i="2"/>
  <c r="N262" i="2"/>
  <c r="Q262" i="2"/>
  <c r="R262" i="2"/>
  <c r="I263" i="2"/>
  <c r="J263" i="2"/>
  <c r="P263" i="2" s="1"/>
  <c r="K263" i="2"/>
  <c r="L263" i="2"/>
  <c r="M263" i="2"/>
  <c r="N263" i="2"/>
  <c r="S263" i="2" s="1"/>
  <c r="R263" i="2"/>
  <c r="I264" i="2"/>
  <c r="J264" i="2"/>
  <c r="K264" i="2"/>
  <c r="L264" i="2"/>
  <c r="R264" i="2" s="1"/>
  <c r="M264" i="2"/>
  <c r="N264" i="2"/>
  <c r="O264" i="2"/>
  <c r="P264" i="2"/>
  <c r="Q264" i="2"/>
  <c r="S264" i="2"/>
  <c r="I265" i="2"/>
  <c r="O265" i="2" s="1"/>
  <c r="J265" i="2"/>
  <c r="K265" i="2"/>
  <c r="L265" i="2"/>
  <c r="M265" i="2"/>
  <c r="S265" i="2" s="1"/>
  <c r="N265" i="2"/>
  <c r="P265" i="2"/>
  <c r="I266" i="2"/>
  <c r="J266" i="2"/>
  <c r="K266" i="2"/>
  <c r="L266" i="2"/>
  <c r="M266" i="2"/>
  <c r="N266" i="2"/>
  <c r="Q266" i="2"/>
  <c r="I267" i="2"/>
  <c r="J267" i="2"/>
  <c r="O267" i="2" s="1"/>
  <c r="K267" i="2"/>
  <c r="Q267" i="2" s="1"/>
  <c r="L267" i="2"/>
  <c r="M267" i="2"/>
  <c r="N267" i="2"/>
  <c r="S267" i="2" s="1"/>
  <c r="R267" i="2"/>
  <c r="I268" i="2"/>
  <c r="J268" i="2"/>
  <c r="K268" i="2"/>
  <c r="L268" i="2"/>
  <c r="R268" i="2" s="1"/>
  <c r="M268" i="2"/>
  <c r="N268" i="2"/>
  <c r="O268" i="2"/>
  <c r="P268" i="2"/>
  <c r="S268" i="2"/>
  <c r="I269" i="2"/>
  <c r="O269" i="2" s="1"/>
  <c r="J269" i="2"/>
  <c r="K269" i="2"/>
  <c r="L269" i="2"/>
  <c r="M269" i="2"/>
  <c r="S269" i="2" s="1"/>
  <c r="N269" i="2"/>
  <c r="P269" i="2"/>
  <c r="Q269" i="2"/>
  <c r="R269" i="2"/>
  <c r="I270" i="2"/>
  <c r="O270" i="2" s="1"/>
  <c r="J270" i="2"/>
  <c r="P270" i="2" s="1"/>
  <c r="K270" i="2"/>
  <c r="L270" i="2"/>
  <c r="M270" i="2"/>
  <c r="N270" i="2"/>
  <c r="Q270" i="2"/>
  <c r="R270" i="2"/>
  <c r="I271" i="2"/>
  <c r="J271" i="2"/>
  <c r="K271" i="2"/>
  <c r="L271" i="2"/>
  <c r="M271" i="2"/>
  <c r="N271" i="2"/>
  <c r="O271" i="2"/>
  <c r="R271" i="2"/>
  <c r="S271" i="2"/>
  <c r="I272" i="2"/>
  <c r="J272" i="2"/>
  <c r="K272" i="2"/>
  <c r="Q272" i="2" s="1"/>
  <c r="L272" i="2"/>
  <c r="R272" i="2" s="1"/>
  <c r="M272" i="2"/>
  <c r="N272" i="2"/>
  <c r="O272" i="2"/>
  <c r="P272" i="2"/>
  <c r="S272" i="2"/>
  <c r="I273" i="2"/>
  <c r="O273" i="2" s="1"/>
  <c r="J273" i="2"/>
  <c r="K273" i="2"/>
  <c r="L273" i="2"/>
  <c r="M273" i="2"/>
  <c r="N273" i="2"/>
  <c r="P273" i="2"/>
  <c r="I274" i="2"/>
  <c r="J274" i="2"/>
  <c r="P274" i="2" s="1"/>
  <c r="K274" i="2"/>
  <c r="Q274" i="2" s="1"/>
  <c r="L274" i="2"/>
  <c r="M274" i="2"/>
  <c r="R274" i="2" s="1"/>
  <c r="N274" i="2"/>
  <c r="I275" i="2"/>
  <c r="J275" i="2"/>
  <c r="K275" i="2"/>
  <c r="L275" i="2"/>
  <c r="M275" i="2"/>
  <c r="N275" i="2"/>
  <c r="O275" i="2"/>
  <c r="R275" i="2"/>
  <c r="S275" i="2"/>
  <c r="I276" i="2"/>
  <c r="J276" i="2"/>
  <c r="K276" i="2"/>
  <c r="L276" i="2"/>
  <c r="M276" i="2"/>
  <c r="N276" i="2"/>
  <c r="O276" i="2"/>
  <c r="S276" i="2"/>
  <c r="I277" i="2"/>
  <c r="J277" i="2"/>
  <c r="P277" i="2" s="1"/>
  <c r="K277" i="2"/>
  <c r="L277" i="2"/>
  <c r="M277" i="2"/>
  <c r="S277" i="2" s="1"/>
  <c r="N277" i="2"/>
  <c r="Q277" i="2"/>
  <c r="R277" i="2"/>
  <c r="I278" i="2"/>
  <c r="J278" i="2"/>
  <c r="P278" i="2" s="1"/>
  <c r="K278" i="2"/>
  <c r="L278" i="2"/>
  <c r="M278" i="2"/>
  <c r="S278" i="2" s="1"/>
  <c r="N278" i="2"/>
  <c r="O278" i="2"/>
  <c r="Q278" i="2"/>
  <c r="R278" i="2"/>
  <c r="I279" i="2"/>
  <c r="J279" i="2"/>
  <c r="K279" i="2"/>
  <c r="L279" i="2"/>
  <c r="M279" i="2"/>
  <c r="N279" i="2"/>
  <c r="S279" i="2" s="1"/>
  <c r="O279" i="2"/>
  <c r="R279" i="2"/>
  <c r="I280" i="2"/>
  <c r="J280" i="2"/>
  <c r="K280" i="2"/>
  <c r="L280" i="2"/>
  <c r="R280" i="2" s="1"/>
  <c r="M280" i="2"/>
  <c r="N280" i="2"/>
  <c r="O280" i="2"/>
  <c r="S280" i="2"/>
  <c r="I281" i="2"/>
  <c r="O281" i="2" s="1"/>
  <c r="J281" i="2"/>
  <c r="K281" i="2"/>
  <c r="L281" i="2"/>
  <c r="Q281" i="2" s="1"/>
  <c r="M281" i="2"/>
  <c r="S281" i="2" s="1"/>
  <c r="N281" i="2"/>
  <c r="P281" i="2"/>
  <c r="I282" i="2"/>
  <c r="O282" i="2" s="1"/>
  <c r="J282" i="2"/>
  <c r="K282" i="2"/>
  <c r="Q282" i="2" s="1"/>
  <c r="L282" i="2"/>
  <c r="M282" i="2"/>
  <c r="R282" i="2" s="1"/>
  <c r="N282" i="2"/>
  <c r="S282" i="2"/>
  <c r="I283" i="2"/>
  <c r="J283" i="2"/>
  <c r="O283" i="2" s="1"/>
  <c r="K283" i="2"/>
  <c r="Q283" i="2" s="1"/>
  <c r="L283" i="2"/>
  <c r="M283" i="2"/>
  <c r="N283" i="2"/>
  <c r="P283" i="2"/>
  <c r="R283" i="2"/>
  <c r="S283" i="2"/>
  <c r="I284" i="2"/>
  <c r="J284" i="2"/>
  <c r="K284" i="2"/>
  <c r="L284" i="2"/>
  <c r="M284" i="2"/>
  <c r="N284" i="2"/>
  <c r="O284" i="2"/>
  <c r="P284" i="2"/>
  <c r="S284" i="2"/>
  <c r="I285" i="2"/>
  <c r="O285" i="2" s="1"/>
  <c r="J285" i="2"/>
  <c r="K285" i="2"/>
  <c r="L285" i="2"/>
  <c r="M285" i="2"/>
  <c r="S285" i="2" s="1"/>
  <c r="N285" i="2"/>
  <c r="P285" i="2"/>
  <c r="Q285" i="2"/>
  <c r="R285" i="2"/>
  <c r="I286" i="2"/>
  <c r="J286" i="2"/>
  <c r="P286" i="2" s="1"/>
  <c r="K286" i="2"/>
  <c r="L286" i="2"/>
  <c r="R286" i="2" s="1"/>
  <c r="M286" i="2"/>
  <c r="N286" i="2"/>
  <c r="O286" i="2"/>
  <c r="Q286" i="2"/>
  <c r="I287" i="2"/>
  <c r="J287" i="2"/>
  <c r="K287" i="2"/>
  <c r="Q287" i="2" s="1"/>
  <c r="L287" i="2"/>
  <c r="M287" i="2"/>
  <c r="N287" i="2"/>
  <c r="S287" i="2" s="1"/>
  <c r="O287" i="2"/>
  <c r="R287" i="2"/>
  <c r="I288" i="2"/>
  <c r="O288" i="2" s="1"/>
  <c r="J288" i="2"/>
  <c r="K288" i="2"/>
  <c r="P288" i="2" s="1"/>
  <c r="L288" i="2"/>
  <c r="R288" i="2" s="1"/>
  <c r="M288" i="2"/>
  <c r="N288" i="2"/>
  <c r="Q288" i="2"/>
  <c r="S288" i="2"/>
  <c r="I289" i="2"/>
  <c r="O289" i="2" s="1"/>
  <c r="J289" i="2"/>
  <c r="K289" i="2"/>
  <c r="Q289" i="2" s="1"/>
  <c r="L289" i="2"/>
  <c r="M289" i="2"/>
  <c r="N289" i="2"/>
  <c r="P289" i="2"/>
  <c r="S289" i="2"/>
  <c r="I290" i="2"/>
  <c r="J290" i="2"/>
  <c r="P290" i="2" s="1"/>
  <c r="K290" i="2"/>
  <c r="L290" i="2"/>
  <c r="M290" i="2"/>
  <c r="N290" i="2"/>
  <c r="Q290" i="2"/>
  <c r="R290" i="2"/>
  <c r="S290" i="2"/>
  <c r="I291" i="2"/>
  <c r="J291" i="2"/>
  <c r="K291" i="2"/>
  <c r="Q291" i="2" s="1"/>
  <c r="L291" i="2"/>
  <c r="M291" i="2"/>
  <c r="R291" i="2" s="1"/>
  <c r="N291" i="2"/>
  <c r="S291" i="2" s="1"/>
  <c r="O291" i="2"/>
  <c r="P291" i="2"/>
  <c r="I292" i="2"/>
  <c r="J292" i="2"/>
  <c r="K292" i="2"/>
  <c r="L292" i="2"/>
  <c r="R292" i="2" s="1"/>
  <c r="M292" i="2"/>
  <c r="N292" i="2"/>
  <c r="S292" i="2"/>
  <c r="I293" i="2"/>
  <c r="J293" i="2"/>
  <c r="O293" i="2" s="1"/>
  <c r="K293" i="2"/>
  <c r="L293" i="2"/>
  <c r="Q293" i="2" s="1"/>
  <c r="M293" i="2"/>
  <c r="S293" i="2" s="1"/>
  <c r="N293" i="2"/>
  <c r="R293" i="2"/>
  <c r="I294" i="2"/>
  <c r="J294" i="2"/>
  <c r="P294" i="2" s="1"/>
  <c r="K294" i="2"/>
  <c r="L294" i="2"/>
  <c r="M294" i="2"/>
  <c r="N294" i="2"/>
  <c r="Q294" i="2"/>
  <c r="R294" i="2"/>
  <c r="I295" i="2"/>
  <c r="O295" i="2" s="1"/>
  <c r="J295" i="2"/>
  <c r="K295" i="2"/>
  <c r="L295" i="2"/>
  <c r="M295" i="2"/>
  <c r="S295" i="2" s="1"/>
  <c r="N295" i="2"/>
  <c r="Q295" i="2"/>
  <c r="I296" i="2"/>
  <c r="J296" i="2"/>
  <c r="K296" i="2"/>
  <c r="Q296" i="2" s="1"/>
  <c r="L296" i="2"/>
  <c r="M296" i="2"/>
  <c r="N296" i="2"/>
  <c r="O296" i="2"/>
  <c r="R296" i="2"/>
  <c r="S296" i="2"/>
  <c r="I297" i="2"/>
  <c r="J297" i="2"/>
  <c r="K297" i="2"/>
  <c r="Q297" i="2" s="1"/>
  <c r="L297" i="2"/>
  <c r="R297" i="2" s="1"/>
  <c r="M297" i="2"/>
  <c r="N297" i="2"/>
  <c r="O297" i="2"/>
  <c r="P297" i="2"/>
  <c r="S297" i="2"/>
  <c r="I298" i="2"/>
  <c r="O298" i="2" s="1"/>
  <c r="J298" i="2"/>
  <c r="K298" i="2"/>
  <c r="L298" i="2"/>
  <c r="M298" i="2"/>
  <c r="S298" i="2" s="1"/>
  <c r="N298" i="2"/>
  <c r="P298" i="2"/>
  <c r="Q298" i="2"/>
  <c r="R298" i="2"/>
  <c r="I299" i="2"/>
  <c r="J299" i="2"/>
  <c r="K299" i="2"/>
  <c r="Q299" i="2" s="1"/>
  <c r="L299" i="2"/>
  <c r="M299" i="2"/>
  <c r="R299" i="2" s="1"/>
  <c r="N299" i="2"/>
  <c r="O299" i="2"/>
  <c r="S299" i="2"/>
  <c r="I300" i="2"/>
  <c r="J300" i="2"/>
  <c r="O300" i="2" s="1"/>
  <c r="K300" i="2"/>
  <c r="L300" i="2"/>
  <c r="R300" i="2" s="1"/>
  <c r="M300" i="2"/>
  <c r="N300" i="2"/>
  <c r="S300" i="2"/>
  <c r="I301" i="2"/>
  <c r="J301" i="2"/>
  <c r="K301" i="2"/>
  <c r="L301" i="2"/>
  <c r="M301" i="2"/>
  <c r="S301" i="2" s="1"/>
  <c r="N301" i="2"/>
  <c r="O301" i="2"/>
  <c r="P301" i="2"/>
  <c r="Q301" i="2"/>
  <c r="I302" i="2"/>
  <c r="J302" i="2"/>
  <c r="P302" i="2" s="1"/>
  <c r="K302" i="2"/>
  <c r="L302" i="2"/>
  <c r="Q302" i="2" s="1"/>
  <c r="M302" i="2"/>
  <c r="N302" i="2"/>
  <c r="I303" i="2"/>
  <c r="J303" i="2"/>
  <c r="K303" i="2"/>
  <c r="Q303" i="2" s="1"/>
  <c r="L303" i="2"/>
  <c r="M303" i="2"/>
  <c r="N303" i="2"/>
  <c r="O303" i="2"/>
  <c r="R303" i="2"/>
  <c r="S303" i="2"/>
  <c r="I304" i="2"/>
  <c r="J304" i="2"/>
  <c r="K304" i="2"/>
  <c r="Q304" i="2" s="1"/>
  <c r="L304" i="2"/>
  <c r="R304" i="2" s="1"/>
  <c r="M304" i="2"/>
  <c r="N304" i="2"/>
  <c r="S304" i="2" s="1"/>
  <c r="O304" i="2"/>
  <c r="P304" i="2"/>
  <c r="I305" i="2"/>
  <c r="O305" i="2" s="1"/>
  <c r="J305" i="2"/>
  <c r="K305" i="2"/>
  <c r="P305" i="2" s="1"/>
  <c r="L305" i="2"/>
  <c r="M305" i="2"/>
  <c r="S305" i="2" s="1"/>
  <c r="N305" i="2"/>
  <c r="I306" i="2"/>
  <c r="O306" i="2" s="1"/>
  <c r="J306" i="2"/>
  <c r="P306" i="2" s="1"/>
  <c r="K306" i="2"/>
  <c r="L306" i="2"/>
  <c r="M306" i="2"/>
  <c r="S306" i="2" s="1"/>
  <c r="N306" i="2"/>
  <c r="Q306" i="2"/>
  <c r="R306" i="2"/>
  <c r="I307" i="2"/>
  <c r="J307" i="2"/>
  <c r="P307" i="2" s="1"/>
  <c r="K307" i="2"/>
  <c r="Q307" i="2" s="1"/>
  <c r="L307" i="2"/>
  <c r="M307" i="2"/>
  <c r="R307" i="2" s="1"/>
  <c r="N307" i="2"/>
  <c r="O307" i="2"/>
  <c r="S307" i="2"/>
  <c r="I308" i="2"/>
  <c r="J308" i="2"/>
  <c r="O308" i="2" s="1"/>
  <c r="K308" i="2"/>
  <c r="L308" i="2"/>
  <c r="M308" i="2"/>
  <c r="N308" i="2"/>
  <c r="R308" i="2"/>
  <c r="S308" i="2"/>
  <c r="I309" i="2"/>
  <c r="J309" i="2"/>
  <c r="K309" i="2"/>
  <c r="L309" i="2"/>
  <c r="R309" i="2" s="1"/>
  <c r="M309" i="2"/>
  <c r="S309" i="2" s="1"/>
  <c r="N309" i="2"/>
  <c r="O309" i="2"/>
  <c r="P309" i="2"/>
  <c r="Q309" i="2"/>
  <c r="I310" i="2"/>
  <c r="J310" i="2"/>
  <c r="P310" i="2" s="1"/>
  <c r="K310" i="2"/>
  <c r="L310" i="2"/>
  <c r="Q310" i="2" s="1"/>
  <c r="M310" i="2"/>
  <c r="N310" i="2"/>
  <c r="R310" i="2"/>
  <c r="I311" i="2"/>
  <c r="J311" i="2"/>
  <c r="K311" i="2"/>
  <c r="Q311" i="2" s="1"/>
  <c r="L311" i="2"/>
  <c r="M311" i="2"/>
  <c r="N311" i="2"/>
  <c r="O311" i="2"/>
  <c r="R311" i="2"/>
  <c r="S311" i="2"/>
  <c r="I312" i="2"/>
  <c r="J312" i="2"/>
  <c r="K312" i="2"/>
  <c r="L312" i="2"/>
  <c r="R312" i="2" s="1"/>
  <c r="M312" i="2"/>
  <c r="N312" i="2"/>
  <c r="S312" i="2" s="1"/>
  <c r="O312" i="2"/>
  <c r="P312" i="2"/>
  <c r="I313" i="2"/>
  <c r="O313" i="2" s="1"/>
  <c r="J313" i="2"/>
  <c r="K313" i="2"/>
  <c r="P313" i="2" s="1"/>
  <c r="L313" i="2"/>
  <c r="M313" i="2"/>
  <c r="S313" i="2" s="1"/>
  <c r="N313" i="2"/>
  <c r="Q313" i="2"/>
  <c r="I314" i="2"/>
  <c r="O314" i="2" s="1"/>
  <c r="J314" i="2"/>
  <c r="K314" i="2"/>
  <c r="L314" i="2"/>
  <c r="M314" i="2"/>
  <c r="S314" i="2" s="1"/>
  <c r="N314" i="2"/>
  <c r="P314" i="2"/>
  <c r="Q314" i="2"/>
  <c r="R314" i="2"/>
  <c r="I315" i="2"/>
  <c r="J315" i="2"/>
  <c r="K315" i="2"/>
  <c r="Q315" i="2" s="1"/>
  <c r="L315" i="2"/>
  <c r="M315" i="2"/>
  <c r="R315" i="2" s="1"/>
  <c r="N315" i="2"/>
  <c r="S315" i="2" s="1"/>
  <c r="O315" i="2"/>
  <c r="I316" i="2"/>
  <c r="J316" i="2"/>
  <c r="O316" i="2" s="1"/>
  <c r="K316" i="2"/>
  <c r="L316" i="2"/>
  <c r="R316" i="2" s="1"/>
  <c r="M316" i="2"/>
  <c r="N316" i="2"/>
  <c r="S316" i="2"/>
  <c r="I317" i="2"/>
  <c r="J317" i="2"/>
  <c r="K317" i="2"/>
  <c r="L317" i="2"/>
  <c r="M317" i="2"/>
  <c r="S317" i="2" s="1"/>
  <c r="N317" i="2"/>
  <c r="O317" i="2"/>
  <c r="P317" i="2"/>
  <c r="Q317" i="2"/>
  <c r="I318" i="2"/>
  <c r="J318" i="2"/>
  <c r="P318" i="2" s="1"/>
  <c r="K318" i="2"/>
  <c r="L318" i="2"/>
  <c r="Q318" i="2" s="1"/>
  <c r="M318" i="2"/>
  <c r="N318" i="2"/>
  <c r="I319" i="2"/>
  <c r="J319" i="2"/>
  <c r="K319" i="2"/>
  <c r="Q319" i="2" s="1"/>
  <c r="L319" i="2"/>
  <c r="M319" i="2"/>
  <c r="N319" i="2"/>
  <c r="O319" i="2"/>
  <c r="R319" i="2"/>
  <c r="S319" i="2"/>
  <c r="I320" i="2"/>
  <c r="J320" i="2"/>
  <c r="K320" i="2"/>
  <c r="Q320" i="2" s="1"/>
  <c r="L320" i="2"/>
  <c r="R320" i="2" s="1"/>
  <c r="M320" i="2"/>
  <c r="N320" i="2"/>
  <c r="S320" i="2" s="1"/>
  <c r="O320" i="2"/>
  <c r="P320" i="2"/>
  <c r="I321" i="2"/>
  <c r="O321" i="2" s="1"/>
  <c r="J321" i="2"/>
  <c r="K321" i="2"/>
  <c r="P321" i="2" s="1"/>
  <c r="L321" i="2"/>
  <c r="M321" i="2"/>
  <c r="N321" i="2"/>
  <c r="S321" i="2"/>
  <c r="I322" i="2"/>
  <c r="J322" i="2"/>
  <c r="P322" i="2" s="1"/>
  <c r="K322" i="2"/>
  <c r="L322" i="2"/>
  <c r="M322" i="2"/>
  <c r="S322" i="2" s="1"/>
  <c r="N322" i="2"/>
  <c r="Q322" i="2"/>
  <c r="I323" i="2"/>
  <c r="J323" i="2"/>
  <c r="K323" i="2"/>
  <c r="Q323" i="2" s="1"/>
  <c r="L323" i="2"/>
  <c r="M323" i="2"/>
  <c r="N323" i="2"/>
  <c r="O323" i="2"/>
  <c r="R323" i="2"/>
  <c r="S323" i="2"/>
  <c r="I324" i="2"/>
  <c r="J324" i="2"/>
  <c r="O324" i="2" s="1"/>
  <c r="K324" i="2"/>
  <c r="Q324" i="2" s="1"/>
  <c r="L324" i="2"/>
  <c r="R324" i="2" s="1"/>
  <c r="M324" i="2"/>
  <c r="N324" i="2"/>
  <c r="P324" i="2"/>
  <c r="S324" i="2"/>
  <c r="I325" i="2"/>
  <c r="O325" i="2" s="1"/>
  <c r="J325" i="2"/>
  <c r="K325" i="2"/>
  <c r="L325" i="2"/>
  <c r="M325" i="2"/>
  <c r="S325" i="2" s="1"/>
  <c r="N325" i="2"/>
  <c r="P325" i="2"/>
  <c r="I326" i="2"/>
  <c r="J326" i="2"/>
  <c r="P326" i="2" s="1"/>
  <c r="K326" i="2"/>
  <c r="L326" i="2"/>
  <c r="M326" i="2"/>
  <c r="S326" i="2" s="1"/>
  <c r="N326" i="2"/>
  <c r="Q326" i="2"/>
  <c r="I327" i="2"/>
  <c r="J327" i="2"/>
  <c r="K327" i="2"/>
  <c r="Q327" i="2" s="1"/>
  <c r="L327" i="2"/>
  <c r="M327" i="2"/>
  <c r="N327" i="2"/>
  <c r="O327" i="2"/>
  <c r="R327" i="2"/>
  <c r="S327" i="2"/>
  <c r="I328" i="2"/>
  <c r="J328" i="2"/>
  <c r="K328" i="2"/>
  <c r="Q328" i="2" s="1"/>
  <c r="L328" i="2"/>
  <c r="R328" i="2" s="1"/>
  <c r="M328" i="2"/>
  <c r="N328" i="2"/>
  <c r="O328" i="2"/>
  <c r="S328" i="2"/>
  <c r="I329" i="2"/>
  <c r="O329" i="2" s="1"/>
  <c r="J329" i="2"/>
  <c r="K329" i="2"/>
  <c r="L329" i="2"/>
  <c r="R329" i="2" s="1"/>
  <c r="M329" i="2"/>
  <c r="S329" i="2" s="1"/>
  <c r="N329" i="2"/>
  <c r="P329" i="2"/>
  <c r="Q329" i="2"/>
  <c r="I330" i="2"/>
  <c r="O330" i="2" s="1"/>
  <c r="J330" i="2"/>
  <c r="K330" i="2"/>
  <c r="L330" i="2"/>
  <c r="M330" i="2"/>
  <c r="N330" i="2"/>
  <c r="P330" i="2"/>
  <c r="Q330" i="2"/>
  <c r="R330" i="2"/>
  <c r="I331" i="2"/>
  <c r="J331" i="2"/>
  <c r="P331" i="2" s="1"/>
  <c r="K331" i="2"/>
  <c r="Q331" i="2" s="1"/>
  <c r="L331" i="2"/>
  <c r="M331" i="2"/>
  <c r="N331" i="2"/>
  <c r="R331" i="2"/>
  <c r="I332" i="2"/>
  <c r="J332" i="2"/>
  <c r="P332" i="2" s="1"/>
  <c r="K332" i="2"/>
  <c r="L332" i="2"/>
  <c r="M332" i="2"/>
  <c r="N332" i="2"/>
  <c r="O332" i="2"/>
  <c r="R332" i="2"/>
  <c r="S332" i="2"/>
  <c r="I333" i="2"/>
  <c r="J333" i="2"/>
  <c r="K333" i="2"/>
  <c r="L333" i="2"/>
  <c r="Q333" i="2" s="1"/>
  <c r="M333" i="2"/>
  <c r="S333" i="2" s="1"/>
  <c r="N333" i="2"/>
  <c r="O333" i="2"/>
  <c r="P333" i="2"/>
  <c r="I334" i="2"/>
  <c r="J334" i="2"/>
  <c r="P334" i="2" s="1"/>
  <c r="K334" i="2"/>
  <c r="L334" i="2"/>
  <c r="Q334" i="2" s="1"/>
  <c r="M334" i="2"/>
  <c r="N334" i="2"/>
  <c r="I335" i="2"/>
  <c r="J335" i="2"/>
  <c r="K335" i="2"/>
  <c r="Q335" i="2" s="1"/>
  <c r="L335" i="2"/>
  <c r="M335" i="2"/>
  <c r="N335" i="2"/>
  <c r="R335" i="2"/>
  <c r="S335" i="2"/>
  <c r="I336" i="2"/>
  <c r="J336" i="2"/>
  <c r="K336" i="2"/>
  <c r="L336" i="2"/>
  <c r="R336" i="2" s="1"/>
  <c r="M336" i="2"/>
  <c r="N336" i="2"/>
  <c r="O336" i="2"/>
  <c r="P336" i="2"/>
  <c r="S336" i="2"/>
  <c r="I337" i="2"/>
  <c r="O337" i="2" s="1"/>
  <c r="J337" i="2"/>
  <c r="K337" i="2"/>
  <c r="Q337" i="2" s="1"/>
  <c r="L337" i="2"/>
  <c r="R337" i="2" s="1"/>
  <c r="M337" i="2"/>
  <c r="N337" i="2"/>
  <c r="P337" i="2"/>
  <c r="S337" i="2"/>
  <c r="I338" i="2"/>
  <c r="J338" i="2"/>
  <c r="P338" i="2" s="1"/>
  <c r="K338" i="2"/>
  <c r="L338" i="2"/>
  <c r="M338" i="2"/>
  <c r="N338" i="2"/>
  <c r="Q338" i="2"/>
  <c r="I339" i="2"/>
  <c r="J339" i="2"/>
  <c r="P339" i="2" s="1"/>
  <c r="K339" i="2"/>
  <c r="Q339" i="2" s="1"/>
  <c r="L339" i="2"/>
  <c r="M339" i="2"/>
  <c r="N339" i="2"/>
  <c r="O339" i="2"/>
  <c r="I340" i="2"/>
  <c r="J340" i="2"/>
  <c r="O340" i="2" s="1"/>
  <c r="K340" i="2"/>
  <c r="L340" i="2"/>
  <c r="R340" i="2" s="1"/>
  <c r="M340" i="2"/>
  <c r="N340" i="2"/>
  <c r="P340" i="2"/>
  <c r="S340" i="2"/>
  <c r="I341" i="2"/>
  <c r="J341" i="2"/>
  <c r="K341" i="2"/>
  <c r="L341" i="2"/>
  <c r="R341" i="2" s="1"/>
  <c r="M341" i="2"/>
  <c r="S341" i="2" s="1"/>
  <c r="N341" i="2"/>
  <c r="O341" i="2"/>
  <c r="P341" i="2"/>
  <c r="I342" i="2"/>
  <c r="O342" i="2" s="1"/>
  <c r="J342" i="2"/>
  <c r="P342" i="2" s="1"/>
  <c r="K342" i="2"/>
  <c r="L342" i="2"/>
  <c r="M342" i="2"/>
  <c r="S342" i="2" s="1"/>
  <c r="N342" i="2"/>
  <c r="Q342" i="2"/>
  <c r="I343" i="2"/>
  <c r="O343" i="2" s="1"/>
  <c r="J343" i="2"/>
  <c r="K343" i="2"/>
  <c r="Q343" i="2" s="1"/>
  <c r="L343" i="2"/>
  <c r="M343" i="2"/>
  <c r="N343" i="2"/>
  <c r="S343" i="2" s="1"/>
  <c r="R343" i="2"/>
  <c r="I344" i="2"/>
  <c r="J344" i="2"/>
  <c r="K344" i="2"/>
  <c r="Q344" i="2" s="1"/>
  <c r="L344" i="2"/>
  <c r="R344" i="2" s="1"/>
  <c r="M344" i="2"/>
  <c r="N344" i="2"/>
  <c r="O344" i="2"/>
  <c r="S344" i="2"/>
  <c r="I345" i="2"/>
  <c r="O345" i="2" s="1"/>
  <c r="J345" i="2"/>
  <c r="K345" i="2"/>
  <c r="P345" i="2" s="1"/>
  <c r="L345" i="2"/>
  <c r="M345" i="2"/>
  <c r="S345" i="2" s="1"/>
  <c r="N345" i="2"/>
  <c r="Q345" i="2"/>
  <c r="I346" i="2"/>
  <c r="O346" i="2" s="1"/>
  <c r="J346" i="2"/>
  <c r="K346" i="2"/>
  <c r="L346" i="2"/>
  <c r="M346" i="2"/>
  <c r="N346" i="2"/>
  <c r="P346" i="2"/>
  <c r="Q346" i="2"/>
  <c r="I347" i="2"/>
  <c r="J347" i="2"/>
  <c r="K347" i="2"/>
  <c r="Q347" i="2" s="1"/>
  <c r="L347" i="2"/>
  <c r="M347" i="2"/>
  <c r="N347" i="2"/>
  <c r="S347" i="2" s="1"/>
  <c r="R347" i="2"/>
  <c r="I348" i="2"/>
  <c r="J348" i="2"/>
  <c r="K348" i="2"/>
  <c r="L348" i="2"/>
  <c r="R348" i="2" s="1"/>
  <c r="M348" i="2"/>
  <c r="N348" i="2"/>
  <c r="O348" i="2"/>
  <c r="S348" i="2"/>
  <c r="I349" i="2"/>
  <c r="O349" i="2" s="1"/>
  <c r="J349" i="2"/>
  <c r="K349" i="2"/>
  <c r="L349" i="2"/>
  <c r="M349" i="2"/>
  <c r="S349" i="2" s="1"/>
  <c r="N349" i="2"/>
  <c r="P349" i="2"/>
  <c r="Q349" i="2"/>
  <c r="I350" i="2"/>
  <c r="J350" i="2"/>
  <c r="P350" i="2" s="1"/>
  <c r="K350" i="2"/>
  <c r="L350" i="2"/>
  <c r="Q350" i="2" s="1"/>
  <c r="M350" i="2"/>
  <c r="S350" i="2" s="1"/>
  <c r="N350" i="2"/>
  <c r="R350" i="2"/>
  <c r="I351" i="2"/>
  <c r="O351" i="2" s="1"/>
  <c r="J351" i="2"/>
  <c r="P351" i="2" s="1"/>
  <c r="K351" i="2"/>
  <c r="L351" i="2"/>
  <c r="M351" i="2"/>
  <c r="N351" i="2"/>
  <c r="Q351" i="2"/>
  <c r="R351" i="2"/>
  <c r="S351" i="2"/>
  <c r="I352" i="2"/>
  <c r="J352" i="2"/>
  <c r="K352" i="2"/>
  <c r="Q352" i="2" s="1"/>
  <c r="L352" i="2"/>
  <c r="R352" i="2" s="1"/>
  <c r="M352" i="2"/>
  <c r="N352" i="2"/>
  <c r="S352" i="2" s="1"/>
  <c r="O352" i="2"/>
  <c r="P352" i="2"/>
  <c r="I353" i="2"/>
  <c r="O353" i="2" s="1"/>
  <c r="J353" i="2"/>
  <c r="K353" i="2"/>
  <c r="Q353" i="2" s="1"/>
  <c r="L353" i="2"/>
  <c r="M353" i="2"/>
  <c r="N353" i="2"/>
  <c r="P353" i="2"/>
  <c r="I354" i="2"/>
  <c r="J354" i="2"/>
  <c r="K354" i="2"/>
  <c r="L354" i="2"/>
  <c r="M354" i="2"/>
  <c r="S354" i="2" s="1"/>
  <c r="N354" i="2"/>
  <c r="O354" i="2"/>
  <c r="P354" i="2"/>
  <c r="Q354" i="2"/>
  <c r="I355" i="2"/>
  <c r="J355" i="2"/>
  <c r="O355" i="2" s="1"/>
  <c r="K355" i="2"/>
  <c r="Q355" i="2" s="1"/>
  <c r="L355" i="2"/>
  <c r="M355" i="2"/>
  <c r="R355" i="2" s="1"/>
  <c r="N355" i="2"/>
  <c r="S355" i="2"/>
  <c r="I356" i="2"/>
  <c r="O356" i="2" s="1"/>
  <c r="J356" i="2"/>
  <c r="K356" i="2"/>
  <c r="L356" i="2"/>
  <c r="Q356" i="2" s="1"/>
  <c r="M356" i="2"/>
  <c r="N356" i="2"/>
  <c r="P356" i="2"/>
  <c r="R356" i="2"/>
  <c r="S356" i="2"/>
  <c r="I357" i="2"/>
  <c r="J357" i="2"/>
  <c r="K357" i="2"/>
  <c r="L357" i="2"/>
  <c r="M357" i="2"/>
  <c r="S357" i="2" s="1"/>
  <c r="N357" i="2"/>
  <c r="O357" i="2"/>
  <c r="P357" i="2"/>
  <c r="Q357" i="2"/>
  <c r="I358" i="2"/>
  <c r="O358" i="2" s="1"/>
  <c r="J358" i="2"/>
  <c r="K358" i="2"/>
  <c r="L358" i="2"/>
  <c r="R358" i="2" s="1"/>
  <c r="M358" i="2"/>
  <c r="N358" i="2"/>
  <c r="S358" i="2" s="1"/>
  <c r="I359" i="2"/>
  <c r="J359" i="2"/>
  <c r="K359" i="2"/>
  <c r="L359" i="2"/>
  <c r="M359" i="2"/>
  <c r="N359" i="2"/>
  <c r="O359" i="2"/>
  <c r="R359" i="2"/>
  <c r="S359" i="2"/>
  <c r="I360" i="2"/>
  <c r="J360" i="2"/>
  <c r="K360" i="2"/>
  <c r="L360" i="2"/>
  <c r="R360" i="2" s="1"/>
  <c r="M360" i="2"/>
  <c r="N360" i="2"/>
  <c r="O360" i="2"/>
  <c r="P360" i="2"/>
  <c r="S360" i="2"/>
  <c r="I361" i="2"/>
  <c r="J361" i="2"/>
  <c r="O361" i="2" s="1"/>
  <c r="K361" i="2"/>
  <c r="Q361" i="2" s="1"/>
  <c r="L361" i="2"/>
  <c r="M361" i="2"/>
  <c r="N361" i="2"/>
  <c r="S361" i="2" s="1"/>
  <c r="P361" i="2"/>
  <c r="R361" i="2"/>
  <c r="I362" i="2"/>
  <c r="J362" i="2"/>
  <c r="K362" i="2"/>
  <c r="L362" i="2"/>
  <c r="R362" i="2" s="1"/>
  <c r="M362" i="2"/>
  <c r="N362" i="2"/>
  <c r="O362" i="2"/>
  <c r="S362" i="2"/>
  <c r="I363" i="2"/>
  <c r="O363" i="2" s="1"/>
  <c r="J363" i="2"/>
  <c r="K363" i="2"/>
  <c r="L363" i="2"/>
  <c r="Q363" i="2" s="1"/>
  <c r="M363" i="2"/>
  <c r="S363" i="2" s="1"/>
  <c r="N363" i="2"/>
  <c r="P363" i="2"/>
  <c r="R363" i="2"/>
  <c r="I364" i="2"/>
  <c r="J364" i="2"/>
  <c r="P364" i="2" s="1"/>
  <c r="K364" i="2"/>
  <c r="L364" i="2"/>
  <c r="M364" i="2"/>
  <c r="N364" i="2"/>
  <c r="O364" i="2"/>
  <c r="Q364" i="2"/>
  <c r="I365" i="2"/>
  <c r="J365" i="2"/>
  <c r="K365" i="2"/>
  <c r="Q365" i="2" s="1"/>
  <c r="L365" i="2"/>
  <c r="M365" i="2"/>
  <c r="N365" i="2"/>
  <c r="S365" i="2" s="1"/>
  <c r="R365" i="2"/>
  <c r="I366" i="2"/>
  <c r="J366" i="2"/>
  <c r="K366" i="2"/>
  <c r="P366" i="2" s="1"/>
  <c r="L366" i="2"/>
  <c r="R366" i="2" s="1"/>
  <c r="M366" i="2"/>
  <c r="N366" i="2"/>
  <c r="O366" i="2"/>
  <c r="Q366" i="2"/>
  <c r="S366" i="2"/>
  <c r="I367" i="2"/>
  <c r="O367" i="2" s="1"/>
  <c r="J367" i="2"/>
  <c r="K367" i="2"/>
  <c r="L367" i="2"/>
  <c r="M367" i="2"/>
  <c r="S367" i="2" s="1"/>
  <c r="N367" i="2"/>
  <c r="P367" i="2"/>
  <c r="I368" i="2"/>
  <c r="O368" i="2" s="1"/>
  <c r="J368" i="2"/>
  <c r="P368" i="2" s="1"/>
  <c r="K368" i="2"/>
  <c r="L368" i="2"/>
  <c r="M368" i="2"/>
  <c r="R368" i="2" s="1"/>
  <c r="N368" i="2"/>
  <c r="Q368" i="2"/>
  <c r="S368" i="2"/>
  <c r="I369" i="2"/>
  <c r="J369" i="2"/>
  <c r="O369" i="2" s="1"/>
  <c r="K369" i="2"/>
  <c r="Q369" i="2" s="1"/>
  <c r="L369" i="2"/>
  <c r="M369" i="2"/>
  <c r="N369" i="2"/>
  <c r="S369" i="2" s="1"/>
  <c r="P369" i="2"/>
  <c r="R369" i="2"/>
  <c r="I370" i="2"/>
  <c r="J370" i="2"/>
  <c r="K370" i="2"/>
  <c r="L370" i="2"/>
  <c r="R370" i="2" s="1"/>
  <c r="M370" i="2"/>
  <c r="N370" i="2"/>
  <c r="O370" i="2"/>
  <c r="S370" i="2"/>
  <c r="I371" i="2"/>
  <c r="O371" i="2" s="1"/>
  <c r="J371" i="2"/>
  <c r="K371" i="2"/>
  <c r="L371" i="2"/>
  <c r="Q371" i="2" s="1"/>
  <c r="M371" i="2"/>
  <c r="S371" i="2" s="1"/>
  <c r="N371" i="2"/>
  <c r="P371" i="2"/>
  <c r="R371" i="2"/>
  <c r="I372" i="2"/>
  <c r="J372" i="2"/>
  <c r="P372" i="2" s="1"/>
  <c r="K372" i="2"/>
  <c r="L372" i="2"/>
  <c r="M372" i="2"/>
  <c r="N372" i="2"/>
  <c r="O372" i="2"/>
  <c r="Q372" i="2"/>
  <c r="I373" i="2"/>
  <c r="J373" i="2"/>
  <c r="K373" i="2"/>
  <c r="Q373" i="2" s="1"/>
  <c r="L373" i="2"/>
  <c r="M373" i="2"/>
  <c r="N373" i="2"/>
  <c r="S373" i="2" s="1"/>
  <c r="R373" i="2"/>
  <c r="I374" i="2"/>
  <c r="J374" i="2"/>
  <c r="K374" i="2"/>
  <c r="P374" i="2" s="1"/>
  <c r="L374" i="2"/>
  <c r="R374" i="2" s="1"/>
  <c r="M374" i="2"/>
  <c r="N374" i="2"/>
  <c r="O374" i="2"/>
  <c r="Q374" i="2"/>
  <c r="S374" i="2"/>
  <c r="I375" i="2"/>
  <c r="O375" i="2" s="1"/>
  <c r="J375" i="2"/>
  <c r="K375" i="2"/>
  <c r="L375" i="2"/>
  <c r="M375" i="2"/>
  <c r="S375" i="2" s="1"/>
  <c r="N375" i="2"/>
  <c r="P375" i="2"/>
  <c r="I376" i="2"/>
  <c r="O376" i="2" s="1"/>
  <c r="J376" i="2"/>
  <c r="P376" i="2" s="1"/>
  <c r="K376" i="2"/>
  <c r="L376" i="2"/>
  <c r="M376" i="2"/>
  <c r="R376" i="2" s="1"/>
  <c r="N376" i="2"/>
  <c r="Q376" i="2"/>
  <c r="S376" i="2"/>
  <c r="I377" i="2"/>
  <c r="J377" i="2"/>
  <c r="O377" i="2" s="1"/>
  <c r="K377" i="2"/>
  <c r="Q377" i="2" s="1"/>
  <c r="L377" i="2"/>
  <c r="M377" i="2"/>
  <c r="N377" i="2"/>
  <c r="S377" i="2" s="1"/>
  <c r="P377" i="2"/>
  <c r="R377" i="2"/>
  <c r="I378" i="2"/>
  <c r="J378" i="2"/>
  <c r="K378" i="2"/>
  <c r="L378" i="2"/>
  <c r="R378" i="2" s="1"/>
  <c r="M378" i="2"/>
  <c r="N378" i="2"/>
  <c r="O378" i="2"/>
  <c r="S378" i="2"/>
  <c r="I379" i="2"/>
  <c r="O379" i="2" s="1"/>
  <c r="J379" i="2"/>
  <c r="K379" i="2"/>
  <c r="L379" i="2"/>
  <c r="Q379" i="2" s="1"/>
  <c r="M379" i="2"/>
  <c r="S379" i="2" s="1"/>
  <c r="N379" i="2"/>
  <c r="P379" i="2"/>
  <c r="R379" i="2"/>
  <c r="I380" i="2"/>
  <c r="J380" i="2"/>
  <c r="P380" i="2" s="1"/>
  <c r="K380" i="2"/>
  <c r="L380" i="2"/>
  <c r="M380" i="2"/>
  <c r="N380" i="2"/>
  <c r="O380" i="2"/>
  <c r="Q380" i="2"/>
  <c r="I381" i="2"/>
  <c r="J381" i="2"/>
  <c r="K381" i="2"/>
  <c r="L381" i="2"/>
  <c r="R381" i="2" s="1"/>
  <c r="M381" i="2"/>
  <c r="N381" i="2"/>
  <c r="S381" i="2" s="1"/>
  <c r="I382" i="2"/>
  <c r="J382" i="2"/>
  <c r="K382" i="2"/>
  <c r="P382" i="2" s="1"/>
  <c r="L382" i="2"/>
  <c r="R382" i="2" s="1"/>
  <c r="M382" i="2"/>
  <c r="N382" i="2"/>
  <c r="O382" i="2"/>
  <c r="Q382" i="2"/>
  <c r="S382" i="2"/>
  <c r="I383" i="2"/>
  <c r="O383" i="2" s="1"/>
  <c r="J383" i="2"/>
  <c r="K383" i="2"/>
  <c r="L383" i="2"/>
  <c r="M383" i="2"/>
  <c r="N383" i="2"/>
  <c r="P383" i="2"/>
  <c r="I384" i="2"/>
  <c r="O384" i="2" s="1"/>
  <c r="J384" i="2"/>
  <c r="K384" i="2"/>
  <c r="L384" i="2"/>
  <c r="M384" i="2"/>
  <c r="R384" i="2" s="1"/>
  <c r="N384" i="2"/>
  <c r="Q384" i="2"/>
  <c r="S384" i="2"/>
  <c r="I385" i="2"/>
  <c r="J385" i="2"/>
  <c r="O385" i="2" s="1"/>
  <c r="K385" i="2"/>
  <c r="Q385" i="2" s="1"/>
  <c r="L385" i="2"/>
  <c r="M385" i="2"/>
  <c r="N385" i="2"/>
  <c r="S385" i="2" s="1"/>
  <c r="P385" i="2"/>
  <c r="R385" i="2"/>
  <c r="I386" i="2"/>
  <c r="J386" i="2"/>
  <c r="K386" i="2"/>
  <c r="L386" i="2"/>
  <c r="M386" i="2"/>
  <c r="S386" i="2" s="1"/>
  <c r="N386" i="2"/>
  <c r="O386" i="2"/>
  <c r="I387" i="2"/>
  <c r="J387" i="2"/>
  <c r="K387" i="2"/>
  <c r="L387" i="2"/>
  <c r="Q387" i="2" s="1"/>
  <c r="M387" i="2"/>
  <c r="S387" i="2" s="1"/>
  <c r="N387" i="2"/>
  <c r="P387" i="2"/>
  <c r="R387" i="2"/>
  <c r="I388" i="2"/>
  <c r="J388" i="2"/>
  <c r="P388" i="2" s="1"/>
  <c r="K388" i="2"/>
  <c r="L388" i="2"/>
  <c r="M388" i="2"/>
  <c r="N388" i="2"/>
  <c r="O388" i="2"/>
  <c r="Q388" i="2"/>
  <c r="I389" i="2"/>
  <c r="J389" i="2"/>
  <c r="K389" i="2"/>
  <c r="Q389" i="2" s="1"/>
  <c r="L389" i="2"/>
  <c r="M389" i="2"/>
  <c r="N389" i="2"/>
  <c r="S389" i="2" s="1"/>
  <c r="R389" i="2"/>
  <c r="I390" i="2"/>
  <c r="J390" i="2"/>
  <c r="K390" i="2"/>
  <c r="P390" i="2" s="1"/>
  <c r="L390" i="2"/>
  <c r="R390" i="2" s="1"/>
  <c r="M390" i="2"/>
  <c r="N390" i="2"/>
  <c r="O390" i="2"/>
  <c r="Q390" i="2"/>
  <c r="S390" i="2"/>
  <c r="I391" i="2"/>
  <c r="O391" i="2" s="1"/>
  <c r="J391" i="2"/>
  <c r="K391" i="2"/>
  <c r="L391" i="2"/>
  <c r="M391" i="2"/>
  <c r="S391" i="2" s="1"/>
  <c r="N391" i="2"/>
  <c r="P391" i="2"/>
  <c r="I392" i="2"/>
  <c r="O392" i="2" s="1"/>
  <c r="J392" i="2"/>
  <c r="K392" i="2"/>
  <c r="Q392" i="2" s="1"/>
  <c r="L392" i="2"/>
  <c r="M392" i="2"/>
  <c r="R392" i="2" s="1"/>
  <c r="N392" i="2"/>
  <c r="S392" i="2"/>
  <c r="I393" i="2"/>
  <c r="J393" i="2"/>
  <c r="O393" i="2" s="1"/>
  <c r="K393" i="2"/>
  <c r="Q393" i="2" s="1"/>
  <c r="L393" i="2"/>
  <c r="M393" i="2"/>
  <c r="N393" i="2"/>
  <c r="S393" i="2" s="1"/>
  <c r="P393" i="2"/>
  <c r="R393" i="2"/>
  <c r="I394" i="2"/>
  <c r="J394" i="2"/>
  <c r="K394" i="2"/>
  <c r="L394" i="2"/>
  <c r="R394" i="2" s="1"/>
  <c r="M394" i="2"/>
  <c r="N394" i="2"/>
  <c r="O394" i="2"/>
  <c r="S394" i="2"/>
  <c r="I395" i="2"/>
  <c r="O395" i="2" s="1"/>
  <c r="J395" i="2"/>
  <c r="K395" i="2"/>
  <c r="L395" i="2"/>
  <c r="Q395" i="2" s="1"/>
  <c r="M395" i="2"/>
  <c r="S395" i="2" s="1"/>
  <c r="N395" i="2"/>
  <c r="P395" i="2"/>
  <c r="R395" i="2"/>
  <c r="I396" i="2"/>
  <c r="J396" i="2"/>
  <c r="P396" i="2" s="1"/>
  <c r="K396" i="2"/>
  <c r="L396" i="2"/>
  <c r="M396" i="2"/>
  <c r="N396" i="2"/>
  <c r="O396" i="2"/>
  <c r="Q396" i="2"/>
  <c r="I397" i="2"/>
  <c r="J397" i="2"/>
  <c r="K397" i="2"/>
  <c r="L397" i="2"/>
  <c r="R397" i="2" s="1"/>
  <c r="M397" i="2"/>
  <c r="N397" i="2"/>
  <c r="S397" i="2" s="1"/>
  <c r="I398" i="2"/>
  <c r="J398" i="2"/>
  <c r="K398" i="2"/>
  <c r="P398" i="2" s="1"/>
  <c r="L398" i="2"/>
  <c r="R398" i="2" s="1"/>
  <c r="M398" i="2"/>
  <c r="N398" i="2"/>
  <c r="O398" i="2"/>
  <c r="Q398" i="2"/>
  <c r="S398" i="2"/>
  <c r="I399" i="2"/>
  <c r="O399" i="2" s="1"/>
  <c r="J399" i="2"/>
  <c r="K399" i="2"/>
  <c r="L399" i="2"/>
  <c r="M399" i="2"/>
  <c r="N399" i="2"/>
  <c r="P399" i="2"/>
  <c r="I400" i="2"/>
  <c r="O400" i="2" s="1"/>
  <c r="J400" i="2"/>
  <c r="P400" i="2" s="1"/>
  <c r="K400" i="2"/>
  <c r="L400" i="2"/>
  <c r="M400" i="2"/>
  <c r="R400" i="2" s="1"/>
  <c r="N400" i="2"/>
  <c r="Q400" i="2"/>
  <c r="I401" i="2"/>
  <c r="J401" i="2"/>
  <c r="O401" i="2" s="1"/>
  <c r="K401" i="2"/>
  <c r="Q401" i="2" s="1"/>
  <c r="L401" i="2"/>
  <c r="M401" i="2"/>
  <c r="N401" i="2"/>
  <c r="S401" i="2" s="1"/>
  <c r="P401" i="2"/>
  <c r="R401" i="2"/>
  <c r="I402" i="2"/>
  <c r="J402" i="2"/>
  <c r="K402" i="2"/>
  <c r="L402" i="2"/>
  <c r="M402" i="2"/>
  <c r="S402" i="2" s="1"/>
  <c r="N402" i="2"/>
  <c r="O402" i="2"/>
  <c r="I403" i="2"/>
  <c r="O403" i="2" s="1"/>
  <c r="J403" i="2"/>
  <c r="K403" i="2"/>
  <c r="L403" i="2"/>
  <c r="Q403" i="2" s="1"/>
  <c r="M403" i="2"/>
  <c r="S403" i="2" s="1"/>
  <c r="N403" i="2"/>
  <c r="P403" i="2"/>
  <c r="I404" i="2"/>
  <c r="J404" i="2"/>
  <c r="P404" i="2" s="1"/>
  <c r="K404" i="2"/>
  <c r="L404" i="2"/>
  <c r="M404" i="2"/>
  <c r="N404" i="2"/>
  <c r="O404" i="2"/>
  <c r="Q404" i="2"/>
  <c r="I405" i="2"/>
  <c r="J405" i="2"/>
  <c r="K405" i="2"/>
  <c r="L405" i="2"/>
  <c r="M405" i="2"/>
  <c r="N405" i="2"/>
  <c r="S405" i="2" s="1"/>
  <c r="R405" i="2"/>
  <c r="I406" i="2"/>
  <c r="O406" i="2" s="1"/>
  <c r="J406" i="2"/>
  <c r="K406" i="2"/>
  <c r="P406" i="2" s="1"/>
  <c r="L406" i="2"/>
  <c r="R406" i="2" s="1"/>
  <c r="M406" i="2"/>
  <c r="N406" i="2"/>
  <c r="Q406" i="2"/>
  <c r="S406" i="2"/>
  <c r="I407" i="2"/>
  <c r="O407" i="2" s="1"/>
  <c r="J407" i="2"/>
  <c r="K407" i="2"/>
  <c r="L407" i="2"/>
  <c r="M407" i="2"/>
  <c r="S407" i="2" s="1"/>
  <c r="N407" i="2"/>
  <c r="P407" i="2"/>
  <c r="I408" i="2"/>
  <c r="O408" i="2" s="1"/>
  <c r="J408" i="2"/>
  <c r="P408" i="2" s="1"/>
  <c r="K408" i="2"/>
  <c r="Q408" i="2" s="1"/>
  <c r="L408" i="2"/>
  <c r="M408" i="2"/>
  <c r="R408" i="2" s="1"/>
  <c r="N408" i="2"/>
  <c r="S408" i="2"/>
  <c r="I409" i="2"/>
  <c r="J409" i="2"/>
  <c r="O409" i="2" s="1"/>
  <c r="K409" i="2"/>
  <c r="Q409" i="2" s="1"/>
  <c r="L409" i="2"/>
  <c r="M409" i="2"/>
  <c r="N409" i="2"/>
  <c r="S409" i="2" s="1"/>
  <c r="R409" i="2"/>
  <c r="I410" i="2"/>
  <c r="J410" i="2"/>
  <c r="K410" i="2"/>
  <c r="L410" i="2"/>
  <c r="M410" i="2"/>
  <c r="N410" i="2"/>
  <c r="O410" i="2"/>
  <c r="S410" i="2"/>
  <c r="I411" i="2"/>
  <c r="J411" i="2"/>
  <c r="P411" i="2" s="1"/>
  <c r="K411" i="2"/>
  <c r="L411" i="2"/>
  <c r="Q411" i="2" s="1"/>
  <c r="M411" i="2"/>
  <c r="S411" i="2" s="1"/>
  <c r="N411" i="2"/>
  <c r="R411" i="2"/>
  <c r="I412" i="2"/>
  <c r="O412" i="2" s="1"/>
  <c r="J412" i="2"/>
  <c r="P412" i="2" s="1"/>
  <c r="K412" i="2"/>
  <c r="L412" i="2"/>
  <c r="M412" i="2"/>
  <c r="N412" i="2"/>
  <c r="Q412" i="2"/>
  <c r="I413" i="2"/>
  <c r="J413" i="2"/>
  <c r="K413" i="2"/>
  <c r="Q413" i="2" s="1"/>
  <c r="L413" i="2"/>
  <c r="M413" i="2"/>
  <c r="N413" i="2"/>
  <c r="S413" i="2" s="1"/>
  <c r="R413" i="2"/>
  <c r="I414" i="2"/>
  <c r="O414" i="2" s="1"/>
  <c r="J414" i="2"/>
  <c r="K414" i="2"/>
  <c r="P414" i="2" s="1"/>
  <c r="L414" i="2"/>
  <c r="R414" i="2" s="1"/>
  <c r="M414" i="2"/>
  <c r="N414" i="2"/>
  <c r="S414" i="2"/>
  <c r="I415" i="2"/>
  <c r="O415" i="2" s="1"/>
  <c r="J415" i="2"/>
  <c r="K415" i="2"/>
  <c r="L415" i="2"/>
  <c r="M415" i="2"/>
  <c r="N415" i="2"/>
  <c r="P415" i="2"/>
  <c r="I416" i="2"/>
  <c r="O416" i="2" s="1"/>
  <c r="J416" i="2"/>
  <c r="K416" i="2"/>
  <c r="Q416" i="2" s="1"/>
  <c r="L416" i="2"/>
  <c r="M416" i="2"/>
  <c r="R416" i="2" s="1"/>
  <c r="N416" i="2"/>
  <c r="S416" i="2"/>
  <c r="I417" i="2"/>
  <c r="J417" i="2"/>
  <c r="O417" i="2" s="1"/>
  <c r="K417" i="2"/>
  <c r="Q417" i="2" s="1"/>
  <c r="L417" i="2"/>
  <c r="M417" i="2"/>
  <c r="N417" i="2"/>
  <c r="S417" i="2" s="1"/>
  <c r="P417" i="2"/>
  <c r="R417" i="2"/>
  <c r="I418" i="2"/>
  <c r="J418" i="2"/>
  <c r="K418" i="2"/>
  <c r="L418" i="2"/>
  <c r="R418" i="2" s="1"/>
  <c r="M418" i="2"/>
  <c r="N418" i="2"/>
  <c r="O418" i="2"/>
  <c r="S418" i="2"/>
  <c r="I419" i="2"/>
  <c r="O419" i="2" s="1"/>
  <c r="J419" i="2"/>
  <c r="K419" i="2"/>
  <c r="L419" i="2"/>
  <c r="Q419" i="2" s="1"/>
  <c r="M419" i="2"/>
  <c r="S419" i="2" s="1"/>
  <c r="N419" i="2"/>
  <c r="P419" i="2"/>
  <c r="I420" i="2"/>
  <c r="O420" i="2" s="1"/>
  <c r="J420" i="2"/>
  <c r="P420" i="2" s="1"/>
  <c r="K420" i="2"/>
  <c r="L420" i="2"/>
  <c r="M420" i="2"/>
  <c r="N420" i="2"/>
  <c r="Q420" i="2"/>
  <c r="I421" i="2"/>
  <c r="J421" i="2"/>
  <c r="K421" i="2"/>
  <c r="Q421" i="2" s="1"/>
  <c r="L421" i="2"/>
  <c r="M421" i="2"/>
  <c r="N421" i="2"/>
  <c r="S421" i="2" s="1"/>
  <c r="R421" i="2"/>
  <c r="I422" i="2"/>
  <c r="J422" i="2"/>
  <c r="K422" i="2"/>
  <c r="P422" i="2" s="1"/>
  <c r="L422" i="2"/>
  <c r="R422" i="2" s="1"/>
  <c r="M422" i="2"/>
  <c r="N422" i="2"/>
  <c r="O422" i="2"/>
  <c r="Q422" i="2"/>
  <c r="S422" i="2"/>
  <c r="I423" i="2"/>
  <c r="O423" i="2" s="1"/>
  <c r="J423" i="2"/>
  <c r="K423" i="2"/>
  <c r="L423" i="2"/>
  <c r="M423" i="2"/>
  <c r="N423" i="2"/>
  <c r="P423" i="2"/>
  <c r="I424" i="2"/>
  <c r="O424" i="2" s="1"/>
  <c r="J424" i="2"/>
  <c r="P424" i="2" s="1"/>
  <c r="K424" i="2"/>
  <c r="L424" i="2"/>
  <c r="M424" i="2"/>
  <c r="R424" i="2" s="1"/>
  <c r="N424" i="2"/>
  <c r="Q424" i="2"/>
  <c r="S424" i="2"/>
  <c r="I425" i="2"/>
  <c r="J425" i="2"/>
  <c r="K425" i="2"/>
  <c r="Q425" i="2" s="1"/>
  <c r="L425" i="2"/>
  <c r="M425" i="2"/>
  <c r="N425" i="2"/>
  <c r="S425" i="2" s="1"/>
  <c r="R425" i="2"/>
  <c r="I426" i="2"/>
  <c r="J426" i="2"/>
  <c r="K426" i="2"/>
  <c r="L426" i="2"/>
  <c r="R426" i="2" s="1"/>
  <c r="M426" i="2"/>
  <c r="N426" i="2"/>
  <c r="O426" i="2"/>
  <c r="S426" i="2"/>
  <c r="I427" i="2"/>
  <c r="J427" i="2"/>
  <c r="P427" i="2" s="1"/>
  <c r="K427" i="2"/>
  <c r="L427" i="2"/>
  <c r="Q427" i="2" s="1"/>
  <c r="M427" i="2"/>
  <c r="S427" i="2" s="1"/>
  <c r="N427" i="2"/>
  <c r="I428" i="2"/>
  <c r="J428" i="2"/>
  <c r="P428" i="2" s="1"/>
  <c r="K428" i="2"/>
  <c r="L428" i="2"/>
  <c r="M428" i="2"/>
  <c r="N428" i="2"/>
  <c r="O428" i="2"/>
  <c r="Q428" i="2"/>
  <c r="I429" i="2"/>
  <c r="J429" i="2"/>
  <c r="K429" i="2"/>
  <c r="L429" i="2"/>
  <c r="R429" i="2" s="1"/>
  <c r="M429" i="2"/>
  <c r="N429" i="2"/>
  <c r="S429" i="2" s="1"/>
  <c r="I430" i="2"/>
  <c r="O430" i="2" s="1"/>
  <c r="J430" i="2"/>
  <c r="K430" i="2"/>
  <c r="L430" i="2"/>
  <c r="R430" i="2" s="1"/>
  <c r="M430" i="2"/>
  <c r="N430" i="2"/>
  <c r="S430" i="2"/>
  <c r="I431" i="2"/>
  <c r="O431" i="2" s="1"/>
  <c r="J431" i="2"/>
  <c r="K431" i="2"/>
  <c r="L431" i="2"/>
  <c r="M431" i="2"/>
  <c r="S431" i="2" s="1"/>
  <c r="N431" i="2"/>
  <c r="P431" i="2"/>
  <c r="I432" i="2"/>
  <c r="O432" i="2" s="1"/>
  <c r="J432" i="2"/>
  <c r="K432" i="2"/>
  <c r="Q432" i="2" s="1"/>
  <c r="L432" i="2"/>
  <c r="M432" i="2"/>
  <c r="R432" i="2" s="1"/>
  <c r="N432" i="2"/>
  <c r="I433" i="2"/>
  <c r="J433" i="2"/>
  <c r="O433" i="2" s="1"/>
  <c r="K433" i="2"/>
  <c r="Q433" i="2" s="1"/>
  <c r="L433" i="2"/>
  <c r="M433" i="2"/>
  <c r="N433" i="2"/>
  <c r="S433" i="2" s="1"/>
  <c r="R433" i="2"/>
  <c r="I434" i="2"/>
  <c r="J434" i="2"/>
  <c r="K434" i="2"/>
  <c r="L434" i="2"/>
  <c r="M434" i="2"/>
  <c r="S434" i="2" s="1"/>
  <c r="N434" i="2"/>
  <c r="O434" i="2"/>
  <c r="I435" i="2"/>
  <c r="O435" i="2" s="1"/>
  <c r="J435" i="2"/>
  <c r="P435" i="2" s="1"/>
  <c r="K435" i="2"/>
  <c r="L435" i="2"/>
  <c r="Q435" i="2" s="1"/>
  <c r="M435" i="2"/>
  <c r="S435" i="2" s="1"/>
  <c r="N435" i="2"/>
  <c r="R435" i="2"/>
  <c r="I436" i="2"/>
  <c r="O436" i="2" s="1"/>
  <c r="J436" i="2"/>
  <c r="P436" i="2" s="1"/>
  <c r="K436" i="2"/>
  <c r="L436" i="2"/>
  <c r="M436" i="2"/>
  <c r="N436" i="2"/>
  <c r="Q436" i="2"/>
  <c r="I437" i="2"/>
  <c r="J437" i="2"/>
  <c r="K437" i="2"/>
  <c r="Q437" i="2" s="1"/>
  <c r="L437" i="2"/>
  <c r="R437" i="2" s="1"/>
  <c r="M437" i="2"/>
  <c r="N437" i="2"/>
  <c r="S437" i="2" s="1"/>
  <c r="I438" i="2"/>
  <c r="O438" i="2" s="1"/>
  <c r="J438" i="2"/>
  <c r="K438" i="2"/>
  <c r="P438" i="2" s="1"/>
  <c r="L438" i="2"/>
  <c r="R438" i="2" s="1"/>
  <c r="M438" i="2"/>
  <c r="N438" i="2"/>
  <c r="S438" i="2"/>
  <c r="I439" i="2"/>
  <c r="O439" i="2" s="1"/>
  <c r="J439" i="2"/>
  <c r="K439" i="2"/>
  <c r="L439" i="2"/>
  <c r="M439" i="2"/>
  <c r="S439" i="2" s="1"/>
  <c r="N439" i="2"/>
  <c r="P439" i="2"/>
  <c r="I440" i="2"/>
  <c r="O440" i="2" s="1"/>
  <c r="J440" i="2"/>
  <c r="P440" i="2" s="1"/>
  <c r="K440" i="2"/>
  <c r="L440" i="2"/>
  <c r="M440" i="2"/>
  <c r="R440" i="2" s="1"/>
  <c r="N440" i="2"/>
  <c r="Q440" i="2"/>
  <c r="I441" i="2"/>
  <c r="J441" i="2"/>
  <c r="O441" i="2" s="1"/>
  <c r="K441" i="2"/>
  <c r="Q441" i="2" s="1"/>
  <c r="L441" i="2"/>
  <c r="M441" i="2"/>
  <c r="N441" i="2"/>
  <c r="S441" i="2" s="1"/>
  <c r="R441" i="2"/>
  <c r="I442" i="2"/>
  <c r="J442" i="2"/>
  <c r="K442" i="2"/>
  <c r="L442" i="2"/>
  <c r="M442" i="2"/>
  <c r="S442" i="2" s="1"/>
  <c r="N442" i="2"/>
  <c r="O442" i="2"/>
  <c r="I443" i="2"/>
  <c r="J443" i="2"/>
  <c r="P443" i="2" s="1"/>
  <c r="K443" i="2"/>
  <c r="L443" i="2"/>
  <c r="Q443" i="2" s="1"/>
  <c r="M443" i="2"/>
  <c r="S443" i="2" s="1"/>
  <c r="N443" i="2"/>
  <c r="I444" i="2"/>
  <c r="J444" i="2"/>
  <c r="K444" i="2"/>
  <c r="L444" i="2"/>
  <c r="M444" i="2"/>
  <c r="S444" i="2" s="1"/>
  <c r="N444" i="2"/>
  <c r="Q444" i="2"/>
  <c r="I445" i="2"/>
  <c r="J445" i="2"/>
  <c r="P445" i="2" s="1"/>
  <c r="K445" i="2"/>
  <c r="Q445" i="2" s="1"/>
  <c r="L445" i="2"/>
  <c r="R445" i="2" s="1"/>
  <c r="M445" i="2"/>
  <c r="N445" i="2"/>
  <c r="S445" i="2" s="1"/>
  <c r="O445" i="2"/>
  <c r="I446" i="2"/>
  <c r="O446" i="2" s="1"/>
  <c r="J446" i="2"/>
  <c r="K446" i="2"/>
  <c r="P446" i="2" s="1"/>
  <c r="L446" i="2"/>
  <c r="R446" i="2" s="1"/>
  <c r="M446" i="2"/>
  <c r="N446" i="2"/>
  <c r="S446" i="2"/>
  <c r="I447" i="2"/>
  <c r="O447" i="2" s="1"/>
  <c r="J447" i="2"/>
  <c r="K447" i="2"/>
  <c r="L447" i="2"/>
  <c r="R447" i="2" s="1"/>
  <c r="M447" i="2"/>
  <c r="N447" i="2"/>
  <c r="P447" i="2"/>
  <c r="Q447" i="2"/>
  <c r="I448" i="2"/>
  <c r="O448" i="2" s="1"/>
  <c r="J448" i="2"/>
  <c r="P448" i="2" s="1"/>
  <c r="K448" i="2"/>
  <c r="Q448" i="2" s="1"/>
  <c r="L448" i="2"/>
  <c r="M448" i="2"/>
  <c r="R448" i="2" s="1"/>
  <c r="N448" i="2"/>
  <c r="S448" i="2"/>
  <c r="I449" i="2"/>
  <c r="J449" i="2"/>
  <c r="O449" i="2" s="1"/>
  <c r="K449" i="2"/>
  <c r="Q449" i="2" s="1"/>
  <c r="L449" i="2"/>
  <c r="M449" i="2"/>
  <c r="N449" i="2"/>
  <c r="S449" i="2" s="1"/>
  <c r="R449" i="2"/>
  <c r="I450" i="2"/>
  <c r="J450" i="2"/>
  <c r="K450" i="2"/>
  <c r="Q450" i="2" s="1"/>
  <c r="L450" i="2"/>
  <c r="M450" i="2"/>
  <c r="N450" i="2"/>
  <c r="O450" i="2"/>
  <c r="P450" i="2"/>
  <c r="S450" i="2"/>
  <c r="I451" i="2"/>
  <c r="O451" i="2" s="1"/>
  <c r="J451" i="2"/>
  <c r="K451" i="2"/>
  <c r="L451" i="2"/>
  <c r="Q451" i="2" s="1"/>
  <c r="M451" i="2"/>
  <c r="S451" i="2" s="1"/>
  <c r="N451" i="2"/>
  <c r="P451" i="2"/>
  <c r="R451" i="2"/>
  <c r="I452" i="2"/>
  <c r="J452" i="2"/>
  <c r="P452" i="2" s="1"/>
  <c r="K452" i="2"/>
  <c r="L452" i="2"/>
  <c r="M452" i="2"/>
  <c r="S452" i="2" s="1"/>
  <c r="N452" i="2"/>
  <c r="O452" i="2"/>
  <c r="Q452" i="2"/>
  <c r="R452" i="2"/>
  <c r="I453" i="2"/>
  <c r="J453" i="2"/>
  <c r="P453" i="2" s="1"/>
  <c r="K453" i="2"/>
  <c r="Q453" i="2" s="1"/>
  <c r="L453" i="2"/>
  <c r="M453" i="2"/>
  <c r="N453" i="2"/>
  <c r="S453" i="2" s="1"/>
  <c r="O453" i="2"/>
  <c r="R453" i="2"/>
  <c r="I454" i="2"/>
  <c r="J454" i="2"/>
  <c r="K454" i="2"/>
  <c r="P454" i="2" s="1"/>
  <c r="L454" i="2"/>
  <c r="R454" i="2" s="1"/>
  <c r="M454" i="2"/>
  <c r="N454" i="2"/>
  <c r="O454" i="2"/>
  <c r="S454" i="2"/>
  <c r="I455" i="2"/>
  <c r="O455" i="2" s="1"/>
  <c r="J455" i="2"/>
  <c r="K455" i="2"/>
  <c r="L455" i="2"/>
  <c r="M455" i="2"/>
  <c r="N455" i="2"/>
  <c r="P455" i="2"/>
  <c r="I456" i="2"/>
  <c r="O456" i="2" s="1"/>
  <c r="J456" i="2"/>
  <c r="P456" i="2" s="1"/>
  <c r="K456" i="2"/>
  <c r="L456" i="2"/>
  <c r="M456" i="2"/>
  <c r="R456" i="2" s="1"/>
  <c r="N456" i="2"/>
  <c r="Q456" i="2"/>
  <c r="I457" i="2"/>
  <c r="J457" i="2"/>
  <c r="O457" i="2" s="1"/>
  <c r="K457" i="2"/>
  <c r="Q457" i="2" s="1"/>
  <c r="L457" i="2"/>
  <c r="M457" i="2"/>
  <c r="N457" i="2"/>
  <c r="S457" i="2" s="1"/>
  <c r="R457" i="2"/>
  <c r="I458" i="2"/>
  <c r="J458" i="2"/>
  <c r="K458" i="2"/>
  <c r="L458" i="2"/>
  <c r="M458" i="2"/>
  <c r="S458" i="2" s="1"/>
  <c r="N458" i="2"/>
  <c r="O458" i="2"/>
  <c r="I459" i="2"/>
  <c r="J459" i="2"/>
  <c r="P459" i="2" s="1"/>
  <c r="K459" i="2"/>
  <c r="L459" i="2"/>
  <c r="Q459" i="2" s="1"/>
  <c r="M459" i="2"/>
  <c r="S459" i="2" s="1"/>
  <c r="N459" i="2"/>
  <c r="I460" i="2"/>
  <c r="J460" i="2"/>
  <c r="K460" i="2"/>
  <c r="L460" i="2"/>
  <c r="M460" i="2"/>
  <c r="S460" i="2" s="1"/>
  <c r="N460" i="2"/>
  <c r="Q460" i="2"/>
  <c r="I461" i="2"/>
  <c r="J461" i="2"/>
  <c r="P461" i="2" s="1"/>
  <c r="K461" i="2"/>
  <c r="Q461" i="2" s="1"/>
  <c r="L461" i="2"/>
  <c r="R461" i="2" s="1"/>
  <c r="M461" i="2"/>
  <c r="N461" i="2"/>
  <c r="S461" i="2" s="1"/>
  <c r="O461" i="2"/>
  <c r="I462" i="2"/>
  <c r="O462" i="2" s="1"/>
  <c r="J462" i="2"/>
  <c r="K462" i="2"/>
  <c r="P462" i="2" s="1"/>
  <c r="L462" i="2"/>
  <c r="R462" i="2" s="1"/>
  <c r="M462" i="2"/>
  <c r="N462" i="2"/>
  <c r="Q462" i="2"/>
  <c r="S462" i="2"/>
  <c r="I463" i="2"/>
  <c r="O463" i="2" s="1"/>
  <c r="J463" i="2"/>
  <c r="K463" i="2"/>
  <c r="L463" i="2"/>
  <c r="M463" i="2"/>
  <c r="S463" i="2" s="1"/>
  <c r="N463" i="2"/>
  <c r="P463" i="2"/>
  <c r="I464" i="2"/>
  <c r="O464" i="2" s="1"/>
  <c r="J464" i="2"/>
  <c r="P464" i="2" s="1"/>
  <c r="K464" i="2"/>
  <c r="L464" i="2"/>
  <c r="M464" i="2"/>
  <c r="R464" i="2" s="1"/>
  <c r="N464" i="2"/>
  <c r="Q464" i="2"/>
  <c r="S464" i="2"/>
  <c r="I465" i="2"/>
  <c r="J465" i="2"/>
  <c r="K465" i="2"/>
  <c r="Q465" i="2" s="1"/>
  <c r="L465" i="2"/>
  <c r="M465" i="2"/>
  <c r="N465" i="2"/>
  <c r="S465" i="2" s="1"/>
  <c r="O465" i="2"/>
  <c r="P465" i="2"/>
  <c r="R465" i="2"/>
  <c r="I466" i="2"/>
  <c r="J466" i="2"/>
  <c r="K466" i="2"/>
  <c r="L466" i="2"/>
  <c r="R466" i="2" s="1"/>
  <c r="M466" i="2"/>
  <c r="N466" i="2"/>
  <c r="O466" i="2"/>
  <c r="S466" i="2"/>
  <c r="I467" i="2"/>
  <c r="O467" i="2" s="1"/>
  <c r="J467" i="2"/>
  <c r="P467" i="2" s="1"/>
  <c r="K467" i="2"/>
  <c r="L467" i="2"/>
  <c r="M467" i="2"/>
  <c r="S467" i="2" s="1"/>
  <c r="N467" i="2"/>
  <c r="Q467" i="2"/>
  <c r="I468" i="2"/>
  <c r="J468" i="2"/>
  <c r="K468" i="2"/>
  <c r="L468" i="2"/>
  <c r="M468" i="2"/>
  <c r="S468" i="2" s="1"/>
  <c r="N468" i="2"/>
  <c r="Q468" i="2"/>
  <c r="I469" i="2"/>
  <c r="J469" i="2"/>
  <c r="K469" i="2"/>
  <c r="Q469" i="2" s="1"/>
  <c r="L469" i="2"/>
  <c r="R469" i="2" s="1"/>
  <c r="M469" i="2"/>
  <c r="N469" i="2"/>
  <c r="O469" i="2"/>
  <c r="S469" i="2"/>
  <c r="I470" i="2"/>
  <c r="O470" i="2" s="1"/>
  <c r="J470" i="2"/>
  <c r="K470" i="2"/>
  <c r="L470" i="2"/>
  <c r="R470" i="2" s="1"/>
  <c r="M470" i="2"/>
  <c r="N470" i="2"/>
  <c r="P470" i="2"/>
  <c r="Q470" i="2"/>
  <c r="S470" i="2"/>
  <c r="I471" i="2"/>
  <c r="O471" i="2" s="1"/>
  <c r="J471" i="2"/>
  <c r="K471" i="2"/>
  <c r="L471" i="2"/>
  <c r="R471" i="2" s="1"/>
  <c r="M471" i="2"/>
  <c r="N471" i="2"/>
  <c r="P471" i="2"/>
  <c r="Q471" i="2"/>
  <c r="I472" i="2"/>
  <c r="O472" i="2" s="1"/>
  <c r="J472" i="2"/>
  <c r="K472" i="2"/>
  <c r="Q472" i="2" s="1"/>
  <c r="L472" i="2"/>
  <c r="M472" i="2"/>
  <c r="N472" i="2"/>
  <c r="S472" i="2" s="1"/>
  <c r="R472" i="2"/>
  <c r="I473" i="2"/>
  <c r="J473" i="2"/>
  <c r="P473" i="2" s="1"/>
  <c r="K473" i="2"/>
  <c r="Q473" i="2" s="1"/>
  <c r="L473" i="2"/>
  <c r="M473" i="2"/>
  <c r="N473" i="2"/>
  <c r="O473" i="2"/>
  <c r="R473" i="2"/>
  <c r="S473" i="2"/>
  <c r="I474" i="2"/>
  <c r="J474" i="2"/>
  <c r="K474" i="2"/>
  <c r="L474" i="2"/>
  <c r="M474" i="2"/>
  <c r="S474" i="2" s="1"/>
  <c r="N474" i="2"/>
  <c r="O474" i="2"/>
  <c r="I475" i="2"/>
  <c r="J475" i="2"/>
  <c r="P475" i="2" s="1"/>
  <c r="K475" i="2"/>
  <c r="L475" i="2"/>
  <c r="Q475" i="2" s="1"/>
  <c r="M475" i="2"/>
  <c r="S475" i="2" s="1"/>
  <c r="N475" i="2"/>
  <c r="I476" i="2"/>
  <c r="O476" i="2" s="1"/>
  <c r="J476" i="2"/>
  <c r="P476" i="2" s="1"/>
  <c r="K476" i="2"/>
  <c r="L476" i="2"/>
  <c r="M476" i="2"/>
  <c r="N476" i="2"/>
  <c r="Q476" i="2"/>
  <c r="R476" i="2"/>
  <c r="I477" i="2"/>
  <c r="J477" i="2"/>
  <c r="P477" i="2" s="1"/>
  <c r="K477" i="2"/>
  <c r="Q477" i="2" s="1"/>
  <c r="L477" i="2"/>
  <c r="M477" i="2"/>
  <c r="N477" i="2"/>
  <c r="S477" i="2" s="1"/>
  <c r="R477" i="2"/>
  <c r="I478" i="2"/>
  <c r="J478" i="2"/>
  <c r="K478" i="2"/>
  <c r="L478" i="2"/>
  <c r="R478" i="2" s="1"/>
  <c r="M478" i="2"/>
  <c r="N478" i="2"/>
  <c r="O478" i="2"/>
  <c r="P478" i="2"/>
  <c r="Q478" i="2"/>
  <c r="S478" i="2"/>
  <c r="I479" i="2"/>
  <c r="O479" i="2" s="1"/>
  <c r="J479" i="2"/>
  <c r="K479" i="2"/>
  <c r="L479" i="2"/>
  <c r="M479" i="2"/>
  <c r="S479" i="2" s="1"/>
  <c r="N479" i="2"/>
  <c r="P479" i="2"/>
  <c r="Q479" i="2"/>
  <c r="I480" i="2"/>
  <c r="J480" i="2"/>
  <c r="K480" i="2"/>
  <c r="L480" i="2"/>
  <c r="M480" i="2"/>
  <c r="N480" i="2"/>
  <c r="Q480" i="2"/>
  <c r="I481" i="2"/>
  <c r="J481" i="2"/>
  <c r="O481" i="2" s="1"/>
  <c r="K481" i="2"/>
  <c r="Q481" i="2" s="1"/>
  <c r="L481" i="2"/>
  <c r="M481" i="2"/>
  <c r="N481" i="2"/>
  <c r="S481" i="2" s="1"/>
  <c r="R481" i="2"/>
  <c r="I482" i="2"/>
  <c r="J482" i="2"/>
  <c r="K482" i="2"/>
  <c r="L482" i="2"/>
  <c r="R482" i="2" s="1"/>
  <c r="M482" i="2"/>
  <c r="N482" i="2"/>
  <c r="S482" i="2"/>
  <c r="I483" i="2"/>
  <c r="O483" i="2" s="1"/>
  <c r="J483" i="2"/>
  <c r="K483" i="2"/>
  <c r="L483" i="2"/>
  <c r="M483" i="2"/>
  <c r="S483" i="2" s="1"/>
  <c r="N483" i="2"/>
  <c r="P483" i="2"/>
  <c r="Q483" i="2"/>
  <c r="R483" i="2"/>
  <c r="I484" i="2"/>
  <c r="J484" i="2"/>
  <c r="P484" i="2" s="1"/>
  <c r="K484" i="2"/>
  <c r="L484" i="2"/>
  <c r="R484" i="2" s="1"/>
  <c r="M484" i="2"/>
  <c r="N484" i="2"/>
  <c r="O484" i="2"/>
  <c r="Q484" i="2"/>
  <c r="I485" i="2"/>
  <c r="J485" i="2"/>
  <c r="K485" i="2"/>
  <c r="Q485" i="2" s="1"/>
  <c r="L485" i="2"/>
  <c r="R485" i="2" s="1"/>
  <c r="M485" i="2"/>
  <c r="N485" i="2"/>
  <c r="O485" i="2"/>
  <c r="S485" i="2"/>
  <c r="I486" i="2"/>
  <c r="O486" i="2" s="1"/>
  <c r="J486" i="2"/>
  <c r="K486" i="2"/>
  <c r="L486" i="2"/>
  <c r="R486" i="2" s="1"/>
  <c r="M486" i="2"/>
  <c r="N486" i="2"/>
  <c r="S486" i="2" s="1"/>
  <c r="I487" i="2"/>
  <c r="O487" i="2" s="1"/>
  <c r="J487" i="2"/>
  <c r="K487" i="2"/>
  <c r="P487" i="2" s="1"/>
  <c r="L487" i="2"/>
  <c r="R487" i="2" s="1"/>
  <c r="M487" i="2"/>
  <c r="N487" i="2"/>
  <c r="S487" i="2"/>
  <c r="I488" i="2"/>
  <c r="J488" i="2"/>
  <c r="P488" i="2" s="1"/>
  <c r="K488" i="2"/>
  <c r="L488" i="2"/>
  <c r="M488" i="2"/>
  <c r="R488" i="2" s="1"/>
  <c r="N488" i="2"/>
  <c r="Q488" i="2"/>
  <c r="S488" i="2"/>
  <c r="I489" i="2"/>
  <c r="J489" i="2"/>
  <c r="K489" i="2"/>
  <c r="Q489" i="2" s="1"/>
  <c r="L489" i="2"/>
  <c r="M489" i="2"/>
  <c r="N489" i="2"/>
  <c r="O489" i="2"/>
  <c r="P489" i="2"/>
  <c r="R489" i="2"/>
  <c r="I490" i="2"/>
  <c r="J490" i="2"/>
  <c r="O490" i="2" s="1"/>
  <c r="K490" i="2"/>
  <c r="L490" i="2"/>
  <c r="R490" i="2" s="1"/>
  <c r="M490" i="2"/>
  <c r="N490" i="2"/>
  <c r="S490" i="2"/>
  <c r="I491" i="2"/>
  <c r="J491" i="2"/>
  <c r="K491" i="2"/>
  <c r="L491" i="2"/>
  <c r="Q491" i="2" s="1"/>
  <c r="M491" i="2"/>
  <c r="S491" i="2" s="1"/>
  <c r="N491" i="2"/>
  <c r="R491" i="2"/>
  <c r="I492" i="2"/>
  <c r="O492" i="2" s="1"/>
  <c r="J492" i="2"/>
  <c r="P492" i="2" s="1"/>
  <c r="K492" i="2"/>
  <c r="L492" i="2"/>
  <c r="M492" i="2"/>
  <c r="N492" i="2"/>
  <c r="Q492" i="2"/>
  <c r="I493" i="2"/>
  <c r="J493" i="2"/>
  <c r="P493" i="2" s="1"/>
  <c r="K493" i="2"/>
  <c r="L493" i="2"/>
  <c r="Q493" i="2" s="1"/>
  <c r="M493" i="2"/>
  <c r="N493" i="2"/>
  <c r="O493" i="2"/>
  <c r="R493" i="2"/>
  <c r="S493" i="2"/>
  <c r="I494" i="2"/>
  <c r="J494" i="2"/>
  <c r="K494" i="2"/>
  <c r="P494" i="2" s="1"/>
  <c r="L494" i="2"/>
  <c r="R494" i="2" s="1"/>
  <c r="M494" i="2"/>
  <c r="N494" i="2"/>
  <c r="O494" i="2"/>
  <c r="S494" i="2"/>
  <c r="I495" i="2"/>
  <c r="O495" i="2" s="1"/>
  <c r="J495" i="2"/>
  <c r="K495" i="2"/>
  <c r="L495" i="2"/>
  <c r="M495" i="2"/>
  <c r="S495" i="2" s="1"/>
  <c r="N495" i="2"/>
  <c r="I496" i="2"/>
  <c r="J496" i="2"/>
  <c r="P496" i="2" s="1"/>
  <c r="K496" i="2"/>
  <c r="L496" i="2"/>
  <c r="M496" i="2"/>
  <c r="R496" i="2" s="1"/>
  <c r="N496" i="2"/>
  <c r="Q496" i="2"/>
  <c r="S496" i="2"/>
  <c r="I497" i="2"/>
  <c r="J497" i="2"/>
  <c r="O497" i="2" s="1"/>
  <c r="K497" i="2"/>
  <c r="Q497" i="2" s="1"/>
  <c r="L497" i="2"/>
  <c r="M497" i="2"/>
  <c r="R497" i="2" s="1"/>
  <c r="N497" i="2"/>
  <c r="P497" i="2"/>
  <c r="S497" i="2"/>
  <c r="I498" i="2"/>
  <c r="J498" i="2"/>
  <c r="K498" i="2"/>
  <c r="L498" i="2"/>
  <c r="R498" i="2" s="1"/>
  <c r="M498" i="2"/>
  <c r="S498" i="2" s="1"/>
  <c r="N498" i="2"/>
  <c r="O498" i="2"/>
  <c r="P498" i="2"/>
  <c r="I499" i="2"/>
  <c r="O499" i="2" s="1"/>
  <c r="J499" i="2"/>
  <c r="P499" i="2" s="1"/>
  <c r="K499" i="2"/>
  <c r="L499" i="2"/>
  <c r="M499" i="2"/>
  <c r="S499" i="2" s="1"/>
  <c r="N499" i="2"/>
  <c r="I500" i="2"/>
  <c r="O500" i="2" s="1"/>
  <c r="J500" i="2"/>
  <c r="P500" i="2" s="1"/>
  <c r="K500" i="2"/>
  <c r="L500" i="2"/>
  <c r="M500" i="2"/>
  <c r="N500" i="2"/>
  <c r="Q500" i="2"/>
  <c r="R500" i="2"/>
  <c r="I501" i="2"/>
  <c r="J501" i="2"/>
  <c r="K501" i="2"/>
  <c r="L501" i="2"/>
  <c r="R501" i="2" s="1"/>
  <c r="M501" i="2"/>
  <c r="S501" i="2" s="1"/>
  <c r="N501" i="2"/>
  <c r="O501" i="2"/>
  <c r="P501" i="2"/>
  <c r="Q501" i="2"/>
  <c r="I502" i="2"/>
  <c r="O502" i="2" s="1"/>
  <c r="J502" i="2"/>
  <c r="P502" i="2" s="1"/>
  <c r="K502" i="2"/>
  <c r="L502" i="2"/>
  <c r="M502" i="2"/>
  <c r="S502" i="2" s="1"/>
  <c r="N502" i="2"/>
  <c r="I503" i="2"/>
  <c r="O503" i="2" s="1"/>
  <c r="J503" i="2"/>
  <c r="P503" i="2" s="1"/>
  <c r="K503" i="2"/>
  <c r="L503" i="2"/>
  <c r="M503" i="2"/>
  <c r="N503" i="2"/>
  <c r="Q503" i="2"/>
  <c r="R503" i="2"/>
  <c r="S503" i="2"/>
  <c r="I504" i="2"/>
  <c r="J504" i="2"/>
  <c r="K504" i="2"/>
  <c r="Q504" i="2" s="1"/>
  <c r="L504" i="2"/>
  <c r="R504" i="2" s="1"/>
  <c r="M504" i="2"/>
  <c r="N504" i="2"/>
  <c r="S504" i="2" s="1"/>
  <c r="O504" i="2"/>
  <c r="P504" i="2"/>
  <c r="I505" i="2"/>
  <c r="O505" i="2" s="1"/>
  <c r="J505" i="2"/>
  <c r="K505" i="2"/>
  <c r="L505" i="2"/>
  <c r="R505" i="2" s="1"/>
  <c r="M505" i="2"/>
  <c r="N505" i="2"/>
  <c r="S505" i="2"/>
  <c r="I506" i="2"/>
  <c r="O506" i="2" s="1"/>
  <c r="J506" i="2"/>
  <c r="K506" i="2"/>
  <c r="L506" i="2"/>
  <c r="M506" i="2"/>
  <c r="S506" i="2" s="1"/>
  <c r="N506" i="2"/>
  <c r="P506" i="2"/>
  <c r="Q506" i="2"/>
  <c r="R506" i="2"/>
  <c r="I507" i="2"/>
  <c r="J507" i="2"/>
  <c r="P507" i="2" s="1"/>
  <c r="K507" i="2"/>
  <c r="Q507" i="2" s="1"/>
  <c r="L507" i="2"/>
  <c r="M507" i="2"/>
  <c r="N507" i="2"/>
  <c r="O507" i="2"/>
  <c r="I508" i="2"/>
  <c r="J508" i="2"/>
  <c r="K508" i="2"/>
  <c r="Q508" i="2" s="1"/>
  <c r="L508" i="2"/>
  <c r="M508" i="2"/>
  <c r="N508" i="2"/>
  <c r="R508" i="2"/>
  <c r="S508" i="2"/>
  <c r="I509" i="2"/>
  <c r="J509" i="2"/>
  <c r="K509" i="2"/>
  <c r="L509" i="2"/>
  <c r="R509" i="2" s="1"/>
  <c r="M509" i="2"/>
  <c r="S509" i="2" s="1"/>
  <c r="N509" i="2"/>
  <c r="O509" i="2"/>
  <c r="P509" i="2"/>
  <c r="Q509" i="2"/>
  <c r="I510" i="2"/>
  <c r="O510" i="2" s="1"/>
  <c r="J510" i="2"/>
  <c r="P510" i="2" s="1"/>
  <c r="K510" i="2"/>
  <c r="L510" i="2"/>
  <c r="M510" i="2"/>
  <c r="S510" i="2" s="1"/>
  <c r="N510" i="2"/>
  <c r="I511" i="2"/>
  <c r="O511" i="2" s="1"/>
  <c r="J511" i="2"/>
  <c r="P511" i="2" s="1"/>
  <c r="K511" i="2"/>
  <c r="L511" i="2"/>
  <c r="M511" i="2"/>
  <c r="N511" i="2"/>
  <c r="Q511" i="2"/>
  <c r="R511" i="2"/>
  <c r="S511" i="2"/>
  <c r="I512" i="2"/>
  <c r="J512" i="2"/>
  <c r="K512" i="2"/>
  <c r="Q512" i="2" s="1"/>
  <c r="L512" i="2"/>
  <c r="R512" i="2" s="1"/>
  <c r="M512" i="2"/>
  <c r="N512" i="2"/>
  <c r="S512" i="2" s="1"/>
  <c r="O512" i="2"/>
  <c r="P512" i="2"/>
  <c r="I513" i="2"/>
  <c r="O513" i="2" s="1"/>
  <c r="J513" i="2"/>
  <c r="K513" i="2"/>
  <c r="L513" i="2"/>
  <c r="R513" i="2" s="1"/>
  <c r="M513" i="2"/>
  <c r="N513" i="2"/>
  <c r="S513" i="2"/>
  <c r="I514" i="2"/>
  <c r="O514" i="2" s="1"/>
  <c r="J514" i="2"/>
  <c r="K514" i="2"/>
  <c r="L514" i="2"/>
  <c r="M514" i="2"/>
  <c r="S514" i="2" s="1"/>
  <c r="N514" i="2"/>
  <c r="P514" i="2"/>
  <c r="Q514" i="2"/>
  <c r="R514" i="2"/>
  <c r="I515" i="2"/>
  <c r="J515" i="2"/>
  <c r="P515" i="2" s="1"/>
  <c r="K515" i="2"/>
  <c r="Q515" i="2" s="1"/>
  <c r="L515" i="2"/>
  <c r="M515" i="2"/>
  <c r="N515" i="2"/>
  <c r="O515" i="2"/>
  <c r="I516" i="2"/>
  <c r="J516" i="2"/>
  <c r="K516" i="2"/>
  <c r="Q516" i="2" s="1"/>
  <c r="L516" i="2"/>
  <c r="M516" i="2"/>
  <c r="N516" i="2"/>
  <c r="R516" i="2"/>
  <c r="S516" i="2"/>
  <c r="I517" i="2"/>
  <c r="J517" i="2"/>
  <c r="K517" i="2"/>
  <c r="L517" i="2"/>
  <c r="R517" i="2" s="1"/>
  <c r="M517" i="2"/>
  <c r="S517" i="2" s="1"/>
  <c r="N517" i="2"/>
  <c r="O517" i="2"/>
  <c r="P517" i="2"/>
  <c r="Q517" i="2"/>
  <c r="I518" i="2"/>
  <c r="O518" i="2" s="1"/>
  <c r="J518" i="2"/>
  <c r="P518" i="2" s="1"/>
  <c r="K518" i="2"/>
  <c r="L518" i="2"/>
  <c r="M518" i="2"/>
  <c r="N518" i="2"/>
  <c r="I519" i="2"/>
  <c r="O519" i="2" s="1"/>
  <c r="J519" i="2"/>
  <c r="P519" i="2" s="1"/>
  <c r="K519" i="2"/>
  <c r="L519" i="2"/>
  <c r="M519" i="2"/>
  <c r="N519" i="2"/>
  <c r="Q519" i="2"/>
  <c r="R519" i="2"/>
  <c r="S519" i="2"/>
  <c r="I520" i="2"/>
  <c r="J520" i="2"/>
  <c r="K520" i="2"/>
  <c r="Q520" i="2" s="1"/>
  <c r="L520" i="2"/>
  <c r="R520" i="2" s="1"/>
  <c r="M520" i="2"/>
  <c r="N520" i="2"/>
  <c r="S520" i="2" s="1"/>
  <c r="O520" i="2"/>
  <c r="P520" i="2"/>
  <c r="I521" i="2"/>
  <c r="O521" i="2" s="1"/>
  <c r="J521" i="2"/>
  <c r="K521" i="2"/>
  <c r="L521" i="2"/>
  <c r="M521" i="2"/>
  <c r="S521" i="2" s="1"/>
  <c r="N521" i="2"/>
  <c r="I522" i="2"/>
  <c r="O522" i="2" s="1"/>
  <c r="J522" i="2"/>
  <c r="P522" i="2" s="1"/>
  <c r="K522" i="2"/>
  <c r="L522" i="2"/>
  <c r="M522" i="2"/>
  <c r="S522" i="2" s="1"/>
  <c r="N522" i="2"/>
  <c r="Q522" i="2"/>
  <c r="R522" i="2"/>
  <c r="I523" i="2"/>
  <c r="J523" i="2"/>
  <c r="P523" i="2" s="1"/>
  <c r="K523" i="2"/>
  <c r="Q523" i="2" s="1"/>
  <c r="L523" i="2"/>
  <c r="M523" i="2"/>
  <c r="N523" i="2"/>
  <c r="O523" i="2"/>
  <c r="I524" i="2"/>
  <c r="J524" i="2"/>
  <c r="K524" i="2"/>
  <c r="L524" i="2"/>
  <c r="R524" i="2" s="1"/>
  <c r="M524" i="2"/>
  <c r="N524" i="2"/>
  <c r="S524" i="2"/>
  <c r="I525" i="2"/>
  <c r="O525" i="2" s="1"/>
  <c r="J525" i="2"/>
  <c r="K525" i="2"/>
  <c r="L525" i="2"/>
  <c r="R525" i="2" s="1"/>
  <c r="M525" i="2"/>
  <c r="S525" i="2" s="1"/>
  <c r="N525" i="2"/>
  <c r="P525" i="2"/>
  <c r="Q525" i="2"/>
  <c r="I526" i="2"/>
  <c r="O526" i="2" s="1"/>
  <c r="J526" i="2"/>
  <c r="P526" i="2" s="1"/>
  <c r="K526" i="2"/>
  <c r="L526" i="2"/>
  <c r="M526" i="2"/>
  <c r="S526" i="2" s="1"/>
  <c r="N526" i="2"/>
  <c r="I527" i="2"/>
  <c r="O527" i="2" s="1"/>
  <c r="J527" i="2"/>
  <c r="P527" i="2" s="1"/>
  <c r="K527" i="2"/>
  <c r="L527" i="2"/>
  <c r="M527" i="2"/>
  <c r="N527" i="2"/>
  <c r="Q527" i="2"/>
  <c r="R527" i="2"/>
  <c r="S527" i="2"/>
  <c r="I528" i="2"/>
  <c r="J528" i="2"/>
  <c r="K528" i="2"/>
  <c r="Q528" i="2" s="1"/>
  <c r="L528" i="2"/>
  <c r="R528" i="2" s="1"/>
  <c r="M528" i="2"/>
  <c r="N528" i="2"/>
  <c r="S528" i="2" s="1"/>
  <c r="O528" i="2"/>
  <c r="P528" i="2"/>
  <c r="I529" i="2"/>
  <c r="O529" i="2" s="1"/>
  <c r="J529" i="2"/>
  <c r="K529" i="2"/>
  <c r="L529" i="2"/>
  <c r="R529" i="2" s="1"/>
  <c r="M529" i="2"/>
  <c r="S529" i="2" s="1"/>
  <c r="N529" i="2"/>
  <c r="I530" i="2"/>
  <c r="O530" i="2" s="1"/>
  <c r="J530" i="2"/>
  <c r="K530" i="2"/>
  <c r="L530" i="2"/>
  <c r="M530" i="2"/>
  <c r="S530" i="2" s="1"/>
  <c r="N530" i="2"/>
  <c r="P530" i="2"/>
  <c r="Q530" i="2"/>
  <c r="R530" i="2"/>
  <c r="I531" i="2"/>
  <c r="J531" i="2"/>
  <c r="P531" i="2" s="1"/>
  <c r="K531" i="2"/>
  <c r="Q531" i="2" s="1"/>
  <c r="L531" i="2"/>
  <c r="M531" i="2"/>
  <c r="N531" i="2"/>
  <c r="O531" i="2"/>
  <c r="I532" i="2"/>
  <c r="J532" i="2"/>
  <c r="K532" i="2"/>
  <c r="Q532" i="2" s="1"/>
  <c r="L532" i="2"/>
  <c r="M532" i="2"/>
  <c r="N532" i="2"/>
  <c r="R532" i="2"/>
  <c r="S532" i="2"/>
  <c r="I533" i="2"/>
  <c r="J533" i="2"/>
  <c r="K533" i="2"/>
  <c r="L533" i="2"/>
  <c r="R533" i="2" s="1"/>
  <c r="M533" i="2"/>
  <c r="S533" i="2" s="1"/>
  <c r="N533" i="2"/>
  <c r="O533" i="2"/>
  <c r="P533" i="2"/>
  <c r="Q533" i="2"/>
  <c r="I534" i="2"/>
  <c r="O534" i="2" s="1"/>
  <c r="J534" i="2"/>
  <c r="P534" i="2" s="1"/>
  <c r="K534" i="2"/>
  <c r="L534" i="2"/>
  <c r="M534" i="2"/>
  <c r="N534" i="2"/>
  <c r="I535" i="2"/>
  <c r="O535" i="2" s="1"/>
  <c r="J535" i="2"/>
  <c r="P535" i="2" s="1"/>
  <c r="K535" i="2"/>
  <c r="L535" i="2"/>
  <c r="M535" i="2"/>
  <c r="N535" i="2"/>
  <c r="Q535" i="2"/>
  <c r="R535" i="2"/>
  <c r="S535" i="2"/>
  <c r="I536" i="2"/>
  <c r="J536" i="2"/>
  <c r="K536" i="2"/>
  <c r="Q536" i="2" s="1"/>
  <c r="L536" i="2"/>
  <c r="R536" i="2" s="1"/>
  <c r="M536" i="2"/>
  <c r="N536" i="2"/>
  <c r="S536" i="2" s="1"/>
  <c r="O536" i="2"/>
  <c r="P536" i="2"/>
  <c r="I537" i="2"/>
  <c r="O537" i="2" s="1"/>
  <c r="J537" i="2"/>
  <c r="K537" i="2"/>
  <c r="L537" i="2"/>
  <c r="M537" i="2"/>
  <c r="S537" i="2" s="1"/>
  <c r="N537" i="2"/>
  <c r="I538" i="2"/>
  <c r="J538" i="2"/>
  <c r="P538" i="2" s="1"/>
  <c r="K538" i="2"/>
  <c r="L538" i="2"/>
  <c r="M538" i="2"/>
  <c r="S538" i="2" s="1"/>
  <c r="N538" i="2"/>
  <c r="Q538" i="2"/>
  <c r="R538" i="2"/>
  <c r="I539" i="2"/>
  <c r="J539" i="2"/>
  <c r="P539" i="2" s="1"/>
  <c r="K539" i="2"/>
  <c r="Q539" i="2" s="1"/>
  <c r="L539" i="2"/>
  <c r="M539" i="2"/>
  <c r="N539" i="2"/>
  <c r="O539" i="2"/>
  <c r="I540" i="2"/>
  <c r="J540" i="2"/>
  <c r="K540" i="2"/>
  <c r="Q540" i="2" s="1"/>
  <c r="L540" i="2"/>
  <c r="M540" i="2"/>
  <c r="N540" i="2"/>
  <c r="R540" i="2"/>
  <c r="S540" i="2"/>
  <c r="I541" i="2"/>
  <c r="J541" i="2"/>
  <c r="K541" i="2"/>
  <c r="L541" i="2"/>
  <c r="R541" i="2" s="1"/>
  <c r="M541" i="2"/>
  <c r="S541" i="2" s="1"/>
  <c r="N541" i="2"/>
  <c r="O541" i="2"/>
  <c r="P541" i="2"/>
  <c r="Q541" i="2"/>
  <c r="I542" i="2"/>
  <c r="O542" i="2" s="1"/>
  <c r="J542" i="2"/>
  <c r="P542" i="2" s="1"/>
  <c r="K542" i="2"/>
  <c r="L542" i="2"/>
  <c r="M542" i="2"/>
  <c r="S542" i="2" s="1"/>
  <c r="N542" i="2"/>
  <c r="I543" i="2"/>
  <c r="O543" i="2" s="1"/>
  <c r="J543" i="2"/>
  <c r="K543" i="2"/>
  <c r="L543" i="2"/>
  <c r="M543" i="2"/>
  <c r="N543" i="2"/>
  <c r="Q543" i="2"/>
  <c r="R543" i="2"/>
  <c r="S543" i="2"/>
  <c r="I544" i="2"/>
  <c r="J544" i="2"/>
  <c r="K544" i="2"/>
  <c r="Q544" i="2" s="1"/>
  <c r="L544" i="2"/>
  <c r="R544" i="2" s="1"/>
  <c r="M544" i="2"/>
  <c r="N544" i="2"/>
  <c r="S544" i="2" s="1"/>
  <c r="O544" i="2"/>
  <c r="P544" i="2"/>
  <c r="I545" i="2"/>
  <c r="O545" i="2" s="1"/>
  <c r="J545" i="2"/>
  <c r="K545" i="2"/>
  <c r="L545" i="2"/>
  <c r="R545" i="2" s="1"/>
  <c r="M545" i="2"/>
  <c r="N545" i="2"/>
  <c r="S545" i="2"/>
  <c r="I546" i="2"/>
  <c r="O546" i="2" s="1"/>
  <c r="J546" i="2"/>
  <c r="K546" i="2"/>
  <c r="L546" i="2"/>
  <c r="M546" i="2"/>
  <c r="S546" i="2" s="1"/>
  <c r="N546" i="2"/>
  <c r="P546" i="2"/>
  <c r="Q546" i="2"/>
  <c r="R546" i="2"/>
  <c r="I547" i="2"/>
  <c r="J547" i="2"/>
  <c r="P547" i="2" s="1"/>
  <c r="K547" i="2"/>
  <c r="Q547" i="2" s="1"/>
  <c r="L547" i="2"/>
  <c r="M547" i="2"/>
  <c r="N547" i="2"/>
  <c r="O547" i="2"/>
  <c r="I548" i="2"/>
  <c r="J548" i="2"/>
  <c r="K548" i="2"/>
  <c r="Q548" i="2" s="1"/>
  <c r="L548" i="2"/>
  <c r="M548" i="2"/>
  <c r="N548" i="2"/>
  <c r="R548" i="2"/>
  <c r="S548" i="2"/>
  <c r="I549" i="2"/>
  <c r="J549" i="2"/>
  <c r="K549" i="2"/>
  <c r="L549" i="2"/>
  <c r="R549" i="2" s="1"/>
  <c r="M549" i="2"/>
  <c r="S549" i="2" s="1"/>
  <c r="N549" i="2"/>
  <c r="O549" i="2"/>
  <c r="P549" i="2"/>
  <c r="Q549" i="2"/>
  <c r="I550" i="2"/>
  <c r="O550" i="2" s="1"/>
  <c r="J550" i="2"/>
  <c r="P550" i="2" s="1"/>
  <c r="K550" i="2"/>
  <c r="L550" i="2"/>
  <c r="M550" i="2"/>
  <c r="N550" i="2"/>
  <c r="I551" i="2"/>
  <c r="O551" i="2" s="1"/>
  <c r="J551" i="2"/>
  <c r="P551" i="2" s="1"/>
  <c r="K551" i="2"/>
  <c r="Q551" i="2" s="1"/>
  <c r="L551" i="2"/>
  <c r="M551" i="2"/>
  <c r="N551" i="2"/>
  <c r="R551" i="2"/>
  <c r="S551" i="2"/>
  <c r="I552" i="2"/>
  <c r="J552" i="2"/>
  <c r="K552" i="2"/>
  <c r="Q552" i="2" s="1"/>
  <c r="L552" i="2"/>
  <c r="R552" i="2" s="1"/>
  <c r="M552" i="2"/>
  <c r="N552" i="2"/>
  <c r="S552" i="2" s="1"/>
  <c r="O552" i="2"/>
  <c r="P552" i="2"/>
  <c r="I553" i="2"/>
  <c r="O553" i="2" s="1"/>
  <c r="J553" i="2"/>
  <c r="K553" i="2"/>
  <c r="L553" i="2"/>
  <c r="R553" i="2" s="1"/>
  <c r="M553" i="2"/>
  <c r="N553" i="2"/>
  <c r="S553" i="2"/>
  <c r="I554" i="2"/>
  <c r="J554" i="2"/>
  <c r="P554" i="2" s="1"/>
  <c r="K554" i="2"/>
  <c r="L554" i="2"/>
  <c r="M554" i="2"/>
  <c r="S554" i="2" s="1"/>
  <c r="N554" i="2"/>
  <c r="Q554" i="2"/>
  <c r="R554" i="2"/>
  <c r="I555" i="2"/>
  <c r="J555" i="2"/>
  <c r="P555" i="2" s="1"/>
  <c r="K555" i="2"/>
  <c r="Q555" i="2" s="1"/>
  <c r="L555" i="2"/>
  <c r="M555" i="2"/>
  <c r="N555" i="2"/>
  <c r="O555" i="2"/>
  <c r="I556" i="2"/>
  <c r="J556" i="2"/>
  <c r="K556" i="2"/>
  <c r="L556" i="2"/>
  <c r="R556" i="2" s="1"/>
  <c r="M556" i="2"/>
  <c r="N556" i="2"/>
  <c r="S556" i="2"/>
  <c r="I557" i="2"/>
  <c r="O557" i="2" s="1"/>
  <c r="J557" i="2"/>
  <c r="K557" i="2"/>
  <c r="L557" i="2"/>
  <c r="R557" i="2" s="1"/>
  <c r="M557" i="2"/>
  <c r="S557" i="2" s="1"/>
  <c r="N557" i="2"/>
  <c r="P557" i="2"/>
  <c r="Q557" i="2"/>
  <c r="I558" i="2"/>
  <c r="O558" i="2" s="1"/>
  <c r="J558" i="2"/>
  <c r="P558" i="2" s="1"/>
  <c r="K558" i="2"/>
  <c r="L558" i="2"/>
  <c r="M558" i="2"/>
  <c r="S558" i="2" s="1"/>
  <c r="N558" i="2"/>
  <c r="I559" i="2"/>
  <c r="O559" i="2" s="1"/>
  <c r="J559" i="2"/>
  <c r="K559" i="2"/>
  <c r="Q559" i="2" s="1"/>
  <c r="L559" i="2"/>
  <c r="M559" i="2"/>
  <c r="N559" i="2"/>
  <c r="R559" i="2"/>
  <c r="S559" i="2"/>
  <c r="I560" i="2"/>
  <c r="J560" i="2"/>
  <c r="K560" i="2"/>
  <c r="Q560" i="2" s="1"/>
  <c r="L560" i="2"/>
  <c r="R560" i="2" s="1"/>
  <c r="M560" i="2"/>
  <c r="N560" i="2"/>
  <c r="S560" i="2" s="1"/>
  <c r="O560" i="2"/>
  <c r="P560" i="2"/>
  <c r="I561" i="2"/>
  <c r="O561" i="2" s="1"/>
  <c r="J561" i="2"/>
  <c r="K561" i="2"/>
  <c r="L561" i="2"/>
  <c r="R561" i="2" s="1"/>
  <c r="M561" i="2"/>
  <c r="S561" i="2" s="1"/>
  <c r="N561" i="2"/>
  <c r="I562" i="2"/>
  <c r="O562" i="2" s="1"/>
  <c r="J562" i="2"/>
  <c r="P562" i="2" s="1"/>
  <c r="K562" i="2"/>
  <c r="L562" i="2"/>
  <c r="M562" i="2"/>
  <c r="S562" i="2" s="1"/>
  <c r="N562" i="2"/>
  <c r="Q562" i="2"/>
  <c r="R562" i="2"/>
  <c r="I563" i="2"/>
  <c r="J563" i="2"/>
  <c r="P563" i="2" s="1"/>
  <c r="K563" i="2"/>
  <c r="Q563" i="2" s="1"/>
  <c r="L563" i="2"/>
  <c r="M563" i="2"/>
  <c r="N563" i="2"/>
  <c r="O563" i="2"/>
  <c r="I564" i="2"/>
  <c r="J564" i="2"/>
  <c r="K564" i="2"/>
  <c r="Q564" i="2" s="1"/>
  <c r="L564" i="2"/>
  <c r="M564" i="2"/>
  <c r="N564" i="2"/>
  <c r="R564" i="2"/>
  <c r="S564" i="2"/>
  <c r="I565" i="2"/>
  <c r="O565" i="2" s="1"/>
  <c r="J565" i="2"/>
  <c r="K565" i="2"/>
  <c r="L565" i="2"/>
  <c r="R565" i="2" s="1"/>
  <c r="M565" i="2"/>
  <c r="S565" i="2" s="1"/>
  <c r="N565" i="2"/>
  <c r="P565" i="2"/>
  <c r="Q565" i="2"/>
  <c r="I566" i="2"/>
  <c r="O566" i="2" s="1"/>
  <c r="J566" i="2"/>
  <c r="P566" i="2" s="1"/>
  <c r="K566" i="2"/>
  <c r="L566" i="2"/>
  <c r="M566" i="2"/>
  <c r="S566" i="2" s="1"/>
  <c r="N566" i="2"/>
  <c r="I567" i="2"/>
  <c r="O567" i="2" s="1"/>
  <c r="J567" i="2"/>
  <c r="P567" i="2" s="1"/>
  <c r="K567" i="2"/>
  <c r="Q567" i="2" s="1"/>
  <c r="L567" i="2"/>
  <c r="M567" i="2"/>
  <c r="N567" i="2"/>
  <c r="R567" i="2"/>
  <c r="S567" i="2"/>
  <c r="I568" i="2"/>
  <c r="J568" i="2"/>
  <c r="K568" i="2"/>
  <c r="Q568" i="2" s="1"/>
  <c r="L568" i="2"/>
  <c r="R568" i="2" s="1"/>
  <c r="M568" i="2"/>
  <c r="N568" i="2"/>
  <c r="S568" i="2" s="1"/>
  <c r="O568" i="2"/>
  <c r="P568" i="2"/>
  <c r="I569" i="2"/>
  <c r="O569" i="2" s="1"/>
  <c r="J569" i="2"/>
  <c r="K569" i="2"/>
  <c r="L569" i="2"/>
  <c r="M569" i="2"/>
  <c r="S569" i="2" s="1"/>
  <c r="N569" i="2"/>
  <c r="I570" i="2"/>
  <c r="J570" i="2"/>
  <c r="P570" i="2" s="1"/>
  <c r="K570" i="2"/>
  <c r="L570" i="2"/>
  <c r="M570" i="2"/>
  <c r="S570" i="2" s="1"/>
  <c r="N570" i="2"/>
  <c r="Q570" i="2"/>
  <c r="R570" i="2"/>
  <c r="I571" i="2"/>
  <c r="J571" i="2"/>
  <c r="P571" i="2" s="1"/>
  <c r="K571" i="2"/>
  <c r="Q571" i="2" s="1"/>
  <c r="L571" i="2"/>
  <c r="M571" i="2"/>
  <c r="N571" i="2"/>
  <c r="O571" i="2"/>
  <c r="I572" i="2"/>
  <c r="J572" i="2"/>
  <c r="K572" i="2"/>
  <c r="L572" i="2"/>
  <c r="R572" i="2" s="1"/>
  <c r="M572" i="2"/>
  <c r="N572" i="2"/>
  <c r="S572" i="2"/>
  <c r="I573" i="2"/>
  <c r="O573" i="2" s="1"/>
  <c r="J573" i="2"/>
  <c r="K573" i="2"/>
  <c r="L573" i="2"/>
  <c r="M573" i="2"/>
  <c r="S573" i="2" s="1"/>
  <c r="N573" i="2"/>
  <c r="P573" i="2"/>
  <c r="Q573" i="2"/>
  <c r="I574" i="2"/>
  <c r="J574" i="2"/>
  <c r="P574" i="2" s="1"/>
  <c r="K574" i="2"/>
  <c r="L574" i="2"/>
  <c r="Q574" i="2" s="1"/>
  <c r="M574" i="2"/>
  <c r="S574" i="2" s="1"/>
  <c r="N574" i="2"/>
  <c r="I575" i="2"/>
  <c r="O575" i="2" s="1"/>
  <c r="J575" i="2"/>
  <c r="K575" i="2"/>
  <c r="Q575" i="2" s="1"/>
  <c r="L575" i="2"/>
  <c r="M575" i="2"/>
  <c r="N575" i="2"/>
  <c r="R575" i="2"/>
  <c r="S575" i="2"/>
  <c r="I576" i="2"/>
  <c r="J576" i="2"/>
  <c r="K576" i="2"/>
  <c r="Q576" i="2" s="1"/>
  <c r="L576" i="2"/>
  <c r="R576" i="2" s="1"/>
  <c r="M576" i="2"/>
  <c r="N576" i="2"/>
  <c r="S576" i="2" s="1"/>
  <c r="O576" i="2"/>
  <c r="P576" i="2"/>
  <c r="I577" i="2"/>
  <c r="O577" i="2" s="1"/>
  <c r="J577" i="2"/>
  <c r="K577" i="2"/>
  <c r="P577" i="2" s="1"/>
  <c r="L577" i="2"/>
  <c r="R577" i="2" s="1"/>
  <c r="M577" i="2"/>
  <c r="N577" i="2"/>
  <c r="Q577" i="2"/>
  <c r="S577" i="2"/>
  <c r="I578" i="2"/>
  <c r="O578" i="2" s="1"/>
  <c r="J578" i="2"/>
  <c r="K578" i="2"/>
  <c r="L578" i="2"/>
  <c r="M578" i="2"/>
  <c r="S578" i="2" s="1"/>
  <c r="N578" i="2"/>
  <c r="P578" i="2"/>
  <c r="Q578" i="2"/>
  <c r="R578" i="2"/>
  <c r="I579" i="2"/>
  <c r="J579" i="2"/>
  <c r="P579" i="2" s="1"/>
  <c r="K579" i="2"/>
  <c r="Q579" i="2" s="1"/>
  <c r="L579" i="2"/>
  <c r="M579" i="2"/>
  <c r="R579" i="2" s="1"/>
  <c r="N579" i="2"/>
  <c r="S579" i="2" s="1"/>
  <c r="O579" i="2"/>
  <c r="I580" i="2"/>
  <c r="J580" i="2"/>
  <c r="O580" i="2" s="1"/>
  <c r="K580" i="2"/>
  <c r="Q580" i="2" s="1"/>
  <c r="L580" i="2"/>
  <c r="R580" i="2" s="1"/>
  <c r="M580" i="2"/>
  <c r="N580" i="2"/>
  <c r="P580" i="2"/>
  <c r="S580" i="2"/>
  <c r="I581" i="2"/>
  <c r="O581" i="2" s="1"/>
  <c r="J581" i="2"/>
  <c r="K581" i="2"/>
  <c r="L581" i="2"/>
  <c r="M581" i="2"/>
  <c r="S581" i="2" s="1"/>
  <c r="N581" i="2"/>
  <c r="P581" i="2"/>
  <c r="I582" i="2"/>
  <c r="O582" i="2" s="1"/>
  <c r="J582" i="2"/>
  <c r="P582" i="2" s="1"/>
  <c r="K582" i="2"/>
  <c r="L582" i="2"/>
  <c r="R582" i="2" s="1"/>
  <c r="M582" i="2"/>
  <c r="S582" i="2" s="1"/>
  <c r="N582" i="2"/>
  <c r="Q582" i="2"/>
  <c r="I583" i="2"/>
  <c r="J583" i="2"/>
  <c r="K583" i="2"/>
  <c r="Q583" i="2" s="1"/>
  <c r="L583" i="2"/>
  <c r="M583" i="2"/>
  <c r="N583" i="2"/>
  <c r="O583" i="2"/>
  <c r="R583" i="2"/>
  <c r="S583" i="2"/>
  <c r="I584" i="2"/>
  <c r="J584" i="2"/>
  <c r="K584" i="2"/>
  <c r="Q584" i="2" s="1"/>
  <c r="L584" i="2"/>
  <c r="R584" i="2" s="1"/>
  <c r="M584" i="2"/>
  <c r="N584" i="2"/>
  <c r="O584" i="2"/>
  <c r="S584" i="2"/>
  <c r="I585" i="2"/>
  <c r="O585" i="2" s="1"/>
  <c r="J585" i="2"/>
  <c r="K585" i="2"/>
  <c r="L585" i="2"/>
  <c r="R585" i="2" s="1"/>
  <c r="M585" i="2"/>
  <c r="N585" i="2"/>
  <c r="P585" i="2"/>
  <c r="Q585" i="2"/>
  <c r="S585" i="2"/>
  <c r="I586" i="2"/>
  <c r="O586" i="2" s="1"/>
  <c r="J586" i="2"/>
  <c r="K586" i="2"/>
  <c r="L586" i="2"/>
  <c r="M586" i="2"/>
  <c r="S586" i="2" s="1"/>
  <c r="N586" i="2"/>
  <c r="P586" i="2"/>
  <c r="Q586" i="2"/>
  <c r="R586" i="2"/>
  <c r="I587" i="2"/>
  <c r="J587" i="2"/>
  <c r="P587" i="2" s="1"/>
  <c r="K587" i="2"/>
  <c r="Q587" i="2" s="1"/>
  <c r="L587" i="2"/>
  <c r="M587" i="2"/>
  <c r="N587" i="2"/>
  <c r="R587" i="2"/>
  <c r="I588" i="2"/>
  <c r="J588" i="2"/>
  <c r="P588" i="2" s="1"/>
  <c r="K588" i="2"/>
  <c r="Q588" i="2" s="1"/>
  <c r="L588" i="2"/>
  <c r="M588" i="2"/>
  <c r="N588" i="2"/>
  <c r="O588" i="2"/>
  <c r="R588" i="2"/>
  <c r="S588" i="2"/>
  <c r="I589" i="2"/>
  <c r="J589" i="2"/>
  <c r="K589" i="2"/>
  <c r="L589" i="2"/>
  <c r="Q589" i="2" s="1"/>
  <c r="M589" i="2"/>
  <c r="S589" i="2" s="1"/>
  <c r="N589" i="2"/>
  <c r="O589" i="2"/>
  <c r="P589" i="2"/>
  <c r="I590" i="2"/>
  <c r="J590" i="2"/>
  <c r="P590" i="2" s="1"/>
  <c r="K590" i="2"/>
  <c r="L590" i="2"/>
  <c r="Q590" i="2" s="1"/>
  <c r="M590" i="2"/>
  <c r="N590" i="2"/>
  <c r="I591" i="2"/>
  <c r="J591" i="2"/>
  <c r="K591" i="2"/>
  <c r="Q591" i="2" s="1"/>
  <c r="L591" i="2"/>
  <c r="M591" i="2"/>
  <c r="N591" i="2"/>
  <c r="R591" i="2"/>
  <c r="S591" i="2"/>
  <c r="I592" i="2"/>
  <c r="J592" i="2"/>
  <c r="K592" i="2"/>
  <c r="L592" i="2"/>
  <c r="R592" i="2" s="1"/>
  <c r="M592" i="2"/>
  <c r="N592" i="2"/>
  <c r="O592" i="2"/>
  <c r="P592" i="2"/>
  <c r="S592" i="2"/>
  <c r="I593" i="2"/>
  <c r="O593" i="2" s="1"/>
  <c r="J593" i="2"/>
  <c r="K593" i="2"/>
  <c r="Q593" i="2" s="1"/>
  <c r="L593" i="2"/>
  <c r="R593" i="2" s="1"/>
  <c r="M593" i="2"/>
  <c r="N593" i="2"/>
  <c r="P593" i="2"/>
  <c r="S593" i="2"/>
  <c r="I594" i="2"/>
  <c r="J594" i="2"/>
  <c r="P594" i="2" s="1"/>
  <c r="K594" i="2"/>
  <c r="L594" i="2"/>
  <c r="M594" i="2"/>
  <c r="N594" i="2"/>
  <c r="Q594" i="2"/>
  <c r="I595" i="2"/>
  <c r="J595" i="2"/>
  <c r="P595" i="2" s="1"/>
  <c r="K595" i="2"/>
  <c r="Q595" i="2" s="1"/>
  <c r="L595" i="2"/>
  <c r="M595" i="2"/>
  <c r="N595" i="2"/>
  <c r="O595" i="2"/>
  <c r="I596" i="2"/>
  <c r="J596" i="2"/>
  <c r="O596" i="2" s="1"/>
  <c r="K596" i="2"/>
  <c r="L596" i="2"/>
  <c r="R596" i="2" s="1"/>
  <c r="M596" i="2"/>
  <c r="N596" i="2"/>
  <c r="P596" i="2"/>
  <c r="S596" i="2"/>
  <c r="I597" i="2"/>
  <c r="J597" i="2"/>
  <c r="K597" i="2"/>
  <c r="L597" i="2"/>
  <c r="R597" i="2" s="1"/>
  <c r="M597" i="2"/>
  <c r="S597" i="2" s="1"/>
  <c r="N597" i="2"/>
  <c r="O597" i="2"/>
  <c r="P597" i="2"/>
  <c r="I598" i="2"/>
  <c r="O598" i="2" s="1"/>
  <c r="J598" i="2"/>
  <c r="P598" i="2" s="1"/>
  <c r="K598" i="2"/>
  <c r="L598" i="2"/>
  <c r="M598" i="2"/>
  <c r="S598" i="2" s="1"/>
  <c r="N598" i="2"/>
  <c r="Q598" i="2"/>
  <c r="I599" i="2"/>
  <c r="O599" i="2" s="1"/>
  <c r="J599" i="2"/>
  <c r="K599" i="2"/>
  <c r="Q599" i="2" s="1"/>
  <c r="L599" i="2"/>
  <c r="M599" i="2"/>
  <c r="N599" i="2"/>
  <c r="R599" i="2"/>
  <c r="S599" i="2"/>
  <c r="I600" i="2"/>
  <c r="J600" i="2"/>
  <c r="K600" i="2"/>
  <c r="Q600" i="2" s="1"/>
  <c r="L600" i="2"/>
  <c r="R600" i="2" s="1"/>
  <c r="M600" i="2"/>
  <c r="N600" i="2"/>
  <c r="O600" i="2"/>
  <c r="S600" i="2"/>
  <c r="I601" i="2"/>
  <c r="O601" i="2" s="1"/>
  <c r="J601" i="2"/>
  <c r="K601" i="2"/>
  <c r="L601" i="2"/>
  <c r="R601" i="2" s="1"/>
  <c r="M601" i="2"/>
  <c r="S601" i="2" s="1"/>
  <c r="N601" i="2"/>
  <c r="P601" i="2"/>
  <c r="Q601" i="2"/>
  <c r="I602" i="2"/>
  <c r="O602" i="2" s="1"/>
  <c r="J602" i="2"/>
  <c r="K602" i="2"/>
  <c r="L602" i="2"/>
  <c r="M602" i="2"/>
  <c r="N602" i="2"/>
  <c r="P602" i="2"/>
  <c r="Q602" i="2"/>
  <c r="I603" i="2"/>
  <c r="J603" i="2"/>
  <c r="P603" i="2" s="1"/>
  <c r="K603" i="2"/>
  <c r="Q603" i="2" s="1"/>
  <c r="L603" i="2"/>
  <c r="M603" i="2"/>
  <c r="S603" i="2" s="1"/>
  <c r="N603" i="2"/>
  <c r="R603" i="2"/>
  <c r="I604" i="2"/>
  <c r="J604" i="2"/>
  <c r="K604" i="2"/>
  <c r="L604" i="2"/>
  <c r="R604" i="2" s="1"/>
  <c r="M604" i="2"/>
  <c r="N604" i="2"/>
  <c r="O604" i="2"/>
  <c r="S604" i="2"/>
  <c r="I605" i="2"/>
  <c r="O605" i="2" s="1"/>
  <c r="J605" i="2"/>
  <c r="K605" i="2"/>
  <c r="L605" i="2"/>
  <c r="M605" i="2"/>
  <c r="S605" i="2" s="1"/>
  <c r="N605" i="2"/>
  <c r="P605" i="2"/>
  <c r="Q605" i="2"/>
  <c r="I606" i="2"/>
  <c r="J606" i="2"/>
  <c r="P606" i="2" s="1"/>
  <c r="K606" i="2"/>
  <c r="L606" i="2"/>
  <c r="Q606" i="2" s="1"/>
  <c r="M606" i="2"/>
  <c r="S606" i="2" s="1"/>
  <c r="N606" i="2"/>
  <c r="R606" i="2"/>
  <c r="I607" i="2"/>
  <c r="O607" i="2" s="1"/>
  <c r="J607" i="2"/>
  <c r="P607" i="2" s="1"/>
  <c r="K607" i="2"/>
  <c r="L607" i="2"/>
  <c r="M607" i="2"/>
  <c r="N607" i="2"/>
  <c r="Q607" i="2"/>
  <c r="R607" i="2"/>
  <c r="S607" i="2"/>
  <c r="I608" i="2"/>
  <c r="J608" i="2"/>
  <c r="K608" i="2"/>
  <c r="Q608" i="2" s="1"/>
  <c r="L608" i="2"/>
  <c r="R608" i="2" s="1"/>
  <c r="M608" i="2"/>
  <c r="N608" i="2"/>
  <c r="S608" i="2" s="1"/>
  <c r="O608" i="2"/>
  <c r="P608" i="2"/>
  <c r="I609" i="2"/>
  <c r="O609" i="2" s="1"/>
  <c r="J609" i="2"/>
  <c r="K609" i="2"/>
  <c r="Q609" i="2" s="1"/>
  <c r="L609" i="2"/>
  <c r="M609" i="2"/>
  <c r="S609" i="2" s="1"/>
  <c r="N609" i="2"/>
  <c r="P609" i="2"/>
  <c r="I610" i="2"/>
  <c r="O610" i="2" s="1"/>
  <c r="J610" i="2"/>
  <c r="P610" i="2" s="1"/>
  <c r="K610" i="2"/>
  <c r="L610" i="2"/>
  <c r="M610" i="2"/>
  <c r="R610" i="2" s="1"/>
  <c r="N610" i="2"/>
  <c r="Q610" i="2"/>
  <c r="I611" i="2"/>
  <c r="J611" i="2"/>
  <c r="K611" i="2"/>
  <c r="Q611" i="2" s="1"/>
  <c r="L611" i="2"/>
  <c r="M611" i="2"/>
  <c r="R611" i="2" s="1"/>
  <c r="N611" i="2"/>
  <c r="O611" i="2"/>
  <c r="I612" i="2"/>
  <c r="J612" i="2"/>
  <c r="K612" i="2"/>
  <c r="L612" i="2"/>
  <c r="R612" i="2" s="1"/>
  <c r="M612" i="2"/>
  <c r="N612" i="2"/>
  <c r="S612" i="2"/>
  <c r="I613" i="2"/>
  <c r="O613" i="2" s="1"/>
  <c r="J613" i="2"/>
  <c r="K613" i="2"/>
  <c r="L613" i="2"/>
  <c r="R613" i="2" s="1"/>
  <c r="M613" i="2"/>
  <c r="S613" i="2" s="1"/>
  <c r="N613" i="2"/>
  <c r="P613" i="2"/>
  <c r="I614" i="2"/>
  <c r="O614" i="2" s="1"/>
  <c r="J614" i="2"/>
  <c r="P614" i="2" s="1"/>
  <c r="K614" i="2"/>
  <c r="L614" i="2"/>
  <c r="R614" i="2" s="1"/>
  <c r="M614" i="2"/>
  <c r="S614" i="2" s="1"/>
  <c r="N614" i="2"/>
  <c r="Q614" i="2"/>
  <c r="I615" i="2"/>
  <c r="J615" i="2"/>
  <c r="K615" i="2"/>
  <c r="Q615" i="2" s="1"/>
  <c r="L615" i="2"/>
  <c r="M615" i="2"/>
  <c r="N615" i="2"/>
  <c r="S615" i="2" s="1"/>
  <c r="O615" i="2"/>
  <c r="R615" i="2"/>
  <c r="I616" i="2"/>
  <c r="J616" i="2"/>
  <c r="K616" i="2"/>
  <c r="Q616" i="2" s="1"/>
  <c r="L616" i="2"/>
  <c r="R616" i="2" s="1"/>
  <c r="M616" i="2"/>
  <c r="N616" i="2"/>
  <c r="O616" i="2"/>
  <c r="S616" i="2"/>
  <c r="I617" i="2"/>
  <c r="O617" i="2" s="1"/>
  <c r="J617" i="2"/>
  <c r="K617" i="2"/>
  <c r="P617" i="2" s="1"/>
  <c r="L617" i="2"/>
  <c r="M617" i="2"/>
  <c r="N617" i="2"/>
  <c r="S617" i="2"/>
  <c r="I618" i="2"/>
  <c r="O618" i="2" s="1"/>
  <c r="J618" i="2"/>
  <c r="K618" i="2"/>
  <c r="L618" i="2"/>
  <c r="M618" i="2"/>
  <c r="S618" i="2" s="1"/>
  <c r="N618" i="2"/>
  <c r="P618" i="2"/>
  <c r="Q618" i="2"/>
  <c r="I619" i="2"/>
  <c r="J619" i="2"/>
  <c r="K619" i="2"/>
  <c r="Q619" i="2" s="1"/>
  <c r="L619" i="2"/>
  <c r="M619" i="2"/>
  <c r="N619" i="2"/>
  <c r="S619" i="2" s="1"/>
  <c r="R619" i="2"/>
  <c r="I620" i="2"/>
  <c r="J620" i="2"/>
  <c r="O620" i="2" s="1"/>
  <c r="K620" i="2"/>
  <c r="Q620" i="2" s="1"/>
  <c r="L620" i="2"/>
  <c r="M620" i="2"/>
  <c r="N620" i="2"/>
  <c r="R620" i="2"/>
  <c r="S620" i="2"/>
  <c r="I621" i="2"/>
  <c r="J621" i="2"/>
  <c r="K621" i="2"/>
  <c r="L621" i="2"/>
  <c r="R621" i="2" s="1"/>
  <c r="M621" i="2"/>
  <c r="S621" i="2" s="1"/>
  <c r="N621" i="2"/>
  <c r="O621" i="2"/>
  <c r="P621" i="2"/>
  <c r="Q621" i="2"/>
  <c r="I622" i="2"/>
  <c r="J622" i="2"/>
  <c r="P622" i="2" s="1"/>
  <c r="K622" i="2"/>
  <c r="L622" i="2"/>
  <c r="M622" i="2"/>
  <c r="N622" i="2"/>
  <c r="Q622" i="2"/>
  <c r="R622" i="2"/>
  <c r="I623" i="2"/>
  <c r="J623" i="2"/>
  <c r="P623" i="2" s="1"/>
  <c r="K623" i="2"/>
  <c r="L623" i="2"/>
  <c r="M623" i="2"/>
  <c r="N623" i="2"/>
  <c r="S623" i="2" s="1"/>
  <c r="Q623" i="2"/>
  <c r="R623" i="2"/>
  <c r="I624" i="2"/>
  <c r="J624" i="2"/>
  <c r="K624" i="2"/>
  <c r="L624" i="2"/>
  <c r="M624" i="2"/>
  <c r="N624" i="2"/>
  <c r="S624" i="2" s="1"/>
  <c r="O624" i="2"/>
  <c r="P624" i="2"/>
  <c r="I625" i="2"/>
  <c r="O625" i="2" s="1"/>
  <c r="J625" i="2"/>
  <c r="K625" i="2"/>
  <c r="Q625" i="2" s="1"/>
  <c r="L625" i="2"/>
  <c r="R625" i="2" s="1"/>
  <c r="M625" i="2"/>
  <c r="N625" i="2"/>
  <c r="S625" i="2" s="1"/>
  <c r="P625" i="2"/>
  <c r="I626" i="2"/>
  <c r="O626" i="2" s="1"/>
  <c r="J626" i="2"/>
  <c r="P626" i="2" s="1"/>
  <c r="K626" i="2"/>
  <c r="Q626" i="2" s="1"/>
  <c r="L626" i="2"/>
  <c r="M626" i="2"/>
  <c r="S626" i="2" s="1"/>
  <c r="N626" i="2"/>
  <c r="R626" i="2"/>
  <c r="I627" i="2"/>
  <c r="J627" i="2"/>
  <c r="K627" i="2"/>
  <c r="Q627" i="2" s="1"/>
  <c r="L627" i="2"/>
  <c r="M627" i="2"/>
  <c r="S627" i="2" s="1"/>
  <c r="N627" i="2"/>
  <c r="O627" i="2"/>
  <c r="R627" i="2"/>
  <c r="I628" i="2"/>
  <c r="J628" i="2"/>
  <c r="P628" i="2" s="1"/>
  <c r="K628" i="2"/>
  <c r="Q628" i="2" s="1"/>
  <c r="L628" i="2"/>
  <c r="M628" i="2"/>
  <c r="N628" i="2"/>
  <c r="O628" i="2"/>
  <c r="I629" i="2"/>
  <c r="J629" i="2"/>
  <c r="K629" i="2"/>
  <c r="L629" i="2"/>
  <c r="Q629" i="2" s="1"/>
  <c r="M629" i="2"/>
  <c r="S629" i="2" s="1"/>
  <c r="N629" i="2"/>
  <c r="O629" i="2"/>
  <c r="P629" i="2"/>
  <c r="I630" i="2"/>
  <c r="O630" i="2" s="1"/>
  <c r="J630" i="2"/>
  <c r="P630" i="2" s="1"/>
  <c r="K630" i="2"/>
  <c r="L630" i="2"/>
  <c r="M630" i="2"/>
  <c r="S630" i="2" s="1"/>
  <c r="N630" i="2"/>
  <c r="Q630" i="2"/>
  <c r="R630" i="2"/>
  <c r="I631" i="2"/>
  <c r="O631" i="2" s="1"/>
  <c r="J631" i="2"/>
  <c r="P631" i="2" s="1"/>
  <c r="K631" i="2"/>
  <c r="L631" i="2"/>
  <c r="R631" i="2" s="1"/>
  <c r="M631" i="2"/>
  <c r="N631" i="2"/>
  <c r="Q631" i="2"/>
  <c r="S631" i="2"/>
  <c r="I632" i="2"/>
  <c r="J632" i="2"/>
  <c r="K632" i="2"/>
  <c r="Q632" i="2" s="1"/>
  <c r="L632" i="2"/>
  <c r="R632" i="2" s="1"/>
  <c r="M632" i="2"/>
  <c r="N632" i="2"/>
  <c r="S632" i="2" s="1"/>
  <c r="O632" i="2"/>
  <c r="P632" i="2"/>
  <c r="I633" i="2"/>
  <c r="O633" i="2" s="1"/>
  <c r="J633" i="2"/>
  <c r="K633" i="2"/>
  <c r="P633" i="2" s="1"/>
  <c r="L633" i="2"/>
  <c r="M633" i="2"/>
  <c r="N633" i="2"/>
  <c r="S633" i="2" s="1"/>
  <c r="I634" i="2"/>
  <c r="O634" i="2" s="1"/>
  <c r="J634" i="2"/>
  <c r="K634" i="2"/>
  <c r="L634" i="2"/>
  <c r="M634" i="2"/>
  <c r="R634" i="2" s="1"/>
  <c r="N634" i="2"/>
  <c r="I635" i="2"/>
  <c r="J635" i="2"/>
  <c r="O635" i="2" s="1"/>
  <c r="K635" i="2"/>
  <c r="Q635" i="2" s="1"/>
  <c r="L635" i="2"/>
  <c r="M635" i="2"/>
  <c r="S635" i="2" s="1"/>
  <c r="N635" i="2"/>
  <c r="R635" i="2"/>
  <c r="I636" i="2"/>
  <c r="J636" i="2"/>
  <c r="K636" i="2"/>
  <c r="Q636" i="2" s="1"/>
  <c r="L636" i="2"/>
  <c r="M636" i="2"/>
  <c r="S636" i="2" s="1"/>
  <c r="N636" i="2"/>
  <c r="O636" i="2"/>
  <c r="R636" i="2"/>
  <c r="I637" i="2"/>
  <c r="J637" i="2"/>
  <c r="P637" i="2" s="1"/>
  <c r="K637" i="2"/>
  <c r="L637" i="2"/>
  <c r="M637" i="2"/>
  <c r="N637" i="2"/>
  <c r="O637" i="2"/>
  <c r="Q637" i="2"/>
  <c r="I638" i="2"/>
  <c r="J638" i="2"/>
  <c r="P638" i="2" s="1"/>
  <c r="K638" i="2"/>
  <c r="L638" i="2"/>
  <c r="R638" i="2" s="1"/>
  <c r="M638" i="2"/>
  <c r="S638" i="2" s="1"/>
  <c r="N638" i="2"/>
  <c r="O638" i="2"/>
  <c r="Q638" i="2"/>
  <c r="I639" i="2"/>
  <c r="J639" i="2"/>
  <c r="K639" i="2"/>
  <c r="Q639" i="2" s="1"/>
  <c r="L639" i="2"/>
  <c r="R639" i="2" s="1"/>
  <c r="M639" i="2"/>
  <c r="N639" i="2"/>
  <c r="S639" i="2"/>
  <c r="I640" i="2"/>
  <c r="O640" i="2" s="1"/>
  <c r="J640" i="2"/>
  <c r="K640" i="2"/>
  <c r="L640" i="2"/>
  <c r="R640" i="2" s="1"/>
  <c r="M640" i="2"/>
  <c r="N640" i="2"/>
  <c r="P640" i="2"/>
  <c r="S640" i="2"/>
  <c r="I641" i="2"/>
  <c r="O641" i="2" s="1"/>
  <c r="J641" i="2"/>
  <c r="K641" i="2"/>
  <c r="P641" i="2" s="1"/>
  <c r="L641" i="2"/>
  <c r="R641" i="2" s="1"/>
  <c r="M641" i="2"/>
  <c r="S641" i="2" s="1"/>
  <c r="N641" i="2"/>
  <c r="Q641" i="2"/>
  <c r="I642" i="2"/>
  <c r="O642" i="2" s="1"/>
  <c r="J642" i="2"/>
  <c r="K642" i="2"/>
  <c r="Q642" i="2" s="1"/>
  <c r="L642" i="2"/>
  <c r="M642" i="2"/>
  <c r="N642" i="2"/>
  <c r="P642" i="2"/>
  <c r="I643" i="2"/>
  <c r="J643" i="2"/>
  <c r="K643" i="2"/>
  <c r="L643" i="2"/>
  <c r="M643" i="2"/>
  <c r="R643" i="2" s="1"/>
  <c r="N643" i="2"/>
  <c r="O643" i="2"/>
  <c r="I644" i="2"/>
  <c r="J644" i="2"/>
  <c r="O644" i="2" s="1"/>
  <c r="K644" i="2"/>
  <c r="Q644" i="2" s="1"/>
  <c r="L644" i="2"/>
  <c r="M644" i="2"/>
  <c r="S644" i="2" s="1"/>
  <c r="N644" i="2"/>
  <c r="R644" i="2"/>
  <c r="I645" i="2"/>
  <c r="J645" i="2"/>
  <c r="K645" i="2"/>
  <c r="L645" i="2"/>
  <c r="R645" i="2" s="1"/>
  <c r="M645" i="2"/>
  <c r="S645" i="2" s="1"/>
  <c r="N645" i="2"/>
  <c r="O645" i="2"/>
  <c r="P645" i="2"/>
  <c r="Q645" i="2"/>
  <c r="I646" i="2"/>
  <c r="J646" i="2"/>
  <c r="P646" i="2" s="1"/>
  <c r="K646" i="2"/>
  <c r="L646" i="2"/>
  <c r="Q646" i="2" s="1"/>
  <c r="M646" i="2"/>
  <c r="N646" i="2"/>
  <c r="O646" i="2"/>
  <c r="I647" i="2"/>
  <c r="O647" i="2" s="1"/>
  <c r="J647" i="2"/>
  <c r="P647" i="2" s="1"/>
  <c r="K647" i="2"/>
  <c r="L647" i="2"/>
  <c r="M647" i="2"/>
  <c r="N647" i="2"/>
  <c r="S647" i="2" s="1"/>
  <c r="I648" i="2"/>
  <c r="J648" i="2"/>
  <c r="K648" i="2"/>
  <c r="P648" i="2" s="1"/>
  <c r="L648" i="2"/>
  <c r="R648" i="2" s="1"/>
  <c r="M648" i="2"/>
  <c r="N648" i="2"/>
  <c r="O648" i="2"/>
  <c r="S648" i="2"/>
  <c r="I649" i="2"/>
  <c r="O649" i="2" s="1"/>
  <c r="J649" i="2"/>
  <c r="K649" i="2"/>
  <c r="L649" i="2"/>
  <c r="R649" i="2" s="1"/>
  <c r="M649" i="2"/>
  <c r="S649" i="2" s="1"/>
  <c r="N649" i="2"/>
  <c r="P649" i="2"/>
  <c r="Q649" i="2"/>
  <c r="I650" i="2"/>
  <c r="O650" i="2" s="1"/>
  <c r="J650" i="2"/>
  <c r="K650" i="2"/>
  <c r="Q650" i="2" s="1"/>
  <c r="L650" i="2"/>
  <c r="M650" i="2"/>
  <c r="S650" i="2" s="1"/>
  <c r="N650" i="2"/>
  <c r="P650" i="2"/>
  <c r="R650" i="2"/>
  <c r="I651" i="2"/>
  <c r="J651" i="2"/>
  <c r="P651" i="2" s="1"/>
  <c r="K651" i="2"/>
  <c r="Q651" i="2" s="1"/>
  <c r="L651" i="2"/>
  <c r="M651" i="2"/>
  <c r="N651" i="2"/>
  <c r="O651" i="2"/>
  <c r="I652" i="2"/>
  <c r="J652" i="2"/>
  <c r="K652" i="2"/>
  <c r="L652" i="2"/>
  <c r="R652" i="2" s="1"/>
  <c r="M652" i="2"/>
  <c r="S652" i="2" s="1"/>
  <c r="N652" i="2"/>
  <c r="O652" i="2"/>
  <c r="I653" i="2"/>
  <c r="O653" i="2" s="1"/>
  <c r="J653" i="2"/>
  <c r="P653" i="2" s="1"/>
  <c r="K653" i="2"/>
  <c r="L653" i="2"/>
  <c r="M653" i="2"/>
  <c r="S653" i="2" s="1"/>
  <c r="N653" i="2"/>
  <c r="Q653" i="2"/>
  <c r="I654" i="2"/>
  <c r="J654" i="2"/>
  <c r="P654" i="2" s="1"/>
  <c r="K654" i="2"/>
  <c r="L654" i="2"/>
  <c r="Q654" i="2" s="1"/>
  <c r="M654" i="2"/>
  <c r="S654" i="2" s="1"/>
  <c r="N654" i="2"/>
  <c r="O654" i="2"/>
  <c r="R654" i="2"/>
  <c r="I655" i="2"/>
  <c r="J655" i="2"/>
  <c r="P655" i="2" s="1"/>
  <c r="K655" i="2"/>
  <c r="L655" i="2"/>
  <c r="R655" i="2" s="1"/>
  <c r="M655" i="2"/>
  <c r="N655" i="2"/>
  <c r="S655" i="2" s="1"/>
  <c r="Q655" i="2"/>
  <c r="I656" i="2"/>
  <c r="O656" i="2" s="1"/>
  <c r="J656" i="2"/>
  <c r="K656" i="2"/>
  <c r="L656" i="2"/>
  <c r="M656" i="2"/>
  <c r="N656" i="2"/>
  <c r="S656" i="2" s="1"/>
  <c r="P656" i="2"/>
  <c r="I657" i="2"/>
  <c r="O657" i="2" s="1"/>
  <c r="J657" i="2"/>
  <c r="K657" i="2"/>
  <c r="Q657" i="2" s="1"/>
  <c r="L657" i="2"/>
  <c r="R657" i="2" s="1"/>
  <c r="M657" i="2"/>
  <c r="N657" i="2"/>
  <c r="S657" i="2" s="1"/>
  <c r="P657" i="2"/>
  <c r="I658" i="2"/>
  <c r="O658" i="2" s="1"/>
  <c r="J658" i="2"/>
  <c r="P658" i="2" s="1"/>
  <c r="K658" i="2"/>
  <c r="Q658" i="2" s="1"/>
  <c r="L658" i="2"/>
  <c r="M658" i="2"/>
  <c r="S658" i="2" s="1"/>
  <c r="N658" i="2"/>
  <c r="R658" i="2"/>
  <c r="I659" i="2"/>
  <c r="J659" i="2"/>
  <c r="K659" i="2"/>
  <c r="Q659" i="2" s="1"/>
  <c r="L659" i="2"/>
  <c r="M659" i="2"/>
  <c r="S659" i="2" s="1"/>
  <c r="N659" i="2"/>
  <c r="O659" i="2"/>
  <c r="R659" i="2"/>
  <c r="I660" i="2"/>
  <c r="J660" i="2"/>
  <c r="P660" i="2" s="1"/>
  <c r="K660" i="2"/>
  <c r="Q660" i="2" s="1"/>
  <c r="L660" i="2"/>
  <c r="M660" i="2"/>
  <c r="N660" i="2"/>
  <c r="O660" i="2"/>
  <c r="I661" i="2"/>
  <c r="J661" i="2"/>
  <c r="K661" i="2"/>
  <c r="L661" i="2"/>
  <c r="R661" i="2" s="1"/>
  <c r="M661" i="2"/>
  <c r="S661" i="2" s="1"/>
  <c r="N661" i="2"/>
  <c r="O661" i="2"/>
  <c r="P661" i="2"/>
  <c r="Q661" i="2"/>
  <c r="I662" i="2"/>
  <c r="O662" i="2" s="1"/>
  <c r="J662" i="2"/>
  <c r="P662" i="2" s="1"/>
  <c r="K662" i="2"/>
  <c r="L662" i="2"/>
  <c r="M662" i="2"/>
  <c r="S662" i="2" s="1"/>
  <c r="N662" i="2"/>
  <c r="Q662" i="2"/>
  <c r="R662" i="2"/>
  <c r="I663" i="2"/>
  <c r="O663" i="2" s="1"/>
  <c r="J663" i="2"/>
  <c r="P663" i="2" s="1"/>
  <c r="K663" i="2"/>
  <c r="L663" i="2"/>
  <c r="R663" i="2" s="1"/>
  <c r="M663" i="2"/>
  <c r="N663" i="2"/>
  <c r="Q663" i="2"/>
  <c r="S663" i="2"/>
  <c r="I664" i="2"/>
  <c r="J664" i="2"/>
  <c r="K664" i="2"/>
  <c r="Q664" i="2" s="1"/>
  <c r="L664" i="2"/>
  <c r="R664" i="2" s="1"/>
  <c r="M664" i="2"/>
  <c r="N664" i="2"/>
  <c r="S664" i="2" s="1"/>
  <c r="O664" i="2"/>
  <c r="P664" i="2"/>
  <c r="I665" i="2"/>
  <c r="O665" i="2" s="1"/>
  <c r="J665" i="2"/>
  <c r="K665" i="2"/>
  <c r="P665" i="2" s="1"/>
  <c r="L665" i="2"/>
  <c r="M665" i="2"/>
  <c r="N665" i="2"/>
  <c r="S665" i="2" s="1"/>
  <c r="I666" i="2"/>
  <c r="O666" i="2" s="1"/>
  <c r="J666" i="2"/>
  <c r="K666" i="2"/>
  <c r="L666" i="2"/>
  <c r="M666" i="2"/>
  <c r="R666" i="2" s="1"/>
  <c r="N666" i="2"/>
  <c r="I667" i="2"/>
  <c r="J667" i="2"/>
  <c r="P667" i="2" s="1"/>
  <c r="K667" i="2"/>
  <c r="Q667" i="2" s="1"/>
  <c r="L667" i="2"/>
  <c r="M667" i="2"/>
  <c r="S667" i="2" s="1"/>
  <c r="N667" i="2"/>
  <c r="O667" i="2"/>
  <c r="R667" i="2"/>
  <c r="I668" i="2"/>
  <c r="J668" i="2"/>
  <c r="K668" i="2"/>
  <c r="Q668" i="2" s="1"/>
  <c r="L668" i="2"/>
  <c r="M668" i="2"/>
  <c r="S668" i="2" s="1"/>
  <c r="N668" i="2"/>
  <c r="O668" i="2"/>
  <c r="R668" i="2"/>
  <c r="I669" i="2"/>
  <c r="J669" i="2"/>
  <c r="P669" i="2" s="1"/>
  <c r="K669" i="2"/>
  <c r="L669" i="2"/>
  <c r="M669" i="2"/>
  <c r="N669" i="2"/>
  <c r="O669" i="2"/>
  <c r="Q669" i="2"/>
  <c r="I670" i="2"/>
  <c r="J670" i="2"/>
  <c r="P670" i="2" s="1"/>
  <c r="K670" i="2"/>
  <c r="L670" i="2"/>
  <c r="M670" i="2"/>
  <c r="R670" i="2" s="1"/>
  <c r="N670" i="2"/>
  <c r="O670" i="2"/>
  <c r="Q670" i="2"/>
  <c r="I671" i="2"/>
  <c r="O671" i="2" s="1"/>
  <c r="J671" i="2"/>
  <c r="P671" i="2" s="1"/>
  <c r="K671" i="2"/>
  <c r="L671" i="2"/>
  <c r="M671" i="2"/>
  <c r="R671" i="2" s="1"/>
  <c r="N671" i="2"/>
  <c r="Q671" i="2"/>
  <c r="S671" i="2"/>
  <c r="I672" i="2"/>
  <c r="J672" i="2"/>
  <c r="O672" i="2" s="1"/>
  <c r="K672" i="2"/>
  <c r="Q672" i="2" s="1"/>
  <c r="L672" i="2"/>
  <c r="M672" i="2"/>
  <c r="N672" i="2"/>
  <c r="S672" i="2" s="1"/>
  <c r="P672" i="2"/>
  <c r="R672" i="2"/>
  <c r="I673" i="2"/>
  <c r="J673" i="2"/>
  <c r="K673" i="2"/>
  <c r="L673" i="2"/>
  <c r="R673" i="2" s="1"/>
  <c r="M673" i="2"/>
  <c r="N673" i="2"/>
  <c r="O673" i="2"/>
  <c r="S673" i="2"/>
  <c r="I674" i="2"/>
  <c r="O674" i="2" s="1"/>
  <c r="J674" i="2"/>
  <c r="K674" i="2"/>
  <c r="L674" i="2"/>
  <c r="Q674" i="2" s="1"/>
  <c r="M674" i="2"/>
  <c r="S674" i="2" s="1"/>
  <c r="N674" i="2"/>
  <c r="P674" i="2"/>
  <c r="R674" i="2"/>
  <c r="I675" i="2"/>
  <c r="J675" i="2"/>
  <c r="P675" i="2" s="1"/>
  <c r="K675" i="2"/>
  <c r="L675" i="2"/>
  <c r="M675" i="2"/>
  <c r="N675" i="2"/>
  <c r="O675" i="2"/>
  <c r="Q675" i="2"/>
  <c r="I676" i="2"/>
  <c r="J676" i="2"/>
  <c r="K676" i="2"/>
  <c r="Q676" i="2" s="1"/>
  <c r="L676" i="2"/>
  <c r="M676" i="2"/>
  <c r="N676" i="2"/>
  <c r="S676" i="2" s="1"/>
  <c r="R676" i="2"/>
  <c r="I677" i="2"/>
  <c r="J677" i="2"/>
  <c r="K677" i="2"/>
  <c r="P677" i="2" s="1"/>
  <c r="L677" i="2"/>
  <c r="R677" i="2" s="1"/>
  <c r="M677" i="2"/>
  <c r="N677" i="2"/>
  <c r="O677" i="2"/>
  <c r="Q677" i="2"/>
  <c r="S677" i="2"/>
  <c r="I678" i="2"/>
  <c r="O678" i="2" s="1"/>
  <c r="J678" i="2"/>
  <c r="K678" i="2"/>
  <c r="L678" i="2"/>
  <c r="M678" i="2"/>
  <c r="N678" i="2"/>
  <c r="P678" i="2"/>
  <c r="I679" i="2"/>
  <c r="O679" i="2" s="1"/>
  <c r="J679" i="2"/>
  <c r="K679" i="2"/>
  <c r="Q679" i="2" s="1"/>
  <c r="L679" i="2"/>
  <c r="M679" i="2"/>
  <c r="R679" i="2" s="1"/>
  <c r="N679" i="2"/>
  <c r="S679" i="2"/>
  <c r="I680" i="2"/>
  <c r="J680" i="2"/>
  <c r="O680" i="2" s="1"/>
  <c r="K680" i="2"/>
  <c r="Q680" i="2" s="1"/>
  <c r="L680" i="2"/>
  <c r="M680" i="2"/>
  <c r="N680" i="2"/>
  <c r="S680" i="2" s="1"/>
  <c r="P680" i="2"/>
  <c r="R680" i="2"/>
  <c r="I681" i="2"/>
  <c r="J681" i="2"/>
  <c r="K681" i="2"/>
  <c r="L681" i="2"/>
  <c r="M681" i="2"/>
  <c r="S681" i="2" s="1"/>
  <c r="N681" i="2"/>
  <c r="O681" i="2"/>
  <c r="I682" i="2"/>
  <c r="O682" i="2" s="1"/>
  <c r="J682" i="2"/>
  <c r="K682" i="2"/>
  <c r="L682" i="2"/>
  <c r="Q682" i="2" s="1"/>
  <c r="M682" i="2"/>
  <c r="S682" i="2" s="1"/>
  <c r="N682" i="2"/>
  <c r="P682" i="2"/>
  <c r="R682" i="2"/>
  <c r="I683" i="2"/>
  <c r="J683" i="2"/>
  <c r="P683" i="2" s="1"/>
  <c r="K683" i="2"/>
  <c r="L683" i="2"/>
  <c r="M683" i="2"/>
  <c r="N683" i="2"/>
  <c r="O683" i="2"/>
  <c r="Q683" i="2"/>
  <c r="I684" i="2"/>
  <c r="J684" i="2"/>
  <c r="K684" i="2"/>
  <c r="L684" i="2"/>
  <c r="R684" i="2" s="1"/>
  <c r="M684" i="2"/>
  <c r="N684" i="2"/>
  <c r="S684" i="2" s="1"/>
  <c r="I685" i="2"/>
  <c r="J685" i="2"/>
  <c r="K685" i="2"/>
  <c r="P685" i="2" s="1"/>
  <c r="L685" i="2"/>
  <c r="R685" i="2" s="1"/>
  <c r="M685" i="2"/>
  <c r="N685" i="2"/>
  <c r="O685" i="2"/>
  <c r="Q685" i="2"/>
  <c r="S685" i="2"/>
  <c r="I686" i="2"/>
  <c r="O686" i="2" s="1"/>
  <c r="J686" i="2"/>
  <c r="K686" i="2"/>
  <c r="L686" i="2"/>
  <c r="M686" i="2"/>
  <c r="S686" i="2" s="1"/>
  <c r="N686" i="2"/>
  <c r="P686" i="2"/>
  <c r="I687" i="2"/>
  <c r="O687" i="2" s="1"/>
  <c r="J687" i="2"/>
  <c r="P687" i="2" s="1"/>
  <c r="K687" i="2"/>
  <c r="L687" i="2"/>
  <c r="M687" i="2"/>
  <c r="R687" i="2" s="1"/>
  <c r="N687" i="2"/>
  <c r="Q687" i="2"/>
  <c r="S687" i="2"/>
  <c r="I688" i="2"/>
  <c r="J688" i="2"/>
  <c r="O688" i="2" s="1"/>
  <c r="K688" i="2"/>
  <c r="Q688" i="2" s="1"/>
  <c r="L688" i="2"/>
  <c r="M688" i="2"/>
  <c r="N688" i="2"/>
  <c r="S688" i="2" s="1"/>
  <c r="P688" i="2"/>
  <c r="R688" i="2"/>
  <c r="I689" i="2"/>
  <c r="J689" i="2"/>
  <c r="K689" i="2"/>
  <c r="L689" i="2"/>
  <c r="M689" i="2"/>
  <c r="S689" i="2" s="1"/>
  <c r="N689" i="2"/>
  <c r="O689" i="2"/>
  <c r="I690" i="2"/>
  <c r="J690" i="2"/>
  <c r="K690" i="2"/>
  <c r="L690" i="2"/>
  <c r="Q690" i="2" s="1"/>
  <c r="M690" i="2"/>
  <c r="S690" i="2" s="1"/>
  <c r="N690" i="2"/>
  <c r="P690" i="2"/>
  <c r="R690" i="2"/>
  <c r="I691" i="2"/>
  <c r="J691" i="2"/>
  <c r="P691" i="2" s="1"/>
  <c r="K691" i="2"/>
  <c r="L691" i="2"/>
  <c r="M691" i="2"/>
  <c r="N691" i="2"/>
  <c r="O691" i="2"/>
  <c r="Q691" i="2"/>
  <c r="I692" i="2"/>
  <c r="J692" i="2"/>
  <c r="K692" i="2"/>
  <c r="L692" i="2"/>
  <c r="R692" i="2" s="1"/>
  <c r="M692" i="2"/>
  <c r="N692" i="2"/>
  <c r="S692" i="2" s="1"/>
  <c r="I693" i="2"/>
  <c r="J693" i="2"/>
  <c r="K693" i="2"/>
  <c r="P693" i="2" s="1"/>
  <c r="L693" i="2"/>
  <c r="R693" i="2" s="1"/>
  <c r="M693" i="2"/>
  <c r="N693" i="2"/>
  <c r="O693" i="2"/>
  <c r="Q693" i="2"/>
  <c r="S693" i="2"/>
  <c r="I694" i="2"/>
  <c r="O694" i="2" s="1"/>
  <c r="J694" i="2"/>
  <c r="K694" i="2"/>
  <c r="L694" i="2"/>
  <c r="M694" i="2"/>
  <c r="N694" i="2"/>
  <c r="P694" i="2"/>
  <c r="I695" i="2"/>
  <c r="O695" i="2" s="1"/>
  <c r="J695" i="2"/>
  <c r="K695" i="2"/>
  <c r="L695" i="2"/>
  <c r="M695" i="2"/>
  <c r="R695" i="2" s="1"/>
  <c r="N695" i="2"/>
  <c r="Q695" i="2"/>
  <c r="I696" i="2"/>
  <c r="J696" i="2"/>
  <c r="O696" i="2" s="1"/>
  <c r="K696" i="2"/>
  <c r="Q696" i="2" s="1"/>
  <c r="L696" i="2"/>
  <c r="M696" i="2"/>
  <c r="N696" i="2"/>
  <c r="S696" i="2" s="1"/>
  <c r="P696" i="2"/>
  <c r="R696" i="2"/>
  <c r="I697" i="2"/>
  <c r="J697" i="2"/>
  <c r="K697" i="2"/>
  <c r="L697" i="2"/>
  <c r="M697" i="2"/>
  <c r="S697" i="2" s="1"/>
  <c r="N697" i="2"/>
  <c r="O697" i="2"/>
  <c r="I698" i="2"/>
  <c r="O698" i="2" s="1"/>
  <c r="J698" i="2"/>
  <c r="K698" i="2"/>
  <c r="L698" i="2"/>
  <c r="Q698" i="2" s="1"/>
  <c r="M698" i="2"/>
  <c r="S698" i="2" s="1"/>
  <c r="N698" i="2"/>
  <c r="P698" i="2"/>
  <c r="R698" i="2"/>
  <c r="I699" i="2"/>
  <c r="J699" i="2"/>
  <c r="P699" i="2" s="1"/>
  <c r="K699" i="2"/>
  <c r="L699" i="2"/>
  <c r="M699" i="2"/>
  <c r="N699" i="2"/>
  <c r="O699" i="2"/>
  <c r="Q699" i="2"/>
  <c r="I700" i="2"/>
  <c r="J700" i="2"/>
  <c r="K700" i="2"/>
  <c r="Q700" i="2" s="1"/>
  <c r="L700" i="2"/>
  <c r="M700" i="2"/>
  <c r="N700" i="2"/>
  <c r="S700" i="2" s="1"/>
  <c r="R700" i="2"/>
  <c r="I701" i="2"/>
  <c r="J701" i="2"/>
  <c r="K701" i="2"/>
  <c r="P701" i="2" s="1"/>
  <c r="L701" i="2"/>
  <c r="R701" i="2" s="1"/>
  <c r="M701" i="2"/>
  <c r="N701" i="2"/>
  <c r="O701" i="2"/>
  <c r="Q701" i="2"/>
  <c r="S701" i="2"/>
  <c r="I702" i="2"/>
  <c r="O702" i="2" s="1"/>
  <c r="J702" i="2"/>
  <c r="K702" i="2"/>
  <c r="L702" i="2"/>
  <c r="M702" i="2"/>
  <c r="N702" i="2"/>
  <c r="P702" i="2"/>
  <c r="I703" i="2"/>
  <c r="O703" i="2" s="1"/>
  <c r="J703" i="2"/>
  <c r="P703" i="2" s="1"/>
  <c r="K703" i="2"/>
  <c r="L703" i="2"/>
  <c r="M703" i="2"/>
  <c r="R703" i="2" s="1"/>
  <c r="N703" i="2"/>
  <c r="Q703" i="2"/>
  <c r="S703" i="2"/>
  <c r="I704" i="2"/>
  <c r="J704" i="2"/>
  <c r="O704" i="2" s="1"/>
  <c r="K704" i="2"/>
  <c r="Q704" i="2" s="1"/>
  <c r="L704" i="2"/>
  <c r="M704" i="2"/>
  <c r="N704" i="2"/>
  <c r="S704" i="2" s="1"/>
  <c r="P704" i="2"/>
  <c r="R704" i="2"/>
  <c r="I705" i="2"/>
  <c r="J705" i="2"/>
  <c r="K705" i="2"/>
  <c r="L705" i="2"/>
  <c r="R705" i="2" s="1"/>
  <c r="M705" i="2"/>
  <c r="N705" i="2"/>
  <c r="O705" i="2"/>
  <c r="S705" i="2"/>
  <c r="I706" i="2"/>
  <c r="O706" i="2" s="1"/>
  <c r="J706" i="2"/>
  <c r="K706" i="2"/>
  <c r="L706" i="2"/>
  <c r="Q706" i="2" s="1"/>
  <c r="M706" i="2"/>
  <c r="S706" i="2" s="1"/>
  <c r="N706" i="2"/>
  <c r="P706" i="2"/>
  <c r="R706" i="2"/>
  <c r="I707" i="2"/>
  <c r="J707" i="2"/>
  <c r="P707" i="2" s="1"/>
  <c r="K707" i="2"/>
  <c r="L707" i="2"/>
  <c r="M707" i="2"/>
  <c r="N707" i="2"/>
  <c r="O707" i="2"/>
  <c r="Q707" i="2"/>
  <c r="I708" i="2"/>
  <c r="J708" i="2"/>
  <c r="K708" i="2"/>
  <c r="L708" i="2"/>
  <c r="M708" i="2"/>
  <c r="N708" i="2"/>
  <c r="S708" i="2" s="1"/>
  <c r="R708" i="2"/>
  <c r="I709" i="2"/>
  <c r="O709" i="2" s="1"/>
  <c r="J709" i="2"/>
  <c r="K709" i="2"/>
  <c r="P709" i="2" s="1"/>
  <c r="L709" i="2"/>
  <c r="R709" i="2" s="1"/>
  <c r="M709" i="2"/>
  <c r="N709" i="2"/>
  <c r="Q709" i="2"/>
  <c r="S709" i="2"/>
  <c r="I710" i="2"/>
  <c r="O710" i="2" s="1"/>
  <c r="J710" i="2"/>
  <c r="K710" i="2"/>
  <c r="L710" i="2"/>
  <c r="M710" i="2"/>
  <c r="N710" i="2"/>
  <c r="P710" i="2"/>
  <c r="I711" i="2"/>
  <c r="O711" i="2" s="1"/>
  <c r="J711" i="2"/>
  <c r="P711" i="2" s="1"/>
  <c r="K711" i="2"/>
  <c r="L711" i="2"/>
  <c r="M711" i="2"/>
  <c r="R711" i="2" s="1"/>
  <c r="N711" i="2"/>
  <c r="Q711" i="2"/>
  <c r="S711" i="2"/>
  <c r="I712" i="2"/>
  <c r="J712" i="2"/>
  <c r="O712" i="2" s="1"/>
  <c r="K712" i="2"/>
  <c r="Q712" i="2" s="1"/>
  <c r="L712" i="2"/>
  <c r="M712" i="2"/>
  <c r="N712" i="2"/>
  <c r="S712" i="2" s="1"/>
  <c r="P712" i="2"/>
  <c r="R712" i="2"/>
  <c r="I713" i="2"/>
  <c r="J713" i="2"/>
  <c r="K713" i="2"/>
  <c r="L713" i="2"/>
  <c r="M713" i="2"/>
  <c r="N713" i="2"/>
  <c r="O713" i="2"/>
  <c r="S713" i="2"/>
  <c r="I714" i="2"/>
  <c r="O714" i="2" s="1"/>
  <c r="J714" i="2"/>
  <c r="K714" i="2"/>
  <c r="L714" i="2"/>
  <c r="Q714" i="2" s="1"/>
  <c r="M714" i="2"/>
  <c r="S714" i="2" s="1"/>
  <c r="N714" i="2"/>
  <c r="P714" i="2"/>
  <c r="R714" i="2"/>
  <c r="I715" i="2"/>
  <c r="O715" i="2" s="1"/>
  <c r="J715" i="2"/>
  <c r="P715" i="2" s="1"/>
  <c r="K715" i="2"/>
  <c r="L715" i="2"/>
  <c r="M715" i="2"/>
  <c r="N715" i="2"/>
  <c r="Q715" i="2"/>
  <c r="I716" i="2"/>
  <c r="J716" i="2"/>
  <c r="K716" i="2"/>
  <c r="Q716" i="2" s="1"/>
  <c r="L716" i="2"/>
  <c r="M716" i="2"/>
  <c r="N716" i="2"/>
  <c r="S716" i="2" s="1"/>
  <c r="R716" i="2"/>
  <c r="I717" i="2"/>
  <c r="O717" i="2" s="1"/>
  <c r="J717" i="2"/>
  <c r="K717" i="2"/>
  <c r="P717" i="2" s="1"/>
  <c r="L717" i="2"/>
  <c r="R717" i="2" s="1"/>
  <c r="M717" i="2"/>
  <c r="N717" i="2"/>
  <c r="Q717" i="2"/>
  <c r="S717" i="2"/>
  <c r="I718" i="2"/>
  <c r="O718" i="2" s="1"/>
  <c r="J718" i="2"/>
  <c r="K718" i="2"/>
  <c r="L718" i="2"/>
  <c r="M718" i="2"/>
  <c r="S718" i="2" s="1"/>
  <c r="N718" i="2"/>
  <c r="P718" i="2"/>
  <c r="I719" i="2"/>
  <c r="O719" i="2" s="1"/>
  <c r="J719" i="2"/>
  <c r="P719" i="2" s="1"/>
  <c r="K719" i="2"/>
  <c r="Q719" i="2" s="1"/>
  <c r="L719" i="2"/>
  <c r="M719" i="2"/>
  <c r="R719" i="2" s="1"/>
  <c r="N719" i="2"/>
  <c r="S719" i="2"/>
  <c r="I720" i="2"/>
  <c r="J720" i="2"/>
  <c r="O720" i="2" s="1"/>
  <c r="K720" i="2"/>
  <c r="Q720" i="2" s="1"/>
  <c r="L720" i="2"/>
  <c r="M720" i="2"/>
  <c r="N720" i="2"/>
  <c r="S720" i="2" s="1"/>
  <c r="R720" i="2"/>
  <c r="I721" i="2"/>
  <c r="J721" i="2"/>
  <c r="K721" i="2"/>
  <c r="L721" i="2"/>
  <c r="R721" i="2" s="1"/>
  <c r="M721" i="2"/>
  <c r="N721" i="2"/>
  <c r="O721" i="2"/>
  <c r="S721" i="2"/>
  <c r="I722" i="2"/>
  <c r="J722" i="2"/>
  <c r="P722" i="2" s="1"/>
  <c r="K722" i="2"/>
  <c r="L722" i="2"/>
  <c r="Q722" i="2" s="1"/>
  <c r="M722" i="2"/>
  <c r="S722" i="2" s="1"/>
  <c r="N722" i="2"/>
  <c r="R722" i="2"/>
  <c r="I723" i="2"/>
  <c r="O723" i="2" s="1"/>
  <c r="J723" i="2"/>
  <c r="P723" i="2" s="1"/>
  <c r="K723" i="2"/>
  <c r="L723" i="2"/>
  <c r="M723" i="2"/>
  <c r="N723" i="2"/>
  <c r="Q723" i="2"/>
  <c r="I724" i="2"/>
  <c r="J724" i="2"/>
  <c r="K724" i="2"/>
  <c r="Q724" i="2" s="1"/>
  <c r="L724" i="2"/>
  <c r="R724" i="2" s="1"/>
  <c r="M724" i="2"/>
  <c r="N724" i="2"/>
  <c r="S724" i="2" s="1"/>
  <c r="I725" i="2"/>
  <c r="O725" i="2" s="1"/>
  <c r="J725" i="2"/>
  <c r="K725" i="2"/>
  <c r="P725" i="2" s="1"/>
  <c r="L725" i="2"/>
  <c r="R725" i="2" s="1"/>
  <c r="M725" i="2"/>
  <c r="N725" i="2"/>
  <c r="S725" i="2"/>
  <c r="I726" i="2"/>
  <c r="O726" i="2" s="1"/>
  <c r="J726" i="2"/>
  <c r="K726" i="2"/>
  <c r="L726" i="2"/>
  <c r="M726" i="2"/>
  <c r="N726" i="2"/>
  <c r="P726" i="2"/>
  <c r="I727" i="2"/>
  <c r="O727" i="2" s="1"/>
  <c r="J727" i="2"/>
  <c r="K727" i="2"/>
  <c r="Q727" i="2" s="1"/>
  <c r="L727" i="2"/>
  <c r="M727" i="2"/>
  <c r="R727" i="2" s="1"/>
  <c r="N727" i="2"/>
  <c r="I728" i="2"/>
  <c r="J728" i="2"/>
  <c r="O728" i="2" s="1"/>
  <c r="K728" i="2"/>
  <c r="Q728" i="2" s="1"/>
  <c r="L728" i="2"/>
  <c r="M728" i="2"/>
  <c r="N728" i="2"/>
  <c r="S728" i="2" s="1"/>
  <c r="R728" i="2"/>
  <c r="I729" i="2"/>
  <c r="J729" i="2"/>
  <c r="K729" i="2"/>
  <c r="L729" i="2"/>
  <c r="R729" i="2" s="1"/>
  <c r="M729" i="2"/>
  <c r="S729" i="2" s="1"/>
  <c r="N729" i="2"/>
  <c r="O729" i="2"/>
  <c r="I730" i="2"/>
  <c r="J730" i="2"/>
  <c r="P730" i="2" s="1"/>
  <c r="K730" i="2"/>
  <c r="L730" i="2"/>
  <c r="Q730" i="2" s="1"/>
  <c r="M730" i="2"/>
  <c r="S730" i="2" s="1"/>
  <c r="N730" i="2"/>
  <c r="I731" i="2"/>
  <c r="O731" i="2" s="1"/>
  <c r="J731" i="2"/>
  <c r="P731" i="2" s="1"/>
  <c r="K731" i="2"/>
  <c r="L731" i="2"/>
  <c r="M731" i="2"/>
  <c r="N731" i="2"/>
  <c r="Q731" i="2"/>
  <c r="I732" i="2"/>
  <c r="J732" i="2"/>
  <c r="K732" i="2"/>
  <c r="Q732" i="2" s="1"/>
  <c r="L732" i="2"/>
  <c r="R732" i="2" s="1"/>
  <c r="M732" i="2"/>
  <c r="N732" i="2"/>
  <c r="S732" i="2" s="1"/>
  <c r="I733" i="2"/>
  <c r="O733" i="2" s="1"/>
  <c r="J733" i="2"/>
  <c r="K733" i="2"/>
  <c r="P733" i="2" s="1"/>
  <c r="L733" i="2"/>
  <c r="R733" i="2" s="1"/>
  <c r="M733" i="2"/>
  <c r="N733" i="2"/>
  <c r="S733" i="2"/>
  <c r="I734" i="2"/>
  <c r="O734" i="2" s="1"/>
  <c r="J734" i="2"/>
  <c r="K734" i="2"/>
  <c r="L734" i="2"/>
  <c r="M734" i="2"/>
  <c r="S734" i="2" s="1"/>
  <c r="N734" i="2"/>
  <c r="P734" i="2"/>
  <c r="I735" i="2"/>
  <c r="O735" i="2" s="1"/>
  <c r="J735" i="2"/>
  <c r="K735" i="2"/>
  <c r="Q735" i="2" s="1"/>
  <c r="L735" i="2"/>
  <c r="M735" i="2"/>
  <c r="R735" i="2" s="1"/>
  <c r="N735" i="2"/>
  <c r="I736" i="2"/>
  <c r="J736" i="2"/>
  <c r="O736" i="2" s="1"/>
  <c r="K736" i="2"/>
  <c r="Q736" i="2" s="1"/>
  <c r="L736" i="2"/>
  <c r="M736" i="2"/>
  <c r="N736" i="2"/>
  <c r="S736" i="2" s="1"/>
  <c r="R736" i="2"/>
  <c r="I737" i="2"/>
  <c r="J737" i="2"/>
  <c r="K737" i="2"/>
  <c r="L737" i="2"/>
  <c r="R737" i="2" s="1"/>
  <c r="M737" i="2"/>
  <c r="S737" i="2" s="1"/>
  <c r="N737" i="2"/>
  <c r="O737" i="2"/>
  <c r="I738" i="2"/>
  <c r="J738" i="2"/>
  <c r="P738" i="2" s="1"/>
  <c r="K738" i="2"/>
  <c r="L738" i="2"/>
  <c r="Q738" i="2" s="1"/>
  <c r="M738" i="2"/>
  <c r="S738" i="2" s="1"/>
  <c r="N738" i="2"/>
  <c r="I739" i="2"/>
  <c r="O739" i="2" s="1"/>
  <c r="J739" i="2"/>
  <c r="P739" i="2" s="1"/>
  <c r="K739" i="2"/>
  <c r="L739" i="2"/>
  <c r="M739" i="2"/>
  <c r="N739" i="2"/>
  <c r="Q739" i="2"/>
  <c r="I740" i="2"/>
  <c r="J740" i="2"/>
  <c r="K740" i="2"/>
  <c r="L740" i="2"/>
  <c r="R740" i="2" s="1"/>
  <c r="M740" i="2"/>
  <c r="N740" i="2"/>
  <c r="S740" i="2" s="1"/>
  <c r="I741" i="2"/>
  <c r="O741" i="2" s="1"/>
  <c r="J741" i="2"/>
  <c r="K741" i="2"/>
  <c r="P741" i="2" s="1"/>
  <c r="L741" i="2"/>
  <c r="R741" i="2" s="1"/>
  <c r="M741" i="2"/>
  <c r="N741" i="2"/>
  <c r="S741" i="2"/>
  <c r="I742" i="2"/>
  <c r="O742" i="2" s="1"/>
  <c r="J742" i="2"/>
  <c r="K742" i="2"/>
  <c r="L742" i="2"/>
  <c r="M742" i="2"/>
  <c r="S742" i="2" s="1"/>
  <c r="N742" i="2"/>
  <c r="P742" i="2"/>
  <c r="I743" i="2"/>
  <c r="O743" i="2" s="1"/>
  <c r="J743" i="2"/>
  <c r="K743" i="2"/>
  <c r="Q743" i="2" s="1"/>
  <c r="L743" i="2"/>
  <c r="M743" i="2"/>
  <c r="R743" i="2" s="1"/>
  <c r="N743" i="2"/>
  <c r="I744" i="2"/>
  <c r="J744" i="2"/>
  <c r="O744" i="2" s="1"/>
  <c r="K744" i="2"/>
  <c r="Q744" i="2" s="1"/>
  <c r="L744" i="2"/>
  <c r="M744" i="2"/>
  <c r="N744" i="2"/>
  <c r="S744" i="2" s="1"/>
  <c r="P744" i="2"/>
  <c r="R744" i="2"/>
  <c r="I745" i="2"/>
  <c r="J745" i="2"/>
  <c r="K745" i="2"/>
  <c r="L745" i="2"/>
  <c r="M745" i="2"/>
  <c r="S745" i="2" s="1"/>
  <c r="N745" i="2"/>
  <c r="O745" i="2"/>
  <c r="I746" i="2"/>
  <c r="O746" i="2" s="1"/>
  <c r="J746" i="2"/>
  <c r="K746" i="2"/>
  <c r="L746" i="2"/>
  <c r="Q746" i="2" s="1"/>
  <c r="M746" i="2"/>
  <c r="S746" i="2" s="1"/>
  <c r="N746" i="2"/>
  <c r="P746" i="2"/>
  <c r="I747" i="2"/>
  <c r="O747" i="2" s="1"/>
  <c r="J747" i="2"/>
  <c r="P747" i="2" s="1"/>
  <c r="K747" i="2"/>
  <c r="L747" i="2"/>
  <c r="M747" i="2"/>
  <c r="N747" i="2"/>
  <c r="Q747" i="2"/>
  <c r="I748" i="2"/>
  <c r="J748" i="2"/>
  <c r="K748" i="2"/>
  <c r="L748" i="2"/>
  <c r="R748" i="2" s="1"/>
  <c r="M748" i="2"/>
  <c r="N748" i="2"/>
  <c r="S748" i="2" s="1"/>
  <c r="I749" i="2"/>
  <c r="J749" i="2"/>
  <c r="K749" i="2"/>
  <c r="P749" i="2" s="1"/>
  <c r="L749" i="2"/>
  <c r="R749" i="2" s="1"/>
  <c r="M749" i="2"/>
  <c r="N749" i="2"/>
  <c r="O749" i="2"/>
  <c r="Q749" i="2"/>
  <c r="S749" i="2"/>
  <c r="I750" i="2"/>
  <c r="O750" i="2" s="1"/>
  <c r="J750" i="2"/>
  <c r="K750" i="2"/>
  <c r="L750" i="2"/>
  <c r="M750" i="2"/>
  <c r="S750" i="2" s="1"/>
  <c r="N750" i="2"/>
  <c r="P750" i="2"/>
  <c r="I751" i="2"/>
  <c r="O751" i="2" s="1"/>
  <c r="J751" i="2"/>
  <c r="P751" i="2" s="1"/>
  <c r="K751" i="2"/>
  <c r="L751" i="2"/>
  <c r="M751" i="2"/>
  <c r="R751" i="2" s="1"/>
  <c r="N751" i="2"/>
  <c r="Q751" i="2"/>
  <c r="I752" i="2"/>
  <c r="J752" i="2"/>
  <c r="O752" i="2" s="1"/>
  <c r="K752" i="2"/>
  <c r="Q752" i="2" s="1"/>
  <c r="L752" i="2"/>
  <c r="M752" i="2"/>
  <c r="N752" i="2"/>
  <c r="S752" i="2" s="1"/>
  <c r="P752" i="2"/>
  <c r="R752" i="2"/>
  <c r="I753" i="2"/>
  <c r="J753" i="2"/>
  <c r="K753" i="2"/>
  <c r="L753" i="2"/>
  <c r="M753" i="2"/>
  <c r="S753" i="2" s="1"/>
  <c r="N753" i="2"/>
  <c r="O753" i="2"/>
  <c r="I754" i="2"/>
  <c r="J754" i="2"/>
  <c r="K754" i="2"/>
  <c r="L754" i="2"/>
  <c r="Q754" i="2" s="1"/>
  <c r="M754" i="2"/>
  <c r="S754" i="2" s="1"/>
  <c r="N754" i="2"/>
  <c r="P754" i="2"/>
  <c r="I755" i="2"/>
  <c r="J755" i="2"/>
  <c r="P755" i="2" s="1"/>
  <c r="K755" i="2"/>
  <c r="L755" i="2"/>
  <c r="M755" i="2"/>
  <c r="N755" i="2"/>
  <c r="O755" i="2"/>
  <c r="Q755" i="2"/>
  <c r="I756" i="2"/>
  <c r="J756" i="2"/>
  <c r="K756" i="2"/>
  <c r="L756" i="2"/>
  <c r="R756" i="2" s="1"/>
  <c r="M756" i="2"/>
  <c r="N756" i="2"/>
  <c r="S756" i="2" s="1"/>
  <c r="I757" i="2"/>
  <c r="J757" i="2"/>
  <c r="K757" i="2"/>
  <c r="P757" i="2" s="1"/>
  <c r="L757" i="2"/>
  <c r="R757" i="2" s="1"/>
  <c r="M757" i="2"/>
  <c r="N757" i="2"/>
  <c r="O757" i="2"/>
  <c r="Q757" i="2"/>
  <c r="S757" i="2"/>
  <c r="I758" i="2"/>
  <c r="O758" i="2" s="1"/>
  <c r="J758" i="2"/>
  <c r="K758" i="2"/>
  <c r="L758" i="2"/>
  <c r="M758" i="2"/>
  <c r="N758" i="2"/>
  <c r="P758" i="2"/>
  <c r="I759" i="2"/>
  <c r="O759" i="2" s="1"/>
  <c r="J759" i="2"/>
  <c r="K759" i="2"/>
  <c r="L759" i="2"/>
  <c r="M759" i="2"/>
  <c r="R759" i="2" s="1"/>
  <c r="N759" i="2"/>
  <c r="Q759" i="2"/>
  <c r="I760" i="2"/>
  <c r="J760" i="2"/>
  <c r="O760" i="2" s="1"/>
  <c r="K760" i="2"/>
  <c r="Q760" i="2" s="1"/>
  <c r="L760" i="2"/>
  <c r="M760" i="2"/>
  <c r="N760" i="2"/>
  <c r="S760" i="2" s="1"/>
  <c r="P760" i="2"/>
  <c r="R760" i="2"/>
  <c r="I761" i="2"/>
  <c r="J761" i="2"/>
  <c r="K761" i="2"/>
  <c r="Q761" i="2" s="1"/>
  <c r="L761" i="2"/>
  <c r="M761" i="2"/>
  <c r="S761" i="2" s="1"/>
  <c r="N761" i="2"/>
  <c r="O761" i="2"/>
  <c r="P761" i="2"/>
  <c r="I762" i="2"/>
  <c r="O762" i="2" s="1"/>
  <c r="J762" i="2"/>
  <c r="K762" i="2"/>
  <c r="L762" i="2"/>
  <c r="Q762" i="2" s="1"/>
  <c r="M762" i="2"/>
  <c r="S762" i="2" s="1"/>
  <c r="N762" i="2"/>
  <c r="P762" i="2"/>
  <c r="I763" i="2"/>
  <c r="O763" i="2" s="1"/>
  <c r="J763" i="2"/>
  <c r="P763" i="2" s="1"/>
  <c r="K763" i="2"/>
  <c r="L763" i="2"/>
  <c r="M763" i="2"/>
  <c r="S763" i="2" s="1"/>
  <c r="N763" i="2"/>
  <c r="Q763" i="2"/>
  <c r="I764" i="2"/>
  <c r="J764" i="2"/>
  <c r="P764" i="2" s="1"/>
  <c r="K764" i="2"/>
  <c r="L764" i="2"/>
  <c r="R764" i="2" s="1"/>
  <c r="M764" i="2"/>
  <c r="N764" i="2"/>
  <c r="S764" i="2" s="1"/>
  <c r="I765" i="2"/>
  <c r="O765" i="2" s="1"/>
  <c r="J765" i="2"/>
  <c r="K765" i="2"/>
  <c r="P765" i="2" s="1"/>
  <c r="L765" i="2"/>
  <c r="R765" i="2" s="1"/>
  <c r="M765" i="2"/>
  <c r="N765" i="2"/>
  <c r="S765" i="2"/>
  <c r="I766" i="2"/>
  <c r="O766" i="2" s="1"/>
  <c r="J766" i="2"/>
  <c r="K766" i="2"/>
  <c r="L766" i="2"/>
  <c r="R766" i="2" s="1"/>
  <c r="M766" i="2"/>
  <c r="S766" i="2" s="1"/>
  <c r="N766" i="2"/>
  <c r="P766" i="2"/>
  <c r="I767" i="2"/>
  <c r="O767" i="2" s="1"/>
  <c r="J767" i="2"/>
  <c r="K767" i="2"/>
  <c r="Q767" i="2" s="1"/>
  <c r="L767" i="2"/>
  <c r="M767" i="2"/>
  <c r="R767" i="2" s="1"/>
  <c r="N767" i="2"/>
  <c r="I768" i="2"/>
  <c r="J768" i="2"/>
  <c r="O768" i="2" s="1"/>
  <c r="K768" i="2"/>
  <c r="Q768" i="2" s="1"/>
  <c r="L768" i="2"/>
  <c r="M768" i="2"/>
  <c r="N768" i="2"/>
  <c r="R768" i="2"/>
  <c r="S768" i="2"/>
  <c r="I769" i="2"/>
  <c r="J769" i="2"/>
  <c r="K769" i="2"/>
  <c r="Q769" i="2" s="1"/>
  <c r="L769" i="2"/>
  <c r="R769" i="2" s="1"/>
  <c r="M769" i="2"/>
  <c r="N769" i="2"/>
  <c r="O769" i="2"/>
  <c r="P769" i="2"/>
  <c r="S769" i="2"/>
  <c r="I770" i="2"/>
  <c r="O770" i="2" s="1"/>
  <c r="J770" i="2"/>
  <c r="K770" i="2"/>
  <c r="L770" i="2"/>
  <c r="Q770" i="2" s="1"/>
  <c r="M770" i="2"/>
  <c r="S770" i="2" s="1"/>
  <c r="N770" i="2"/>
  <c r="P770" i="2"/>
  <c r="R770" i="2"/>
  <c r="I771" i="2"/>
  <c r="O771" i="2" s="1"/>
  <c r="J771" i="2"/>
  <c r="P771" i="2" s="1"/>
  <c r="K771" i="2"/>
  <c r="L771" i="2"/>
  <c r="M771" i="2"/>
  <c r="S771" i="2" s="1"/>
  <c r="N771" i="2"/>
  <c r="Q771" i="2"/>
  <c r="R771" i="2"/>
  <c r="I772" i="2"/>
  <c r="J772" i="2"/>
  <c r="P772" i="2" s="1"/>
  <c r="K772" i="2"/>
  <c r="L772" i="2"/>
  <c r="M772" i="2"/>
  <c r="N772" i="2"/>
  <c r="S772" i="2" s="1"/>
  <c r="O772" i="2"/>
  <c r="R772" i="2"/>
  <c r="I773" i="2"/>
  <c r="J773" i="2"/>
  <c r="K773" i="2"/>
  <c r="P773" i="2" s="1"/>
  <c r="L773" i="2"/>
  <c r="R773" i="2" s="1"/>
  <c r="M773" i="2"/>
  <c r="N773" i="2"/>
  <c r="O773" i="2"/>
  <c r="Q773" i="2"/>
  <c r="S773" i="2"/>
  <c r="I774" i="2"/>
  <c r="O774" i="2" s="1"/>
  <c r="J774" i="2"/>
  <c r="K774" i="2"/>
  <c r="L774" i="2"/>
  <c r="R774" i="2" s="1"/>
  <c r="M774" i="2"/>
  <c r="N774" i="2"/>
  <c r="P774" i="2"/>
  <c r="Q774" i="2"/>
  <c r="I775" i="2"/>
  <c r="O775" i="2" s="1"/>
  <c r="J775" i="2"/>
  <c r="K775" i="2"/>
  <c r="L775" i="2"/>
  <c r="M775" i="2"/>
  <c r="R775" i="2" s="1"/>
  <c r="N775" i="2"/>
  <c r="Q775" i="2"/>
  <c r="I776" i="2"/>
  <c r="J776" i="2"/>
  <c r="O776" i="2" s="1"/>
  <c r="K776" i="2"/>
  <c r="Q776" i="2" s="1"/>
  <c r="L776" i="2"/>
  <c r="M776" i="2"/>
  <c r="N776" i="2"/>
  <c r="S776" i="2" s="1"/>
  <c r="P776" i="2"/>
  <c r="R776" i="2"/>
  <c r="I777" i="2"/>
  <c r="J777" i="2"/>
  <c r="K777" i="2"/>
  <c r="Q777" i="2" s="1"/>
  <c r="L777" i="2"/>
  <c r="M777" i="2"/>
  <c r="S777" i="2" s="1"/>
  <c r="N777" i="2"/>
  <c r="O777" i="2"/>
  <c r="P777" i="2"/>
  <c r="I778" i="2"/>
  <c r="O778" i="2" s="1"/>
  <c r="J778" i="2"/>
  <c r="K778" i="2"/>
  <c r="L778" i="2"/>
  <c r="Q778" i="2" s="1"/>
  <c r="M778" i="2"/>
  <c r="S778" i="2" s="1"/>
  <c r="N778" i="2"/>
  <c r="P778" i="2"/>
  <c r="I779" i="2"/>
  <c r="O779" i="2" s="1"/>
  <c r="J779" i="2"/>
  <c r="P779" i="2" s="1"/>
  <c r="K779" i="2"/>
  <c r="L779" i="2"/>
  <c r="M779" i="2"/>
  <c r="S779" i="2" s="1"/>
  <c r="N779" i="2"/>
  <c r="Q779" i="2"/>
  <c r="I780" i="2"/>
  <c r="J780" i="2"/>
  <c r="O780" i="2" s="1"/>
  <c r="K780" i="2"/>
  <c r="L780" i="2"/>
  <c r="R780" i="2" s="1"/>
  <c r="M780" i="2"/>
  <c r="N780" i="2"/>
  <c r="S780" i="2"/>
  <c r="I781" i="2"/>
  <c r="O781" i="2" s="1"/>
  <c r="J781" i="2"/>
  <c r="K781" i="2"/>
  <c r="L781" i="2"/>
  <c r="R781" i="2" s="1"/>
  <c r="M781" i="2"/>
  <c r="N781" i="2"/>
  <c r="P781" i="2"/>
  <c r="Q781" i="2"/>
  <c r="S781" i="2"/>
  <c r="I782" i="2"/>
  <c r="O782" i="2" s="1"/>
  <c r="J782" i="2"/>
  <c r="K782" i="2"/>
  <c r="L782" i="2"/>
  <c r="M782" i="2"/>
  <c r="N782" i="2"/>
  <c r="P782" i="2"/>
  <c r="Q782" i="2"/>
  <c r="R782" i="2"/>
  <c r="I783" i="2"/>
  <c r="J783" i="2"/>
  <c r="K783" i="2"/>
  <c r="L783" i="2"/>
  <c r="M783" i="2"/>
  <c r="R783" i="2" s="1"/>
  <c r="N783" i="2"/>
  <c r="O783" i="2"/>
  <c r="Q783" i="2"/>
  <c r="I784" i="2"/>
  <c r="J784" i="2"/>
  <c r="P784" i="2" s="1"/>
  <c r="K784" i="2"/>
  <c r="L784" i="2"/>
  <c r="R784" i="2" s="1"/>
  <c r="M784" i="2"/>
  <c r="N784" i="2"/>
  <c r="S784" i="2" s="1"/>
  <c r="O784" i="2"/>
  <c r="I785" i="2"/>
  <c r="O785" i="2" s="1"/>
  <c r="J785" i="2"/>
  <c r="K785" i="2"/>
  <c r="P785" i="2" s="1"/>
  <c r="L785" i="2"/>
  <c r="R785" i="2" s="1"/>
  <c r="M785" i="2"/>
  <c r="N785" i="2"/>
  <c r="S785" i="2"/>
  <c r="I786" i="2"/>
  <c r="O786" i="2" s="1"/>
  <c r="J786" i="2"/>
  <c r="K786" i="2"/>
  <c r="L786" i="2"/>
  <c r="M786" i="2"/>
  <c r="S786" i="2" s="1"/>
  <c r="N786" i="2"/>
  <c r="P786" i="2"/>
  <c r="Q786" i="2"/>
  <c r="R786" i="2"/>
  <c r="I787" i="2"/>
  <c r="J787" i="2"/>
  <c r="P787" i="2" s="1"/>
  <c r="K787" i="2"/>
  <c r="L787" i="2"/>
  <c r="M787" i="2"/>
  <c r="N787" i="2"/>
  <c r="S787" i="2" s="1"/>
  <c r="O787" i="2"/>
  <c r="Q787" i="2"/>
  <c r="R787" i="2"/>
  <c r="I788" i="2"/>
  <c r="J788" i="2"/>
  <c r="P788" i="2" s="1"/>
  <c r="K788" i="2"/>
  <c r="L788" i="2"/>
  <c r="R788" i="2" s="1"/>
  <c r="M788" i="2"/>
  <c r="N788" i="2"/>
  <c r="S788" i="2" s="1"/>
  <c r="O788" i="2"/>
  <c r="I789" i="2"/>
  <c r="O789" i="2" s="1"/>
  <c r="J789" i="2"/>
  <c r="K789" i="2"/>
  <c r="P789" i="2" s="1"/>
  <c r="L789" i="2"/>
  <c r="R789" i="2" s="1"/>
  <c r="M789" i="2"/>
  <c r="N789" i="2"/>
  <c r="S789" i="2"/>
  <c r="I790" i="2"/>
  <c r="J790" i="2"/>
  <c r="P790" i="2" s="1"/>
  <c r="K790" i="2"/>
  <c r="L790" i="2"/>
  <c r="M790" i="2"/>
  <c r="N790" i="2"/>
  <c r="Q790" i="2"/>
  <c r="R790" i="2"/>
  <c r="I791" i="2"/>
  <c r="O791" i="2" s="1"/>
  <c r="J791" i="2"/>
  <c r="P791" i="2" s="1"/>
  <c r="K791" i="2"/>
  <c r="L791" i="2"/>
  <c r="M791" i="2"/>
  <c r="N791" i="2"/>
  <c r="Q791" i="2"/>
  <c r="R791" i="2"/>
  <c r="S791" i="2"/>
  <c r="I792" i="2"/>
  <c r="J792" i="2"/>
  <c r="K792" i="2"/>
  <c r="Q792" i="2" s="1"/>
  <c r="L792" i="2"/>
  <c r="M792" i="2"/>
  <c r="N792" i="2"/>
  <c r="S792" i="2" s="1"/>
  <c r="O792" i="2"/>
  <c r="P792" i="2"/>
  <c r="R792" i="2"/>
  <c r="I793" i="2"/>
  <c r="O793" i="2" s="1"/>
  <c r="J793" i="2"/>
  <c r="K793" i="2"/>
  <c r="P793" i="2" s="1"/>
  <c r="L793" i="2"/>
  <c r="M793" i="2"/>
  <c r="S793" i="2" s="1"/>
  <c r="N793" i="2"/>
  <c r="I794" i="2"/>
  <c r="J794" i="2"/>
  <c r="P794" i="2" s="1"/>
  <c r="K794" i="2"/>
  <c r="L794" i="2"/>
  <c r="Q794" i="2" s="1"/>
  <c r="M794" i="2"/>
  <c r="S794" i="2" s="1"/>
  <c r="N794" i="2"/>
  <c r="R794" i="2"/>
  <c r="I795" i="2"/>
  <c r="O795" i="2" s="1"/>
  <c r="J795" i="2"/>
  <c r="P795" i="2" s="1"/>
  <c r="K795" i="2"/>
  <c r="L795" i="2"/>
  <c r="M795" i="2"/>
  <c r="N795" i="2"/>
  <c r="Q795" i="2"/>
  <c r="R795" i="2"/>
  <c r="S795" i="2"/>
  <c r="I796" i="2"/>
  <c r="J796" i="2"/>
  <c r="K796" i="2"/>
  <c r="L796" i="2"/>
  <c r="M796" i="2"/>
  <c r="N796" i="2"/>
  <c r="S796" i="2" s="1"/>
  <c r="O796" i="2"/>
  <c r="P796" i="2"/>
  <c r="R796" i="2"/>
  <c r="I797" i="2"/>
  <c r="J797" i="2"/>
  <c r="K797" i="2"/>
  <c r="Q797" i="2" s="1"/>
  <c r="L797" i="2"/>
  <c r="M797" i="2"/>
  <c r="S797" i="2" s="1"/>
  <c r="N797" i="2"/>
  <c r="O797" i="2"/>
  <c r="P797" i="2"/>
  <c r="I798" i="2"/>
  <c r="J798" i="2"/>
  <c r="P798" i="2" s="1"/>
  <c r="K798" i="2"/>
  <c r="L798" i="2"/>
  <c r="Q798" i="2" s="1"/>
  <c r="M798" i="2"/>
  <c r="S798" i="2" s="1"/>
  <c r="N798" i="2"/>
  <c r="I799" i="2"/>
  <c r="O799" i="2" s="1"/>
  <c r="J799" i="2"/>
  <c r="K799" i="2"/>
  <c r="Q799" i="2" s="1"/>
  <c r="L799" i="2"/>
  <c r="M799" i="2"/>
  <c r="N799" i="2"/>
  <c r="R799" i="2"/>
  <c r="S799" i="2"/>
  <c r="I800" i="2"/>
  <c r="J800" i="2"/>
  <c r="K800" i="2"/>
  <c r="Q800" i="2" s="1"/>
  <c r="L800" i="2"/>
  <c r="M800" i="2"/>
  <c r="N800" i="2"/>
  <c r="O800" i="2"/>
  <c r="P800" i="2"/>
  <c r="R800" i="2"/>
  <c r="S800" i="2"/>
  <c r="I801" i="2"/>
  <c r="J801" i="2"/>
  <c r="K801" i="2"/>
  <c r="Q801" i="2" s="1"/>
  <c r="L801" i="2"/>
  <c r="M801" i="2"/>
  <c r="S801" i="2" s="1"/>
  <c r="N801" i="2"/>
  <c r="O801" i="2"/>
  <c r="P801" i="2"/>
  <c r="I802" i="2"/>
  <c r="O802" i="2" s="1"/>
  <c r="J802" i="2"/>
  <c r="K802" i="2"/>
  <c r="L802" i="2"/>
  <c r="Q802" i="2" s="1"/>
  <c r="M802" i="2"/>
  <c r="S802" i="2" s="1"/>
  <c r="N802" i="2"/>
  <c r="P802" i="2"/>
  <c r="I803" i="2"/>
  <c r="O803" i="2" s="1"/>
  <c r="J803" i="2"/>
  <c r="K803" i="2"/>
  <c r="Q803" i="2" s="1"/>
  <c r="L803" i="2"/>
  <c r="M803" i="2"/>
  <c r="R803" i="2" s="1"/>
  <c r="N803" i="2"/>
  <c r="S803" i="2"/>
  <c r="I804" i="2"/>
  <c r="J804" i="2"/>
  <c r="O804" i="2" s="1"/>
  <c r="K804" i="2"/>
  <c r="Q804" i="2" s="1"/>
  <c r="L804" i="2"/>
  <c r="M804" i="2"/>
  <c r="N804" i="2"/>
  <c r="R804" i="2"/>
  <c r="S804" i="2"/>
  <c r="I805" i="2"/>
  <c r="J805" i="2"/>
  <c r="K805" i="2"/>
  <c r="L805" i="2"/>
  <c r="R805" i="2" s="1"/>
  <c r="M805" i="2"/>
  <c r="N805" i="2"/>
  <c r="O805" i="2"/>
  <c r="P805" i="2"/>
  <c r="Q805" i="2"/>
  <c r="S805" i="2"/>
  <c r="I806" i="2"/>
  <c r="J806" i="2"/>
  <c r="K806" i="2"/>
  <c r="L806" i="2"/>
  <c r="Q806" i="2" s="1"/>
  <c r="M806" i="2"/>
  <c r="N806" i="2"/>
  <c r="P806" i="2"/>
  <c r="I807" i="2"/>
  <c r="O807" i="2" s="1"/>
  <c r="J807" i="2"/>
  <c r="K807" i="2"/>
  <c r="Q807" i="2" s="1"/>
  <c r="L807" i="2"/>
  <c r="M807" i="2"/>
  <c r="R807" i="2" s="1"/>
  <c r="N807" i="2"/>
  <c r="I808" i="2"/>
  <c r="J808" i="2"/>
  <c r="O808" i="2" s="1"/>
  <c r="K808" i="2"/>
  <c r="Q808" i="2" s="1"/>
  <c r="L808" i="2"/>
  <c r="M808" i="2"/>
  <c r="N808" i="2"/>
  <c r="R808" i="2"/>
  <c r="S808" i="2"/>
  <c r="I809" i="2"/>
  <c r="O809" i="2" s="1"/>
  <c r="J809" i="2"/>
  <c r="K809" i="2"/>
  <c r="L809" i="2"/>
  <c r="M809" i="2"/>
  <c r="N809" i="2"/>
  <c r="P809" i="2"/>
  <c r="Q809" i="2"/>
  <c r="S809" i="2"/>
  <c r="I810" i="2"/>
  <c r="O810" i="2" s="1"/>
  <c r="J810" i="2"/>
  <c r="K810" i="2"/>
  <c r="L810" i="2"/>
  <c r="M810" i="2"/>
  <c r="N810" i="2"/>
  <c r="P810" i="2"/>
  <c r="Q810" i="2"/>
  <c r="I811" i="2"/>
  <c r="J811" i="2"/>
  <c r="P811" i="2" s="1"/>
  <c r="K811" i="2"/>
  <c r="L811" i="2"/>
  <c r="M811" i="2"/>
  <c r="R811" i="2" s="1"/>
  <c r="N811" i="2"/>
  <c r="O811" i="2"/>
  <c r="Q811" i="2"/>
  <c r="I812" i="2"/>
  <c r="J812" i="2"/>
  <c r="O812" i="2" s="1"/>
  <c r="K812" i="2"/>
  <c r="L812" i="2"/>
  <c r="R812" i="2" s="1"/>
  <c r="M812" i="2"/>
  <c r="N812" i="2"/>
  <c r="S812" i="2"/>
  <c r="I813" i="2"/>
  <c r="O813" i="2" s="1"/>
  <c r="J813" i="2"/>
  <c r="K813" i="2"/>
  <c r="L813" i="2"/>
  <c r="R813" i="2" s="1"/>
  <c r="M813" i="2"/>
  <c r="N813" i="2"/>
  <c r="P813" i="2"/>
  <c r="Q813" i="2"/>
  <c r="S813" i="2"/>
  <c r="I814" i="2"/>
  <c r="O814" i="2" s="1"/>
  <c r="J814" i="2"/>
  <c r="K814" i="2"/>
  <c r="L814" i="2"/>
  <c r="M814" i="2"/>
  <c r="N814" i="2"/>
  <c r="P814" i="2"/>
  <c r="Q814" i="2"/>
  <c r="R814" i="2"/>
  <c r="I815" i="2"/>
  <c r="J815" i="2"/>
  <c r="K815" i="2"/>
  <c r="L815" i="2"/>
  <c r="M815" i="2"/>
  <c r="R815" i="2" s="1"/>
  <c r="N815" i="2"/>
  <c r="O815" i="2"/>
  <c r="Q815" i="2"/>
  <c r="I816" i="2"/>
  <c r="J816" i="2"/>
  <c r="P816" i="2" s="1"/>
  <c r="K816" i="2"/>
  <c r="L816" i="2"/>
  <c r="R816" i="2" s="1"/>
  <c r="M816" i="2"/>
  <c r="N816" i="2"/>
  <c r="S816" i="2" s="1"/>
  <c r="O816" i="2"/>
  <c r="I817" i="2"/>
  <c r="O817" i="2" s="1"/>
  <c r="J817" i="2"/>
  <c r="K817" i="2"/>
  <c r="P817" i="2" s="1"/>
  <c r="L817" i="2"/>
  <c r="R817" i="2" s="1"/>
  <c r="M817" i="2"/>
  <c r="N817" i="2"/>
  <c r="S817" i="2"/>
  <c r="I818" i="2"/>
  <c r="O818" i="2" s="1"/>
  <c r="J818" i="2"/>
  <c r="P818" i="2" s="1"/>
  <c r="K818" i="2"/>
  <c r="L818" i="2"/>
  <c r="M818" i="2"/>
  <c r="S818" i="2" s="1"/>
  <c r="N818" i="2"/>
  <c r="Q818" i="2"/>
  <c r="R818" i="2"/>
  <c r="I819" i="2"/>
  <c r="J819" i="2"/>
  <c r="P819" i="2" s="1"/>
  <c r="K819" i="2"/>
  <c r="L819" i="2"/>
  <c r="M819" i="2"/>
  <c r="N819" i="2"/>
  <c r="S819" i="2" s="1"/>
  <c r="O819" i="2"/>
  <c r="Q819" i="2"/>
  <c r="R819" i="2"/>
  <c r="I820" i="2"/>
  <c r="J820" i="2"/>
  <c r="P820" i="2" s="1"/>
  <c r="K820" i="2"/>
  <c r="L820" i="2"/>
  <c r="R820" i="2" s="1"/>
  <c r="M820" i="2"/>
  <c r="N820" i="2"/>
  <c r="S820" i="2" s="1"/>
  <c r="O820" i="2"/>
  <c r="I821" i="2"/>
  <c r="O821" i="2" s="1"/>
  <c r="J821" i="2"/>
  <c r="K821" i="2"/>
  <c r="P821" i="2" s="1"/>
  <c r="L821" i="2"/>
  <c r="R821" i="2" s="1"/>
  <c r="M821" i="2"/>
  <c r="S821" i="2" s="1"/>
  <c r="N821" i="2"/>
  <c r="I822" i="2"/>
  <c r="J822" i="2"/>
  <c r="P822" i="2" s="1"/>
  <c r="K822" i="2"/>
  <c r="L822" i="2"/>
  <c r="M822" i="2"/>
  <c r="N822" i="2"/>
  <c r="Q822" i="2"/>
  <c r="R822" i="2"/>
  <c r="I823" i="2"/>
  <c r="O823" i="2" s="1"/>
  <c r="J823" i="2"/>
  <c r="P823" i="2" s="1"/>
  <c r="K823" i="2"/>
  <c r="L823" i="2"/>
  <c r="M823" i="2"/>
  <c r="N823" i="2"/>
  <c r="Q823" i="2"/>
  <c r="R823" i="2"/>
  <c r="S823" i="2"/>
  <c r="I824" i="2"/>
  <c r="J824" i="2"/>
  <c r="K824" i="2"/>
  <c r="Q824" i="2" s="1"/>
  <c r="L824" i="2"/>
  <c r="M824" i="2"/>
  <c r="N824" i="2"/>
  <c r="S824" i="2" s="1"/>
  <c r="O824" i="2"/>
  <c r="P824" i="2"/>
  <c r="R824" i="2"/>
  <c r="I825" i="2"/>
  <c r="O825" i="2" s="1"/>
  <c r="J825" i="2"/>
  <c r="K825" i="2"/>
  <c r="P825" i="2" s="1"/>
  <c r="L825" i="2"/>
  <c r="M825" i="2"/>
  <c r="S825" i="2" s="1"/>
  <c r="N825" i="2"/>
  <c r="I826" i="2"/>
  <c r="J826" i="2"/>
  <c r="P826" i="2" s="1"/>
  <c r="K826" i="2"/>
  <c r="L826" i="2"/>
  <c r="Q826" i="2" s="1"/>
  <c r="M826" i="2"/>
  <c r="S826" i="2" s="1"/>
  <c r="N826" i="2"/>
  <c r="I827" i="2"/>
  <c r="O827" i="2" s="1"/>
  <c r="J827" i="2"/>
  <c r="P827" i="2" s="1"/>
  <c r="K827" i="2"/>
  <c r="Q827" i="2" s="1"/>
  <c r="L827" i="2"/>
  <c r="M827" i="2"/>
  <c r="N827" i="2"/>
  <c r="R827" i="2"/>
  <c r="S827" i="2"/>
  <c r="I828" i="2"/>
  <c r="J828" i="2"/>
  <c r="K828" i="2"/>
  <c r="L828" i="2"/>
  <c r="M828" i="2"/>
  <c r="N828" i="2"/>
  <c r="S828" i="2" s="1"/>
  <c r="O828" i="2"/>
  <c r="P828" i="2"/>
  <c r="R828" i="2"/>
  <c r="I829" i="2"/>
  <c r="J829" i="2"/>
  <c r="K829" i="2"/>
  <c r="Q829" i="2" s="1"/>
  <c r="L829" i="2"/>
  <c r="M829" i="2"/>
  <c r="S829" i="2" s="1"/>
  <c r="N829" i="2"/>
  <c r="O829" i="2"/>
  <c r="P829" i="2"/>
  <c r="I830" i="2"/>
  <c r="J830" i="2"/>
  <c r="P830" i="2" s="1"/>
  <c r="K830" i="2"/>
  <c r="L830" i="2"/>
  <c r="Q830" i="2" s="1"/>
  <c r="M830" i="2"/>
  <c r="S830" i="2" s="1"/>
  <c r="N830" i="2"/>
  <c r="I831" i="2"/>
  <c r="O831" i="2" s="1"/>
  <c r="J831" i="2"/>
  <c r="K831" i="2"/>
  <c r="Q831" i="2" s="1"/>
  <c r="L831" i="2"/>
  <c r="M831" i="2"/>
  <c r="N831" i="2"/>
  <c r="R831" i="2"/>
  <c r="S831" i="2"/>
  <c r="I832" i="2"/>
  <c r="J832" i="2"/>
  <c r="O832" i="2" s="1"/>
  <c r="K832" i="2"/>
  <c r="Q832" i="2" s="1"/>
  <c r="L832" i="2"/>
  <c r="M832" i="2"/>
  <c r="N832" i="2"/>
  <c r="P832" i="2"/>
  <c r="R832" i="2"/>
  <c r="S832" i="2"/>
  <c r="I833" i="2"/>
  <c r="J833" i="2"/>
  <c r="K833" i="2"/>
  <c r="L833" i="2"/>
  <c r="M833" i="2"/>
  <c r="S833" i="2" s="1"/>
  <c r="N833" i="2"/>
  <c r="O833" i="2"/>
  <c r="P833" i="2"/>
  <c r="Q833" i="2"/>
  <c r="I834" i="2"/>
  <c r="O834" i="2" s="1"/>
  <c r="J834" i="2"/>
  <c r="K834" i="2"/>
  <c r="L834" i="2"/>
  <c r="Q834" i="2" s="1"/>
  <c r="M834" i="2"/>
  <c r="S834" i="2" s="1"/>
  <c r="N834" i="2"/>
  <c r="P834" i="2"/>
  <c r="I835" i="2"/>
  <c r="O835" i="2" s="1"/>
  <c r="J835" i="2"/>
  <c r="K835" i="2"/>
  <c r="Q835" i="2" s="1"/>
  <c r="L835" i="2"/>
  <c r="M835" i="2"/>
  <c r="R835" i="2" s="1"/>
  <c r="N835" i="2"/>
  <c r="I836" i="2"/>
  <c r="J836" i="2"/>
  <c r="O836" i="2" s="1"/>
  <c r="K836" i="2"/>
  <c r="Q836" i="2" s="1"/>
  <c r="L836" i="2"/>
  <c r="M836" i="2"/>
  <c r="N836" i="2"/>
  <c r="R836" i="2"/>
  <c r="S836" i="2"/>
  <c r="I837" i="2"/>
  <c r="J837" i="2"/>
  <c r="K837" i="2"/>
  <c r="L837" i="2"/>
  <c r="R837" i="2" s="1"/>
  <c r="M837" i="2"/>
  <c r="N837" i="2"/>
  <c r="O837" i="2"/>
  <c r="P837" i="2"/>
  <c r="Q837" i="2"/>
  <c r="S837" i="2"/>
  <c r="I838" i="2"/>
  <c r="J838" i="2"/>
  <c r="K838" i="2"/>
  <c r="L838" i="2"/>
  <c r="Q838" i="2" s="1"/>
  <c r="M838" i="2"/>
  <c r="N838" i="2"/>
  <c r="P838" i="2"/>
  <c r="I839" i="2"/>
  <c r="J839" i="2"/>
  <c r="K839" i="2"/>
  <c r="Q839" i="2" s="1"/>
  <c r="L839" i="2"/>
  <c r="M839" i="2"/>
  <c r="R839" i="2" s="1"/>
  <c r="N839" i="2"/>
  <c r="O839" i="2"/>
  <c r="I840" i="2"/>
  <c r="J840" i="2"/>
  <c r="O840" i="2" s="1"/>
  <c r="K840" i="2"/>
  <c r="Q840" i="2" s="1"/>
  <c r="L840" i="2"/>
  <c r="R840" i="2" s="1"/>
  <c r="M840" i="2"/>
  <c r="N840" i="2"/>
  <c r="S840" i="2"/>
  <c r="I841" i="2"/>
  <c r="O841" i="2" s="1"/>
  <c r="J841" i="2"/>
  <c r="K841" i="2"/>
  <c r="L841" i="2"/>
  <c r="M841" i="2"/>
  <c r="N841" i="2"/>
  <c r="P841" i="2"/>
  <c r="Q841" i="2"/>
  <c r="S841" i="2"/>
  <c r="I842" i="2"/>
  <c r="O842" i="2" s="1"/>
  <c r="J842" i="2"/>
  <c r="K842" i="2"/>
  <c r="L842" i="2"/>
  <c r="M842" i="2"/>
  <c r="N842" i="2"/>
  <c r="P842" i="2"/>
  <c r="Q842" i="2"/>
  <c r="I843" i="2"/>
  <c r="J843" i="2"/>
  <c r="P843" i="2" s="1"/>
  <c r="K843" i="2"/>
  <c r="L843" i="2"/>
  <c r="M843" i="2"/>
  <c r="R843" i="2" s="1"/>
  <c r="N843" i="2"/>
  <c r="O843" i="2"/>
  <c r="Q843" i="2"/>
  <c r="I844" i="2"/>
  <c r="J844" i="2"/>
  <c r="O844" i="2" s="1"/>
  <c r="K844" i="2"/>
  <c r="Q844" i="2" s="1"/>
  <c r="L844" i="2"/>
  <c r="R844" i="2" s="1"/>
  <c r="M844" i="2"/>
  <c r="N844" i="2"/>
  <c r="S844" i="2"/>
  <c r="I845" i="2"/>
  <c r="O845" i="2" s="1"/>
  <c r="J845" i="2"/>
  <c r="K845" i="2"/>
  <c r="L845" i="2"/>
  <c r="M845" i="2"/>
  <c r="N845" i="2"/>
  <c r="P845" i="2"/>
  <c r="Q845" i="2"/>
  <c r="S845" i="2"/>
  <c r="I846" i="2"/>
  <c r="O846" i="2" s="1"/>
  <c r="J846" i="2"/>
  <c r="K846" i="2"/>
  <c r="L846" i="2"/>
  <c r="M846" i="2"/>
  <c r="R846" i="2" s="1"/>
  <c r="N846" i="2"/>
  <c r="P846" i="2"/>
  <c r="Q846" i="2"/>
  <c r="I847" i="2"/>
  <c r="J847" i="2"/>
  <c r="P847" i="2" s="1"/>
  <c r="K847" i="2"/>
  <c r="Q847" i="2" s="1"/>
  <c r="L847" i="2"/>
  <c r="M847" i="2"/>
  <c r="R847" i="2" s="1"/>
  <c r="N847" i="2"/>
  <c r="O847" i="2"/>
  <c r="I848" i="2"/>
  <c r="J848" i="2"/>
  <c r="O848" i="2" s="1"/>
  <c r="K848" i="2"/>
  <c r="Q848" i="2" s="1"/>
  <c r="L848" i="2"/>
  <c r="M848" i="2"/>
  <c r="N848" i="2"/>
  <c r="R848" i="2"/>
  <c r="S848" i="2"/>
  <c r="I849" i="2"/>
  <c r="J849" i="2"/>
  <c r="K849" i="2"/>
  <c r="L849" i="2"/>
  <c r="M849" i="2"/>
  <c r="S849" i="2" s="1"/>
  <c r="N849" i="2"/>
  <c r="O849" i="2"/>
  <c r="P849" i="2"/>
  <c r="Q849" i="2"/>
  <c r="R849" i="2"/>
  <c r="I850" i="2"/>
  <c r="J850" i="2"/>
  <c r="P850" i="2" s="1"/>
  <c r="K850" i="2"/>
  <c r="L850" i="2"/>
  <c r="Q850" i="2" s="1"/>
  <c r="M850" i="2"/>
  <c r="S850" i="2" s="1"/>
  <c r="N850" i="2"/>
  <c r="O850" i="2"/>
  <c r="I851" i="2"/>
  <c r="O851" i="2" s="1"/>
  <c r="J851" i="2"/>
  <c r="K851" i="2"/>
  <c r="Q851" i="2" s="1"/>
  <c r="L851" i="2"/>
  <c r="R851" i="2" s="1"/>
  <c r="M851" i="2"/>
  <c r="N851" i="2"/>
  <c r="S851" i="2"/>
  <c r="I852" i="2"/>
  <c r="O852" i="2" s="1"/>
  <c r="J852" i="2"/>
  <c r="K852" i="2"/>
  <c r="L852" i="2"/>
  <c r="M852" i="2"/>
  <c r="N852" i="2"/>
  <c r="P852" i="2"/>
  <c r="Q852" i="2"/>
  <c r="R852" i="2"/>
  <c r="S852" i="2"/>
  <c r="I853" i="2"/>
  <c r="J853" i="2"/>
  <c r="K853" i="2"/>
  <c r="Q853" i="2" s="1"/>
  <c r="L853" i="2"/>
  <c r="M853" i="2"/>
  <c r="S853" i="2" s="1"/>
  <c r="N853" i="2"/>
  <c r="O853" i="2"/>
  <c r="P853" i="2"/>
  <c r="I854" i="2"/>
  <c r="J854" i="2"/>
  <c r="P854" i="2" s="1"/>
  <c r="K854" i="2"/>
  <c r="Q854" i="2" s="1"/>
  <c r="L854" i="2"/>
  <c r="R854" i="2" s="1"/>
  <c r="M854" i="2"/>
  <c r="S854" i="2" s="1"/>
  <c r="N854" i="2"/>
  <c r="I855" i="2"/>
  <c r="O855" i="2" s="1"/>
  <c r="J855" i="2"/>
  <c r="P855" i="2" s="1"/>
  <c r="K855" i="2"/>
  <c r="L855" i="2"/>
  <c r="M855" i="2"/>
  <c r="N855" i="2"/>
  <c r="Q855" i="2"/>
  <c r="R855" i="2"/>
  <c r="S855" i="2"/>
  <c r="I856" i="2"/>
  <c r="J856" i="2"/>
  <c r="K856" i="2"/>
  <c r="Q856" i="2" s="1"/>
  <c r="L856" i="2"/>
  <c r="M856" i="2"/>
  <c r="R856" i="2" s="1"/>
  <c r="N856" i="2"/>
  <c r="O856" i="2"/>
  <c r="P856" i="2"/>
  <c r="I857" i="2"/>
  <c r="J857" i="2"/>
  <c r="P857" i="2" s="1"/>
  <c r="K857" i="2"/>
  <c r="Q857" i="2" s="1"/>
  <c r="L857" i="2"/>
  <c r="R857" i="2" s="1"/>
  <c r="M857" i="2"/>
  <c r="S857" i="2" s="1"/>
  <c r="N857" i="2"/>
  <c r="O857" i="2"/>
  <c r="I858" i="2"/>
  <c r="O858" i="2" s="1"/>
  <c r="J858" i="2"/>
  <c r="P858" i="2" s="1"/>
  <c r="K858" i="2"/>
  <c r="L858" i="2"/>
  <c r="M858" i="2"/>
  <c r="N858" i="2"/>
  <c r="Q858" i="2"/>
  <c r="R858" i="2"/>
  <c r="I859" i="2"/>
  <c r="J859" i="2"/>
  <c r="K859" i="2"/>
  <c r="L859" i="2"/>
  <c r="M859" i="2"/>
  <c r="S859" i="2" s="1"/>
  <c r="N859" i="2"/>
  <c r="O859" i="2"/>
  <c r="P859" i="2"/>
  <c r="Q859" i="2"/>
  <c r="R859" i="2"/>
  <c r="I860" i="2"/>
  <c r="J860" i="2"/>
  <c r="P860" i="2" s="1"/>
  <c r="K860" i="2"/>
  <c r="Q860" i="2" s="1"/>
  <c r="L860" i="2"/>
  <c r="R860" i="2" s="1"/>
  <c r="M860" i="2"/>
  <c r="S860" i="2" s="1"/>
  <c r="N860" i="2"/>
  <c r="O860" i="2"/>
  <c r="I861" i="2"/>
  <c r="O861" i="2" s="1"/>
  <c r="J861" i="2"/>
  <c r="P861" i="2" s="1"/>
  <c r="K861" i="2"/>
  <c r="L861" i="2"/>
  <c r="M861" i="2"/>
  <c r="N861" i="2"/>
  <c r="Q861" i="2"/>
  <c r="R861" i="2"/>
  <c r="S861" i="2"/>
  <c r="I862" i="2"/>
  <c r="J862" i="2"/>
  <c r="K862" i="2"/>
  <c r="L862" i="2"/>
  <c r="R862" i="2" s="1"/>
  <c r="M862" i="2"/>
  <c r="S862" i="2" s="1"/>
  <c r="N862" i="2"/>
  <c r="O862" i="2"/>
  <c r="P862" i="2"/>
  <c r="Q862" i="2"/>
  <c r="I863" i="2"/>
  <c r="O863" i="2" s="1"/>
  <c r="J863" i="2"/>
  <c r="P863" i="2" s="1"/>
  <c r="K863" i="2"/>
  <c r="Q863" i="2" s="1"/>
  <c r="L863" i="2"/>
  <c r="R863" i="2" s="1"/>
  <c r="M863" i="2"/>
  <c r="N863" i="2"/>
  <c r="S863" i="2"/>
  <c r="I864" i="2"/>
  <c r="O864" i="2" s="1"/>
  <c r="J864" i="2"/>
  <c r="K864" i="2"/>
  <c r="L864" i="2"/>
  <c r="M864" i="2"/>
  <c r="N864" i="2"/>
  <c r="P864" i="2"/>
  <c r="Q864" i="2"/>
  <c r="R864" i="2"/>
  <c r="S864" i="2"/>
  <c r="I865" i="2"/>
  <c r="J865" i="2"/>
  <c r="K865" i="2"/>
  <c r="Q865" i="2" s="1"/>
  <c r="L865" i="2"/>
  <c r="R865" i="2" s="1"/>
  <c r="M865" i="2"/>
  <c r="S865" i="2" s="1"/>
  <c r="N865" i="2"/>
  <c r="O865" i="2"/>
  <c r="P865" i="2"/>
  <c r="I866" i="2"/>
  <c r="O866" i="2" s="1"/>
  <c r="J866" i="2"/>
  <c r="P866" i="2" s="1"/>
  <c r="K866" i="2"/>
  <c r="Q866" i="2" s="1"/>
  <c r="L866" i="2"/>
  <c r="M866" i="2"/>
  <c r="N866" i="2"/>
  <c r="R866" i="2"/>
  <c r="S866" i="2"/>
  <c r="I867" i="2"/>
  <c r="J867" i="2"/>
  <c r="K867" i="2"/>
  <c r="L867" i="2"/>
  <c r="M867" i="2"/>
  <c r="S867" i="2" s="1"/>
  <c r="N867" i="2"/>
  <c r="O867" i="2"/>
  <c r="P867" i="2"/>
  <c r="Q867" i="2"/>
  <c r="R867" i="2"/>
  <c r="I868" i="2"/>
  <c r="J868" i="2"/>
  <c r="P868" i="2" s="1"/>
  <c r="K868" i="2"/>
  <c r="Q868" i="2" s="1"/>
  <c r="L868" i="2"/>
  <c r="R868" i="2" s="1"/>
  <c r="M868" i="2"/>
  <c r="S868" i="2" s="1"/>
  <c r="N868" i="2"/>
  <c r="O868" i="2"/>
  <c r="N5" i="2"/>
  <c r="M5" i="2"/>
  <c r="S5" i="2" s="1"/>
  <c r="L5" i="2"/>
  <c r="R5" i="2" s="1"/>
  <c r="K5" i="2"/>
  <c r="J5" i="2"/>
  <c r="P5" i="2" s="1"/>
  <c r="I5" i="2"/>
  <c r="O5" i="2" s="1"/>
  <c r="J2" i="2"/>
  <c r="BI8" i="4"/>
  <c r="BJ8" i="4"/>
  <c r="BK8" i="4"/>
  <c r="BI9" i="4"/>
  <c r="BJ9" i="4"/>
  <c r="BK9" i="4"/>
  <c r="BI10" i="4"/>
  <c r="BJ10" i="4"/>
  <c r="BK10" i="4"/>
  <c r="BI11" i="4"/>
  <c r="BJ11" i="4"/>
  <c r="BK11" i="4"/>
  <c r="BI12" i="4"/>
  <c r="BJ12" i="4"/>
  <c r="BK12" i="4"/>
  <c r="BI13" i="4"/>
  <c r="BJ13" i="4"/>
  <c r="BK13" i="4"/>
  <c r="BI14" i="4"/>
  <c r="BJ14" i="4"/>
  <c r="BK14" i="4"/>
  <c r="BI15" i="4"/>
  <c r="BJ15" i="4"/>
  <c r="BK15" i="4"/>
  <c r="BI16" i="4"/>
  <c r="BJ16" i="4"/>
  <c r="BK16" i="4"/>
  <c r="BI17" i="4"/>
  <c r="BJ17" i="4"/>
  <c r="BK17" i="4"/>
  <c r="BI18" i="4"/>
  <c r="BJ18" i="4"/>
  <c r="BK18" i="4"/>
  <c r="BI19" i="4"/>
  <c r="BJ19" i="4"/>
  <c r="BK19" i="4"/>
  <c r="BI20" i="4"/>
  <c r="BJ20" i="4"/>
  <c r="BK20" i="4"/>
  <c r="BI21" i="4"/>
  <c r="BJ21" i="4"/>
  <c r="BK21" i="4"/>
  <c r="BI22" i="4"/>
  <c r="BJ22" i="4"/>
  <c r="BK22" i="4"/>
  <c r="BI23" i="4"/>
  <c r="BJ23" i="4"/>
  <c r="BK23" i="4"/>
  <c r="BI24" i="4"/>
  <c r="BJ24" i="4"/>
  <c r="BK24" i="4"/>
  <c r="BI25" i="4"/>
  <c r="BJ25" i="4"/>
  <c r="BK25" i="4"/>
  <c r="BI26" i="4"/>
  <c r="BJ26" i="4"/>
  <c r="BK26" i="4"/>
  <c r="BI27" i="4"/>
  <c r="BJ27" i="4"/>
  <c r="BK27" i="4"/>
  <c r="BI28" i="4"/>
  <c r="BJ28" i="4"/>
  <c r="BK28" i="4"/>
  <c r="BI29" i="4"/>
  <c r="BJ29" i="4"/>
  <c r="BK29" i="4"/>
  <c r="BI30" i="4"/>
  <c r="BJ30" i="4"/>
  <c r="BK30" i="4"/>
  <c r="BI31" i="4"/>
  <c r="BJ31" i="4"/>
  <c r="BK31" i="4"/>
  <c r="BI32" i="4"/>
  <c r="BJ32" i="4"/>
  <c r="BK32" i="4"/>
  <c r="BI33" i="4"/>
  <c r="BJ33" i="4"/>
  <c r="BK33" i="4"/>
  <c r="BI34" i="4"/>
  <c r="BJ34" i="4"/>
  <c r="BK34" i="4"/>
  <c r="BI35" i="4"/>
  <c r="BJ35" i="4"/>
  <c r="BK35" i="4"/>
  <c r="BI36" i="4"/>
  <c r="BJ36" i="4"/>
  <c r="BK36" i="4"/>
  <c r="BI37" i="4"/>
  <c r="BJ37" i="4"/>
  <c r="BK37" i="4"/>
  <c r="BI38" i="4"/>
  <c r="BJ38" i="4"/>
  <c r="BK38" i="4"/>
  <c r="BI39" i="4"/>
  <c r="BJ39" i="4"/>
  <c r="BK39" i="4"/>
  <c r="BI40" i="4"/>
  <c r="BJ40" i="4"/>
  <c r="BK40" i="4"/>
  <c r="BI41" i="4"/>
  <c r="BJ41" i="4"/>
  <c r="BK41" i="4"/>
  <c r="BI42" i="4"/>
  <c r="BJ42" i="4"/>
  <c r="BK42" i="4"/>
  <c r="BI43" i="4"/>
  <c r="BJ43" i="4"/>
  <c r="BK43" i="4"/>
  <c r="BI44" i="4"/>
  <c r="BJ44" i="4"/>
  <c r="BK44" i="4"/>
  <c r="BI45" i="4"/>
  <c r="BJ45" i="4"/>
  <c r="BK45" i="4"/>
  <c r="BI46" i="4"/>
  <c r="BJ46" i="4"/>
  <c r="BK46" i="4"/>
  <c r="BI47" i="4"/>
  <c r="BJ47" i="4"/>
  <c r="BK47" i="4"/>
  <c r="BI48" i="4"/>
  <c r="BJ48" i="4"/>
  <c r="BK48" i="4"/>
  <c r="BI49" i="4"/>
  <c r="BJ49" i="4"/>
  <c r="BK49" i="4"/>
  <c r="BI50" i="4"/>
  <c r="BJ50" i="4"/>
  <c r="BK50" i="4"/>
  <c r="BI51" i="4"/>
  <c r="BJ51" i="4"/>
  <c r="BK51" i="4"/>
  <c r="BI52" i="4"/>
  <c r="BJ52" i="4"/>
  <c r="BK52" i="4"/>
  <c r="BI53" i="4"/>
  <c r="BJ53" i="4"/>
  <c r="BK53" i="4"/>
  <c r="BI54" i="4"/>
  <c r="BJ54" i="4"/>
  <c r="BK54" i="4"/>
  <c r="BI55" i="4"/>
  <c r="BJ55" i="4"/>
  <c r="BK55" i="4"/>
  <c r="BI56" i="4"/>
  <c r="BJ56" i="4"/>
  <c r="BK56" i="4"/>
  <c r="BI57" i="4"/>
  <c r="BJ57" i="4"/>
  <c r="BK57" i="4"/>
  <c r="BI58" i="4"/>
  <c r="BJ58" i="4"/>
  <c r="BK58" i="4"/>
  <c r="BI59" i="4"/>
  <c r="BJ59" i="4"/>
  <c r="BK59" i="4"/>
  <c r="BI60" i="4"/>
  <c r="BJ60" i="4"/>
  <c r="BK60" i="4"/>
  <c r="BI61" i="4"/>
  <c r="BJ61" i="4"/>
  <c r="BK61" i="4"/>
  <c r="BI62" i="4"/>
  <c r="BJ62" i="4"/>
  <c r="BK62" i="4"/>
  <c r="BI63" i="4"/>
  <c r="BJ63" i="4"/>
  <c r="BK63" i="4"/>
  <c r="BI64" i="4"/>
  <c r="BJ64" i="4"/>
  <c r="BK64" i="4"/>
  <c r="BI65" i="4"/>
  <c r="BJ65" i="4"/>
  <c r="BK65" i="4"/>
  <c r="BI66" i="4"/>
  <c r="BJ66" i="4"/>
  <c r="BK66" i="4"/>
  <c r="BI67" i="4"/>
  <c r="BJ67" i="4"/>
  <c r="BK67" i="4"/>
  <c r="BI68" i="4"/>
  <c r="BJ68" i="4"/>
  <c r="BK68" i="4"/>
  <c r="BI69" i="4"/>
  <c r="BJ69" i="4"/>
  <c r="BK69" i="4"/>
  <c r="BI70" i="4"/>
  <c r="BJ70" i="4"/>
  <c r="BK70" i="4"/>
  <c r="BI71" i="4"/>
  <c r="BJ71" i="4"/>
  <c r="BK71" i="4"/>
  <c r="BI72" i="4"/>
  <c r="BJ72" i="4"/>
  <c r="BK72" i="4"/>
  <c r="BI73" i="4"/>
  <c r="BJ73" i="4"/>
  <c r="BK73" i="4"/>
  <c r="BI74" i="4"/>
  <c r="BJ74" i="4"/>
  <c r="BK74" i="4"/>
  <c r="BI75" i="4"/>
  <c r="BJ75" i="4"/>
  <c r="BK75" i="4"/>
  <c r="BI76" i="4"/>
  <c r="BJ76" i="4"/>
  <c r="BK76" i="4"/>
  <c r="BI77" i="4"/>
  <c r="BJ77" i="4"/>
  <c r="BK77" i="4"/>
  <c r="BI78" i="4"/>
  <c r="BJ78" i="4"/>
  <c r="BK78" i="4"/>
  <c r="BI79" i="4"/>
  <c r="BJ79" i="4"/>
  <c r="BK79" i="4"/>
  <c r="BI80" i="4"/>
  <c r="BJ80" i="4"/>
  <c r="BK80" i="4"/>
  <c r="BI81" i="4"/>
  <c r="BJ81" i="4"/>
  <c r="BK81" i="4"/>
  <c r="BI82" i="4"/>
  <c r="BJ82" i="4"/>
  <c r="BK82" i="4"/>
  <c r="BI83" i="4"/>
  <c r="BJ83" i="4"/>
  <c r="BK83" i="4"/>
  <c r="BI84" i="4"/>
  <c r="BJ84" i="4"/>
  <c r="BK84" i="4"/>
  <c r="BI85" i="4"/>
  <c r="BJ85" i="4"/>
  <c r="BK85" i="4"/>
  <c r="BI86" i="4"/>
  <c r="BJ86" i="4"/>
  <c r="BK86" i="4"/>
  <c r="BI87" i="4"/>
  <c r="BJ87" i="4"/>
  <c r="BK87" i="4"/>
  <c r="BI88" i="4"/>
  <c r="BJ88" i="4"/>
  <c r="BK88" i="4"/>
  <c r="BI89" i="4"/>
  <c r="BJ89" i="4"/>
  <c r="BK89" i="4"/>
  <c r="BI90" i="4"/>
  <c r="BJ90" i="4"/>
  <c r="BK90" i="4"/>
  <c r="BI91" i="4"/>
  <c r="BJ91" i="4"/>
  <c r="BK91" i="4"/>
  <c r="BI92" i="4"/>
  <c r="BJ92" i="4"/>
  <c r="BK92" i="4"/>
  <c r="BI93" i="4"/>
  <c r="BJ93" i="4"/>
  <c r="BK93" i="4"/>
  <c r="BI94" i="4"/>
  <c r="BJ94" i="4"/>
  <c r="BK94" i="4"/>
  <c r="BI95" i="4"/>
  <c r="BJ95" i="4"/>
  <c r="BK95" i="4"/>
  <c r="BI96" i="4"/>
  <c r="BJ96" i="4"/>
  <c r="BK96" i="4"/>
  <c r="BI97" i="4"/>
  <c r="BJ97" i="4"/>
  <c r="BK97" i="4"/>
  <c r="BI98" i="4"/>
  <c r="BJ98" i="4"/>
  <c r="BK98" i="4"/>
  <c r="BI99" i="4"/>
  <c r="BJ99" i="4"/>
  <c r="BK99" i="4"/>
  <c r="BI100" i="4"/>
  <c r="BJ100" i="4"/>
  <c r="BK100" i="4"/>
  <c r="BI101" i="4"/>
  <c r="BJ101" i="4"/>
  <c r="BK101" i="4"/>
  <c r="BI102" i="4"/>
  <c r="BJ102" i="4"/>
  <c r="BK102" i="4"/>
  <c r="BI103" i="4"/>
  <c r="BJ103" i="4"/>
  <c r="BK103" i="4"/>
  <c r="BI104" i="4"/>
  <c r="BJ104" i="4"/>
  <c r="BK104" i="4"/>
  <c r="BI105" i="4"/>
  <c r="BJ105" i="4"/>
  <c r="BK105" i="4"/>
  <c r="BI106" i="4"/>
  <c r="BJ106" i="4"/>
  <c r="BK106" i="4"/>
  <c r="BI107" i="4"/>
  <c r="BJ107" i="4"/>
  <c r="BK107" i="4"/>
  <c r="BI108" i="4"/>
  <c r="BJ108" i="4"/>
  <c r="BK108" i="4"/>
  <c r="BI109" i="4"/>
  <c r="BJ109" i="4"/>
  <c r="BK109" i="4"/>
  <c r="BI110" i="4"/>
  <c r="BJ110" i="4"/>
  <c r="BK110" i="4"/>
  <c r="BI111" i="4"/>
  <c r="BJ111" i="4"/>
  <c r="BK111" i="4"/>
  <c r="BI112" i="4"/>
  <c r="BJ112" i="4"/>
  <c r="BK112" i="4"/>
  <c r="BI113" i="4"/>
  <c r="BJ113" i="4"/>
  <c r="BK113" i="4"/>
  <c r="BI114" i="4"/>
  <c r="BJ114" i="4"/>
  <c r="BK114" i="4"/>
  <c r="BI115" i="4"/>
  <c r="BJ115" i="4"/>
  <c r="BK115" i="4"/>
  <c r="BI116" i="4"/>
  <c r="BJ116" i="4"/>
  <c r="BK116" i="4"/>
  <c r="BI117" i="4"/>
  <c r="BJ117" i="4"/>
  <c r="BK117" i="4"/>
  <c r="BI118" i="4"/>
  <c r="BJ118" i="4"/>
  <c r="BK118" i="4"/>
  <c r="BI119" i="4"/>
  <c r="BJ119" i="4"/>
  <c r="BK119" i="4"/>
  <c r="BI120" i="4"/>
  <c r="BJ120" i="4"/>
  <c r="BK120" i="4"/>
  <c r="BI121" i="4"/>
  <c r="BJ121" i="4"/>
  <c r="BK121" i="4"/>
  <c r="BI122" i="4"/>
  <c r="BJ122" i="4"/>
  <c r="BK122" i="4"/>
  <c r="BI123" i="4"/>
  <c r="BJ123" i="4"/>
  <c r="BK123" i="4"/>
  <c r="BI124" i="4"/>
  <c r="BJ124" i="4"/>
  <c r="BK124" i="4"/>
  <c r="BI125" i="4"/>
  <c r="BJ125" i="4"/>
  <c r="BK125" i="4"/>
  <c r="BI126" i="4"/>
  <c r="BJ126" i="4"/>
  <c r="BK126" i="4"/>
  <c r="BI127" i="4"/>
  <c r="BJ127" i="4"/>
  <c r="BK127" i="4"/>
  <c r="BI128" i="4"/>
  <c r="BJ128" i="4"/>
  <c r="BK128" i="4"/>
  <c r="BI129" i="4"/>
  <c r="BJ129" i="4"/>
  <c r="BK129" i="4"/>
  <c r="BI130" i="4"/>
  <c r="BJ130" i="4"/>
  <c r="BK130" i="4"/>
  <c r="BI131" i="4"/>
  <c r="BJ131" i="4"/>
  <c r="BK131" i="4"/>
  <c r="BI132" i="4"/>
  <c r="BJ132" i="4"/>
  <c r="BK132" i="4"/>
  <c r="BI133" i="4"/>
  <c r="BJ133" i="4"/>
  <c r="BK133" i="4"/>
  <c r="BI134" i="4"/>
  <c r="BJ134" i="4"/>
  <c r="BK134" i="4"/>
  <c r="BI135" i="4"/>
  <c r="BJ135" i="4"/>
  <c r="BK135" i="4"/>
  <c r="BI136" i="4"/>
  <c r="BJ136" i="4"/>
  <c r="BK136" i="4"/>
  <c r="BI137" i="4"/>
  <c r="BJ137" i="4"/>
  <c r="BK137" i="4"/>
  <c r="BI138" i="4"/>
  <c r="BJ138" i="4"/>
  <c r="BK138" i="4"/>
  <c r="BI139" i="4"/>
  <c r="BJ139" i="4"/>
  <c r="BK139" i="4"/>
  <c r="BI140" i="4"/>
  <c r="BJ140" i="4"/>
  <c r="BK140" i="4"/>
  <c r="BI141" i="4"/>
  <c r="BJ141" i="4"/>
  <c r="BK141" i="4"/>
  <c r="BI142" i="4"/>
  <c r="BJ142" i="4"/>
  <c r="BK142" i="4"/>
  <c r="BI143" i="4"/>
  <c r="BJ143" i="4"/>
  <c r="BK143" i="4"/>
  <c r="BI144" i="4"/>
  <c r="BJ144" i="4"/>
  <c r="BK144" i="4"/>
  <c r="BI145" i="4"/>
  <c r="BJ145" i="4"/>
  <c r="BK145" i="4"/>
  <c r="BI146" i="4"/>
  <c r="BJ146" i="4"/>
  <c r="BK146" i="4"/>
  <c r="BI147" i="4"/>
  <c r="BJ147" i="4"/>
  <c r="BK147" i="4"/>
  <c r="BI148" i="4"/>
  <c r="BJ148" i="4"/>
  <c r="BK148" i="4"/>
  <c r="BI149" i="4"/>
  <c r="BJ149" i="4"/>
  <c r="BK149" i="4"/>
  <c r="BI150" i="4"/>
  <c r="BJ150" i="4"/>
  <c r="BK150" i="4"/>
  <c r="BI151" i="4"/>
  <c r="BJ151" i="4"/>
  <c r="BK151" i="4"/>
  <c r="BI152" i="4"/>
  <c r="BJ152" i="4"/>
  <c r="BK152" i="4"/>
  <c r="BI153" i="4"/>
  <c r="BJ153" i="4"/>
  <c r="BK153" i="4"/>
  <c r="BI154" i="4"/>
  <c r="BJ154" i="4"/>
  <c r="BK154" i="4"/>
  <c r="BI155" i="4"/>
  <c r="BJ155" i="4"/>
  <c r="BK155" i="4"/>
  <c r="BI156" i="4"/>
  <c r="BJ156" i="4"/>
  <c r="BK156" i="4"/>
  <c r="BI157" i="4"/>
  <c r="BJ157" i="4"/>
  <c r="BK157" i="4"/>
  <c r="BI158" i="4"/>
  <c r="BJ158" i="4"/>
  <c r="BK158" i="4"/>
  <c r="BI159" i="4"/>
  <c r="BJ159" i="4"/>
  <c r="BK159" i="4"/>
  <c r="BI160" i="4"/>
  <c r="BJ160" i="4"/>
  <c r="BK160" i="4"/>
  <c r="BI161" i="4"/>
  <c r="BJ161" i="4"/>
  <c r="BK161" i="4"/>
  <c r="BI162" i="4"/>
  <c r="BJ162" i="4"/>
  <c r="BK162" i="4"/>
  <c r="BI163" i="4"/>
  <c r="BJ163" i="4"/>
  <c r="BK163" i="4"/>
  <c r="BI164" i="4"/>
  <c r="BJ164" i="4"/>
  <c r="BK164" i="4"/>
  <c r="BI165" i="4"/>
  <c r="BJ165" i="4"/>
  <c r="BK165" i="4"/>
  <c r="BI166" i="4"/>
  <c r="BJ166" i="4"/>
  <c r="BK166" i="4"/>
  <c r="BI167" i="4"/>
  <c r="BJ167" i="4"/>
  <c r="BK167" i="4"/>
  <c r="BI168" i="4"/>
  <c r="BJ168" i="4"/>
  <c r="BK168" i="4"/>
  <c r="BI169" i="4"/>
  <c r="BJ169" i="4"/>
  <c r="BK169" i="4"/>
  <c r="BI170" i="4"/>
  <c r="BJ170" i="4"/>
  <c r="BK170" i="4"/>
  <c r="BI171" i="4"/>
  <c r="BJ171" i="4"/>
  <c r="BK171" i="4"/>
  <c r="BI172" i="4"/>
  <c r="BJ172" i="4"/>
  <c r="BK172" i="4"/>
  <c r="BI173" i="4"/>
  <c r="BJ173" i="4"/>
  <c r="BK173" i="4"/>
  <c r="BI174" i="4"/>
  <c r="BJ174" i="4"/>
  <c r="BK174" i="4"/>
  <c r="BI175" i="4"/>
  <c r="BJ175" i="4"/>
  <c r="BK175" i="4"/>
  <c r="BI176" i="4"/>
  <c r="BJ176" i="4"/>
  <c r="BK176" i="4"/>
  <c r="BI177" i="4"/>
  <c r="BJ177" i="4"/>
  <c r="BK177" i="4"/>
  <c r="BI178" i="4"/>
  <c r="BJ178" i="4"/>
  <c r="BK178" i="4"/>
  <c r="BI179" i="4"/>
  <c r="BJ179" i="4"/>
  <c r="BK179" i="4"/>
  <c r="BI180" i="4"/>
  <c r="BJ180" i="4"/>
  <c r="BK180" i="4"/>
  <c r="BI181" i="4"/>
  <c r="BJ181" i="4"/>
  <c r="BK181" i="4"/>
  <c r="BI182" i="4"/>
  <c r="BJ182" i="4"/>
  <c r="BK182" i="4"/>
  <c r="BI183" i="4"/>
  <c r="BJ183" i="4"/>
  <c r="BK183" i="4"/>
  <c r="BI184" i="4"/>
  <c r="BJ184" i="4"/>
  <c r="BK184" i="4"/>
  <c r="BI185" i="4"/>
  <c r="BJ185" i="4"/>
  <c r="BK185" i="4"/>
  <c r="BI186" i="4"/>
  <c r="BJ186" i="4"/>
  <c r="BK186" i="4"/>
  <c r="BI187" i="4"/>
  <c r="BJ187" i="4"/>
  <c r="BK187" i="4"/>
  <c r="BI188" i="4"/>
  <c r="BJ188" i="4"/>
  <c r="BK188" i="4"/>
  <c r="BI189" i="4"/>
  <c r="BJ189" i="4"/>
  <c r="BK189" i="4"/>
  <c r="BI190" i="4"/>
  <c r="BJ190" i="4"/>
  <c r="BK190" i="4"/>
  <c r="BI191" i="4"/>
  <c r="BJ191" i="4"/>
  <c r="BK191" i="4"/>
  <c r="BI192" i="4"/>
  <c r="BJ192" i="4"/>
  <c r="BK192" i="4"/>
  <c r="BI193" i="4"/>
  <c r="BJ193" i="4"/>
  <c r="BK193" i="4"/>
  <c r="BI194" i="4"/>
  <c r="BJ194" i="4"/>
  <c r="BK194" i="4"/>
  <c r="BI195" i="4"/>
  <c r="BJ195" i="4"/>
  <c r="BK195" i="4"/>
  <c r="BI196" i="4"/>
  <c r="BJ196" i="4"/>
  <c r="BK196" i="4"/>
  <c r="BI197" i="4"/>
  <c r="BJ197" i="4"/>
  <c r="BK197" i="4"/>
  <c r="BI198" i="4"/>
  <c r="BJ198" i="4"/>
  <c r="BK198" i="4"/>
  <c r="BI199" i="4"/>
  <c r="BJ199" i="4"/>
  <c r="BK199" i="4"/>
  <c r="BI200" i="4"/>
  <c r="BJ200" i="4"/>
  <c r="BK200" i="4"/>
  <c r="BI201" i="4"/>
  <c r="BJ201" i="4"/>
  <c r="BK201" i="4"/>
  <c r="BI202" i="4"/>
  <c r="BJ202" i="4"/>
  <c r="BK202" i="4"/>
  <c r="BI203" i="4"/>
  <c r="BJ203" i="4"/>
  <c r="BK203" i="4"/>
  <c r="BI204" i="4"/>
  <c r="BJ204" i="4"/>
  <c r="BK204" i="4"/>
  <c r="BI205" i="4"/>
  <c r="BJ205" i="4"/>
  <c r="BK205" i="4"/>
  <c r="BI206" i="4"/>
  <c r="BJ206" i="4"/>
  <c r="BK206" i="4"/>
  <c r="BI207" i="4"/>
  <c r="BJ207" i="4"/>
  <c r="BK207" i="4"/>
  <c r="BI208" i="4"/>
  <c r="BJ208" i="4"/>
  <c r="BK208" i="4"/>
  <c r="BI209" i="4"/>
  <c r="BJ209" i="4"/>
  <c r="BK209" i="4"/>
  <c r="BI210" i="4"/>
  <c r="BJ210" i="4"/>
  <c r="BK210" i="4"/>
  <c r="BI211" i="4"/>
  <c r="BJ211" i="4"/>
  <c r="BK211" i="4"/>
  <c r="BI212" i="4"/>
  <c r="BJ212" i="4"/>
  <c r="BK212" i="4"/>
  <c r="BI213" i="4"/>
  <c r="BJ213" i="4"/>
  <c r="BK213" i="4"/>
  <c r="BI214" i="4"/>
  <c r="BJ214" i="4"/>
  <c r="BK214" i="4"/>
  <c r="BI215" i="4"/>
  <c r="BJ215" i="4"/>
  <c r="BK215" i="4"/>
  <c r="BI216" i="4"/>
  <c r="BJ216" i="4"/>
  <c r="BK216" i="4"/>
  <c r="BI217" i="4"/>
  <c r="BJ217" i="4"/>
  <c r="BK217" i="4"/>
  <c r="BI218" i="4"/>
  <c r="BJ218" i="4"/>
  <c r="BK218" i="4"/>
  <c r="BI219" i="4"/>
  <c r="BJ219" i="4"/>
  <c r="BK219" i="4"/>
  <c r="BI220" i="4"/>
  <c r="BJ220" i="4"/>
  <c r="BK220" i="4"/>
  <c r="BI221" i="4"/>
  <c r="BJ221" i="4"/>
  <c r="BK221" i="4"/>
  <c r="BI222" i="4"/>
  <c r="BJ222" i="4"/>
  <c r="BK222" i="4"/>
  <c r="BI223" i="4"/>
  <c r="BJ223" i="4"/>
  <c r="BK223" i="4"/>
  <c r="BI224" i="4"/>
  <c r="BJ224" i="4"/>
  <c r="BK224" i="4"/>
  <c r="BI225" i="4"/>
  <c r="BJ225" i="4"/>
  <c r="BK225" i="4"/>
  <c r="BI226" i="4"/>
  <c r="BJ226" i="4"/>
  <c r="BK226" i="4"/>
  <c r="BI227" i="4"/>
  <c r="BJ227" i="4"/>
  <c r="BK227" i="4"/>
  <c r="BI228" i="4"/>
  <c r="BJ228" i="4"/>
  <c r="BK228" i="4"/>
  <c r="BI229" i="4"/>
  <c r="BJ229" i="4"/>
  <c r="BK229" i="4"/>
  <c r="BI230" i="4"/>
  <c r="BJ230" i="4"/>
  <c r="BK230" i="4"/>
  <c r="BI231" i="4"/>
  <c r="BJ231" i="4"/>
  <c r="BK231" i="4"/>
  <c r="BI232" i="4"/>
  <c r="BJ232" i="4"/>
  <c r="BK232" i="4"/>
  <c r="BI233" i="4"/>
  <c r="BJ233" i="4"/>
  <c r="BK233" i="4"/>
  <c r="BI234" i="4"/>
  <c r="BJ234" i="4"/>
  <c r="BK234" i="4"/>
  <c r="BI235" i="4"/>
  <c r="BJ235" i="4"/>
  <c r="BK235" i="4"/>
  <c r="BI236" i="4"/>
  <c r="BJ236" i="4"/>
  <c r="BK236" i="4"/>
  <c r="BI237" i="4"/>
  <c r="BJ237" i="4"/>
  <c r="BK237" i="4"/>
  <c r="BI238" i="4"/>
  <c r="BJ238" i="4"/>
  <c r="BK238" i="4"/>
  <c r="BI239" i="4"/>
  <c r="BJ239" i="4"/>
  <c r="BK239" i="4"/>
  <c r="BI240" i="4"/>
  <c r="BJ240" i="4"/>
  <c r="BK240" i="4"/>
  <c r="BI241" i="4"/>
  <c r="BJ241" i="4"/>
  <c r="BK241" i="4"/>
  <c r="BI242" i="4"/>
  <c r="BJ242" i="4"/>
  <c r="BK242" i="4"/>
  <c r="BI243" i="4"/>
  <c r="BJ243" i="4"/>
  <c r="BK243" i="4"/>
  <c r="BI244" i="4"/>
  <c r="BJ244" i="4"/>
  <c r="BK244" i="4"/>
  <c r="BI245" i="4"/>
  <c r="BJ245" i="4"/>
  <c r="BK245" i="4"/>
  <c r="BI246" i="4"/>
  <c r="BJ246" i="4"/>
  <c r="BK246" i="4"/>
  <c r="BI247" i="4"/>
  <c r="BJ247" i="4"/>
  <c r="BK247" i="4"/>
  <c r="BI248" i="4"/>
  <c r="BJ248" i="4"/>
  <c r="BK248" i="4"/>
  <c r="BI249" i="4"/>
  <c r="BJ249" i="4"/>
  <c r="BK249" i="4"/>
  <c r="BI250" i="4"/>
  <c r="BJ250" i="4"/>
  <c r="BK250" i="4"/>
  <c r="BI251" i="4"/>
  <c r="BJ251" i="4"/>
  <c r="BK251" i="4"/>
  <c r="BI252" i="4"/>
  <c r="BJ252" i="4"/>
  <c r="BK252" i="4"/>
  <c r="BI253" i="4"/>
  <c r="BJ253" i="4"/>
  <c r="BK253" i="4"/>
  <c r="BI254" i="4"/>
  <c r="BJ254" i="4"/>
  <c r="BK254" i="4"/>
  <c r="BI255" i="4"/>
  <c r="BJ255" i="4"/>
  <c r="BK255" i="4"/>
  <c r="BI256" i="4"/>
  <c r="BJ256" i="4"/>
  <c r="BK256" i="4"/>
  <c r="BI257" i="4"/>
  <c r="BJ257" i="4"/>
  <c r="BK257" i="4"/>
  <c r="BI258" i="4"/>
  <c r="BJ258" i="4"/>
  <c r="BK258" i="4"/>
  <c r="BI259" i="4"/>
  <c r="BJ259" i="4"/>
  <c r="BK259" i="4"/>
  <c r="BI260" i="4"/>
  <c r="BJ260" i="4"/>
  <c r="BK260" i="4"/>
  <c r="BI261" i="4"/>
  <c r="BJ261" i="4"/>
  <c r="BK261" i="4"/>
  <c r="BI262" i="4"/>
  <c r="BJ262" i="4"/>
  <c r="BK262" i="4"/>
  <c r="BI263" i="4"/>
  <c r="BJ263" i="4"/>
  <c r="BK263" i="4"/>
  <c r="BI264" i="4"/>
  <c r="BJ264" i="4"/>
  <c r="BK264" i="4"/>
  <c r="BI265" i="4"/>
  <c r="BJ265" i="4"/>
  <c r="BK265" i="4"/>
  <c r="BI266" i="4"/>
  <c r="BJ266" i="4"/>
  <c r="BK266" i="4"/>
  <c r="BI267" i="4"/>
  <c r="BJ267" i="4"/>
  <c r="BK267" i="4"/>
  <c r="BI268" i="4"/>
  <c r="BJ268" i="4"/>
  <c r="BK268" i="4"/>
  <c r="BI269" i="4"/>
  <c r="BJ269" i="4"/>
  <c r="BK269" i="4"/>
  <c r="BI270" i="4"/>
  <c r="BJ270" i="4"/>
  <c r="BK270" i="4"/>
  <c r="BI271" i="4"/>
  <c r="BJ271" i="4"/>
  <c r="BK271" i="4"/>
  <c r="BI272" i="4"/>
  <c r="BJ272" i="4"/>
  <c r="BK272" i="4"/>
  <c r="BI273" i="4"/>
  <c r="BJ273" i="4"/>
  <c r="BK273" i="4"/>
  <c r="BI274" i="4"/>
  <c r="BJ274" i="4"/>
  <c r="BK274" i="4"/>
  <c r="BI275" i="4"/>
  <c r="BJ275" i="4"/>
  <c r="BK275" i="4"/>
  <c r="BI276" i="4"/>
  <c r="BJ276" i="4"/>
  <c r="BK276" i="4"/>
  <c r="BI277" i="4"/>
  <c r="BJ277" i="4"/>
  <c r="BK277" i="4"/>
  <c r="BI278" i="4"/>
  <c r="BJ278" i="4"/>
  <c r="BK278" i="4"/>
  <c r="BI279" i="4"/>
  <c r="BJ279" i="4"/>
  <c r="BK279" i="4"/>
  <c r="BI280" i="4"/>
  <c r="BJ280" i="4"/>
  <c r="BK280" i="4"/>
  <c r="BI281" i="4"/>
  <c r="BJ281" i="4"/>
  <c r="BK281" i="4"/>
  <c r="BI282" i="4"/>
  <c r="BJ282" i="4"/>
  <c r="BK282" i="4"/>
  <c r="BI283" i="4"/>
  <c r="BJ283" i="4"/>
  <c r="BK283" i="4"/>
  <c r="BI284" i="4"/>
  <c r="BJ284" i="4"/>
  <c r="BK284" i="4"/>
  <c r="BI285" i="4"/>
  <c r="BJ285" i="4"/>
  <c r="BK285" i="4"/>
  <c r="BI286" i="4"/>
  <c r="BJ286" i="4"/>
  <c r="BK286" i="4"/>
  <c r="BI287" i="4"/>
  <c r="BJ287" i="4"/>
  <c r="BK287" i="4"/>
  <c r="BI288" i="4"/>
  <c r="BJ288" i="4"/>
  <c r="BK288" i="4"/>
  <c r="BI289" i="4"/>
  <c r="BJ289" i="4"/>
  <c r="BK289" i="4"/>
  <c r="BI290" i="4"/>
  <c r="BJ290" i="4"/>
  <c r="BK290" i="4"/>
  <c r="BI291" i="4"/>
  <c r="BJ291" i="4"/>
  <c r="BK291" i="4"/>
  <c r="BI292" i="4"/>
  <c r="BJ292" i="4"/>
  <c r="BK292" i="4"/>
  <c r="BI293" i="4"/>
  <c r="BJ293" i="4"/>
  <c r="BK293" i="4"/>
  <c r="BI294" i="4"/>
  <c r="BJ294" i="4"/>
  <c r="BK294" i="4"/>
  <c r="BI295" i="4"/>
  <c r="BJ295" i="4"/>
  <c r="BK295" i="4"/>
  <c r="BI296" i="4"/>
  <c r="BJ296" i="4"/>
  <c r="BK296" i="4"/>
  <c r="BI297" i="4"/>
  <c r="BJ297" i="4"/>
  <c r="BK297" i="4"/>
  <c r="BI298" i="4"/>
  <c r="BJ298" i="4"/>
  <c r="BK298" i="4"/>
  <c r="BI299" i="4"/>
  <c r="BJ299" i="4"/>
  <c r="BK299" i="4"/>
  <c r="BI300" i="4"/>
  <c r="BJ300" i="4"/>
  <c r="BK300" i="4"/>
  <c r="BI301" i="4"/>
  <c r="BJ301" i="4"/>
  <c r="BK301" i="4"/>
  <c r="BI302" i="4"/>
  <c r="BJ302" i="4"/>
  <c r="BK302" i="4"/>
  <c r="BI303" i="4"/>
  <c r="BJ303" i="4"/>
  <c r="BK303" i="4"/>
  <c r="BI304" i="4"/>
  <c r="BJ304" i="4"/>
  <c r="BK304" i="4"/>
  <c r="BI305" i="4"/>
  <c r="BJ305" i="4"/>
  <c r="BK305" i="4"/>
  <c r="BI306" i="4"/>
  <c r="BJ306" i="4"/>
  <c r="BK306" i="4"/>
  <c r="BI307" i="4"/>
  <c r="BJ307" i="4"/>
  <c r="BK307" i="4"/>
  <c r="BI308" i="4"/>
  <c r="BJ308" i="4"/>
  <c r="BK308" i="4"/>
  <c r="BI309" i="4"/>
  <c r="BJ309" i="4"/>
  <c r="BK309" i="4"/>
  <c r="BI310" i="4"/>
  <c r="BJ310" i="4"/>
  <c r="BK310" i="4"/>
  <c r="BI311" i="4"/>
  <c r="BJ311" i="4"/>
  <c r="BK311" i="4"/>
  <c r="BI312" i="4"/>
  <c r="BJ312" i="4"/>
  <c r="BK312" i="4"/>
  <c r="BI313" i="4"/>
  <c r="BJ313" i="4"/>
  <c r="BK313" i="4"/>
  <c r="BI314" i="4"/>
  <c r="BJ314" i="4"/>
  <c r="BK314" i="4"/>
  <c r="BI315" i="4"/>
  <c r="BJ315" i="4"/>
  <c r="BK315" i="4"/>
  <c r="BI316" i="4"/>
  <c r="BJ316" i="4"/>
  <c r="BK316" i="4"/>
  <c r="BI317" i="4"/>
  <c r="BJ317" i="4"/>
  <c r="BK317" i="4"/>
  <c r="BI318" i="4"/>
  <c r="BJ318" i="4"/>
  <c r="BK318" i="4"/>
  <c r="BI319" i="4"/>
  <c r="BJ319" i="4"/>
  <c r="BK319" i="4"/>
  <c r="BI320" i="4"/>
  <c r="BJ320" i="4"/>
  <c r="BK320" i="4"/>
  <c r="BI321" i="4"/>
  <c r="BJ321" i="4"/>
  <c r="BK321" i="4"/>
  <c r="BI322" i="4"/>
  <c r="BJ322" i="4"/>
  <c r="BK322" i="4"/>
  <c r="BI323" i="4"/>
  <c r="BJ323" i="4"/>
  <c r="BK323" i="4"/>
  <c r="BI324" i="4"/>
  <c r="BJ324" i="4"/>
  <c r="BK324" i="4"/>
  <c r="BI325" i="4"/>
  <c r="BJ325" i="4"/>
  <c r="BK325" i="4"/>
  <c r="BI326" i="4"/>
  <c r="BJ326" i="4"/>
  <c r="BK326" i="4"/>
  <c r="BI327" i="4"/>
  <c r="BJ327" i="4"/>
  <c r="BK327" i="4"/>
  <c r="BI328" i="4"/>
  <c r="BJ328" i="4"/>
  <c r="BK328" i="4"/>
  <c r="BI329" i="4"/>
  <c r="BJ329" i="4"/>
  <c r="BK329" i="4"/>
  <c r="BI330" i="4"/>
  <c r="BJ330" i="4"/>
  <c r="BK330" i="4"/>
  <c r="BI331" i="4"/>
  <c r="BJ331" i="4"/>
  <c r="BK331" i="4"/>
  <c r="BI332" i="4"/>
  <c r="BJ332" i="4"/>
  <c r="BK332" i="4"/>
  <c r="BI333" i="4"/>
  <c r="BJ333" i="4"/>
  <c r="BK333" i="4"/>
  <c r="BI334" i="4"/>
  <c r="BJ334" i="4"/>
  <c r="BK334" i="4"/>
  <c r="BI335" i="4"/>
  <c r="BJ335" i="4"/>
  <c r="BK335" i="4"/>
  <c r="BI336" i="4"/>
  <c r="BJ336" i="4"/>
  <c r="BK336" i="4"/>
  <c r="BI337" i="4"/>
  <c r="BJ337" i="4"/>
  <c r="BK337" i="4"/>
  <c r="BI338" i="4"/>
  <c r="BJ338" i="4"/>
  <c r="BK338" i="4"/>
  <c r="BI339" i="4"/>
  <c r="BJ339" i="4"/>
  <c r="BK339" i="4"/>
  <c r="BI340" i="4"/>
  <c r="BJ340" i="4"/>
  <c r="BK340" i="4"/>
  <c r="BI341" i="4"/>
  <c r="BJ341" i="4"/>
  <c r="BK341" i="4"/>
  <c r="BI342" i="4"/>
  <c r="BJ342" i="4"/>
  <c r="BK342" i="4"/>
  <c r="BI343" i="4"/>
  <c r="BJ343" i="4"/>
  <c r="BK343" i="4"/>
  <c r="BI344" i="4"/>
  <c r="BJ344" i="4"/>
  <c r="BK344" i="4"/>
  <c r="BI345" i="4"/>
  <c r="BJ345" i="4"/>
  <c r="BK345" i="4"/>
  <c r="BI346" i="4"/>
  <c r="BJ346" i="4"/>
  <c r="BK346" i="4"/>
  <c r="BI347" i="4"/>
  <c r="BJ347" i="4"/>
  <c r="BK347" i="4"/>
  <c r="BI348" i="4"/>
  <c r="BJ348" i="4"/>
  <c r="BK348" i="4"/>
  <c r="BI349" i="4"/>
  <c r="BJ349" i="4"/>
  <c r="BK349" i="4"/>
  <c r="BI350" i="4"/>
  <c r="BJ350" i="4"/>
  <c r="BK350" i="4"/>
  <c r="BI351" i="4"/>
  <c r="BJ351" i="4"/>
  <c r="BK351" i="4"/>
  <c r="BI352" i="4"/>
  <c r="BJ352" i="4"/>
  <c r="BK352" i="4"/>
  <c r="BI353" i="4"/>
  <c r="BJ353" i="4"/>
  <c r="BK353" i="4"/>
  <c r="BI354" i="4"/>
  <c r="BJ354" i="4"/>
  <c r="BK354" i="4"/>
  <c r="BI355" i="4"/>
  <c r="BJ355" i="4"/>
  <c r="BK355" i="4"/>
  <c r="BI356" i="4"/>
  <c r="BJ356" i="4"/>
  <c r="BK356" i="4"/>
  <c r="BI357" i="4"/>
  <c r="BJ357" i="4"/>
  <c r="BK357" i="4"/>
  <c r="BI358" i="4"/>
  <c r="BJ358" i="4"/>
  <c r="BK358" i="4"/>
  <c r="BI359" i="4"/>
  <c r="BJ359" i="4"/>
  <c r="BK359" i="4"/>
  <c r="BI360" i="4"/>
  <c r="BJ360" i="4"/>
  <c r="BK360" i="4"/>
  <c r="BI361" i="4"/>
  <c r="BJ361" i="4"/>
  <c r="BK361" i="4"/>
  <c r="BI362" i="4"/>
  <c r="BJ362" i="4"/>
  <c r="BK362" i="4"/>
  <c r="BI363" i="4"/>
  <c r="BJ363" i="4"/>
  <c r="BK363" i="4"/>
  <c r="BI364" i="4"/>
  <c r="BJ364" i="4"/>
  <c r="BK364" i="4"/>
  <c r="BI365" i="4"/>
  <c r="BJ365" i="4"/>
  <c r="BK365" i="4"/>
  <c r="BI366" i="4"/>
  <c r="BJ366" i="4"/>
  <c r="BK366" i="4"/>
  <c r="BI367" i="4"/>
  <c r="BJ367" i="4"/>
  <c r="BK367" i="4"/>
  <c r="BI368" i="4"/>
  <c r="BJ368" i="4"/>
  <c r="BK368" i="4"/>
  <c r="BI369" i="4"/>
  <c r="BJ369" i="4"/>
  <c r="BK369" i="4"/>
  <c r="BI370" i="4"/>
  <c r="BJ370" i="4"/>
  <c r="BK370" i="4"/>
  <c r="BI371" i="4"/>
  <c r="BJ371" i="4"/>
  <c r="BK371" i="4"/>
  <c r="BI372" i="4"/>
  <c r="BJ372" i="4"/>
  <c r="BK372" i="4"/>
  <c r="BI373" i="4"/>
  <c r="BJ373" i="4"/>
  <c r="BK373" i="4"/>
  <c r="BI374" i="4"/>
  <c r="BJ374" i="4"/>
  <c r="BK374" i="4"/>
  <c r="BI375" i="4"/>
  <c r="BJ375" i="4"/>
  <c r="BK375" i="4"/>
  <c r="BI376" i="4"/>
  <c r="BJ376" i="4"/>
  <c r="BK376" i="4"/>
  <c r="BI377" i="4"/>
  <c r="BJ377" i="4"/>
  <c r="BK377" i="4"/>
  <c r="BI378" i="4"/>
  <c r="BJ378" i="4"/>
  <c r="BK378" i="4"/>
  <c r="BI379" i="4"/>
  <c r="BJ379" i="4"/>
  <c r="BK379" i="4"/>
  <c r="BI380" i="4"/>
  <c r="BJ380" i="4"/>
  <c r="BK380" i="4"/>
  <c r="BI381" i="4"/>
  <c r="BJ381" i="4"/>
  <c r="BK381" i="4"/>
  <c r="BI382" i="4"/>
  <c r="BJ382" i="4"/>
  <c r="BK382" i="4"/>
  <c r="BI383" i="4"/>
  <c r="BJ383" i="4"/>
  <c r="BK383" i="4"/>
  <c r="BI384" i="4"/>
  <c r="BJ384" i="4"/>
  <c r="BK384" i="4"/>
  <c r="BI385" i="4"/>
  <c r="BJ385" i="4"/>
  <c r="BK385" i="4"/>
  <c r="BI386" i="4"/>
  <c r="BJ386" i="4"/>
  <c r="BK386" i="4"/>
  <c r="BI387" i="4"/>
  <c r="BJ387" i="4"/>
  <c r="BK387" i="4"/>
  <c r="BI388" i="4"/>
  <c r="BJ388" i="4"/>
  <c r="BK388" i="4"/>
  <c r="BI389" i="4"/>
  <c r="BJ389" i="4"/>
  <c r="BK389" i="4"/>
  <c r="BI390" i="4"/>
  <c r="BJ390" i="4"/>
  <c r="BK390" i="4"/>
  <c r="BI391" i="4"/>
  <c r="BJ391" i="4"/>
  <c r="BK391" i="4"/>
  <c r="BI392" i="4"/>
  <c r="BJ392" i="4"/>
  <c r="BK392" i="4"/>
  <c r="BI393" i="4"/>
  <c r="BJ393" i="4"/>
  <c r="BK393" i="4"/>
  <c r="BI394" i="4"/>
  <c r="BJ394" i="4"/>
  <c r="BK394" i="4"/>
  <c r="BI395" i="4"/>
  <c r="BJ395" i="4"/>
  <c r="BK395" i="4"/>
  <c r="BI396" i="4"/>
  <c r="BJ396" i="4"/>
  <c r="BK396" i="4"/>
  <c r="BI397" i="4"/>
  <c r="BJ397" i="4"/>
  <c r="BK397" i="4"/>
  <c r="BI398" i="4"/>
  <c r="BJ398" i="4"/>
  <c r="BK398" i="4"/>
  <c r="BI399" i="4"/>
  <c r="BJ399" i="4"/>
  <c r="BK399" i="4"/>
  <c r="BI400" i="4"/>
  <c r="BJ400" i="4"/>
  <c r="BK400" i="4"/>
  <c r="BI401" i="4"/>
  <c r="BJ401" i="4"/>
  <c r="BK401" i="4"/>
  <c r="BI402" i="4"/>
  <c r="BJ402" i="4"/>
  <c r="BK402" i="4"/>
  <c r="BI403" i="4"/>
  <c r="BJ403" i="4"/>
  <c r="BK403" i="4"/>
  <c r="BI404" i="4"/>
  <c r="BJ404" i="4"/>
  <c r="BK404" i="4"/>
  <c r="BI405" i="4"/>
  <c r="BJ405" i="4"/>
  <c r="BK405" i="4"/>
  <c r="BI406" i="4"/>
  <c r="BJ406" i="4"/>
  <c r="BK406" i="4"/>
  <c r="BI407" i="4"/>
  <c r="BJ407" i="4"/>
  <c r="BK407" i="4"/>
  <c r="BI408" i="4"/>
  <c r="BJ408" i="4"/>
  <c r="BK408" i="4"/>
  <c r="BI409" i="4"/>
  <c r="BJ409" i="4"/>
  <c r="BK409" i="4"/>
  <c r="BI410" i="4"/>
  <c r="BJ410" i="4"/>
  <c r="BK410" i="4"/>
  <c r="BI411" i="4"/>
  <c r="BJ411" i="4"/>
  <c r="BK411" i="4"/>
  <c r="BI412" i="4"/>
  <c r="BJ412" i="4"/>
  <c r="BK412" i="4"/>
  <c r="BI413" i="4"/>
  <c r="BJ413" i="4"/>
  <c r="BK413" i="4"/>
  <c r="BI414" i="4"/>
  <c r="BJ414" i="4"/>
  <c r="BK414" i="4"/>
  <c r="BI415" i="4"/>
  <c r="BJ415" i="4"/>
  <c r="BK415" i="4"/>
  <c r="BI416" i="4"/>
  <c r="BJ416" i="4"/>
  <c r="BK416" i="4"/>
  <c r="BI417" i="4"/>
  <c r="BJ417" i="4"/>
  <c r="BK417" i="4"/>
  <c r="BI418" i="4"/>
  <c r="BJ418" i="4"/>
  <c r="BK418" i="4"/>
  <c r="BI419" i="4"/>
  <c r="BJ419" i="4"/>
  <c r="BK419" i="4"/>
  <c r="BI420" i="4"/>
  <c r="BJ420" i="4"/>
  <c r="BK420" i="4"/>
  <c r="BI421" i="4"/>
  <c r="BJ421" i="4"/>
  <c r="BK421" i="4"/>
  <c r="BI422" i="4"/>
  <c r="BJ422" i="4"/>
  <c r="BK422" i="4"/>
  <c r="BI423" i="4"/>
  <c r="BJ423" i="4"/>
  <c r="BK423" i="4"/>
  <c r="BI424" i="4"/>
  <c r="BJ424" i="4"/>
  <c r="BK424" i="4"/>
  <c r="BI425" i="4"/>
  <c r="BJ425" i="4"/>
  <c r="BK425" i="4"/>
  <c r="BI426" i="4"/>
  <c r="BJ426" i="4"/>
  <c r="BK426" i="4"/>
  <c r="BI427" i="4"/>
  <c r="BJ427" i="4"/>
  <c r="BK427" i="4"/>
  <c r="BI428" i="4"/>
  <c r="BJ428" i="4"/>
  <c r="BK428" i="4"/>
  <c r="BI429" i="4"/>
  <c r="BJ429" i="4"/>
  <c r="BK429" i="4"/>
  <c r="BI430" i="4"/>
  <c r="BJ430" i="4"/>
  <c r="BK430" i="4"/>
  <c r="BI431" i="4"/>
  <c r="BJ431" i="4"/>
  <c r="BK431" i="4"/>
  <c r="BI432" i="4"/>
  <c r="BJ432" i="4"/>
  <c r="BK432" i="4"/>
  <c r="BI433" i="4"/>
  <c r="BJ433" i="4"/>
  <c r="BK433" i="4"/>
  <c r="BI434" i="4"/>
  <c r="BJ434" i="4"/>
  <c r="BK434" i="4"/>
  <c r="BI435" i="4"/>
  <c r="BJ435" i="4"/>
  <c r="BK435" i="4"/>
  <c r="BI436" i="4"/>
  <c r="BJ436" i="4"/>
  <c r="BK436" i="4"/>
  <c r="BI437" i="4"/>
  <c r="BJ437" i="4"/>
  <c r="BK437" i="4"/>
  <c r="BI438" i="4"/>
  <c r="BJ438" i="4"/>
  <c r="BK438" i="4"/>
  <c r="BI439" i="4"/>
  <c r="BJ439" i="4"/>
  <c r="BK439" i="4"/>
  <c r="BI440" i="4"/>
  <c r="BJ440" i="4"/>
  <c r="BK440" i="4"/>
  <c r="BI441" i="4"/>
  <c r="BJ441" i="4"/>
  <c r="BK441" i="4"/>
  <c r="BI442" i="4"/>
  <c r="BJ442" i="4"/>
  <c r="BK442" i="4"/>
  <c r="BI443" i="4"/>
  <c r="BJ443" i="4"/>
  <c r="BK443" i="4"/>
  <c r="BI444" i="4"/>
  <c r="BJ444" i="4"/>
  <c r="BK444" i="4"/>
  <c r="BI445" i="4"/>
  <c r="BJ445" i="4"/>
  <c r="BK445" i="4"/>
  <c r="BI446" i="4"/>
  <c r="BJ446" i="4"/>
  <c r="BK446" i="4"/>
  <c r="BI447" i="4"/>
  <c r="BJ447" i="4"/>
  <c r="BK447" i="4"/>
  <c r="BI448" i="4"/>
  <c r="BJ448" i="4"/>
  <c r="BK448" i="4"/>
  <c r="BI449" i="4"/>
  <c r="BJ449" i="4"/>
  <c r="BK449" i="4"/>
  <c r="BI450" i="4"/>
  <c r="BJ450" i="4"/>
  <c r="BK450" i="4"/>
  <c r="BI451" i="4"/>
  <c r="BJ451" i="4"/>
  <c r="BK451" i="4"/>
  <c r="BI452" i="4"/>
  <c r="BJ452" i="4"/>
  <c r="BK452" i="4"/>
  <c r="BI453" i="4"/>
  <c r="BJ453" i="4"/>
  <c r="BK453" i="4"/>
  <c r="BI454" i="4"/>
  <c r="BJ454" i="4"/>
  <c r="BK454" i="4"/>
  <c r="BI455" i="4"/>
  <c r="BJ455" i="4"/>
  <c r="BK455" i="4"/>
  <c r="BI456" i="4"/>
  <c r="BJ456" i="4"/>
  <c r="BK456" i="4"/>
  <c r="BI457" i="4"/>
  <c r="BJ457" i="4"/>
  <c r="BK457" i="4"/>
  <c r="BI458" i="4"/>
  <c r="BJ458" i="4"/>
  <c r="BK458" i="4"/>
  <c r="BI459" i="4"/>
  <c r="BJ459" i="4"/>
  <c r="BK459" i="4"/>
  <c r="BI460" i="4"/>
  <c r="BJ460" i="4"/>
  <c r="BK460" i="4"/>
  <c r="BI461" i="4"/>
  <c r="BJ461" i="4"/>
  <c r="BK461" i="4"/>
  <c r="BI462" i="4"/>
  <c r="BJ462" i="4"/>
  <c r="BK462" i="4"/>
  <c r="BI463" i="4"/>
  <c r="BJ463" i="4"/>
  <c r="BK463" i="4"/>
  <c r="BI464" i="4"/>
  <c r="BJ464" i="4"/>
  <c r="BK464" i="4"/>
  <c r="BI465" i="4"/>
  <c r="BJ465" i="4"/>
  <c r="BK465" i="4"/>
  <c r="BI466" i="4"/>
  <c r="BJ466" i="4"/>
  <c r="BK466" i="4"/>
  <c r="BI467" i="4"/>
  <c r="BJ467" i="4"/>
  <c r="BK467" i="4"/>
  <c r="BI468" i="4"/>
  <c r="BJ468" i="4"/>
  <c r="BK468" i="4"/>
  <c r="BI469" i="4"/>
  <c r="BJ469" i="4"/>
  <c r="BK469" i="4"/>
  <c r="BI470" i="4"/>
  <c r="BJ470" i="4"/>
  <c r="BK470" i="4"/>
  <c r="BI471" i="4"/>
  <c r="BJ471" i="4"/>
  <c r="BK471" i="4"/>
  <c r="BI472" i="4"/>
  <c r="BJ472" i="4"/>
  <c r="BK472" i="4"/>
  <c r="BI473" i="4"/>
  <c r="BJ473" i="4"/>
  <c r="BK473" i="4"/>
  <c r="BI474" i="4"/>
  <c r="BJ474" i="4"/>
  <c r="BK474" i="4"/>
  <c r="BI475" i="4"/>
  <c r="BJ475" i="4"/>
  <c r="BK475" i="4"/>
  <c r="BI476" i="4"/>
  <c r="BJ476" i="4"/>
  <c r="BK476" i="4"/>
  <c r="BI477" i="4"/>
  <c r="BJ477" i="4"/>
  <c r="BK477" i="4"/>
  <c r="BI478" i="4"/>
  <c r="BJ478" i="4"/>
  <c r="BK478" i="4"/>
  <c r="BI479" i="4"/>
  <c r="BJ479" i="4"/>
  <c r="BK479" i="4"/>
  <c r="BI480" i="4"/>
  <c r="BJ480" i="4"/>
  <c r="BK480" i="4"/>
  <c r="BI481" i="4"/>
  <c r="BJ481" i="4"/>
  <c r="BK481" i="4"/>
  <c r="BI482" i="4"/>
  <c r="BJ482" i="4"/>
  <c r="BK482" i="4"/>
  <c r="BI483" i="4"/>
  <c r="BJ483" i="4"/>
  <c r="BK483" i="4"/>
  <c r="BI484" i="4"/>
  <c r="BJ484" i="4"/>
  <c r="BK484" i="4"/>
  <c r="BI485" i="4"/>
  <c r="BJ485" i="4"/>
  <c r="BK485" i="4"/>
  <c r="BI486" i="4"/>
  <c r="BJ486" i="4"/>
  <c r="BK486" i="4"/>
  <c r="BI487" i="4"/>
  <c r="BJ487" i="4"/>
  <c r="BK487" i="4"/>
  <c r="BI488" i="4"/>
  <c r="BJ488" i="4"/>
  <c r="BK488" i="4"/>
  <c r="BI489" i="4"/>
  <c r="BJ489" i="4"/>
  <c r="BK489" i="4"/>
  <c r="BI490" i="4"/>
  <c r="BJ490" i="4"/>
  <c r="BK490" i="4"/>
  <c r="BI491" i="4"/>
  <c r="BJ491" i="4"/>
  <c r="BK491" i="4"/>
  <c r="BI492" i="4"/>
  <c r="BJ492" i="4"/>
  <c r="BK492" i="4"/>
  <c r="BI493" i="4"/>
  <c r="BJ493" i="4"/>
  <c r="BK493" i="4"/>
  <c r="BI494" i="4"/>
  <c r="BJ494" i="4"/>
  <c r="BK494" i="4"/>
  <c r="BI495" i="4"/>
  <c r="BJ495" i="4"/>
  <c r="BK495" i="4"/>
  <c r="BI496" i="4"/>
  <c r="BJ496" i="4"/>
  <c r="BK496" i="4"/>
  <c r="BI497" i="4"/>
  <c r="BJ497" i="4"/>
  <c r="BK497" i="4"/>
  <c r="BI498" i="4"/>
  <c r="BJ498" i="4"/>
  <c r="BK498" i="4"/>
  <c r="BI499" i="4"/>
  <c r="BJ499" i="4"/>
  <c r="BK499" i="4"/>
  <c r="BI500" i="4"/>
  <c r="BJ500" i="4"/>
  <c r="BK500" i="4"/>
  <c r="BI501" i="4"/>
  <c r="BJ501" i="4"/>
  <c r="BK501" i="4"/>
  <c r="BI502" i="4"/>
  <c r="BJ502" i="4"/>
  <c r="BK502" i="4"/>
  <c r="BI503" i="4"/>
  <c r="BJ503" i="4"/>
  <c r="BK503" i="4"/>
  <c r="BI504" i="4"/>
  <c r="BJ504" i="4"/>
  <c r="BK504" i="4"/>
  <c r="BI505" i="4"/>
  <c r="BJ505" i="4"/>
  <c r="BK505" i="4"/>
  <c r="BI506" i="4"/>
  <c r="BJ506" i="4"/>
  <c r="BK506" i="4"/>
  <c r="BI507" i="4"/>
  <c r="BJ507" i="4"/>
  <c r="BK507" i="4"/>
  <c r="BI508" i="4"/>
  <c r="BJ508" i="4"/>
  <c r="BK508" i="4"/>
  <c r="BI509" i="4"/>
  <c r="BJ509" i="4"/>
  <c r="BK509" i="4"/>
  <c r="BI510" i="4"/>
  <c r="BJ510" i="4"/>
  <c r="BK510" i="4"/>
  <c r="BI511" i="4"/>
  <c r="BJ511" i="4"/>
  <c r="BK511" i="4"/>
  <c r="BI512" i="4"/>
  <c r="BJ512" i="4"/>
  <c r="BK512" i="4"/>
  <c r="BI513" i="4"/>
  <c r="BJ513" i="4"/>
  <c r="BK513" i="4"/>
  <c r="BI514" i="4"/>
  <c r="BJ514" i="4"/>
  <c r="BK514" i="4"/>
  <c r="BI515" i="4"/>
  <c r="BJ515" i="4"/>
  <c r="BK515" i="4"/>
  <c r="BI516" i="4"/>
  <c r="BJ516" i="4"/>
  <c r="BK516" i="4"/>
  <c r="BI517" i="4"/>
  <c r="BJ517" i="4"/>
  <c r="BK517" i="4"/>
  <c r="BI518" i="4"/>
  <c r="BJ518" i="4"/>
  <c r="BK518" i="4"/>
  <c r="BI519" i="4"/>
  <c r="BJ519" i="4"/>
  <c r="BK519" i="4"/>
  <c r="BI520" i="4"/>
  <c r="BJ520" i="4"/>
  <c r="BK520" i="4"/>
  <c r="BI521" i="4"/>
  <c r="BJ521" i="4"/>
  <c r="BK521" i="4"/>
  <c r="BI522" i="4"/>
  <c r="BJ522" i="4"/>
  <c r="BK522" i="4"/>
  <c r="BI523" i="4"/>
  <c r="BJ523" i="4"/>
  <c r="BK523" i="4"/>
  <c r="BI524" i="4"/>
  <c r="BJ524" i="4"/>
  <c r="BK524" i="4"/>
  <c r="BI525" i="4"/>
  <c r="BJ525" i="4"/>
  <c r="BK525" i="4"/>
  <c r="BI526" i="4"/>
  <c r="BJ526" i="4"/>
  <c r="BK526" i="4"/>
  <c r="BI527" i="4"/>
  <c r="BJ527" i="4"/>
  <c r="BK527" i="4"/>
  <c r="BI528" i="4"/>
  <c r="BJ528" i="4"/>
  <c r="BK528" i="4"/>
  <c r="BI529" i="4"/>
  <c r="BJ529" i="4"/>
  <c r="BK529" i="4"/>
  <c r="BI530" i="4"/>
  <c r="BJ530" i="4"/>
  <c r="BK530" i="4"/>
  <c r="BI531" i="4"/>
  <c r="BJ531" i="4"/>
  <c r="BK531" i="4"/>
  <c r="BI532" i="4"/>
  <c r="BJ532" i="4"/>
  <c r="BK532" i="4"/>
  <c r="BI533" i="4"/>
  <c r="BJ533" i="4"/>
  <c r="BK533" i="4"/>
  <c r="BI534" i="4"/>
  <c r="BJ534" i="4"/>
  <c r="BK534" i="4"/>
  <c r="BI535" i="4"/>
  <c r="BJ535" i="4"/>
  <c r="BK535" i="4"/>
  <c r="BI536" i="4"/>
  <c r="BJ536" i="4"/>
  <c r="BK536" i="4"/>
  <c r="BI537" i="4"/>
  <c r="BJ537" i="4"/>
  <c r="BK537" i="4"/>
  <c r="BI538" i="4"/>
  <c r="BJ538" i="4"/>
  <c r="BK538" i="4"/>
  <c r="BI539" i="4"/>
  <c r="BJ539" i="4"/>
  <c r="BK539" i="4"/>
  <c r="BI540" i="4"/>
  <c r="BJ540" i="4"/>
  <c r="BK540" i="4"/>
  <c r="BI541" i="4"/>
  <c r="BJ541" i="4"/>
  <c r="BK541" i="4"/>
  <c r="BI542" i="4"/>
  <c r="BJ542" i="4"/>
  <c r="BK542" i="4"/>
  <c r="BI543" i="4"/>
  <c r="BJ543" i="4"/>
  <c r="BK543" i="4"/>
  <c r="BI544" i="4"/>
  <c r="BJ544" i="4"/>
  <c r="BK544" i="4"/>
  <c r="BI545" i="4"/>
  <c r="BJ545" i="4"/>
  <c r="BK545" i="4"/>
  <c r="BI546" i="4"/>
  <c r="BJ546" i="4"/>
  <c r="BK546" i="4"/>
  <c r="BI547" i="4"/>
  <c r="BJ547" i="4"/>
  <c r="BK547" i="4"/>
  <c r="BI548" i="4"/>
  <c r="BJ548" i="4"/>
  <c r="BK548" i="4"/>
  <c r="BI549" i="4"/>
  <c r="BJ549" i="4"/>
  <c r="BK549" i="4"/>
  <c r="BI550" i="4"/>
  <c r="BJ550" i="4"/>
  <c r="BK550" i="4"/>
  <c r="BI551" i="4"/>
  <c r="BJ551" i="4"/>
  <c r="BK551" i="4"/>
  <c r="BI552" i="4"/>
  <c r="BJ552" i="4"/>
  <c r="BK552" i="4"/>
  <c r="BI553" i="4"/>
  <c r="BJ553" i="4"/>
  <c r="BK553" i="4"/>
  <c r="BI554" i="4"/>
  <c r="BJ554" i="4"/>
  <c r="BK554" i="4"/>
  <c r="BI555" i="4"/>
  <c r="BJ555" i="4"/>
  <c r="BK555" i="4"/>
  <c r="BI556" i="4"/>
  <c r="BJ556" i="4"/>
  <c r="BK556" i="4"/>
  <c r="BI557" i="4"/>
  <c r="BJ557" i="4"/>
  <c r="BK557" i="4"/>
  <c r="BI558" i="4"/>
  <c r="BJ558" i="4"/>
  <c r="BK558" i="4"/>
  <c r="BI559" i="4"/>
  <c r="BJ559" i="4"/>
  <c r="BK559" i="4"/>
  <c r="BI560" i="4"/>
  <c r="BJ560" i="4"/>
  <c r="BK560" i="4"/>
  <c r="BI561" i="4"/>
  <c r="BJ561" i="4"/>
  <c r="BK561" i="4"/>
  <c r="BI562" i="4"/>
  <c r="BJ562" i="4"/>
  <c r="BK562" i="4"/>
  <c r="BI563" i="4"/>
  <c r="BJ563" i="4"/>
  <c r="BK563" i="4"/>
  <c r="BI564" i="4"/>
  <c r="BJ564" i="4"/>
  <c r="BK564" i="4"/>
  <c r="BI565" i="4"/>
  <c r="BJ565" i="4"/>
  <c r="BK565" i="4"/>
  <c r="BI566" i="4"/>
  <c r="BJ566" i="4"/>
  <c r="BK566" i="4"/>
  <c r="BI567" i="4"/>
  <c r="BJ567" i="4"/>
  <c r="BK567" i="4"/>
  <c r="BI568" i="4"/>
  <c r="BJ568" i="4"/>
  <c r="BK568" i="4"/>
  <c r="BI569" i="4"/>
  <c r="BJ569" i="4"/>
  <c r="BK569" i="4"/>
  <c r="BI570" i="4"/>
  <c r="BJ570" i="4"/>
  <c r="BK570" i="4"/>
  <c r="BI571" i="4"/>
  <c r="BJ571" i="4"/>
  <c r="BK571" i="4"/>
  <c r="BI572" i="4"/>
  <c r="BJ572" i="4"/>
  <c r="BK572" i="4"/>
  <c r="BI573" i="4"/>
  <c r="BJ573" i="4"/>
  <c r="BK573" i="4"/>
  <c r="BI574" i="4"/>
  <c r="BJ574" i="4"/>
  <c r="BK574" i="4"/>
  <c r="BI575" i="4"/>
  <c r="BJ575" i="4"/>
  <c r="BK575" i="4"/>
  <c r="BI576" i="4"/>
  <c r="BJ576" i="4"/>
  <c r="BK576" i="4"/>
  <c r="BI577" i="4"/>
  <c r="BJ577" i="4"/>
  <c r="BK577" i="4"/>
  <c r="BI578" i="4"/>
  <c r="BJ578" i="4"/>
  <c r="BK578" i="4"/>
  <c r="BI579" i="4"/>
  <c r="BJ579" i="4"/>
  <c r="BK579" i="4"/>
  <c r="BI580" i="4"/>
  <c r="BJ580" i="4"/>
  <c r="BK580" i="4"/>
  <c r="BI581" i="4"/>
  <c r="BJ581" i="4"/>
  <c r="BK581" i="4"/>
  <c r="BI582" i="4"/>
  <c r="BJ582" i="4"/>
  <c r="BK582" i="4"/>
  <c r="BI583" i="4"/>
  <c r="BJ583" i="4"/>
  <c r="BK583" i="4"/>
  <c r="BI584" i="4"/>
  <c r="BJ584" i="4"/>
  <c r="BK584" i="4"/>
  <c r="BI585" i="4"/>
  <c r="BJ585" i="4"/>
  <c r="BK585" i="4"/>
  <c r="BI586" i="4"/>
  <c r="BJ586" i="4"/>
  <c r="BK586" i="4"/>
  <c r="BI587" i="4"/>
  <c r="BJ587" i="4"/>
  <c r="BK587" i="4"/>
  <c r="BI588" i="4"/>
  <c r="BJ588" i="4"/>
  <c r="BK588" i="4"/>
  <c r="BI589" i="4"/>
  <c r="BJ589" i="4"/>
  <c r="BK589" i="4"/>
  <c r="BI590" i="4"/>
  <c r="BJ590" i="4"/>
  <c r="BK590" i="4"/>
  <c r="BI591" i="4"/>
  <c r="BJ591" i="4"/>
  <c r="BK591" i="4"/>
  <c r="BI592" i="4"/>
  <c r="BJ592" i="4"/>
  <c r="BK592" i="4"/>
  <c r="BI593" i="4"/>
  <c r="BJ593" i="4"/>
  <c r="BK593" i="4"/>
  <c r="BI594" i="4"/>
  <c r="BJ594" i="4"/>
  <c r="BK594" i="4"/>
  <c r="BI595" i="4"/>
  <c r="BJ595" i="4"/>
  <c r="BK595" i="4"/>
  <c r="BI596" i="4"/>
  <c r="BJ596" i="4"/>
  <c r="BK596" i="4"/>
  <c r="BI597" i="4"/>
  <c r="BJ597" i="4"/>
  <c r="BK597" i="4"/>
  <c r="BI598" i="4"/>
  <c r="BJ598" i="4"/>
  <c r="BK598" i="4"/>
  <c r="BI599" i="4"/>
  <c r="BJ599" i="4"/>
  <c r="BK599" i="4"/>
  <c r="BI600" i="4"/>
  <c r="BJ600" i="4"/>
  <c r="BK600" i="4"/>
  <c r="BI601" i="4"/>
  <c r="BJ601" i="4"/>
  <c r="BK601" i="4"/>
  <c r="BI602" i="4"/>
  <c r="BJ602" i="4"/>
  <c r="BK602" i="4"/>
  <c r="BI603" i="4"/>
  <c r="BJ603" i="4"/>
  <c r="BK603" i="4"/>
  <c r="BI604" i="4"/>
  <c r="BJ604" i="4"/>
  <c r="BK604" i="4"/>
  <c r="BI605" i="4"/>
  <c r="BJ605" i="4"/>
  <c r="BK605" i="4"/>
  <c r="BI606" i="4"/>
  <c r="BJ606" i="4"/>
  <c r="BK606" i="4"/>
  <c r="BI607" i="4"/>
  <c r="BJ607" i="4"/>
  <c r="BK607" i="4"/>
  <c r="BI608" i="4"/>
  <c r="BJ608" i="4"/>
  <c r="BK608" i="4"/>
  <c r="BI609" i="4"/>
  <c r="BJ609" i="4"/>
  <c r="BK609" i="4"/>
  <c r="BI610" i="4"/>
  <c r="BJ610" i="4"/>
  <c r="BK610" i="4"/>
  <c r="BI611" i="4"/>
  <c r="BJ611" i="4"/>
  <c r="BK611" i="4"/>
  <c r="BI612" i="4"/>
  <c r="BJ612" i="4"/>
  <c r="BK612" i="4"/>
  <c r="BI613" i="4"/>
  <c r="BJ613" i="4"/>
  <c r="BK613" i="4"/>
  <c r="BI614" i="4"/>
  <c r="BJ614" i="4"/>
  <c r="BK614" i="4"/>
  <c r="BI615" i="4"/>
  <c r="BJ615" i="4"/>
  <c r="BK615" i="4"/>
  <c r="BI616" i="4"/>
  <c r="BJ616" i="4"/>
  <c r="BK616" i="4"/>
  <c r="BI617" i="4"/>
  <c r="BJ617" i="4"/>
  <c r="BK617" i="4"/>
  <c r="BI618" i="4"/>
  <c r="BJ618" i="4"/>
  <c r="BK618" i="4"/>
  <c r="BI619" i="4"/>
  <c r="BJ619" i="4"/>
  <c r="BK619" i="4"/>
  <c r="BI620" i="4"/>
  <c r="BJ620" i="4"/>
  <c r="BK620" i="4"/>
  <c r="BI621" i="4"/>
  <c r="BJ621" i="4"/>
  <c r="BK621" i="4"/>
  <c r="BI622" i="4"/>
  <c r="BJ622" i="4"/>
  <c r="BK622" i="4"/>
  <c r="BI623" i="4"/>
  <c r="BJ623" i="4"/>
  <c r="BK623" i="4"/>
  <c r="BI624" i="4"/>
  <c r="BJ624" i="4"/>
  <c r="BK624" i="4"/>
  <c r="BI625" i="4"/>
  <c r="BJ625" i="4"/>
  <c r="BK625" i="4"/>
  <c r="BI626" i="4"/>
  <c r="BJ626" i="4"/>
  <c r="BK626" i="4"/>
  <c r="BI627" i="4"/>
  <c r="BJ627" i="4"/>
  <c r="BK627" i="4"/>
  <c r="BI628" i="4"/>
  <c r="BJ628" i="4"/>
  <c r="BK628" i="4"/>
  <c r="BI629" i="4"/>
  <c r="BJ629" i="4"/>
  <c r="BK629" i="4"/>
  <c r="BI630" i="4"/>
  <c r="BJ630" i="4"/>
  <c r="BK630" i="4"/>
  <c r="BI631" i="4"/>
  <c r="BJ631" i="4"/>
  <c r="BK631" i="4"/>
  <c r="BI632" i="4"/>
  <c r="BJ632" i="4"/>
  <c r="BK632" i="4"/>
  <c r="BI633" i="4"/>
  <c r="BJ633" i="4"/>
  <c r="BK633" i="4"/>
  <c r="BI634" i="4"/>
  <c r="BJ634" i="4"/>
  <c r="BK634" i="4"/>
  <c r="BI635" i="4"/>
  <c r="BJ635" i="4"/>
  <c r="BK635" i="4"/>
  <c r="BI636" i="4"/>
  <c r="BJ636" i="4"/>
  <c r="BK636" i="4"/>
  <c r="BI637" i="4"/>
  <c r="BJ637" i="4"/>
  <c r="BK637" i="4"/>
  <c r="BI638" i="4"/>
  <c r="BJ638" i="4"/>
  <c r="BK638" i="4"/>
  <c r="BI639" i="4"/>
  <c r="BJ639" i="4"/>
  <c r="BK639" i="4"/>
  <c r="BI640" i="4"/>
  <c r="BJ640" i="4"/>
  <c r="BK640" i="4"/>
  <c r="BI641" i="4"/>
  <c r="BJ641" i="4"/>
  <c r="BK641" i="4"/>
  <c r="BI642" i="4"/>
  <c r="BJ642" i="4"/>
  <c r="BK642" i="4"/>
  <c r="BI643" i="4"/>
  <c r="BJ643" i="4"/>
  <c r="BK643" i="4"/>
  <c r="BI644" i="4"/>
  <c r="BJ644" i="4"/>
  <c r="BK644" i="4"/>
  <c r="BI645" i="4"/>
  <c r="BJ645" i="4"/>
  <c r="BK645" i="4"/>
  <c r="BI646" i="4"/>
  <c r="BJ646" i="4"/>
  <c r="BK646" i="4"/>
  <c r="BI647" i="4"/>
  <c r="BJ647" i="4"/>
  <c r="BK647" i="4"/>
  <c r="BI648" i="4"/>
  <c r="BJ648" i="4"/>
  <c r="BK648" i="4"/>
  <c r="BI649" i="4"/>
  <c r="BJ649" i="4"/>
  <c r="BK649" i="4"/>
  <c r="BI650" i="4"/>
  <c r="BJ650" i="4"/>
  <c r="BK650" i="4"/>
  <c r="BI651" i="4"/>
  <c r="BJ651" i="4"/>
  <c r="BK651" i="4"/>
  <c r="BI652" i="4"/>
  <c r="BJ652" i="4"/>
  <c r="BK652" i="4"/>
  <c r="BI653" i="4"/>
  <c r="BJ653" i="4"/>
  <c r="BK653" i="4"/>
  <c r="BI654" i="4"/>
  <c r="BJ654" i="4"/>
  <c r="BK654" i="4"/>
  <c r="BI655" i="4"/>
  <c r="BJ655" i="4"/>
  <c r="BK655" i="4"/>
  <c r="BI656" i="4"/>
  <c r="BJ656" i="4"/>
  <c r="BK656" i="4"/>
  <c r="BI657" i="4"/>
  <c r="BJ657" i="4"/>
  <c r="BK657" i="4"/>
  <c r="BI658" i="4"/>
  <c r="BJ658" i="4"/>
  <c r="BK658" i="4"/>
  <c r="BI659" i="4"/>
  <c r="BJ659" i="4"/>
  <c r="BK659" i="4"/>
  <c r="BI660" i="4"/>
  <c r="BJ660" i="4"/>
  <c r="BK660" i="4"/>
  <c r="BI661" i="4"/>
  <c r="BJ661" i="4"/>
  <c r="BK661" i="4"/>
  <c r="BI662" i="4"/>
  <c r="BJ662" i="4"/>
  <c r="BK662" i="4"/>
  <c r="BI663" i="4"/>
  <c r="BJ663" i="4"/>
  <c r="BK663" i="4"/>
  <c r="BI664" i="4"/>
  <c r="BJ664" i="4"/>
  <c r="BK664" i="4"/>
  <c r="BI665" i="4"/>
  <c r="BJ665" i="4"/>
  <c r="BK665" i="4"/>
  <c r="BI666" i="4"/>
  <c r="BJ666" i="4"/>
  <c r="BK666" i="4"/>
  <c r="BI667" i="4"/>
  <c r="BJ667" i="4"/>
  <c r="BK667" i="4"/>
  <c r="BI668" i="4"/>
  <c r="BJ668" i="4"/>
  <c r="BK668" i="4"/>
  <c r="BI669" i="4"/>
  <c r="BJ669" i="4"/>
  <c r="BK669" i="4"/>
  <c r="BI670" i="4"/>
  <c r="BJ670" i="4"/>
  <c r="BK670" i="4"/>
  <c r="BI671" i="4"/>
  <c r="BJ671" i="4"/>
  <c r="BK671" i="4"/>
  <c r="BI672" i="4"/>
  <c r="BJ672" i="4"/>
  <c r="BK672" i="4"/>
  <c r="BI673" i="4"/>
  <c r="BJ673" i="4"/>
  <c r="BK673" i="4"/>
  <c r="BI674" i="4"/>
  <c r="BJ674" i="4"/>
  <c r="BK674" i="4"/>
  <c r="BI675" i="4"/>
  <c r="BJ675" i="4"/>
  <c r="BK675" i="4"/>
  <c r="BI676" i="4"/>
  <c r="BJ676" i="4"/>
  <c r="BK676" i="4"/>
  <c r="BI677" i="4"/>
  <c r="BJ677" i="4"/>
  <c r="BK677" i="4"/>
  <c r="BI678" i="4"/>
  <c r="BJ678" i="4"/>
  <c r="BK678" i="4"/>
  <c r="BI679" i="4"/>
  <c r="BJ679" i="4"/>
  <c r="BK679" i="4"/>
  <c r="BI680" i="4"/>
  <c r="BJ680" i="4"/>
  <c r="BK680" i="4"/>
  <c r="BI681" i="4"/>
  <c r="BJ681" i="4"/>
  <c r="BK681" i="4"/>
  <c r="BI682" i="4"/>
  <c r="BJ682" i="4"/>
  <c r="BK682" i="4"/>
  <c r="BI683" i="4"/>
  <c r="BJ683" i="4"/>
  <c r="BK683" i="4"/>
  <c r="BI684" i="4"/>
  <c r="BJ684" i="4"/>
  <c r="BK684" i="4"/>
  <c r="BI685" i="4"/>
  <c r="BJ685" i="4"/>
  <c r="BK685" i="4"/>
  <c r="BI686" i="4"/>
  <c r="BJ686" i="4"/>
  <c r="BK686" i="4"/>
  <c r="BI687" i="4"/>
  <c r="BJ687" i="4"/>
  <c r="BK687" i="4"/>
  <c r="BI688" i="4"/>
  <c r="BJ688" i="4"/>
  <c r="BK688" i="4"/>
  <c r="BI689" i="4"/>
  <c r="BJ689" i="4"/>
  <c r="BK689" i="4"/>
  <c r="BI690" i="4"/>
  <c r="BJ690" i="4"/>
  <c r="BK690" i="4"/>
  <c r="BI691" i="4"/>
  <c r="BJ691" i="4"/>
  <c r="BK691" i="4"/>
  <c r="BI692" i="4"/>
  <c r="BJ692" i="4"/>
  <c r="BK692" i="4"/>
  <c r="BI693" i="4"/>
  <c r="BJ693" i="4"/>
  <c r="BK693" i="4"/>
  <c r="BI694" i="4"/>
  <c r="BJ694" i="4"/>
  <c r="BK694" i="4"/>
  <c r="BI695" i="4"/>
  <c r="BJ695" i="4"/>
  <c r="BK695" i="4"/>
  <c r="BI696" i="4"/>
  <c r="BJ696" i="4"/>
  <c r="BK696" i="4"/>
  <c r="BI697" i="4"/>
  <c r="BJ697" i="4"/>
  <c r="BK697" i="4"/>
  <c r="BI698" i="4"/>
  <c r="BJ698" i="4"/>
  <c r="BK698" i="4"/>
  <c r="BI699" i="4"/>
  <c r="BJ699" i="4"/>
  <c r="BK699" i="4"/>
  <c r="BI700" i="4"/>
  <c r="BJ700" i="4"/>
  <c r="BK700" i="4"/>
  <c r="BI701" i="4"/>
  <c r="BJ701" i="4"/>
  <c r="BK701" i="4"/>
  <c r="BI702" i="4"/>
  <c r="BJ702" i="4"/>
  <c r="BK702" i="4"/>
  <c r="BI703" i="4"/>
  <c r="BJ703" i="4"/>
  <c r="BK703" i="4"/>
  <c r="BI704" i="4"/>
  <c r="BJ704" i="4"/>
  <c r="BK704" i="4"/>
  <c r="BI705" i="4"/>
  <c r="BJ705" i="4"/>
  <c r="BK705" i="4"/>
  <c r="BI706" i="4"/>
  <c r="BJ706" i="4"/>
  <c r="BK706" i="4"/>
  <c r="BI707" i="4"/>
  <c r="BJ707" i="4"/>
  <c r="BK707" i="4"/>
  <c r="BI708" i="4"/>
  <c r="BJ708" i="4"/>
  <c r="BK708" i="4"/>
  <c r="BI709" i="4"/>
  <c r="BJ709" i="4"/>
  <c r="BK709" i="4"/>
  <c r="BI710" i="4"/>
  <c r="BJ710" i="4"/>
  <c r="BK710" i="4"/>
  <c r="BI711" i="4"/>
  <c r="BJ711" i="4"/>
  <c r="BK711" i="4"/>
  <c r="BI712" i="4"/>
  <c r="BJ712" i="4"/>
  <c r="BK712" i="4"/>
  <c r="BI713" i="4"/>
  <c r="BJ713" i="4"/>
  <c r="BK713" i="4"/>
  <c r="BI714" i="4"/>
  <c r="BJ714" i="4"/>
  <c r="BK714" i="4"/>
  <c r="BI715" i="4"/>
  <c r="BJ715" i="4"/>
  <c r="BK715" i="4"/>
  <c r="BI716" i="4"/>
  <c r="BJ716" i="4"/>
  <c r="BK716" i="4"/>
  <c r="BI717" i="4"/>
  <c r="BJ717" i="4"/>
  <c r="BK717" i="4"/>
  <c r="BI718" i="4"/>
  <c r="BJ718" i="4"/>
  <c r="BK718" i="4"/>
  <c r="BI719" i="4"/>
  <c r="BJ719" i="4"/>
  <c r="BK719" i="4"/>
  <c r="BI720" i="4"/>
  <c r="BJ720" i="4"/>
  <c r="BK720" i="4"/>
  <c r="BI721" i="4"/>
  <c r="BJ721" i="4"/>
  <c r="BK721" i="4"/>
  <c r="BI722" i="4"/>
  <c r="BJ722" i="4"/>
  <c r="BK722" i="4"/>
  <c r="BI723" i="4"/>
  <c r="BJ723" i="4"/>
  <c r="BK723" i="4"/>
  <c r="BI724" i="4"/>
  <c r="BJ724" i="4"/>
  <c r="BK724" i="4"/>
  <c r="BI725" i="4"/>
  <c r="BJ725" i="4"/>
  <c r="BK725" i="4"/>
  <c r="BI726" i="4"/>
  <c r="BJ726" i="4"/>
  <c r="BK726" i="4"/>
  <c r="BI727" i="4"/>
  <c r="BJ727" i="4"/>
  <c r="BK727" i="4"/>
  <c r="BI728" i="4"/>
  <c r="BJ728" i="4"/>
  <c r="BK728" i="4"/>
  <c r="BI729" i="4"/>
  <c r="BJ729" i="4"/>
  <c r="BK729" i="4"/>
  <c r="BI730" i="4"/>
  <c r="BJ730" i="4"/>
  <c r="BK730" i="4"/>
  <c r="BI731" i="4"/>
  <c r="BJ731" i="4"/>
  <c r="BK731" i="4"/>
  <c r="BI732" i="4"/>
  <c r="BJ732" i="4"/>
  <c r="BK732" i="4"/>
  <c r="BI733" i="4"/>
  <c r="BJ733" i="4"/>
  <c r="BK733" i="4"/>
  <c r="BI734" i="4"/>
  <c r="BJ734" i="4"/>
  <c r="BK734" i="4"/>
  <c r="BI735" i="4"/>
  <c r="BJ735" i="4"/>
  <c r="BK735" i="4"/>
  <c r="BI736" i="4"/>
  <c r="BJ736" i="4"/>
  <c r="BK736" i="4"/>
  <c r="BI737" i="4"/>
  <c r="BJ737" i="4"/>
  <c r="BK737" i="4"/>
  <c r="BI738" i="4"/>
  <c r="BJ738" i="4"/>
  <c r="BK738" i="4"/>
  <c r="BI739" i="4"/>
  <c r="BJ739" i="4"/>
  <c r="BK739" i="4"/>
  <c r="BI740" i="4"/>
  <c r="BJ740" i="4"/>
  <c r="BK740" i="4"/>
  <c r="BI741" i="4"/>
  <c r="BJ741" i="4"/>
  <c r="BK741" i="4"/>
  <c r="BI742" i="4"/>
  <c r="BJ742" i="4"/>
  <c r="BK742" i="4"/>
  <c r="BI743" i="4"/>
  <c r="BJ743" i="4"/>
  <c r="BK743" i="4"/>
  <c r="BI744" i="4"/>
  <c r="BJ744" i="4"/>
  <c r="BK744" i="4"/>
  <c r="BI745" i="4"/>
  <c r="BJ745" i="4"/>
  <c r="BK745" i="4"/>
  <c r="BI746" i="4"/>
  <c r="BJ746" i="4"/>
  <c r="BK746" i="4"/>
  <c r="BI747" i="4"/>
  <c r="BJ747" i="4"/>
  <c r="BK747" i="4"/>
  <c r="BI748" i="4"/>
  <c r="BJ748" i="4"/>
  <c r="BK748" i="4"/>
  <c r="BI749" i="4"/>
  <c r="BJ749" i="4"/>
  <c r="BK749" i="4"/>
  <c r="BI750" i="4"/>
  <c r="BJ750" i="4"/>
  <c r="BK750" i="4"/>
  <c r="BI751" i="4"/>
  <c r="BJ751" i="4"/>
  <c r="BK751" i="4"/>
  <c r="BI752" i="4"/>
  <c r="BJ752" i="4"/>
  <c r="BK752" i="4"/>
  <c r="BI753" i="4"/>
  <c r="BJ753" i="4"/>
  <c r="BK753" i="4"/>
  <c r="BI754" i="4"/>
  <c r="BJ754" i="4"/>
  <c r="BK754" i="4"/>
  <c r="BI755" i="4"/>
  <c r="BJ755" i="4"/>
  <c r="BK755" i="4"/>
  <c r="BI756" i="4"/>
  <c r="BJ756" i="4"/>
  <c r="BK756" i="4"/>
  <c r="BI757" i="4"/>
  <c r="BJ757" i="4"/>
  <c r="BK757" i="4"/>
  <c r="BI758" i="4"/>
  <c r="BJ758" i="4"/>
  <c r="BK758" i="4"/>
  <c r="BI759" i="4"/>
  <c r="BJ759" i="4"/>
  <c r="BK759" i="4"/>
  <c r="BI760" i="4"/>
  <c r="BJ760" i="4"/>
  <c r="BK760" i="4"/>
  <c r="BI761" i="4"/>
  <c r="BJ761" i="4"/>
  <c r="BK761" i="4"/>
  <c r="BI762" i="4"/>
  <c r="BJ762" i="4"/>
  <c r="BK762" i="4"/>
  <c r="BI763" i="4"/>
  <c r="BJ763" i="4"/>
  <c r="BK763" i="4"/>
  <c r="BI764" i="4"/>
  <c r="BJ764" i="4"/>
  <c r="BK764" i="4"/>
  <c r="BI765" i="4"/>
  <c r="BJ765" i="4"/>
  <c r="BK765" i="4"/>
  <c r="BI766" i="4"/>
  <c r="BJ766" i="4"/>
  <c r="BK766" i="4"/>
  <c r="BI767" i="4"/>
  <c r="BJ767" i="4"/>
  <c r="BK767" i="4"/>
  <c r="BI768" i="4"/>
  <c r="BJ768" i="4"/>
  <c r="BK768" i="4"/>
  <c r="BI769" i="4"/>
  <c r="BJ769" i="4"/>
  <c r="BK769" i="4"/>
  <c r="BI770" i="4"/>
  <c r="BJ770" i="4"/>
  <c r="BK770" i="4"/>
  <c r="BI771" i="4"/>
  <c r="BJ771" i="4"/>
  <c r="BK771" i="4"/>
  <c r="BI772" i="4"/>
  <c r="BJ772" i="4"/>
  <c r="BK772" i="4"/>
  <c r="BI773" i="4"/>
  <c r="BJ773" i="4"/>
  <c r="BK773" i="4"/>
  <c r="BI774" i="4"/>
  <c r="BJ774" i="4"/>
  <c r="BK774" i="4"/>
  <c r="BI775" i="4"/>
  <c r="BJ775" i="4"/>
  <c r="BK775" i="4"/>
  <c r="BI776" i="4"/>
  <c r="BJ776" i="4"/>
  <c r="BK776" i="4"/>
  <c r="BI777" i="4"/>
  <c r="BJ777" i="4"/>
  <c r="BK777" i="4"/>
  <c r="BI778" i="4"/>
  <c r="BJ778" i="4"/>
  <c r="BK778" i="4"/>
  <c r="BI779" i="4"/>
  <c r="BJ779" i="4"/>
  <c r="BK779" i="4"/>
  <c r="BI780" i="4"/>
  <c r="BJ780" i="4"/>
  <c r="BK780" i="4"/>
  <c r="BI781" i="4"/>
  <c r="BJ781" i="4"/>
  <c r="BK781" i="4"/>
  <c r="BI782" i="4"/>
  <c r="BJ782" i="4"/>
  <c r="BK782" i="4"/>
  <c r="BI783" i="4"/>
  <c r="BJ783" i="4"/>
  <c r="BK783" i="4"/>
  <c r="BI784" i="4"/>
  <c r="BJ784" i="4"/>
  <c r="BK784" i="4"/>
  <c r="BI785" i="4"/>
  <c r="BJ785" i="4"/>
  <c r="BK785" i="4"/>
  <c r="BI786" i="4"/>
  <c r="BJ786" i="4"/>
  <c r="BK786" i="4"/>
  <c r="BI787" i="4"/>
  <c r="BJ787" i="4"/>
  <c r="BK787" i="4"/>
  <c r="BI788" i="4"/>
  <c r="BJ788" i="4"/>
  <c r="BK788" i="4"/>
  <c r="BI789" i="4"/>
  <c r="BJ789" i="4"/>
  <c r="BK789" i="4"/>
  <c r="BI790" i="4"/>
  <c r="BJ790" i="4"/>
  <c r="BK790" i="4"/>
  <c r="BI791" i="4"/>
  <c r="BJ791" i="4"/>
  <c r="BK791" i="4"/>
  <c r="BI792" i="4"/>
  <c r="BJ792" i="4"/>
  <c r="BK792" i="4"/>
  <c r="BI793" i="4"/>
  <c r="BJ793" i="4"/>
  <c r="BK793" i="4"/>
  <c r="BI794" i="4"/>
  <c r="BJ794" i="4"/>
  <c r="BK794" i="4"/>
  <c r="BI795" i="4"/>
  <c r="BJ795" i="4"/>
  <c r="BK795" i="4"/>
  <c r="BI796" i="4"/>
  <c r="BJ796" i="4"/>
  <c r="BK796" i="4"/>
  <c r="BI797" i="4"/>
  <c r="BJ797" i="4"/>
  <c r="BK797" i="4"/>
  <c r="BI798" i="4"/>
  <c r="BJ798" i="4"/>
  <c r="BK798" i="4"/>
  <c r="BI799" i="4"/>
  <c r="BJ799" i="4"/>
  <c r="BK799" i="4"/>
  <c r="BI800" i="4"/>
  <c r="BJ800" i="4"/>
  <c r="BK800" i="4"/>
  <c r="BI801" i="4"/>
  <c r="BJ801" i="4"/>
  <c r="BK801" i="4"/>
  <c r="BI802" i="4"/>
  <c r="BJ802" i="4"/>
  <c r="BK802" i="4"/>
  <c r="BI803" i="4"/>
  <c r="BJ803" i="4"/>
  <c r="BK803" i="4"/>
  <c r="BI804" i="4"/>
  <c r="BJ804" i="4"/>
  <c r="BK804" i="4"/>
  <c r="BI805" i="4"/>
  <c r="BJ805" i="4"/>
  <c r="BK805" i="4"/>
  <c r="BI806" i="4"/>
  <c r="BJ806" i="4"/>
  <c r="BK806" i="4"/>
  <c r="BI807" i="4"/>
  <c r="BJ807" i="4"/>
  <c r="BK807" i="4"/>
  <c r="BI808" i="4"/>
  <c r="BJ808" i="4"/>
  <c r="BK808" i="4"/>
  <c r="BI809" i="4"/>
  <c r="BJ809" i="4"/>
  <c r="BK809" i="4"/>
  <c r="BI810" i="4"/>
  <c r="BJ810" i="4"/>
  <c r="BK810" i="4"/>
  <c r="BI811" i="4"/>
  <c r="BJ811" i="4"/>
  <c r="BK811" i="4"/>
  <c r="BI812" i="4"/>
  <c r="BJ812" i="4"/>
  <c r="BK812" i="4"/>
  <c r="BI813" i="4"/>
  <c r="BJ813" i="4"/>
  <c r="BK813" i="4"/>
  <c r="BI814" i="4"/>
  <c r="BJ814" i="4"/>
  <c r="BK814" i="4"/>
  <c r="BI815" i="4"/>
  <c r="BJ815" i="4"/>
  <c r="BK815" i="4"/>
  <c r="BI816" i="4"/>
  <c r="BJ816" i="4"/>
  <c r="BK816" i="4"/>
  <c r="BI817" i="4"/>
  <c r="BJ817" i="4"/>
  <c r="BK817" i="4"/>
  <c r="BI818" i="4"/>
  <c r="BJ818" i="4"/>
  <c r="BK818" i="4"/>
  <c r="BI819" i="4"/>
  <c r="BJ819" i="4"/>
  <c r="BK819" i="4"/>
  <c r="BI820" i="4"/>
  <c r="BJ820" i="4"/>
  <c r="BK820" i="4"/>
  <c r="BI821" i="4"/>
  <c r="BJ821" i="4"/>
  <c r="BK821" i="4"/>
  <c r="BI822" i="4"/>
  <c r="BJ822" i="4"/>
  <c r="BK822" i="4"/>
  <c r="BI823" i="4"/>
  <c r="BJ823" i="4"/>
  <c r="BK823" i="4"/>
  <c r="BI824" i="4"/>
  <c r="BJ824" i="4"/>
  <c r="BK824" i="4"/>
  <c r="BI825" i="4"/>
  <c r="BJ825" i="4"/>
  <c r="BK825" i="4"/>
  <c r="BI826" i="4"/>
  <c r="BJ826" i="4"/>
  <c r="BK826" i="4"/>
  <c r="BI827" i="4"/>
  <c r="BJ827" i="4"/>
  <c r="BK827" i="4"/>
  <c r="BI828" i="4"/>
  <c r="BJ828" i="4"/>
  <c r="BK828" i="4"/>
  <c r="BI829" i="4"/>
  <c r="BJ829" i="4"/>
  <c r="BK829" i="4"/>
  <c r="BI830" i="4"/>
  <c r="BJ830" i="4"/>
  <c r="BK830" i="4"/>
  <c r="BI831" i="4"/>
  <c r="BJ831" i="4"/>
  <c r="BK831" i="4"/>
  <c r="BI832" i="4"/>
  <c r="BJ832" i="4"/>
  <c r="BK832" i="4"/>
  <c r="BI833" i="4"/>
  <c r="BJ833" i="4"/>
  <c r="BK833" i="4"/>
  <c r="BI834" i="4"/>
  <c r="BJ834" i="4"/>
  <c r="BK834" i="4"/>
  <c r="BI835" i="4"/>
  <c r="BJ835" i="4"/>
  <c r="BK835" i="4"/>
  <c r="BI836" i="4"/>
  <c r="BJ836" i="4"/>
  <c r="BK836" i="4"/>
  <c r="BI837" i="4"/>
  <c r="BJ837" i="4"/>
  <c r="BK837" i="4"/>
  <c r="BI838" i="4"/>
  <c r="BJ838" i="4"/>
  <c r="BK838" i="4"/>
  <c r="BI839" i="4"/>
  <c r="BJ839" i="4"/>
  <c r="BK839" i="4"/>
  <c r="BI840" i="4"/>
  <c r="BJ840" i="4"/>
  <c r="BK840" i="4"/>
  <c r="BI841" i="4"/>
  <c r="BJ841" i="4"/>
  <c r="BK841" i="4"/>
  <c r="BI842" i="4"/>
  <c r="BJ842" i="4"/>
  <c r="BK842" i="4"/>
  <c r="BI843" i="4"/>
  <c r="BJ843" i="4"/>
  <c r="BK843" i="4"/>
  <c r="BI844" i="4"/>
  <c r="BJ844" i="4"/>
  <c r="BK844" i="4"/>
  <c r="BI845" i="4"/>
  <c r="BJ845" i="4"/>
  <c r="BK845" i="4"/>
  <c r="BI846" i="4"/>
  <c r="BJ846" i="4"/>
  <c r="BK846" i="4"/>
  <c r="BI847" i="4"/>
  <c r="BJ847" i="4"/>
  <c r="BK847" i="4"/>
  <c r="BI848" i="4"/>
  <c r="BJ848" i="4"/>
  <c r="BK848" i="4"/>
  <c r="BI849" i="4"/>
  <c r="BJ849" i="4"/>
  <c r="BK849" i="4"/>
  <c r="BI850" i="4"/>
  <c r="BJ850" i="4"/>
  <c r="BK850" i="4"/>
  <c r="BI851" i="4"/>
  <c r="BJ851" i="4"/>
  <c r="BK851" i="4"/>
  <c r="BI852" i="4"/>
  <c r="BJ852" i="4"/>
  <c r="BK852" i="4"/>
  <c r="BI853" i="4"/>
  <c r="BJ853" i="4"/>
  <c r="BK853" i="4"/>
  <c r="BI854" i="4"/>
  <c r="BJ854" i="4"/>
  <c r="BK854" i="4"/>
  <c r="BI855" i="4"/>
  <c r="BJ855" i="4"/>
  <c r="BK855" i="4"/>
  <c r="BI856" i="4"/>
  <c r="BJ856" i="4"/>
  <c r="BK856" i="4"/>
  <c r="BI857" i="4"/>
  <c r="BJ857" i="4"/>
  <c r="BK857" i="4"/>
  <c r="BI858" i="4"/>
  <c r="BJ858" i="4"/>
  <c r="BK858" i="4"/>
  <c r="BI859" i="4"/>
  <c r="BJ859" i="4"/>
  <c r="BK859" i="4"/>
  <c r="BI860" i="4"/>
  <c r="BJ860" i="4"/>
  <c r="BK860" i="4"/>
  <c r="BI861" i="4"/>
  <c r="BJ861" i="4"/>
  <c r="BK861" i="4"/>
  <c r="BI862" i="4"/>
  <c r="BJ862" i="4"/>
  <c r="BK862" i="4"/>
  <c r="BI863" i="4"/>
  <c r="BJ863" i="4"/>
  <c r="BK863" i="4"/>
  <c r="BI864" i="4"/>
  <c r="BJ864" i="4"/>
  <c r="BK864" i="4"/>
  <c r="BI865" i="4"/>
  <c r="BJ865" i="4"/>
  <c r="BK865" i="4"/>
  <c r="BI866" i="4"/>
  <c r="BJ866" i="4"/>
  <c r="BK866" i="4"/>
  <c r="BI867" i="4"/>
  <c r="BJ867" i="4"/>
  <c r="BK867" i="4"/>
  <c r="BI868" i="4"/>
  <c r="BJ868" i="4"/>
  <c r="BK868" i="4"/>
  <c r="BI869" i="4"/>
  <c r="BJ869" i="4"/>
  <c r="BK869" i="4"/>
  <c r="BI870" i="4"/>
  <c r="BJ870" i="4"/>
  <c r="BK870" i="4"/>
  <c r="BI871" i="4"/>
  <c r="BJ871" i="4"/>
  <c r="BK871" i="4"/>
  <c r="BI872" i="4"/>
  <c r="BJ872" i="4"/>
  <c r="BK872" i="4"/>
  <c r="BI873" i="4"/>
  <c r="BJ873" i="4"/>
  <c r="BK873" i="4"/>
  <c r="BI874" i="4"/>
  <c r="BJ874" i="4"/>
  <c r="BK874" i="4"/>
  <c r="BI875" i="4"/>
  <c r="BJ875" i="4"/>
  <c r="BK875" i="4"/>
  <c r="BI876" i="4"/>
  <c r="BJ876" i="4"/>
  <c r="BK876" i="4"/>
  <c r="BI877" i="4"/>
  <c r="BJ877" i="4"/>
  <c r="BK877" i="4"/>
  <c r="BI878" i="4"/>
  <c r="BJ878" i="4"/>
  <c r="BK878" i="4"/>
  <c r="BI879" i="4"/>
  <c r="BJ879" i="4"/>
  <c r="BK879" i="4"/>
  <c r="BI880" i="4"/>
  <c r="BJ880" i="4"/>
  <c r="BK880" i="4"/>
  <c r="BI881" i="4"/>
  <c r="BJ881" i="4"/>
  <c r="BK881" i="4"/>
  <c r="BI882" i="4"/>
  <c r="BJ882" i="4"/>
  <c r="BK882" i="4"/>
  <c r="BI883" i="4"/>
  <c r="BJ883" i="4"/>
  <c r="BK883" i="4"/>
  <c r="BI884" i="4"/>
  <c r="BJ884" i="4"/>
  <c r="BK884" i="4"/>
  <c r="BI885" i="4"/>
  <c r="BJ885" i="4"/>
  <c r="BK885" i="4"/>
  <c r="BI886" i="4"/>
  <c r="BJ886" i="4"/>
  <c r="BK886" i="4"/>
  <c r="BI887" i="4"/>
  <c r="BJ887" i="4"/>
  <c r="BK887" i="4"/>
  <c r="BI888" i="4"/>
  <c r="BJ888" i="4"/>
  <c r="BK888" i="4"/>
  <c r="BI889" i="4"/>
  <c r="BJ889" i="4"/>
  <c r="BK889" i="4"/>
  <c r="BI890" i="4"/>
  <c r="BJ890" i="4"/>
  <c r="BK890" i="4"/>
  <c r="BI891" i="4"/>
  <c r="BJ891" i="4"/>
  <c r="BK891" i="4"/>
  <c r="BI892" i="4"/>
  <c r="BJ892" i="4"/>
  <c r="BK892" i="4"/>
  <c r="BI893" i="4"/>
  <c r="BJ893" i="4"/>
  <c r="BK893" i="4"/>
  <c r="BI894" i="4"/>
  <c r="BJ894" i="4"/>
  <c r="BK894" i="4"/>
  <c r="BI895" i="4"/>
  <c r="BJ895" i="4"/>
  <c r="BK895" i="4"/>
  <c r="BI896" i="4"/>
  <c r="BJ896" i="4"/>
  <c r="BK896" i="4"/>
  <c r="BI897" i="4"/>
  <c r="BJ897" i="4"/>
  <c r="BK897" i="4"/>
  <c r="BI898" i="4"/>
  <c r="BJ898" i="4"/>
  <c r="BK898" i="4"/>
  <c r="BI899" i="4"/>
  <c r="BJ899" i="4"/>
  <c r="BK899" i="4"/>
  <c r="BI900" i="4"/>
  <c r="BJ900" i="4"/>
  <c r="BK900" i="4"/>
  <c r="BI901" i="4"/>
  <c r="BJ901" i="4"/>
  <c r="BK901" i="4"/>
  <c r="BI902" i="4"/>
  <c r="BJ902" i="4"/>
  <c r="BK902" i="4"/>
  <c r="BI903" i="4"/>
  <c r="BJ903" i="4"/>
  <c r="BK903" i="4"/>
  <c r="BI904" i="4"/>
  <c r="BJ904" i="4"/>
  <c r="BK904" i="4"/>
  <c r="BI905" i="4"/>
  <c r="BJ905" i="4"/>
  <c r="BK905" i="4"/>
  <c r="BI906" i="4"/>
  <c r="BJ906" i="4"/>
  <c r="BK906" i="4"/>
  <c r="BI907" i="4"/>
  <c r="BJ907" i="4"/>
  <c r="BK907" i="4"/>
  <c r="BI908" i="4"/>
  <c r="BJ908" i="4"/>
  <c r="BK908" i="4"/>
  <c r="BI909" i="4"/>
  <c r="BJ909" i="4"/>
  <c r="BK909" i="4"/>
  <c r="BI910" i="4"/>
  <c r="BJ910" i="4"/>
  <c r="BK910" i="4"/>
  <c r="BI911" i="4"/>
  <c r="BJ911" i="4"/>
  <c r="BK911" i="4"/>
  <c r="BI912" i="4"/>
  <c r="BJ912" i="4"/>
  <c r="BK912" i="4"/>
  <c r="BI913" i="4"/>
  <c r="BJ913" i="4"/>
  <c r="BK913" i="4"/>
  <c r="BI914" i="4"/>
  <c r="BJ914" i="4"/>
  <c r="BK914" i="4"/>
  <c r="BI915" i="4"/>
  <c r="BJ915" i="4"/>
  <c r="BK915" i="4"/>
  <c r="BI916" i="4"/>
  <c r="BJ916" i="4"/>
  <c r="BK916" i="4"/>
  <c r="BK7" i="4"/>
  <c r="BJ7" i="4"/>
  <c r="BI7" i="4"/>
  <c r="AN856" i="4"/>
  <c r="AO856" i="4"/>
  <c r="AQ856" i="4"/>
  <c r="AR856" i="4"/>
  <c r="AT856" i="4"/>
  <c r="AU856" i="4"/>
  <c r="AZ856" i="4"/>
  <c r="BA856" i="4"/>
  <c r="BC856" i="4"/>
  <c r="BD856" i="4"/>
  <c r="BF856" i="4"/>
  <c r="BG856" i="4"/>
  <c r="BL856" i="4"/>
  <c r="BM856" i="4"/>
  <c r="BO856" i="4"/>
  <c r="BP856" i="4"/>
  <c r="BR856" i="4"/>
  <c r="BS856" i="4"/>
  <c r="AN857" i="4"/>
  <c r="AO857" i="4"/>
  <c r="AQ857" i="4"/>
  <c r="AR857" i="4"/>
  <c r="AT857" i="4"/>
  <c r="AU857" i="4"/>
  <c r="AZ857" i="4"/>
  <c r="BA857" i="4"/>
  <c r="BC857" i="4"/>
  <c r="BD857" i="4"/>
  <c r="BF857" i="4"/>
  <c r="BG857" i="4"/>
  <c r="BL857" i="4"/>
  <c r="BM857" i="4"/>
  <c r="BO857" i="4"/>
  <c r="BP857" i="4"/>
  <c r="BR857" i="4"/>
  <c r="BS857" i="4"/>
  <c r="AN858" i="4"/>
  <c r="AO858" i="4"/>
  <c r="AQ858" i="4"/>
  <c r="AR858" i="4"/>
  <c r="AT858" i="4"/>
  <c r="AU858" i="4"/>
  <c r="AZ858" i="4"/>
  <c r="BA858" i="4"/>
  <c r="BC858" i="4"/>
  <c r="BD858" i="4"/>
  <c r="BF858" i="4"/>
  <c r="BG858" i="4"/>
  <c r="BL858" i="4"/>
  <c r="BM858" i="4"/>
  <c r="BO858" i="4"/>
  <c r="BP858" i="4"/>
  <c r="BR858" i="4"/>
  <c r="BS858" i="4"/>
  <c r="AN859" i="4"/>
  <c r="AO859" i="4"/>
  <c r="AQ859" i="4"/>
  <c r="AR859" i="4"/>
  <c r="AT859" i="4"/>
  <c r="AU859" i="4"/>
  <c r="AZ859" i="4"/>
  <c r="BA859" i="4"/>
  <c r="BC859" i="4"/>
  <c r="BD859" i="4"/>
  <c r="BF859" i="4"/>
  <c r="BG859" i="4"/>
  <c r="BL859" i="4"/>
  <c r="BM859" i="4"/>
  <c r="BO859" i="4"/>
  <c r="BP859" i="4"/>
  <c r="BR859" i="4"/>
  <c r="BS859" i="4"/>
  <c r="AN860" i="4"/>
  <c r="AO860" i="4"/>
  <c r="AQ860" i="4"/>
  <c r="AR860" i="4"/>
  <c r="AT860" i="4"/>
  <c r="AU860" i="4"/>
  <c r="AZ860" i="4"/>
  <c r="BA860" i="4"/>
  <c r="BC860" i="4"/>
  <c r="BD860" i="4"/>
  <c r="BF860" i="4"/>
  <c r="BG860" i="4"/>
  <c r="BL860" i="4"/>
  <c r="BM860" i="4"/>
  <c r="BO860" i="4"/>
  <c r="BP860" i="4"/>
  <c r="BR860" i="4"/>
  <c r="BS860" i="4"/>
  <c r="AN861" i="4"/>
  <c r="AO861" i="4"/>
  <c r="AQ861" i="4"/>
  <c r="AR861" i="4"/>
  <c r="AT861" i="4"/>
  <c r="AU861" i="4"/>
  <c r="AZ861" i="4"/>
  <c r="BA861" i="4"/>
  <c r="BC861" i="4"/>
  <c r="BD861" i="4"/>
  <c r="BF861" i="4"/>
  <c r="BG861" i="4"/>
  <c r="BL861" i="4"/>
  <c r="BM861" i="4"/>
  <c r="BO861" i="4"/>
  <c r="BP861" i="4"/>
  <c r="BR861" i="4"/>
  <c r="BS861" i="4"/>
  <c r="AN862" i="4"/>
  <c r="AO862" i="4"/>
  <c r="AQ862" i="4"/>
  <c r="AR862" i="4"/>
  <c r="AT862" i="4"/>
  <c r="AU862" i="4"/>
  <c r="AZ862" i="4"/>
  <c r="BA862" i="4"/>
  <c r="BC862" i="4"/>
  <c r="BD862" i="4"/>
  <c r="BF862" i="4"/>
  <c r="BG862" i="4"/>
  <c r="BL862" i="4"/>
  <c r="BM862" i="4"/>
  <c r="BO862" i="4"/>
  <c r="BP862" i="4"/>
  <c r="BR862" i="4"/>
  <c r="BS862" i="4"/>
  <c r="AN863" i="4"/>
  <c r="AO863" i="4"/>
  <c r="AQ863" i="4"/>
  <c r="AR863" i="4"/>
  <c r="AT863" i="4"/>
  <c r="AU863" i="4"/>
  <c r="AZ863" i="4"/>
  <c r="BA863" i="4"/>
  <c r="BC863" i="4"/>
  <c r="BD863" i="4"/>
  <c r="BF863" i="4"/>
  <c r="BG863" i="4"/>
  <c r="BL863" i="4"/>
  <c r="BM863" i="4"/>
  <c r="BO863" i="4"/>
  <c r="BP863" i="4"/>
  <c r="BR863" i="4"/>
  <c r="BS863" i="4"/>
  <c r="AN864" i="4"/>
  <c r="AO864" i="4"/>
  <c r="AQ864" i="4"/>
  <c r="AR864" i="4"/>
  <c r="AT864" i="4"/>
  <c r="AU864" i="4"/>
  <c r="AZ864" i="4"/>
  <c r="BA864" i="4"/>
  <c r="BC864" i="4"/>
  <c r="BD864" i="4"/>
  <c r="BF864" i="4"/>
  <c r="BG864" i="4"/>
  <c r="BL864" i="4"/>
  <c r="BM864" i="4"/>
  <c r="BO864" i="4"/>
  <c r="BP864" i="4"/>
  <c r="BR864" i="4"/>
  <c r="BS864" i="4"/>
  <c r="AN865" i="4"/>
  <c r="AO865" i="4"/>
  <c r="AQ865" i="4"/>
  <c r="AR865" i="4"/>
  <c r="AT865" i="4"/>
  <c r="AU865" i="4"/>
  <c r="AZ865" i="4"/>
  <c r="BA865" i="4"/>
  <c r="BC865" i="4"/>
  <c r="BD865" i="4"/>
  <c r="BF865" i="4"/>
  <c r="BG865" i="4"/>
  <c r="BL865" i="4"/>
  <c r="BM865" i="4"/>
  <c r="BO865" i="4"/>
  <c r="BP865" i="4"/>
  <c r="BR865" i="4"/>
  <c r="BS865" i="4"/>
  <c r="AN866" i="4"/>
  <c r="AO866" i="4"/>
  <c r="AQ866" i="4"/>
  <c r="AR866" i="4"/>
  <c r="AT866" i="4"/>
  <c r="AU866" i="4"/>
  <c r="AZ866" i="4"/>
  <c r="BA866" i="4"/>
  <c r="BC866" i="4"/>
  <c r="BD866" i="4"/>
  <c r="BF866" i="4"/>
  <c r="BG866" i="4"/>
  <c r="BL866" i="4"/>
  <c r="BM866" i="4"/>
  <c r="BO866" i="4"/>
  <c r="BP866" i="4"/>
  <c r="BR866" i="4"/>
  <c r="BS866" i="4"/>
  <c r="AN867" i="4"/>
  <c r="AO867" i="4"/>
  <c r="AQ867" i="4"/>
  <c r="AR867" i="4"/>
  <c r="AT867" i="4"/>
  <c r="AU867" i="4"/>
  <c r="AZ867" i="4"/>
  <c r="BA867" i="4"/>
  <c r="BC867" i="4"/>
  <c r="BD867" i="4"/>
  <c r="BF867" i="4"/>
  <c r="BG867" i="4"/>
  <c r="BL867" i="4"/>
  <c r="BM867" i="4"/>
  <c r="BO867" i="4"/>
  <c r="BP867" i="4"/>
  <c r="BR867" i="4"/>
  <c r="BS867" i="4"/>
  <c r="AN868" i="4"/>
  <c r="AO868" i="4"/>
  <c r="AQ868" i="4"/>
  <c r="AR868" i="4"/>
  <c r="AT868" i="4"/>
  <c r="AU868" i="4"/>
  <c r="AZ868" i="4"/>
  <c r="BA868" i="4"/>
  <c r="BC868" i="4"/>
  <c r="BD868" i="4"/>
  <c r="BF868" i="4"/>
  <c r="BG868" i="4"/>
  <c r="BL868" i="4"/>
  <c r="BM868" i="4"/>
  <c r="BO868" i="4"/>
  <c r="BP868" i="4"/>
  <c r="BR868" i="4"/>
  <c r="BS868" i="4"/>
  <c r="AN869" i="4"/>
  <c r="AO869" i="4"/>
  <c r="AQ869" i="4"/>
  <c r="AR869" i="4"/>
  <c r="AT869" i="4"/>
  <c r="AU869" i="4"/>
  <c r="AZ869" i="4"/>
  <c r="BA869" i="4"/>
  <c r="BC869" i="4"/>
  <c r="BD869" i="4"/>
  <c r="BF869" i="4"/>
  <c r="BG869" i="4"/>
  <c r="BL869" i="4"/>
  <c r="BM869" i="4"/>
  <c r="BO869" i="4"/>
  <c r="BP869" i="4"/>
  <c r="BR869" i="4"/>
  <c r="BS869" i="4"/>
  <c r="AN870" i="4"/>
  <c r="AO870" i="4"/>
  <c r="AQ870" i="4"/>
  <c r="AR870" i="4"/>
  <c r="AT870" i="4"/>
  <c r="AU870" i="4"/>
  <c r="AZ870" i="4"/>
  <c r="BA870" i="4"/>
  <c r="BC870" i="4"/>
  <c r="BD870" i="4"/>
  <c r="BF870" i="4"/>
  <c r="BG870" i="4"/>
  <c r="BL870" i="4"/>
  <c r="BM870" i="4"/>
  <c r="BO870" i="4"/>
  <c r="BP870" i="4"/>
  <c r="BR870" i="4"/>
  <c r="BS870" i="4"/>
  <c r="AN871" i="4"/>
  <c r="AO871" i="4"/>
  <c r="AQ871" i="4"/>
  <c r="AR871" i="4"/>
  <c r="AT871" i="4"/>
  <c r="AU871" i="4"/>
  <c r="AZ871" i="4"/>
  <c r="BA871" i="4"/>
  <c r="BC871" i="4"/>
  <c r="BD871" i="4"/>
  <c r="BF871" i="4"/>
  <c r="BG871" i="4"/>
  <c r="BL871" i="4"/>
  <c r="BM871" i="4"/>
  <c r="BO871" i="4"/>
  <c r="BP871" i="4"/>
  <c r="BR871" i="4"/>
  <c r="BS871" i="4"/>
  <c r="AN872" i="4"/>
  <c r="AO872" i="4"/>
  <c r="AQ872" i="4"/>
  <c r="AR872" i="4"/>
  <c r="AT872" i="4"/>
  <c r="AU872" i="4"/>
  <c r="AZ872" i="4"/>
  <c r="BA872" i="4"/>
  <c r="BC872" i="4"/>
  <c r="BD872" i="4"/>
  <c r="BF872" i="4"/>
  <c r="BG872" i="4"/>
  <c r="BL872" i="4"/>
  <c r="BM872" i="4"/>
  <c r="BO872" i="4"/>
  <c r="BP872" i="4"/>
  <c r="BR872" i="4"/>
  <c r="BS872" i="4"/>
  <c r="AN873" i="4"/>
  <c r="AO873" i="4"/>
  <c r="AQ873" i="4"/>
  <c r="AR873" i="4"/>
  <c r="AT873" i="4"/>
  <c r="AU873" i="4"/>
  <c r="AZ873" i="4"/>
  <c r="BA873" i="4"/>
  <c r="BC873" i="4"/>
  <c r="BD873" i="4"/>
  <c r="BF873" i="4"/>
  <c r="BG873" i="4"/>
  <c r="BL873" i="4"/>
  <c r="BM873" i="4"/>
  <c r="BO873" i="4"/>
  <c r="BP873" i="4"/>
  <c r="BR873" i="4"/>
  <c r="BS873" i="4"/>
  <c r="AN874" i="4"/>
  <c r="AO874" i="4"/>
  <c r="AQ874" i="4"/>
  <c r="AR874" i="4"/>
  <c r="AT874" i="4"/>
  <c r="AU874" i="4"/>
  <c r="AZ874" i="4"/>
  <c r="BA874" i="4"/>
  <c r="BC874" i="4"/>
  <c r="BD874" i="4"/>
  <c r="BF874" i="4"/>
  <c r="BG874" i="4"/>
  <c r="BL874" i="4"/>
  <c r="BM874" i="4"/>
  <c r="BO874" i="4"/>
  <c r="BP874" i="4"/>
  <c r="BR874" i="4"/>
  <c r="BS874" i="4"/>
  <c r="AN875" i="4"/>
  <c r="AO875" i="4"/>
  <c r="AQ875" i="4"/>
  <c r="AR875" i="4"/>
  <c r="AT875" i="4"/>
  <c r="AU875" i="4"/>
  <c r="AZ875" i="4"/>
  <c r="BA875" i="4"/>
  <c r="BC875" i="4"/>
  <c r="BD875" i="4"/>
  <c r="BF875" i="4"/>
  <c r="BG875" i="4"/>
  <c r="BL875" i="4"/>
  <c r="BM875" i="4"/>
  <c r="BO875" i="4"/>
  <c r="BP875" i="4"/>
  <c r="BR875" i="4"/>
  <c r="BS875" i="4"/>
  <c r="AN876" i="4"/>
  <c r="AO876" i="4"/>
  <c r="AQ876" i="4"/>
  <c r="AR876" i="4"/>
  <c r="AT876" i="4"/>
  <c r="AU876" i="4"/>
  <c r="AZ876" i="4"/>
  <c r="BA876" i="4"/>
  <c r="BC876" i="4"/>
  <c r="BD876" i="4"/>
  <c r="BF876" i="4"/>
  <c r="BG876" i="4"/>
  <c r="BL876" i="4"/>
  <c r="BM876" i="4"/>
  <c r="BO876" i="4"/>
  <c r="BP876" i="4"/>
  <c r="BR876" i="4"/>
  <c r="BS876" i="4"/>
  <c r="AN877" i="4"/>
  <c r="AO877" i="4"/>
  <c r="AQ877" i="4"/>
  <c r="AR877" i="4"/>
  <c r="AT877" i="4"/>
  <c r="AU877" i="4"/>
  <c r="AZ877" i="4"/>
  <c r="BA877" i="4"/>
  <c r="BC877" i="4"/>
  <c r="BD877" i="4"/>
  <c r="BF877" i="4"/>
  <c r="BG877" i="4"/>
  <c r="BL877" i="4"/>
  <c r="BM877" i="4"/>
  <c r="BO877" i="4"/>
  <c r="BP877" i="4"/>
  <c r="BR877" i="4"/>
  <c r="BS877" i="4"/>
  <c r="AN878" i="4"/>
  <c r="AO878" i="4"/>
  <c r="AQ878" i="4"/>
  <c r="AR878" i="4"/>
  <c r="AT878" i="4"/>
  <c r="AU878" i="4"/>
  <c r="AZ878" i="4"/>
  <c r="BA878" i="4"/>
  <c r="BC878" i="4"/>
  <c r="BD878" i="4"/>
  <c r="BF878" i="4"/>
  <c r="BG878" i="4"/>
  <c r="BL878" i="4"/>
  <c r="BM878" i="4"/>
  <c r="BO878" i="4"/>
  <c r="BP878" i="4"/>
  <c r="BR878" i="4"/>
  <c r="BS878" i="4"/>
  <c r="AN879" i="4"/>
  <c r="AO879" i="4"/>
  <c r="AQ879" i="4"/>
  <c r="AR879" i="4"/>
  <c r="AT879" i="4"/>
  <c r="AU879" i="4"/>
  <c r="AZ879" i="4"/>
  <c r="BA879" i="4"/>
  <c r="BC879" i="4"/>
  <c r="BD879" i="4"/>
  <c r="BF879" i="4"/>
  <c r="BG879" i="4"/>
  <c r="BL879" i="4"/>
  <c r="BM879" i="4"/>
  <c r="BO879" i="4"/>
  <c r="BP879" i="4"/>
  <c r="BR879" i="4"/>
  <c r="BS879" i="4"/>
  <c r="AN880" i="4"/>
  <c r="AO880" i="4"/>
  <c r="AQ880" i="4"/>
  <c r="AR880" i="4"/>
  <c r="AT880" i="4"/>
  <c r="AU880" i="4"/>
  <c r="AZ880" i="4"/>
  <c r="BA880" i="4"/>
  <c r="BC880" i="4"/>
  <c r="BD880" i="4"/>
  <c r="BF880" i="4"/>
  <c r="BG880" i="4"/>
  <c r="BL880" i="4"/>
  <c r="BM880" i="4"/>
  <c r="BO880" i="4"/>
  <c r="BP880" i="4"/>
  <c r="BR880" i="4"/>
  <c r="BS880" i="4"/>
  <c r="AN881" i="4"/>
  <c r="AO881" i="4"/>
  <c r="AQ881" i="4"/>
  <c r="AR881" i="4"/>
  <c r="AT881" i="4"/>
  <c r="AU881" i="4"/>
  <c r="AZ881" i="4"/>
  <c r="BA881" i="4"/>
  <c r="BC881" i="4"/>
  <c r="BD881" i="4"/>
  <c r="BF881" i="4"/>
  <c r="BG881" i="4"/>
  <c r="BL881" i="4"/>
  <c r="BM881" i="4"/>
  <c r="BO881" i="4"/>
  <c r="BP881" i="4"/>
  <c r="BR881" i="4"/>
  <c r="BS881" i="4"/>
  <c r="AN882" i="4"/>
  <c r="AO882" i="4"/>
  <c r="AQ882" i="4"/>
  <c r="AR882" i="4"/>
  <c r="AT882" i="4"/>
  <c r="AU882" i="4"/>
  <c r="AZ882" i="4"/>
  <c r="BA882" i="4"/>
  <c r="BC882" i="4"/>
  <c r="BD882" i="4"/>
  <c r="BF882" i="4"/>
  <c r="BG882" i="4"/>
  <c r="BL882" i="4"/>
  <c r="BM882" i="4"/>
  <c r="BO882" i="4"/>
  <c r="BP882" i="4"/>
  <c r="BR882" i="4"/>
  <c r="BS882" i="4"/>
  <c r="AN883" i="4"/>
  <c r="AO883" i="4"/>
  <c r="AQ883" i="4"/>
  <c r="AR883" i="4"/>
  <c r="AT883" i="4"/>
  <c r="AU883" i="4"/>
  <c r="AZ883" i="4"/>
  <c r="BA883" i="4"/>
  <c r="BC883" i="4"/>
  <c r="BD883" i="4"/>
  <c r="BF883" i="4"/>
  <c r="BG883" i="4"/>
  <c r="BL883" i="4"/>
  <c r="BM883" i="4"/>
  <c r="BO883" i="4"/>
  <c r="BP883" i="4"/>
  <c r="BR883" i="4"/>
  <c r="BS883" i="4"/>
  <c r="AN884" i="4"/>
  <c r="AO884" i="4"/>
  <c r="AQ884" i="4"/>
  <c r="AR884" i="4"/>
  <c r="AT884" i="4"/>
  <c r="AU884" i="4"/>
  <c r="AZ884" i="4"/>
  <c r="BA884" i="4"/>
  <c r="BC884" i="4"/>
  <c r="BD884" i="4"/>
  <c r="BF884" i="4"/>
  <c r="BG884" i="4"/>
  <c r="BL884" i="4"/>
  <c r="BM884" i="4"/>
  <c r="BO884" i="4"/>
  <c r="BP884" i="4"/>
  <c r="BR884" i="4"/>
  <c r="BS884" i="4"/>
  <c r="AN885" i="4"/>
  <c r="AO885" i="4"/>
  <c r="AQ885" i="4"/>
  <c r="AR885" i="4"/>
  <c r="AT885" i="4"/>
  <c r="AU885" i="4"/>
  <c r="AZ885" i="4"/>
  <c r="BA885" i="4"/>
  <c r="BC885" i="4"/>
  <c r="BD885" i="4"/>
  <c r="BF885" i="4"/>
  <c r="BG885" i="4"/>
  <c r="BL885" i="4"/>
  <c r="BM885" i="4"/>
  <c r="BO885" i="4"/>
  <c r="BP885" i="4"/>
  <c r="BR885" i="4"/>
  <c r="BS885" i="4"/>
  <c r="AN886" i="4"/>
  <c r="AO886" i="4"/>
  <c r="AQ886" i="4"/>
  <c r="AR886" i="4"/>
  <c r="AT886" i="4"/>
  <c r="AU886" i="4"/>
  <c r="AZ886" i="4"/>
  <c r="BA886" i="4"/>
  <c r="BC886" i="4"/>
  <c r="BD886" i="4"/>
  <c r="BF886" i="4"/>
  <c r="BG886" i="4"/>
  <c r="BL886" i="4"/>
  <c r="BM886" i="4"/>
  <c r="BO886" i="4"/>
  <c r="BP886" i="4"/>
  <c r="BR886" i="4"/>
  <c r="BS886" i="4"/>
  <c r="AN887" i="4"/>
  <c r="AO887" i="4"/>
  <c r="AQ887" i="4"/>
  <c r="AR887" i="4"/>
  <c r="AT887" i="4"/>
  <c r="AU887" i="4"/>
  <c r="AZ887" i="4"/>
  <c r="BA887" i="4"/>
  <c r="BC887" i="4"/>
  <c r="BD887" i="4"/>
  <c r="BF887" i="4"/>
  <c r="BG887" i="4"/>
  <c r="BL887" i="4"/>
  <c r="BM887" i="4"/>
  <c r="BO887" i="4"/>
  <c r="BP887" i="4"/>
  <c r="BR887" i="4"/>
  <c r="BS887" i="4"/>
  <c r="AN888" i="4"/>
  <c r="AO888" i="4"/>
  <c r="AQ888" i="4"/>
  <c r="AR888" i="4"/>
  <c r="AT888" i="4"/>
  <c r="AU888" i="4"/>
  <c r="AZ888" i="4"/>
  <c r="BA888" i="4"/>
  <c r="BC888" i="4"/>
  <c r="BD888" i="4"/>
  <c r="BF888" i="4"/>
  <c r="BG888" i="4"/>
  <c r="BL888" i="4"/>
  <c r="BM888" i="4"/>
  <c r="BO888" i="4"/>
  <c r="BP888" i="4"/>
  <c r="BR888" i="4"/>
  <c r="BS888" i="4"/>
  <c r="AN889" i="4"/>
  <c r="AO889" i="4"/>
  <c r="AQ889" i="4"/>
  <c r="AR889" i="4"/>
  <c r="AT889" i="4"/>
  <c r="AU889" i="4"/>
  <c r="AZ889" i="4"/>
  <c r="BA889" i="4"/>
  <c r="BC889" i="4"/>
  <c r="BD889" i="4"/>
  <c r="BF889" i="4"/>
  <c r="BG889" i="4"/>
  <c r="BL889" i="4"/>
  <c r="BM889" i="4"/>
  <c r="BO889" i="4"/>
  <c r="BP889" i="4"/>
  <c r="BR889" i="4"/>
  <c r="BS889" i="4"/>
  <c r="AN890" i="4"/>
  <c r="AO890" i="4"/>
  <c r="AQ890" i="4"/>
  <c r="AR890" i="4"/>
  <c r="AT890" i="4"/>
  <c r="AU890" i="4"/>
  <c r="AZ890" i="4"/>
  <c r="BA890" i="4"/>
  <c r="BC890" i="4"/>
  <c r="BD890" i="4"/>
  <c r="BF890" i="4"/>
  <c r="BG890" i="4"/>
  <c r="BL890" i="4"/>
  <c r="BM890" i="4"/>
  <c r="BO890" i="4"/>
  <c r="BP890" i="4"/>
  <c r="BR890" i="4"/>
  <c r="BS890" i="4"/>
  <c r="AN891" i="4"/>
  <c r="AO891" i="4"/>
  <c r="AQ891" i="4"/>
  <c r="AR891" i="4"/>
  <c r="AT891" i="4"/>
  <c r="AU891" i="4"/>
  <c r="AZ891" i="4"/>
  <c r="BA891" i="4"/>
  <c r="BC891" i="4"/>
  <c r="BD891" i="4"/>
  <c r="BF891" i="4"/>
  <c r="BG891" i="4"/>
  <c r="BL891" i="4"/>
  <c r="BM891" i="4"/>
  <c r="BO891" i="4"/>
  <c r="BP891" i="4"/>
  <c r="BR891" i="4"/>
  <c r="BS891" i="4"/>
  <c r="AN892" i="4"/>
  <c r="AO892" i="4"/>
  <c r="AQ892" i="4"/>
  <c r="AR892" i="4"/>
  <c r="AT892" i="4"/>
  <c r="AU892" i="4"/>
  <c r="AZ892" i="4"/>
  <c r="BA892" i="4"/>
  <c r="BC892" i="4"/>
  <c r="BD892" i="4"/>
  <c r="BF892" i="4"/>
  <c r="BG892" i="4"/>
  <c r="BL892" i="4"/>
  <c r="BM892" i="4"/>
  <c r="BO892" i="4"/>
  <c r="BP892" i="4"/>
  <c r="BR892" i="4"/>
  <c r="BS892" i="4"/>
  <c r="AN893" i="4"/>
  <c r="AO893" i="4"/>
  <c r="AQ893" i="4"/>
  <c r="AR893" i="4"/>
  <c r="AT893" i="4"/>
  <c r="AU893" i="4"/>
  <c r="AZ893" i="4"/>
  <c r="BA893" i="4"/>
  <c r="BC893" i="4"/>
  <c r="BD893" i="4"/>
  <c r="BF893" i="4"/>
  <c r="BG893" i="4"/>
  <c r="BL893" i="4"/>
  <c r="BM893" i="4"/>
  <c r="BO893" i="4"/>
  <c r="BP893" i="4"/>
  <c r="BR893" i="4"/>
  <c r="BS893" i="4"/>
  <c r="AN894" i="4"/>
  <c r="AO894" i="4"/>
  <c r="AQ894" i="4"/>
  <c r="AR894" i="4"/>
  <c r="AT894" i="4"/>
  <c r="AU894" i="4"/>
  <c r="AZ894" i="4"/>
  <c r="BA894" i="4"/>
  <c r="BC894" i="4"/>
  <c r="BD894" i="4"/>
  <c r="BF894" i="4"/>
  <c r="BG894" i="4"/>
  <c r="BL894" i="4"/>
  <c r="BM894" i="4"/>
  <c r="BO894" i="4"/>
  <c r="BP894" i="4"/>
  <c r="BR894" i="4"/>
  <c r="BS894" i="4"/>
  <c r="AN895" i="4"/>
  <c r="AO895" i="4"/>
  <c r="AQ895" i="4"/>
  <c r="AR895" i="4"/>
  <c r="AT895" i="4"/>
  <c r="AU895" i="4"/>
  <c r="AZ895" i="4"/>
  <c r="BA895" i="4"/>
  <c r="BC895" i="4"/>
  <c r="BD895" i="4"/>
  <c r="BF895" i="4"/>
  <c r="BG895" i="4"/>
  <c r="BL895" i="4"/>
  <c r="BM895" i="4"/>
  <c r="BO895" i="4"/>
  <c r="BP895" i="4"/>
  <c r="BR895" i="4"/>
  <c r="BS895" i="4"/>
  <c r="AN896" i="4"/>
  <c r="AO896" i="4"/>
  <c r="AQ896" i="4"/>
  <c r="AR896" i="4"/>
  <c r="AT896" i="4"/>
  <c r="AU896" i="4"/>
  <c r="AZ896" i="4"/>
  <c r="BA896" i="4"/>
  <c r="BC896" i="4"/>
  <c r="BD896" i="4"/>
  <c r="BF896" i="4"/>
  <c r="BG896" i="4"/>
  <c r="BL896" i="4"/>
  <c r="BM896" i="4"/>
  <c r="BO896" i="4"/>
  <c r="BP896" i="4"/>
  <c r="BR896" i="4"/>
  <c r="BS896" i="4"/>
  <c r="AN897" i="4"/>
  <c r="AO897" i="4"/>
  <c r="AQ897" i="4"/>
  <c r="AR897" i="4"/>
  <c r="AT897" i="4"/>
  <c r="AU897" i="4"/>
  <c r="AZ897" i="4"/>
  <c r="BA897" i="4"/>
  <c r="BC897" i="4"/>
  <c r="BD897" i="4"/>
  <c r="BF897" i="4"/>
  <c r="BG897" i="4"/>
  <c r="BL897" i="4"/>
  <c r="BM897" i="4"/>
  <c r="BO897" i="4"/>
  <c r="BP897" i="4"/>
  <c r="BR897" i="4"/>
  <c r="BS897" i="4"/>
  <c r="AN898" i="4"/>
  <c r="AO898" i="4"/>
  <c r="AQ898" i="4"/>
  <c r="AR898" i="4"/>
  <c r="AT898" i="4"/>
  <c r="AU898" i="4"/>
  <c r="AZ898" i="4"/>
  <c r="BA898" i="4"/>
  <c r="BC898" i="4"/>
  <c r="BD898" i="4"/>
  <c r="BF898" i="4"/>
  <c r="BG898" i="4"/>
  <c r="BL898" i="4"/>
  <c r="BM898" i="4"/>
  <c r="BO898" i="4"/>
  <c r="BP898" i="4"/>
  <c r="BR898" i="4"/>
  <c r="BS898" i="4"/>
  <c r="AN899" i="4"/>
  <c r="AO899" i="4"/>
  <c r="AQ899" i="4"/>
  <c r="AR899" i="4"/>
  <c r="AT899" i="4"/>
  <c r="AU899" i="4"/>
  <c r="AZ899" i="4"/>
  <c r="BA899" i="4"/>
  <c r="BC899" i="4"/>
  <c r="BD899" i="4"/>
  <c r="BF899" i="4"/>
  <c r="BG899" i="4"/>
  <c r="BL899" i="4"/>
  <c r="BM899" i="4"/>
  <c r="BO899" i="4"/>
  <c r="BP899" i="4"/>
  <c r="BR899" i="4"/>
  <c r="BS899" i="4"/>
  <c r="AN900" i="4"/>
  <c r="AO900" i="4"/>
  <c r="AQ900" i="4"/>
  <c r="AR900" i="4"/>
  <c r="AT900" i="4"/>
  <c r="AU900" i="4"/>
  <c r="AZ900" i="4"/>
  <c r="BA900" i="4"/>
  <c r="BC900" i="4"/>
  <c r="BD900" i="4"/>
  <c r="BF900" i="4"/>
  <c r="BG900" i="4"/>
  <c r="BL900" i="4"/>
  <c r="BM900" i="4"/>
  <c r="BO900" i="4"/>
  <c r="BP900" i="4"/>
  <c r="BR900" i="4"/>
  <c r="BS900" i="4"/>
  <c r="AN901" i="4"/>
  <c r="AO901" i="4"/>
  <c r="AQ901" i="4"/>
  <c r="AR901" i="4"/>
  <c r="AT901" i="4"/>
  <c r="AU901" i="4"/>
  <c r="AZ901" i="4"/>
  <c r="BA901" i="4"/>
  <c r="BC901" i="4"/>
  <c r="BD901" i="4"/>
  <c r="BF901" i="4"/>
  <c r="BG901" i="4"/>
  <c r="BL901" i="4"/>
  <c r="BM901" i="4"/>
  <c r="BO901" i="4"/>
  <c r="BP901" i="4"/>
  <c r="BR901" i="4"/>
  <c r="BS901" i="4"/>
  <c r="AN902" i="4"/>
  <c r="AO902" i="4"/>
  <c r="AQ902" i="4"/>
  <c r="AR902" i="4"/>
  <c r="AT902" i="4"/>
  <c r="AU902" i="4"/>
  <c r="AZ902" i="4"/>
  <c r="BA902" i="4"/>
  <c r="BC902" i="4"/>
  <c r="BD902" i="4"/>
  <c r="BF902" i="4"/>
  <c r="BG902" i="4"/>
  <c r="BL902" i="4"/>
  <c r="BM902" i="4"/>
  <c r="BO902" i="4"/>
  <c r="BP902" i="4"/>
  <c r="BR902" i="4"/>
  <c r="BS902" i="4"/>
  <c r="AN903" i="4"/>
  <c r="AO903" i="4"/>
  <c r="AQ903" i="4"/>
  <c r="AR903" i="4"/>
  <c r="AT903" i="4"/>
  <c r="AU903" i="4"/>
  <c r="AZ903" i="4"/>
  <c r="BA903" i="4"/>
  <c r="BC903" i="4"/>
  <c r="BD903" i="4"/>
  <c r="BF903" i="4"/>
  <c r="BG903" i="4"/>
  <c r="BL903" i="4"/>
  <c r="BM903" i="4"/>
  <c r="BO903" i="4"/>
  <c r="BP903" i="4"/>
  <c r="BR903" i="4"/>
  <c r="BS903" i="4"/>
  <c r="AN904" i="4"/>
  <c r="AO904" i="4"/>
  <c r="AQ904" i="4"/>
  <c r="AR904" i="4"/>
  <c r="AT904" i="4"/>
  <c r="AU904" i="4"/>
  <c r="AZ904" i="4"/>
  <c r="BA904" i="4"/>
  <c r="BC904" i="4"/>
  <c r="BD904" i="4"/>
  <c r="BF904" i="4"/>
  <c r="BG904" i="4"/>
  <c r="BL904" i="4"/>
  <c r="BM904" i="4"/>
  <c r="BO904" i="4"/>
  <c r="BP904" i="4"/>
  <c r="BR904" i="4"/>
  <c r="BS904" i="4"/>
  <c r="AN905" i="4"/>
  <c r="AO905" i="4"/>
  <c r="AQ905" i="4"/>
  <c r="AR905" i="4"/>
  <c r="AT905" i="4"/>
  <c r="AU905" i="4"/>
  <c r="AZ905" i="4"/>
  <c r="BA905" i="4"/>
  <c r="BC905" i="4"/>
  <c r="BD905" i="4"/>
  <c r="BF905" i="4"/>
  <c r="BG905" i="4"/>
  <c r="BL905" i="4"/>
  <c r="BM905" i="4"/>
  <c r="BO905" i="4"/>
  <c r="BP905" i="4"/>
  <c r="BR905" i="4"/>
  <c r="BS905" i="4"/>
  <c r="AN906" i="4"/>
  <c r="AO906" i="4"/>
  <c r="AQ906" i="4"/>
  <c r="AR906" i="4"/>
  <c r="AT906" i="4"/>
  <c r="AU906" i="4"/>
  <c r="AZ906" i="4"/>
  <c r="BA906" i="4"/>
  <c r="BC906" i="4"/>
  <c r="BD906" i="4"/>
  <c r="BF906" i="4"/>
  <c r="BG906" i="4"/>
  <c r="BL906" i="4"/>
  <c r="BM906" i="4"/>
  <c r="BO906" i="4"/>
  <c r="BP906" i="4"/>
  <c r="BR906" i="4"/>
  <c r="BS906" i="4"/>
  <c r="AN907" i="4"/>
  <c r="AO907" i="4"/>
  <c r="AQ907" i="4"/>
  <c r="AR907" i="4"/>
  <c r="AT907" i="4"/>
  <c r="AU907" i="4"/>
  <c r="AZ907" i="4"/>
  <c r="BA907" i="4"/>
  <c r="BC907" i="4"/>
  <c r="BD907" i="4"/>
  <c r="BF907" i="4"/>
  <c r="BG907" i="4"/>
  <c r="BL907" i="4"/>
  <c r="BM907" i="4"/>
  <c r="BO907" i="4"/>
  <c r="BP907" i="4"/>
  <c r="BR907" i="4"/>
  <c r="BS907" i="4"/>
  <c r="AN908" i="4"/>
  <c r="AO908" i="4"/>
  <c r="AQ908" i="4"/>
  <c r="AR908" i="4"/>
  <c r="AT908" i="4"/>
  <c r="AU908" i="4"/>
  <c r="AZ908" i="4"/>
  <c r="BA908" i="4"/>
  <c r="BC908" i="4"/>
  <c r="BD908" i="4"/>
  <c r="BF908" i="4"/>
  <c r="BG908" i="4"/>
  <c r="BL908" i="4"/>
  <c r="BM908" i="4"/>
  <c r="BO908" i="4"/>
  <c r="BP908" i="4"/>
  <c r="BR908" i="4"/>
  <c r="BS908" i="4"/>
  <c r="AN909" i="4"/>
  <c r="AO909" i="4"/>
  <c r="AQ909" i="4"/>
  <c r="AR909" i="4"/>
  <c r="AT909" i="4"/>
  <c r="AU909" i="4"/>
  <c r="AZ909" i="4"/>
  <c r="BA909" i="4"/>
  <c r="BC909" i="4"/>
  <c r="BD909" i="4"/>
  <c r="BF909" i="4"/>
  <c r="BG909" i="4"/>
  <c r="BL909" i="4"/>
  <c r="BM909" i="4"/>
  <c r="BO909" i="4"/>
  <c r="BP909" i="4"/>
  <c r="BR909" i="4"/>
  <c r="BS909" i="4"/>
  <c r="AN910" i="4"/>
  <c r="AO910" i="4"/>
  <c r="AQ910" i="4"/>
  <c r="AR910" i="4"/>
  <c r="AT910" i="4"/>
  <c r="AU910" i="4"/>
  <c r="AZ910" i="4"/>
  <c r="BA910" i="4"/>
  <c r="BC910" i="4"/>
  <c r="BD910" i="4"/>
  <c r="BF910" i="4"/>
  <c r="BG910" i="4"/>
  <c r="BL910" i="4"/>
  <c r="BM910" i="4"/>
  <c r="BO910" i="4"/>
  <c r="BP910" i="4"/>
  <c r="BR910" i="4"/>
  <c r="BS910" i="4"/>
  <c r="AN911" i="4"/>
  <c r="AO911" i="4"/>
  <c r="AQ911" i="4"/>
  <c r="AR911" i="4"/>
  <c r="AT911" i="4"/>
  <c r="AU911" i="4"/>
  <c r="AZ911" i="4"/>
  <c r="BA911" i="4"/>
  <c r="BC911" i="4"/>
  <c r="BD911" i="4"/>
  <c r="BF911" i="4"/>
  <c r="BG911" i="4"/>
  <c r="BL911" i="4"/>
  <c r="BM911" i="4"/>
  <c r="BO911" i="4"/>
  <c r="BP911" i="4"/>
  <c r="BR911" i="4"/>
  <c r="BS911" i="4"/>
  <c r="AN912" i="4"/>
  <c r="AO912" i="4"/>
  <c r="AQ912" i="4"/>
  <c r="AR912" i="4"/>
  <c r="AT912" i="4"/>
  <c r="AU912" i="4"/>
  <c r="AZ912" i="4"/>
  <c r="BA912" i="4"/>
  <c r="BC912" i="4"/>
  <c r="BD912" i="4"/>
  <c r="BF912" i="4"/>
  <c r="BG912" i="4"/>
  <c r="BL912" i="4"/>
  <c r="BM912" i="4"/>
  <c r="BO912" i="4"/>
  <c r="BP912" i="4"/>
  <c r="BR912" i="4"/>
  <c r="BS912" i="4"/>
  <c r="AN913" i="4"/>
  <c r="AO913" i="4"/>
  <c r="AQ913" i="4"/>
  <c r="AR913" i="4"/>
  <c r="AT913" i="4"/>
  <c r="AU913" i="4"/>
  <c r="AZ913" i="4"/>
  <c r="BA913" i="4"/>
  <c r="BC913" i="4"/>
  <c r="BD913" i="4"/>
  <c r="BF913" i="4"/>
  <c r="BG913" i="4"/>
  <c r="BL913" i="4"/>
  <c r="BM913" i="4"/>
  <c r="BO913" i="4"/>
  <c r="BP913" i="4"/>
  <c r="BR913" i="4"/>
  <c r="BS913" i="4"/>
  <c r="AN914" i="4"/>
  <c r="AO914" i="4"/>
  <c r="AQ914" i="4"/>
  <c r="AR914" i="4"/>
  <c r="AT914" i="4"/>
  <c r="AU914" i="4"/>
  <c r="AZ914" i="4"/>
  <c r="BA914" i="4"/>
  <c r="BC914" i="4"/>
  <c r="BD914" i="4"/>
  <c r="BF914" i="4"/>
  <c r="BG914" i="4"/>
  <c r="BL914" i="4"/>
  <c r="BM914" i="4"/>
  <c r="BO914" i="4"/>
  <c r="BP914" i="4"/>
  <c r="BR914" i="4"/>
  <c r="BS914" i="4"/>
  <c r="AN915" i="4"/>
  <c r="AO915" i="4"/>
  <c r="AQ915" i="4"/>
  <c r="AR915" i="4"/>
  <c r="AT915" i="4"/>
  <c r="AU915" i="4"/>
  <c r="AZ915" i="4"/>
  <c r="BA915" i="4"/>
  <c r="BC915" i="4"/>
  <c r="BD915" i="4"/>
  <c r="BF915" i="4"/>
  <c r="BG915" i="4"/>
  <c r="BL915" i="4"/>
  <c r="BM915" i="4"/>
  <c r="BO915" i="4"/>
  <c r="BP915" i="4"/>
  <c r="BR915" i="4"/>
  <c r="BS915" i="4"/>
  <c r="AN916" i="4"/>
  <c r="AO916" i="4"/>
  <c r="AQ916" i="4"/>
  <c r="AR916" i="4"/>
  <c r="AT916" i="4"/>
  <c r="AU916" i="4"/>
  <c r="AZ916" i="4"/>
  <c r="BA916" i="4"/>
  <c r="BC916" i="4"/>
  <c r="BD916" i="4"/>
  <c r="BF916" i="4"/>
  <c r="BG916" i="4"/>
  <c r="BL916" i="4"/>
  <c r="BM916" i="4"/>
  <c r="BO916" i="4"/>
  <c r="BP916" i="4"/>
  <c r="BR916" i="4"/>
  <c r="BS916" i="4"/>
  <c r="AN483" i="4"/>
  <c r="AO483" i="4"/>
  <c r="AQ483" i="4"/>
  <c r="AR483" i="4"/>
  <c r="AT483" i="4"/>
  <c r="AU483" i="4"/>
  <c r="AZ483" i="4"/>
  <c r="BA483" i="4"/>
  <c r="BC483" i="4"/>
  <c r="BD483" i="4"/>
  <c r="BF483" i="4"/>
  <c r="BG483" i="4"/>
  <c r="BL483" i="4"/>
  <c r="BM483" i="4"/>
  <c r="BO483" i="4"/>
  <c r="BP483" i="4"/>
  <c r="BR483" i="4"/>
  <c r="BS483" i="4"/>
  <c r="AN484" i="4"/>
  <c r="AO484" i="4"/>
  <c r="AQ484" i="4"/>
  <c r="AR484" i="4"/>
  <c r="AT484" i="4"/>
  <c r="AU484" i="4"/>
  <c r="AZ484" i="4"/>
  <c r="BA484" i="4"/>
  <c r="BC484" i="4"/>
  <c r="BD484" i="4"/>
  <c r="BF484" i="4"/>
  <c r="BG484" i="4"/>
  <c r="BL484" i="4"/>
  <c r="BM484" i="4"/>
  <c r="BO484" i="4"/>
  <c r="BP484" i="4"/>
  <c r="BR484" i="4"/>
  <c r="BS484" i="4"/>
  <c r="AN485" i="4"/>
  <c r="AO485" i="4"/>
  <c r="AQ485" i="4"/>
  <c r="AR485" i="4"/>
  <c r="AT485" i="4"/>
  <c r="AU485" i="4"/>
  <c r="AZ485" i="4"/>
  <c r="BA485" i="4"/>
  <c r="BC485" i="4"/>
  <c r="BD485" i="4"/>
  <c r="BF485" i="4"/>
  <c r="BG485" i="4"/>
  <c r="BL485" i="4"/>
  <c r="BM485" i="4"/>
  <c r="BO485" i="4"/>
  <c r="BP485" i="4"/>
  <c r="BR485" i="4"/>
  <c r="BS485" i="4"/>
  <c r="AN486" i="4"/>
  <c r="AO486" i="4"/>
  <c r="AQ486" i="4"/>
  <c r="AR486" i="4"/>
  <c r="AT486" i="4"/>
  <c r="AU486" i="4"/>
  <c r="AZ486" i="4"/>
  <c r="BA486" i="4"/>
  <c r="BC486" i="4"/>
  <c r="BD486" i="4"/>
  <c r="BF486" i="4"/>
  <c r="BG486" i="4"/>
  <c r="BL486" i="4"/>
  <c r="BM486" i="4"/>
  <c r="BO486" i="4"/>
  <c r="BP486" i="4"/>
  <c r="BR486" i="4"/>
  <c r="BS486" i="4"/>
  <c r="AN487" i="4"/>
  <c r="AO487" i="4"/>
  <c r="AQ487" i="4"/>
  <c r="AR487" i="4"/>
  <c r="AT487" i="4"/>
  <c r="AU487" i="4"/>
  <c r="AZ487" i="4"/>
  <c r="BA487" i="4"/>
  <c r="BC487" i="4"/>
  <c r="BD487" i="4"/>
  <c r="BF487" i="4"/>
  <c r="BG487" i="4"/>
  <c r="BL487" i="4"/>
  <c r="BM487" i="4"/>
  <c r="BO487" i="4"/>
  <c r="BP487" i="4"/>
  <c r="BR487" i="4"/>
  <c r="BS487" i="4"/>
  <c r="AN488" i="4"/>
  <c r="AO488" i="4"/>
  <c r="AQ488" i="4"/>
  <c r="AR488" i="4"/>
  <c r="AT488" i="4"/>
  <c r="AU488" i="4"/>
  <c r="AZ488" i="4"/>
  <c r="BA488" i="4"/>
  <c r="BC488" i="4"/>
  <c r="BD488" i="4"/>
  <c r="BF488" i="4"/>
  <c r="BG488" i="4"/>
  <c r="BL488" i="4"/>
  <c r="BM488" i="4"/>
  <c r="BO488" i="4"/>
  <c r="BP488" i="4"/>
  <c r="BR488" i="4"/>
  <c r="BS488" i="4"/>
  <c r="AN489" i="4"/>
  <c r="AO489" i="4"/>
  <c r="AQ489" i="4"/>
  <c r="AR489" i="4"/>
  <c r="AT489" i="4"/>
  <c r="AU489" i="4"/>
  <c r="AZ489" i="4"/>
  <c r="BA489" i="4"/>
  <c r="BC489" i="4"/>
  <c r="BD489" i="4"/>
  <c r="BF489" i="4"/>
  <c r="BG489" i="4"/>
  <c r="BL489" i="4"/>
  <c r="BM489" i="4"/>
  <c r="BO489" i="4"/>
  <c r="BP489" i="4"/>
  <c r="BR489" i="4"/>
  <c r="BS489" i="4"/>
  <c r="AN490" i="4"/>
  <c r="AO490" i="4"/>
  <c r="AQ490" i="4"/>
  <c r="AR490" i="4"/>
  <c r="AT490" i="4"/>
  <c r="AU490" i="4"/>
  <c r="AZ490" i="4"/>
  <c r="BA490" i="4"/>
  <c r="BC490" i="4"/>
  <c r="BD490" i="4"/>
  <c r="BF490" i="4"/>
  <c r="BG490" i="4"/>
  <c r="BL490" i="4"/>
  <c r="BM490" i="4"/>
  <c r="BO490" i="4"/>
  <c r="BP490" i="4"/>
  <c r="BR490" i="4"/>
  <c r="BS490" i="4"/>
  <c r="AN491" i="4"/>
  <c r="AO491" i="4"/>
  <c r="AQ491" i="4"/>
  <c r="AR491" i="4"/>
  <c r="AT491" i="4"/>
  <c r="AU491" i="4"/>
  <c r="AZ491" i="4"/>
  <c r="BA491" i="4"/>
  <c r="BC491" i="4"/>
  <c r="BD491" i="4"/>
  <c r="BF491" i="4"/>
  <c r="BG491" i="4"/>
  <c r="BL491" i="4"/>
  <c r="BM491" i="4"/>
  <c r="BO491" i="4"/>
  <c r="BP491" i="4"/>
  <c r="BR491" i="4"/>
  <c r="BS491" i="4"/>
  <c r="AN492" i="4"/>
  <c r="AO492" i="4"/>
  <c r="AQ492" i="4"/>
  <c r="AR492" i="4"/>
  <c r="AT492" i="4"/>
  <c r="AU492" i="4"/>
  <c r="AZ492" i="4"/>
  <c r="BA492" i="4"/>
  <c r="BC492" i="4"/>
  <c r="BD492" i="4"/>
  <c r="BF492" i="4"/>
  <c r="BG492" i="4"/>
  <c r="BL492" i="4"/>
  <c r="BM492" i="4"/>
  <c r="BO492" i="4"/>
  <c r="BP492" i="4"/>
  <c r="BR492" i="4"/>
  <c r="BS492" i="4"/>
  <c r="AN493" i="4"/>
  <c r="AO493" i="4"/>
  <c r="AQ493" i="4"/>
  <c r="AR493" i="4"/>
  <c r="AT493" i="4"/>
  <c r="AU493" i="4"/>
  <c r="AZ493" i="4"/>
  <c r="BA493" i="4"/>
  <c r="BC493" i="4"/>
  <c r="BD493" i="4"/>
  <c r="BF493" i="4"/>
  <c r="BG493" i="4"/>
  <c r="BL493" i="4"/>
  <c r="BM493" i="4"/>
  <c r="BO493" i="4"/>
  <c r="BP493" i="4"/>
  <c r="BR493" i="4"/>
  <c r="BS493" i="4"/>
  <c r="AN494" i="4"/>
  <c r="AO494" i="4"/>
  <c r="AQ494" i="4"/>
  <c r="AR494" i="4"/>
  <c r="AT494" i="4"/>
  <c r="AU494" i="4"/>
  <c r="AZ494" i="4"/>
  <c r="BA494" i="4"/>
  <c r="BC494" i="4"/>
  <c r="BD494" i="4"/>
  <c r="BF494" i="4"/>
  <c r="BG494" i="4"/>
  <c r="BL494" i="4"/>
  <c r="BM494" i="4"/>
  <c r="BO494" i="4"/>
  <c r="BP494" i="4"/>
  <c r="BR494" i="4"/>
  <c r="BS494" i="4"/>
  <c r="AN495" i="4"/>
  <c r="AO495" i="4"/>
  <c r="AQ495" i="4"/>
  <c r="AR495" i="4"/>
  <c r="AT495" i="4"/>
  <c r="AU495" i="4"/>
  <c r="AZ495" i="4"/>
  <c r="BA495" i="4"/>
  <c r="BC495" i="4"/>
  <c r="BD495" i="4"/>
  <c r="BF495" i="4"/>
  <c r="BG495" i="4"/>
  <c r="BL495" i="4"/>
  <c r="BM495" i="4"/>
  <c r="BO495" i="4"/>
  <c r="BP495" i="4"/>
  <c r="BR495" i="4"/>
  <c r="BS495" i="4"/>
  <c r="AN496" i="4"/>
  <c r="AO496" i="4"/>
  <c r="AQ496" i="4"/>
  <c r="AR496" i="4"/>
  <c r="AT496" i="4"/>
  <c r="AU496" i="4"/>
  <c r="AZ496" i="4"/>
  <c r="BA496" i="4"/>
  <c r="BC496" i="4"/>
  <c r="BD496" i="4"/>
  <c r="BF496" i="4"/>
  <c r="BG496" i="4"/>
  <c r="BL496" i="4"/>
  <c r="BM496" i="4"/>
  <c r="BO496" i="4"/>
  <c r="BP496" i="4"/>
  <c r="BR496" i="4"/>
  <c r="BS496" i="4"/>
  <c r="AN497" i="4"/>
  <c r="AO497" i="4"/>
  <c r="AQ497" i="4"/>
  <c r="AR497" i="4"/>
  <c r="AT497" i="4"/>
  <c r="AU497" i="4"/>
  <c r="AZ497" i="4"/>
  <c r="BA497" i="4"/>
  <c r="BC497" i="4"/>
  <c r="BD497" i="4"/>
  <c r="BF497" i="4"/>
  <c r="BG497" i="4"/>
  <c r="BL497" i="4"/>
  <c r="BM497" i="4"/>
  <c r="BO497" i="4"/>
  <c r="BP497" i="4"/>
  <c r="BR497" i="4"/>
  <c r="BS497" i="4"/>
  <c r="AN498" i="4"/>
  <c r="AO498" i="4"/>
  <c r="AQ498" i="4"/>
  <c r="AR498" i="4"/>
  <c r="AT498" i="4"/>
  <c r="AU498" i="4"/>
  <c r="AZ498" i="4"/>
  <c r="BA498" i="4"/>
  <c r="BC498" i="4"/>
  <c r="BD498" i="4"/>
  <c r="BF498" i="4"/>
  <c r="BG498" i="4"/>
  <c r="BL498" i="4"/>
  <c r="BM498" i="4"/>
  <c r="BO498" i="4"/>
  <c r="BP498" i="4"/>
  <c r="BR498" i="4"/>
  <c r="BS498" i="4"/>
  <c r="AN499" i="4"/>
  <c r="AO499" i="4"/>
  <c r="AQ499" i="4"/>
  <c r="AR499" i="4"/>
  <c r="AT499" i="4"/>
  <c r="AU499" i="4"/>
  <c r="AZ499" i="4"/>
  <c r="BA499" i="4"/>
  <c r="BC499" i="4"/>
  <c r="BD499" i="4"/>
  <c r="BF499" i="4"/>
  <c r="BG499" i="4"/>
  <c r="BL499" i="4"/>
  <c r="BM499" i="4"/>
  <c r="BO499" i="4"/>
  <c r="BP499" i="4"/>
  <c r="BR499" i="4"/>
  <c r="BS499" i="4"/>
  <c r="AN500" i="4"/>
  <c r="AO500" i="4"/>
  <c r="AQ500" i="4"/>
  <c r="AR500" i="4"/>
  <c r="AT500" i="4"/>
  <c r="AU500" i="4"/>
  <c r="AZ500" i="4"/>
  <c r="BA500" i="4"/>
  <c r="BC500" i="4"/>
  <c r="BD500" i="4"/>
  <c r="BF500" i="4"/>
  <c r="BG500" i="4"/>
  <c r="BL500" i="4"/>
  <c r="BM500" i="4"/>
  <c r="BO500" i="4"/>
  <c r="BP500" i="4"/>
  <c r="BR500" i="4"/>
  <c r="BS500" i="4"/>
  <c r="AN501" i="4"/>
  <c r="AO501" i="4"/>
  <c r="AQ501" i="4"/>
  <c r="AR501" i="4"/>
  <c r="AT501" i="4"/>
  <c r="AU501" i="4"/>
  <c r="AZ501" i="4"/>
  <c r="BA501" i="4"/>
  <c r="BC501" i="4"/>
  <c r="BD501" i="4"/>
  <c r="BF501" i="4"/>
  <c r="BG501" i="4"/>
  <c r="BL501" i="4"/>
  <c r="BM501" i="4"/>
  <c r="BO501" i="4"/>
  <c r="BP501" i="4"/>
  <c r="BR501" i="4"/>
  <c r="BS501" i="4"/>
  <c r="AN502" i="4"/>
  <c r="AO502" i="4"/>
  <c r="AQ502" i="4"/>
  <c r="AR502" i="4"/>
  <c r="AT502" i="4"/>
  <c r="AU502" i="4"/>
  <c r="AZ502" i="4"/>
  <c r="BA502" i="4"/>
  <c r="BC502" i="4"/>
  <c r="BD502" i="4"/>
  <c r="BF502" i="4"/>
  <c r="BG502" i="4"/>
  <c r="BL502" i="4"/>
  <c r="BM502" i="4"/>
  <c r="BO502" i="4"/>
  <c r="BP502" i="4"/>
  <c r="BR502" i="4"/>
  <c r="BS502" i="4"/>
  <c r="AN503" i="4"/>
  <c r="AO503" i="4"/>
  <c r="AQ503" i="4"/>
  <c r="AR503" i="4"/>
  <c r="AT503" i="4"/>
  <c r="AU503" i="4"/>
  <c r="AZ503" i="4"/>
  <c r="BA503" i="4"/>
  <c r="BC503" i="4"/>
  <c r="BD503" i="4"/>
  <c r="BF503" i="4"/>
  <c r="BG503" i="4"/>
  <c r="BL503" i="4"/>
  <c r="BM503" i="4"/>
  <c r="BO503" i="4"/>
  <c r="BP503" i="4"/>
  <c r="BR503" i="4"/>
  <c r="BS503" i="4"/>
  <c r="AN504" i="4"/>
  <c r="AO504" i="4"/>
  <c r="AQ504" i="4"/>
  <c r="AR504" i="4"/>
  <c r="AT504" i="4"/>
  <c r="AU504" i="4"/>
  <c r="AZ504" i="4"/>
  <c r="BA504" i="4"/>
  <c r="BC504" i="4"/>
  <c r="BD504" i="4"/>
  <c r="BF504" i="4"/>
  <c r="BG504" i="4"/>
  <c r="BL504" i="4"/>
  <c r="BM504" i="4"/>
  <c r="BO504" i="4"/>
  <c r="BP504" i="4"/>
  <c r="BR504" i="4"/>
  <c r="BS504" i="4"/>
  <c r="AN505" i="4"/>
  <c r="AO505" i="4"/>
  <c r="AQ505" i="4"/>
  <c r="AR505" i="4"/>
  <c r="AT505" i="4"/>
  <c r="AU505" i="4"/>
  <c r="AZ505" i="4"/>
  <c r="BA505" i="4"/>
  <c r="BC505" i="4"/>
  <c r="BD505" i="4"/>
  <c r="BF505" i="4"/>
  <c r="BG505" i="4"/>
  <c r="BL505" i="4"/>
  <c r="BM505" i="4"/>
  <c r="BO505" i="4"/>
  <c r="BP505" i="4"/>
  <c r="BR505" i="4"/>
  <c r="BS505" i="4"/>
  <c r="AN506" i="4"/>
  <c r="AO506" i="4"/>
  <c r="AQ506" i="4"/>
  <c r="AR506" i="4"/>
  <c r="AT506" i="4"/>
  <c r="AU506" i="4"/>
  <c r="AZ506" i="4"/>
  <c r="BA506" i="4"/>
  <c r="BC506" i="4"/>
  <c r="BD506" i="4"/>
  <c r="BF506" i="4"/>
  <c r="BG506" i="4"/>
  <c r="BL506" i="4"/>
  <c r="BM506" i="4"/>
  <c r="BO506" i="4"/>
  <c r="BP506" i="4"/>
  <c r="BR506" i="4"/>
  <c r="BS506" i="4"/>
  <c r="AN507" i="4"/>
  <c r="AO507" i="4"/>
  <c r="AQ507" i="4"/>
  <c r="AR507" i="4"/>
  <c r="AT507" i="4"/>
  <c r="AU507" i="4"/>
  <c r="AZ507" i="4"/>
  <c r="BA507" i="4"/>
  <c r="BC507" i="4"/>
  <c r="BD507" i="4"/>
  <c r="BF507" i="4"/>
  <c r="BG507" i="4"/>
  <c r="BL507" i="4"/>
  <c r="BM507" i="4"/>
  <c r="BO507" i="4"/>
  <c r="BP507" i="4"/>
  <c r="BR507" i="4"/>
  <c r="BS507" i="4"/>
  <c r="AN508" i="4"/>
  <c r="AO508" i="4"/>
  <c r="AQ508" i="4"/>
  <c r="AR508" i="4"/>
  <c r="AT508" i="4"/>
  <c r="AU508" i="4"/>
  <c r="AZ508" i="4"/>
  <c r="BA508" i="4"/>
  <c r="BC508" i="4"/>
  <c r="BD508" i="4"/>
  <c r="BF508" i="4"/>
  <c r="BG508" i="4"/>
  <c r="BL508" i="4"/>
  <c r="BM508" i="4"/>
  <c r="BO508" i="4"/>
  <c r="BP508" i="4"/>
  <c r="BR508" i="4"/>
  <c r="BS508" i="4"/>
  <c r="AN509" i="4"/>
  <c r="AO509" i="4"/>
  <c r="AQ509" i="4"/>
  <c r="AR509" i="4"/>
  <c r="AT509" i="4"/>
  <c r="AU509" i="4"/>
  <c r="AZ509" i="4"/>
  <c r="BA509" i="4"/>
  <c r="BC509" i="4"/>
  <c r="BD509" i="4"/>
  <c r="BF509" i="4"/>
  <c r="BG509" i="4"/>
  <c r="BL509" i="4"/>
  <c r="BM509" i="4"/>
  <c r="BO509" i="4"/>
  <c r="BP509" i="4"/>
  <c r="BR509" i="4"/>
  <c r="BS509" i="4"/>
  <c r="AN510" i="4"/>
  <c r="AO510" i="4"/>
  <c r="AQ510" i="4"/>
  <c r="AR510" i="4"/>
  <c r="AT510" i="4"/>
  <c r="AU510" i="4"/>
  <c r="AZ510" i="4"/>
  <c r="BA510" i="4"/>
  <c r="BC510" i="4"/>
  <c r="BD510" i="4"/>
  <c r="BF510" i="4"/>
  <c r="BG510" i="4"/>
  <c r="BL510" i="4"/>
  <c r="BM510" i="4"/>
  <c r="BO510" i="4"/>
  <c r="BP510" i="4"/>
  <c r="BR510" i="4"/>
  <c r="BS510" i="4"/>
  <c r="AN511" i="4"/>
  <c r="AO511" i="4"/>
  <c r="AQ511" i="4"/>
  <c r="AR511" i="4"/>
  <c r="AT511" i="4"/>
  <c r="AU511" i="4"/>
  <c r="AZ511" i="4"/>
  <c r="BA511" i="4"/>
  <c r="BC511" i="4"/>
  <c r="BD511" i="4"/>
  <c r="BF511" i="4"/>
  <c r="BG511" i="4"/>
  <c r="BL511" i="4"/>
  <c r="BM511" i="4"/>
  <c r="BO511" i="4"/>
  <c r="BP511" i="4"/>
  <c r="BR511" i="4"/>
  <c r="BS511" i="4"/>
  <c r="AN512" i="4"/>
  <c r="AO512" i="4"/>
  <c r="AQ512" i="4"/>
  <c r="AR512" i="4"/>
  <c r="AT512" i="4"/>
  <c r="AU512" i="4"/>
  <c r="AZ512" i="4"/>
  <c r="BA512" i="4"/>
  <c r="BC512" i="4"/>
  <c r="BD512" i="4"/>
  <c r="BF512" i="4"/>
  <c r="BG512" i="4"/>
  <c r="BL512" i="4"/>
  <c r="BM512" i="4"/>
  <c r="BO512" i="4"/>
  <c r="BP512" i="4"/>
  <c r="BR512" i="4"/>
  <c r="BS512" i="4"/>
  <c r="AN513" i="4"/>
  <c r="AO513" i="4"/>
  <c r="AQ513" i="4"/>
  <c r="AR513" i="4"/>
  <c r="AT513" i="4"/>
  <c r="AU513" i="4"/>
  <c r="AZ513" i="4"/>
  <c r="BA513" i="4"/>
  <c r="BC513" i="4"/>
  <c r="BD513" i="4"/>
  <c r="BF513" i="4"/>
  <c r="BG513" i="4"/>
  <c r="BL513" i="4"/>
  <c r="BM513" i="4"/>
  <c r="BO513" i="4"/>
  <c r="BP513" i="4"/>
  <c r="BR513" i="4"/>
  <c r="BS513" i="4"/>
  <c r="AN514" i="4"/>
  <c r="AO514" i="4"/>
  <c r="AQ514" i="4"/>
  <c r="AR514" i="4"/>
  <c r="AT514" i="4"/>
  <c r="AU514" i="4"/>
  <c r="AZ514" i="4"/>
  <c r="BA514" i="4"/>
  <c r="BC514" i="4"/>
  <c r="BD514" i="4"/>
  <c r="BF514" i="4"/>
  <c r="BG514" i="4"/>
  <c r="BL514" i="4"/>
  <c r="BM514" i="4"/>
  <c r="BO514" i="4"/>
  <c r="BP514" i="4"/>
  <c r="BR514" i="4"/>
  <c r="BS514" i="4"/>
  <c r="AN515" i="4"/>
  <c r="AO515" i="4"/>
  <c r="AQ515" i="4"/>
  <c r="AR515" i="4"/>
  <c r="AT515" i="4"/>
  <c r="AU515" i="4"/>
  <c r="AZ515" i="4"/>
  <c r="BA515" i="4"/>
  <c r="BC515" i="4"/>
  <c r="BD515" i="4"/>
  <c r="BF515" i="4"/>
  <c r="BG515" i="4"/>
  <c r="BL515" i="4"/>
  <c r="BM515" i="4"/>
  <c r="BO515" i="4"/>
  <c r="BP515" i="4"/>
  <c r="BR515" i="4"/>
  <c r="BS515" i="4"/>
  <c r="AN516" i="4"/>
  <c r="AO516" i="4"/>
  <c r="AQ516" i="4"/>
  <c r="AR516" i="4"/>
  <c r="AT516" i="4"/>
  <c r="AU516" i="4"/>
  <c r="AZ516" i="4"/>
  <c r="BA516" i="4"/>
  <c r="BC516" i="4"/>
  <c r="BD516" i="4"/>
  <c r="BF516" i="4"/>
  <c r="BG516" i="4"/>
  <c r="BL516" i="4"/>
  <c r="BM516" i="4"/>
  <c r="BO516" i="4"/>
  <c r="BP516" i="4"/>
  <c r="BR516" i="4"/>
  <c r="BS516" i="4"/>
  <c r="AN517" i="4"/>
  <c r="AO517" i="4"/>
  <c r="AQ517" i="4"/>
  <c r="AR517" i="4"/>
  <c r="AT517" i="4"/>
  <c r="AU517" i="4"/>
  <c r="AZ517" i="4"/>
  <c r="BA517" i="4"/>
  <c r="BC517" i="4"/>
  <c r="BD517" i="4"/>
  <c r="BF517" i="4"/>
  <c r="BG517" i="4"/>
  <c r="BL517" i="4"/>
  <c r="BM517" i="4"/>
  <c r="BO517" i="4"/>
  <c r="BP517" i="4"/>
  <c r="BR517" i="4"/>
  <c r="BS517" i="4"/>
  <c r="AN518" i="4"/>
  <c r="AO518" i="4"/>
  <c r="AQ518" i="4"/>
  <c r="AR518" i="4"/>
  <c r="AT518" i="4"/>
  <c r="AU518" i="4"/>
  <c r="AZ518" i="4"/>
  <c r="BA518" i="4"/>
  <c r="BC518" i="4"/>
  <c r="BD518" i="4"/>
  <c r="BF518" i="4"/>
  <c r="BG518" i="4"/>
  <c r="BL518" i="4"/>
  <c r="BM518" i="4"/>
  <c r="BO518" i="4"/>
  <c r="BP518" i="4"/>
  <c r="BR518" i="4"/>
  <c r="BS518" i="4"/>
  <c r="AN519" i="4"/>
  <c r="AO519" i="4"/>
  <c r="AQ519" i="4"/>
  <c r="AR519" i="4"/>
  <c r="AT519" i="4"/>
  <c r="AU519" i="4"/>
  <c r="AZ519" i="4"/>
  <c r="BA519" i="4"/>
  <c r="BC519" i="4"/>
  <c r="BD519" i="4"/>
  <c r="BF519" i="4"/>
  <c r="BG519" i="4"/>
  <c r="BL519" i="4"/>
  <c r="BM519" i="4"/>
  <c r="BO519" i="4"/>
  <c r="BP519" i="4"/>
  <c r="BR519" i="4"/>
  <c r="BS519" i="4"/>
  <c r="AN520" i="4"/>
  <c r="AO520" i="4"/>
  <c r="AQ520" i="4"/>
  <c r="AR520" i="4"/>
  <c r="AT520" i="4"/>
  <c r="AU520" i="4"/>
  <c r="AZ520" i="4"/>
  <c r="BA520" i="4"/>
  <c r="BC520" i="4"/>
  <c r="BD520" i="4"/>
  <c r="BF520" i="4"/>
  <c r="BG520" i="4"/>
  <c r="BL520" i="4"/>
  <c r="BM520" i="4"/>
  <c r="BO520" i="4"/>
  <c r="BP520" i="4"/>
  <c r="BR520" i="4"/>
  <c r="BS520" i="4"/>
  <c r="AN521" i="4"/>
  <c r="AO521" i="4"/>
  <c r="AQ521" i="4"/>
  <c r="AR521" i="4"/>
  <c r="AT521" i="4"/>
  <c r="AU521" i="4"/>
  <c r="AZ521" i="4"/>
  <c r="BA521" i="4"/>
  <c r="BC521" i="4"/>
  <c r="BD521" i="4"/>
  <c r="BF521" i="4"/>
  <c r="BG521" i="4"/>
  <c r="BL521" i="4"/>
  <c r="BM521" i="4"/>
  <c r="BO521" i="4"/>
  <c r="BP521" i="4"/>
  <c r="BR521" i="4"/>
  <c r="BS521" i="4"/>
  <c r="AN522" i="4"/>
  <c r="AO522" i="4"/>
  <c r="AQ522" i="4"/>
  <c r="AR522" i="4"/>
  <c r="AT522" i="4"/>
  <c r="AU522" i="4"/>
  <c r="AZ522" i="4"/>
  <c r="BA522" i="4"/>
  <c r="BC522" i="4"/>
  <c r="BD522" i="4"/>
  <c r="BF522" i="4"/>
  <c r="BG522" i="4"/>
  <c r="BL522" i="4"/>
  <c r="BM522" i="4"/>
  <c r="BO522" i="4"/>
  <c r="BP522" i="4"/>
  <c r="BR522" i="4"/>
  <c r="BS522" i="4"/>
  <c r="AN523" i="4"/>
  <c r="AO523" i="4"/>
  <c r="AQ523" i="4"/>
  <c r="AR523" i="4"/>
  <c r="AT523" i="4"/>
  <c r="AU523" i="4"/>
  <c r="AZ523" i="4"/>
  <c r="BA523" i="4"/>
  <c r="BC523" i="4"/>
  <c r="BD523" i="4"/>
  <c r="BF523" i="4"/>
  <c r="BG523" i="4"/>
  <c r="BL523" i="4"/>
  <c r="BM523" i="4"/>
  <c r="BO523" i="4"/>
  <c r="BP523" i="4"/>
  <c r="BR523" i="4"/>
  <c r="BS523" i="4"/>
  <c r="AN524" i="4"/>
  <c r="AO524" i="4"/>
  <c r="AQ524" i="4"/>
  <c r="AR524" i="4"/>
  <c r="AT524" i="4"/>
  <c r="AU524" i="4"/>
  <c r="AZ524" i="4"/>
  <c r="BA524" i="4"/>
  <c r="BC524" i="4"/>
  <c r="BD524" i="4"/>
  <c r="BF524" i="4"/>
  <c r="BG524" i="4"/>
  <c r="BL524" i="4"/>
  <c r="BM524" i="4"/>
  <c r="BO524" i="4"/>
  <c r="BP524" i="4"/>
  <c r="BR524" i="4"/>
  <c r="BS524" i="4"/>
  <c r="AN525" i="4"/>
  <c r="AO525" i="4"/>
  <c r="AQ525" i="4"/>
  <c r="AR525" i="4"/>
  <c r="AT525" i="4"/>
  <c r="AU525" i="4"/>
  <c r="AZ525" i="4"/>
  <c r="BA525" i="4"/>
  <c r="BC525" i="4"/>
  <c r="BD525" i="4"/>
  <c r="BF525" i="4"/>
  <c r="BG525" i="4"/>
  <c r="BL525" i="4"/>
  <c r="BM525" i="4"/>
  <c r="BO525" i="4"/>
  <c r="BP525" i="4"/>
  <c r="BR525" i="4"/>
  <c r="BS525" i="4"/>
  <c r="AN526" i="4"/>
  <c r="AO526" i="4"/>
  <c r="AQ526" i="4"/>
  <c r="AR526" i="4"/>
  <c r="AT526" i="4"/>
  <c r="AU526" i="4"/>
  <c r="AZ526" i="4"/>
  <c r="BA526" i="4"/>
  <c r="BC526" i="4"/>
  <c r="BD526" i="4"/>
  <c r="BF526" i="4"/>
  <c r="BG526" i="4"/>
  <c r="BL526" i="4"/>
  <c r="BM526" i="4"/>
  <c r="BO526" i="4"/>
  <c r="BP526" i="4"/>
  <c r="BR526" i="4"/>
  <c r="BS526" i="4"/>
  <c r="AN527" i="4"/>
  <c r="AO527" i="4"/>
  <c r="AQ527" i="4"/>
  <c r="AR527" i="4"/>
  <c r="AT527" i="4"/>
  <c r="AU527" i="4"/>
  <c r="AZ527" i="4"/>
  <c r="BA527" i="4"/>
  <c r="BC527" i="4"/>
  <c r="BD527" i="4"/>
  <c r="BF527" i="4"/>
  <c r="BG527" i="4"/>
  <c r="BL527" i="4"/>
  <c r="BM527" i="4"/>
  <c r="BO527" i="4"/>
  <c r="BP527" i="4"/>
  <c r="BR527" i="4"/>
  <c r="BS527" i="4"/>
  <c r="AN528" i="4"/>
  <c r="AO528" i="4"/>
  <c r="AQ528" i="4"/>
  <c r="AR528" i="4"/>
  <c r="AT528" i="4"/>
  <c r="AU528" i="4"/>
  <c r="AZ528" i="4"/>
  <c r="BA528" i="4"/>
  <c r="BC528" i="4"/>
  <c r="BD528" i="4"/>
  <c r="BF528" i="4"/>
  <c r="BG528" i="4"/>
  <c r="BL528" i="4"/>
  <c r="BM528" i="4"/>
  <c r="BO528" i="4"/>
  <c r="BP528" i="4"/>
  <c r="BR528" i="4"/>
  <c r="BS528" i="4"/>
  <c r="AN529" i="4"/>
  <c r="AO529" i="4"/>
  <c r="AQ529" i="4"/>
  <c r="AR529" i="4"/>
  <c r="AT529" i="4"/>
  <c r="AU529" i="4"/>
  <c r="AZ529" i="4"/>
  <c r="BA529" i="4"/>
  <c r="BC529" i="4"/>
  <c r="BD529" i="4"/>
  <c r="BF529" i="4"/>
  <c r="BG529" i="4"/>
  <c r="BL529" i="4"/>
  <c r="BM529" i="4"/>
  <c r="BO529" i="4"/>
  <c r="BP529" i="4"/>
  <c r="BR529" i="4"/>
  <c r="BS529" i="4"/>
  <c r="AN530" i="4"/>
  <c r="AO530" i="4"/>
  <c r="AQ530" i="4"/>
  <c r="AR530" i="4"/>
  <c r="AT530" i="4"/>
  <c r="AU530" i="4"/>
  <c r="AZ530" i="4"/>
  <c r="BA530" i="4"/>
  <c r="BC530" i="4"/>
  <c r="BD530" i="4"/>
  <c r="BF530" i="4"/>
  <c r="BG530" i="4"/>
  <c r="BL530" i="4"/>
  <c r="BM530" i="4"/>
  <c r="BO530" i="4"/>
  <c r="BP530" i="4"/>
  <c r="BR530" i="4"/>
  <c r="BS530" i="4"/>
  <c r="AN531" i="4"/>
  <c r="AO531" i="4"/>
  <c r="AQ531" i="4"/>
  <c r="AR531" i="4"/>
  <c r="AT531" i="4"/>
  <c r="AU531" i="4"/>
  <c r="AZ531" i="4"/>
  <c r="BA531" i="4"/>
  <c r="BC531" i="4"/>
  <c r="BD531" i="4"/>
  <c r="BF531" i="4"/>
  <c r="BG531" i="4"/>
  <c r="BL531" i="4"/>
  <c r="BM531" i="4"/>
  <c r="BO531" i="4"/>
  <c r="BP531" i="4"/>
  <c r="BR531" i="4"/>
  <c r="BS531" i="4"/>
  <c r="AN532" i="4"/>
  <c r="AO532" i="4"/>
  <c r="AQ532" i="4"/>
  <c r="AR532" i="4"/>
  <c r="AT532" i="4"/>
  <c r="AU532" i="4"/>
  <c r="AZ532" i="4"/>
  <c r="BA532" i="4"/>
  <c r="BC532" i="4"/>
  <c r="BD532" i="4"/>
  <c r="BF532" i="4"/>
  <c r="BG532" i="4"/>
  <c r="BL532" i="4"/>
  <c r="BM532" i="4"/>
  <c r="BO532" i="4"/>
  <c r="BP532" i="4"/>
  <c r="BR532" i="4"/>
  <c r="BS532" i="4"/>
  <c r="AN533" i="4"/>
  <c r="AO533" i="4"/>
  <c r="AQ533" i="4"/>
  <c r="AR533" i="4"/>
  <c r="AT533" i="4"/>
  <c r="AU533" i="4"/>
  <c r="AZ533" i="4"/>
  <c r="BA533" i="4"/>
  <c r="BC533" i="4"/>
  <c r="BD533" i="4"/>
  <c r="BF533" i="4"/>
  <c r="BG533" i="4"/>
  <c r="BL533" i="4"/>
  <c r="BM533" i="4"/>
  <c r="BO533" i="4"/>
  <c r="BP533" i="4"/>
  <c r="BR533" i="4"/>
  <c r="BS533" i="4"/>
  <c r="AN534" i="4"/>
  <c r="AO534" i="4"/>
  <c r="AQ534" i="4"/>
  <c r="AR534" i="4"/>
  <c r="AT534" i="4"/>
  <c r="AU534" i="4"/>
  <c r="AZ534" i="4"/>
  <c r="BA534" i="4"/>
  <c r="BC534" i="4"/>
  <c r="BD534" i="4"/>
  <c r="BF534" i="4"/>
  <c r="BG534" i="4"/>
  <c r="BL534" i="4"/>
  <c r="BM534" i="4"/>
  <c r="BO534" i="4"/>
  <c r="BP534" i="4"/>
  <c r="BR534" i="4"/>
  <c r="BS534" i="4"/>
  <c r="AN535" i="4"/>
  <c r="AO535" i="4"/>
  <c r="AQ535" i="4"/>
  <c r="AR535" i="4"/>
  <c r="AT535" i="4"/>
  <c r="AU535" i="4"/>
  <c r="AZ535" i="4"/>
  <c r="BA535" i="4"/>
  <c r="BC535" i="4"/>
  <c r="BD535" i="4"/>
  <c r="BF535" i="4"/>
  <c r="BG535" i="4"/>
  <c r="BL535" i="4"/>
  <c r="BM535" i="4"/>
  <c r="BO535" i="4"/>
  <c r="BP535" i="4"/>
  <c r="BR535" i="4"/>
  <c r="BS535" i="4"/>
  <c r="AN536" i="4"/>
  <c r="AO536" i="4"/>
  <c r="AQ536" i="4"/>
  <c r="AR536" i="4"/>
  <c r="AT536" i="4"/>
  <c r="AU536" i="4"/>
  <c r="AZ536" i="4"/>
  <c r="BA536" i="4"/>
  <c r="BC536" i="4"/>
  <c r="BD536" i="4"/>
  <c r="BF536" i="4"/>
  <c r="BG536" i="4"/>
  <c r="BL536" i="4"/>
  <c r="BM536" i="4"/>
  <c r="BO536" i="4"/>
  <c r="BP536" i="4"/>
  <c r="BR536" i="4"/>
  <c r="BS536" i="4"/>
  <c r="AN537" i="4"/>
  <c r="AO537" i="4"/>
  <c r="AQ537" i="4"/>
  <c r="AR537" i="4"/>
  <c r="AT537" i="4"/>
  <c r="AU537" i="4"/>
  <c r="AZ537" i="4"/>
  <c r="BA537" i="4"/>
  <c r="BC537" i="4"/>
  <c r="BD537" i="4"/>
  <c r="BF537" i="4"/>
  <c r="BG537" i="4"/>
  <c r="BL537" i="4"/>
  <c r="BM537" i="4"/>
  <c r="BO537" i="4"/>
  <c r="BP537" i="4"/>
  <c r="BR537" i="4"/>
  <c r="BS537" i="4"/>
  <c r="AN538" i="4"/>
  <c r="AO538" i="4"/>
  <c r="AQ538" i="4"/>
  <c r="AR538" i="4"/>
  <c r="AT538" i="4"/>
  <c r="AU538" i="4"/>
  <c r="AZ538" i="4"/>
  <c r="BA538" i="4"/>
  <c r="BC538" i="4"/>
  <c r="BD538" i="4"/>
  <c r="BF538" i="4"/>
  <c r="BG538" i="4"/>
  <c r="BL538" i="4"/>
  <c r="BM538" i="4"/>
  <c r="BO538" i="4"/>
  <c r="BP538" i="4"/>
  <c r="BR538" i="4"/>
  <c r="BS538" i="4"/>
  <c r="AN539" i="4"/>
  <c r="AO539" i="4"/>
  <c r="AQ539" i="4"/>
  <c r="AR539" i="4"/>
  <c r="AT539" i="4"/>
  <c r="AU539" i="4"/>
  <c r="AZ539" i="4"/>
  <c r="BA539" i="4"/>
  <c r="BC539" i="4"/>
  <c r="BD539" i="4"/>
  <c r="BF539" i="4"/>
  <c r="BG539" i="4"/>
  <c r="BL539" i="4"/>
  <c r="BM539" i="4"/>
  <c r="BO539" i="4"/>
  <c r="BP539" i="4"/>
  <c r="BR539" i="4"/>
  <c r="BS539" i="4"/>
  <c r="AN540" i="4"/>
  <c r="AO540" i="4"/>
  <c r="AQ540" i="4"/>
  <c r="AR540" i="4"/>
  <c r="AT540" i="4"/>
  <c r="AU540" i="4"/>
  <c r="AZ540" i="4"/>
  <c r="BA540" i="4"/>
  <c r="BC540" i="4"/>
  <c r="BD540" i="4"/>
  <c r="BF540" i="4"/>
  <c r="BG540" i="4"/>
  <c r="BL540" i="4"/>
  <c r="BM540" i="4"/>
  <c r="BO540" i="4"/>
  <c r="BP540" i="4"/>
  <c r="BR540" i="4"/>
  <c r="BS540" i="4"/>
  <c r="AN541" i="4"/>
  <c r="AO541" i="4"/>
  <c r="AQ541" i="4"/>
  <c r="AR541" i="4"/>
  <c r="AT541" i="4"/>
  <c r="AU541" i="4"/>
  <c r="AZ541" i="4"/>
  <c r="BA541" i="4"/>
  <c r="BC541" i="4"/>
  <c r="BD541" i="4"/>
  <c r="BF541" i="4"/>
  <c r="BG541" i="4"/>
  <c r="BL541" i="4"/>
  <c r="BM541" i="4"/>
  <c r="BO541" i="4"/>
  <c r="BP541" i="4"/>
  <c r="BR541" i="4"/>
  <c r="BS541" i="4"/>
  <c r="AN542" i="4"/>
  <c r="AO542" i="4"/>
  <c r="AQ542" i="4"/>
  <c r="AR542" i="4"/>
  <c r="AT542" i="4"/>
  <c r="AU542" i="4"/>
  <c r="AZ542" i="4"/>
  <c r="BA542" i="4"/>
  <c r="BC542" i="4"/>
  <c r="BD542" i="4"/>
  <c r="BF542" i="4"/>
  <c r="BG542" i="4"/>
  <c r="BL542" i="4"/>
  <c r="BM542" i="4"/>
  <c r="BO542" i="4"/>
  <c r="BP542" i="4"/>
  <c r="BR542" i="4"/>
  <c r="BS542" i="4"/>
  <c r="AN543" i="4"/>
  <c r="AO543" i="4"/>
  <c r="AQ543" i="4"/>
  <c r="AR543" i="4"/>
  <c r="AT543" i="4"/>
  <c r="AU543" i="4"/>
  <c r="AZ543" i="4"/>
  <c r="BA543" i="4"/>
  <c r="BC543" i="4"/>
  <c r="BD543" i="4"/>
  <c r="BF543" i="4"/>
  <c r="BG543" i="4"/>
  <c r="BL543" i="4"/>
  <c r="BM543" i="4"/>
  <c r="BO543" i="4"/>
  <c r="BP543" i="4"/>
  <c r="BR543" i="4"/>
  <c r="BS543" i="4"/>
  <c r="AN544" i="4"/>
  <c r="AO544" i="4"/>
  <c r="AQ544" i="4"/>
  <c r="AR544" i="4"/>
  <c r="AT544" i="4"/>
  <c r="AU544" i="4"/>
  <c r="AZ544" i="4"/>
  <c r="BA544" i="4"/>
  <c r="BC544" i="4"/>
  <c r="BD544" i="4"/>
  <c r="BF544" i="4"/>
  <c r="BG544" i="4"/>
  <c r="BL544" i="4"/>
  <c r="BM544" i="4"/>
  <c r="BO544" i="4"/>
  <c r="BP544" i="4"/>
  <c r="BR544" i="4"/>
  <c r="BS544" i="4"/>
  <c r="AN545" i="4"/>
  <c r="AO545" i="4"/>
  <c r="AQ545" i="4"/>
  <c r="AR545" i="4"/>
  <c r="AT545" i="4"/>
  <c r="AU545" i="4"/>
  <c r="AZ545" i="4"/>
  <c r="BA545" i="4"/>
  <c r="BC545" i="4"/>
  <c r="BD545" i="4"/>
  <c r="BF545" i="4"/>
  <c r="BG545" i="4"/>
  <c r="BL545" i="4"/>
  <c r="BM545" i="4"/>
  <c r="BO545" i="4"/>
  <c r="BP545" i="4"/>
  <c r="BR545" i="4"/>
  <c r="BS545" i="4"/>
  <c r="AN546" i="4"/>
  <c r="AO546" i="4"/>
  <c r="AQ546" i="4"/>
  <c r="AR546" i="4"/>
  <c r="AT546" i="4"/>
  <c r="AU546" i="4"/>
  <c r="AZ546" i="4"/>
  <c r="BA546" i="4"/>
  <c r="BC546" i="4"/>
  <c r="BD546" i="4"/>
  <c r="BF546" i="4"/>
  <c r="BG546" i="4"/>
  <c r="BL546" i="4"/>
  <c r="BM546" i="4"/>
  <c r="BO546" i="4"/>
  <c r="BP546" i="4"/>
  <c r="BR546" i="4"/>
  <c r="BS546" i="4"/>
  <c r="AN547" i="4"/>
  <c r="AO547" i="4"/>
  <c r="AQ547" i="4"/>
  <c r="AR547" i="4"/>
  <c r="AT547" i="4"/>
  <c r="AU547" i="4"/>
  <c r="AZ547" i="4"/>
  <c r="BA547" i="4"/>
  <c r="BC547" i="4"/>
  <c r="BD547" i="4"/>
  <c r="BF547" i="4"/>
  <c r="BG547" i="4"/>
  <c r="BL547" i="4"/>
  <c r="BM547" i="4"/>
  <c r="BO547" i="4"/>
  <c r="BP547" i="4"/>
  <c r="BR547" i="4"/>
  <c r="BS547" i="4"/>
  <c r="AN548" i="4"/>
  <c r="AO548" i="4"/>
  <c r="AQ548" i="4"/>
  <c r="AR548" i="4"/>
  <c r="AT548" i="4"/>
  <c r="AU548" i="4"/>
  <c r="AZ548" i="4"/>
  <c r="BA548" i="4"/>
  <c r="BC548" i="4"/>
  <c r="BD548" i="4"/>
  <c r="BF548" i="4"/>
  <c r="BG548" i="4"/>
  <c r="BL548" i="4"/>
  <c r="BM548" i="4"/>
  <c r="BO548" i="4"/>
  <c r="BP548" i="4"/>
  <c r="BR548" i="4"/>
  <c r="BS548" i="4"/>
  <c r="AN549" i="4"/>
  <c r="AO549" i="4"/>
  <c r="AQ549" i="4"/>
  <c r="AR549" i="4"/>
  <c r="AT549" i="4"/>
  <c r="AU549" i="4"/>
  <c r="AZ549" i="4"/>
  <c r="BA549" i="4"/>
  <c r="BC549" i="4"/>
  <c r="BD549" i="4"/>
  <c r="BF549" i="4"/>
  <c r="BG549" i="4"/>
  <c r="BL549" i="4"/>
  <c r="BM549" i="4"/>
  <c r="BO549" i="4"/>
  <c r="BP549" i="4"/>
  <c r="BR549" i="4"/>
  <c r="BS549" i="4"/>
  <c r="AN550" i="4"/>
  <c r="AO550" i="4"/>
  <c r="AQ550" i="4"/>
  <c r="AR550" i="4"/>
  <c r="AT550" i="4"/>
  <c r="AU550" i="4"/>
  <c r="AZ550" i="4"/>
  <c r="BA550" i="4"/>
  <c r="BC550" i="4"/>
  <c r="BD550" i="4"/>
  <c r="BF550" i="4"/>
  <c r="BG550" i="4"/>
  <c r="BL550" i="4"/>
  <c r="BM550" i="4"/>
  <c r="BO550" i="4"/>
  <c r="BP550" i="4"/>
  <c r="BR550" i="4"/>
  <c r="BS550" i="4"/>
  <c r="AN551" i="4"/>
  <c r="AO551" i="4"/>
  <c r="AQ551" i="4"/>
  <c r="AR551" i="4"/>
  <c r="AT551" i="4"/>
  <c r="AU551" i="4"/>
  <c r="AZ551" i="4"/>
  <c r="BA551" i="4"/>
  <c r="BC551" i="4"/>
  <c r="BD551" i="4"/>
  <c r="BF551" i="4"/>
  <c r="BG551" i="4"/>
  <c r="BL551" i="4"/>
  <c r="BM551" i="4"/>
  <c r="BO551" i="4"/>
  <c r="BP551" i="4"/>
  <c r="BR551" i="4"/>
  <c r="BS551" i="4"/>
  <c r="AN552" i="4"/>
  <c r="AO552" i="4"/>
  <c r="AQ552" i="4"/>
  <c r="AR552" i="4"/>
  <c r="AT552" i="4"/>
  <c r="AU552" i="4"/>
  <c r="AZ552" i="4"/>
  <c r="BA552" i="4"/>
  <c r="BC552" i="4"/>
  <c r="BD552" i="4"/>
  <c r="BF552" i="4"/>
  <c r="BG552" i="4"/>
  <c r="BL552" i="4"/>
  <c r="BM552" i="4"/>
  <c r="BO552" i="4"/>
  <c r="BP552" i="4"/>
  <c r="BR552" i="4"/>
  <c r="BS552" i="4"/>
  <c r="AN553" i="4"/>
  <c r="AO553" i="4"/>
  <c r="AQ553" i="4"/>
  <c r="AR553" i="4"/>
  <c r="AT553" i="4"/>
  <c r="AU553" i="4"/>
  <c r="AZ553" i="4"/>
  <c r="BA553" i="4"/>
  <c r="BC553" i="4"/>
  <c r="BD553" i="4"/>
  <c r="BF553" i="4"/>
  <c r="BG553" i="4"/>
  <c r="BL553" i="4"/>
  <c r="BM553" i="4"/>
  <c r="BO553" i="4"/>
  <c r="BP553" i="4"/>
  <c r="BR553" i="4"/>
  <c r="BS553" i="4"/>
  <c r="AN554" i="4"/>
  <c r="AO554" i="4"/>
  <c r="AQ554" i="4"/>
  <c r="AR554" i="4"/>
  <c r="AT554" i="4"/>
  <c r="AU554" i="4"/>
  <c r="AZ554" i="4"/>
  <c r="BA554" i="4"/>
  <c r="BC554" i="4"/>
  <c r="BD554" i="4"/>
  <c r="BF554" i="4"/>
  <c r="BG554" i="4"/>
  <c r="BL554" i="4"/>
  <c r="BM554" i="4"/>
  <c r="BO554" i="4"/>
  <c r="BP554" i="4"/>
  <c r="BR554" i="4"/>
  <c r="BS554" i="4"/>
  <c r="AN555" i="4"/>
  <c r="AO555" i="4"/>
  <c r="AQ555" i="4"/>
  <c r="AR555" i="4"/>
  <c r="AT555" i="4"/>
  <c r="AU555" i="4"/>
  <c r="AZ555" i="4"/>
  <c r="BA555" i="4"/>
  <c r="BC555" i="4"/>
  <c r="BD555" i="4"/>
  <c r="BF555" i="4"/>
  <c r="BG555" i="4"/>
  <c r="BL555" i="4"/>
  <c r="BM555" i="4"/>
  <c r="BO555" i="4"/>
  <c r="BP555" i="4"/>
  <c r="BR555" i="4"/>
  <c r="BS555" i="4"/>
  <c r="AN556" i="4"/>
  <c r="AO556" i="4"/>
  <c r="AQ556" i="4"/>
  <c r="AR556" i="4"/>
  <c r="AT556" i="4"/>
  <c r="AU556" i="4"/>
  <c r="AZ556" i="4"/>
  <c r="BA556" i="4"/>
  <c r="BC556" i="4"/>
  <c r="BD556" i="4"/>
  <c r="BF556" i="4"/>
  <c r="BG556" i="4"/>
  <c r="BL556" i="4"/>
  <c r="BM556" i="4"/>
  <c r="BO556" i="4"/>
  <c r="BP556" i="4"/>
  <c r="BR556" i="4"/>
  <c r="BS556" i="4"/>
  <c r="AN557" i="4"/>
  <c r="AO557" i="4"/>
  <c r="AQ557" i="4"/>
  <c r="AR557" i="4"/>
  <c r="AT557" i="4"/>
  <c r="AU557" i="4"/>
  <c r="AZ557" i="4"/>
  <c r="BA557" i="4"/>
  <c r="BC557" i="4"/>
  <c r="BD557" i="4"/>
  <c r="BF557" i="4"/>
  <c r="BG557" i="4"/>
  <c r="BL557" i="4"/>
  <c r="BM557" i="4"/>
  <c r="BO557" i="4"/>
  <c r="BP557" i="4"/>
  <c r="BR557" i="4"/>
  <c r="BS557" i="4"/>
  <c r="AN558" i="4"/>
  <c r="AO558" i="4"/>
  <c r="AQ558" i="4"/>
  <c r="AR558" i="4"/>
  <c r="AT558" i="4"/>
  <c r="AU558" i="4"/>
  <c r="AZ558" i="4"/>
  <c r="BA558" i="4"/>
  <c r="BC558" i="4"/>
  <c r="BD558" i="4"/>
  <c r="BF558" i="4"/>
  <c r="BG558" i="4"/>
  <c r="BL558" i="4"/>
  <c r="BM558" i="4"/>
  <c r="BO558" i="4"/>
  <c r="BP558" i="4"/>
  <c r="BR558" i="4"/>
  <c r="BS558" i="4"/>
  <c r="AN559" i="4"/>
  <c r="AO559" i="4"/>
  <c r="AQ559" i="4"/>
  <c r="AR559" i="4"/>
  <c r="AT559" i="4"/>
  <c r="AU559" i="4"/>
  <c r="AZ559" i="4"/>
  <c r="BA559" i="4"/>
  <c r="BC559" i="4"/>
  <c r="BD559" i="4"/>
  <c r="BF559" i="4"/>
  <c r="BG559" i="4"/>
  <c r="BL559" i="4"/>
  <c r="BM559" i="4"/>
  <c r="BO559" i="4"/>
  <c r="BP559" i="4"/>
  <c r="BR559" i="4"/>
  <c r="BS559" i="4"/>
  <c r="AN560" i="4"/>
  <c r="AO560" i="4"/>
  <c r="AQ560" i="4"/>
  <c r="AR560" i="4"/>
  <c r="AT560" i="4"/>
  <c r="AU560" i="4"/>
  <c r="AZ560" i="4"/>
  <c r="BA560" i="4"/>
  <c r="BC560" i="4"/>
  <c r="BD560" i="4"/>
  <c r="BF560" i="4"/>
  <c r="BG560" i="4"/>
  <c r="BL560" i="4"/>
  <c r="BM560" i="4"/>
  <c r="BO560" i="4"/>
  <c r="BP560" i="4"/>
  <c r="BR560" i="4"/>
  <c r="BS560" i="4"/>
  <c r="AN561" i="4"/>
  <c r="AO561" i="4"/>
  <c r="AQ561" i="4"/>
  <c r="AR561" i="4"/>
  <c r="AT561" i="4"/>
  <c r="AU561" i="4"/>
  <c r="AZ561" i="4"/>
  <c r="BA561" i="4"/>
  <c r="BC561" i="4"/>
  <c r="BD561" i="4"/>
  <c r="BF561" i="4"/>
  <c r="BG561" i="4"/>
  <c r="BL561" i="4"/>
  <c r="BM561" i="4"/>
  <c r="BO561" i="4"/>
  <c r="BP561" i="4"/>
  <c r="BR561" i="4"/>
  <c r="BS561" i="4"/>
  <c r="AN562" i="4"/>
  <c r="AO562" i="4"/>
  <c r="AQ562" i="4"/>
  <c r="AR562" i="4"/>
  <c r="AT562" i="4"/>
  <c r="AU562" i="4"/>
  <c r="AZ562" i="4"/>
  <c r="BA562" i="4"/>
  <c r="BC562" i="4"/>
  <c r="BD562" i="4"/>
  <c r="BF562" i="4"/>
  <c r="BG562" i="4"/>
  <c r="BL562" i="4"/>
  <c r="BM562" i="4"/>
  <c r="BO562" i="4"/>
  <c r="BP562" i="4"/>
  <c r="BR562" i="4"/>
  <c r="BS562" i="4"/>
  <c r="AN563" i="4"/>
  <c r="AO563" i="4"/>
  <c r="AQ563" i="4"/>
  <c r="AR563" i="4"/>
  <c r="AT563" i="4"/>
  <c r="AU563" i="4"/>
  <c r="AZ563" i="4"/>
  <c r="BA563" i="4"/>
  <c r="BC563" i="4"/>
  <c r="BD563" i="4"/>
  <c r="BF563" i="4"/>
  <c r="BG563" i="4"/>
  <c r="BL563" i="4"/>
  <c r="BM563" i="4"/>
  <c r="BO563" i="4"/>
  <c r="BP563" i="4"/>
  <c r="BR563" i="4"/>
  <c r="BS563" i="4"/>
  <c r="AN564" i="4"/>
  <c r="AO564" i="4"/>
  <c r="AQ564" i="4"/>
  <c r="AR564" i="4"/>
  <c r="AT564" i="4"/>
  <c r="AU564" i="4"/>
  <c r="AZ564" i="4"/>
  <c r="BA564" i="4"/>
  <c r="BC564" i="4"/>
  <c r="BD564" i="4"/>
  <c r="BF564" i="4"/>
  <c r="BG564" i="4"/>
  <c r="BL564" i="4"/>
  <c r="BM564" i="4"/>
  <c r="BO564" i="4"/>
  <c r="BP564" i="4"/>
  <c r="BR564" i="4"/>
  <c r="BS564" i="4"/>
  <c r="AN565" i="4"/>
  <c r="AO565" i="4"/>
  <c r="AQ565" i="4"/>
  <c r="AR565" i="4"/>
  <c r="AT565" i="4"/>
  <c r="AU565" i="4"/>
  <c r="AZ565" i="4"/>
  <c r="BA565" i="4"/>
  <c r="BC565" i="4"/>
  <c r="BD565" i="4"/>
  <c r="BF565" i="4"/>
  <c r="BG565" i="4"/>
  <c r="BL565" i="4"/>
  <c r="BM565" i="4"/>
  <c r="BO565" i="4"/>
  <c r="BP565" i="4"/>
  <c r="BR565" i="4"/>
  <c r="BS565" i="4"/>
  <c r="AN566" i="4"/>
  <c r="AO566" i="4"/>
  <c r="AQ566" i="4"/>
  <c r="AR566" i="4"/>
  <c r="AT566" i="4"/>
  <c r="AU566" i="4"/>
  <c r="AZ566" i="4"/>
  <c r="BA566" i="4"/>
  <c r="BC566" i="4"/>
  <c r="BD566" i="4"/>
  <c r="BF566" i="4"/>
  <c r="BG566" i="4"/>
  <c r="BL566" i="4"/>
  <c r="BM566" i="4"/>
  <c r="BO566" i="4"/>
  <c r="BP566" i="4"/>
  <c r="BR566" i="4"/>
  <c r="BS566" i="4"/>
  <c r="AN567" i="4"/>
  <c r="AO567" i="4"/>
  <c r="AQ567" i="4"/>
  <c r="AR567" i="4"/>
  <c r="AT567" i="4"/>
  <c r="AU567" i="4"/>
  <c r="AZ567" i="4"/>
  <c r="BA567" i="4"/>
  <c r="BC567" i="4"/>
  <c r="BD567" i="4"/>
  <c r="BF567" i="4"/>
  <c r="BG567" i="4"/>
  <c r="BL567" i="4"/>
  <c r="BM567" i="4"/>
  <c r="BO567" i="4"/>
  <c r="BP567" i="4"/>
  <c r="BR567" i="4"/>
  <c r="BS567" i="4"/>
  <c r="AN568" i="4"/>
  <c r="AO568" i="4"/>
  <c r="AQ568" i="4"/>
  <c r="AR568" i="4"/>
  <c r="AT568" i="4"/>
  <c r="AU568" i="4"/>
  <c r="AZ568" i="4"/>
  <c r="BA568" i="4"/>
  <c r="BC568" i="4"/>
  <c r="BD568" i="4"/>
  <c r="BF568" i="4"/>
  <c r="BG568" i="4"/>
  <c r="BL568" i="4"/>
  <c r="BM568" i="4"/>
  <c r="BO568" i="4"/>
  <c r="BP568" i="4"/>
  <c r="BR568" i="4"/>
  <c r="BS568" i="4"/>
  <c r="AN569" i="4"/>
  <c r="AO569" i="4"/>
  <c r="AQ569" i="4"/>
  <c r="AR569" i="4"/>
  <c r="AT569" i="4"/>
  <c r="AU569" i="4"/>
  <c r="AZ569" i="4"/>
  <c r="BA569" i="4"/>
  <c r="BC569" i="4"/>
  <c r="BD569" i="4"/>
  <c r="BF569" i="4"/>
  <c r="BG569" i="4"/>
  <c r="BL569" i="4"/>
  <c r="BM569" i="4"/>
  <c r="BO569" i="4"/>
  <c r="BP569" i="4"/>
  <c r="BR569" i="4"/>
  <c r="BS569" i="4"/>
  <c r="AN570" i="4"/>
  <c r="AO570" i="4"/>
  <c r="AQ570" i="4"/>
  <c r="AR570" i="4"/>
  <c r="AT570" i="4"/>
  <c r="AU570" i="4"/>
  <c r="AZ570" i="4"/>
  <c r="BA570" i="4"/>
  <c r="BC570" i="4"/>
  <c r="BD570" i="4"/>
  <c r="BF570" i="4"/>
  <c r="BG570" i="4"/>
  <c r="BL570" i="4"/>
  <c r="BM570" i="4"/>
  <c r="BO570" i="4"/>
  <c r="BP570" i="4"/>
  <c r="BR570" i="4"/>
  <c r="BS570" i="4"/>
  <c r="AN571" i="4"/>
  <c r="AO571" i="4"/>
  <c r="AQ571" i="4"/>
  <c r="AR571" i="4"/>
  <c r="AT571" i="4"/>
  <c r="AU571" i="4"/>
  <c r="AZ571" i="4"/>
  <c r="BA571" i="4"/>
  <c r="BC571" i="4"/>
  <c r="BD571" i="4"/>
  <c r="BF571" i="4"/>
  <c r="BG571" i="4"/>
  <c r="BL571" i="4"/>
  <c r="BM571" i="4"/>
  <c r="BO571" i="4"/>
  <c r="BP571" i="4"/>
  <c r="BR571" i="4"/>
  <c r="BS571" i="4"/>
  <c r="AN572" i="4"/>
  <c r="AO572" i="4"/>
  <c r="AQ572" i="4"/>
  <c r="AR572" i="4"/>
  <c r="AT572" i="4"/>
  <c r="AU572" i="4"/>
  <c r="AZ572" i="4"/>
  <c r="BA572" i="4"/>
  <c r="BC572" i="4"/>
  <c r="BD572" i="4"/>
  <c r="BF572" i="4"/>
  <c r="BG572" i="4"/>
  <c r="BL572" i="4"/>
  <c r="BM572" i="4"/>
  <c r="BO572" i="4"/>
  <c r="BP572" i="4"/>
  <c r="BR572" i="4"/>
  <c r="BS572" i="4"/>
  <c r="AN573" i="4"/>
  <c r="AO573" i="4"/>
  <c r="AQ573" i="4"/>
  <c r="AR573" i="4"/>
  <c r="AT573" i="4"/>
  <c r="AU573" i="4"/>
  <c r="AZ573" i="4"/>
  <c r="BA573" i="4"/>
  <c r="BC573" i="4"/>
  <c r="BD573" i="4"/>
  <c r="BF573" i="4"/>
  <c r="BG573" i="4"/>
  <c r="BL573" i="4"/>
  <c r="BM573" i="4"/>
  <c r="BO573" i="4"/>
  <c r="BP573" i="4"/>
  <c r="BR573" i="4"/>
  <c r="BS573" i="4"/>
  <c r="AN574" i="4"/>
  <c r="AO574" i="4"/>
  <c r="AQ574" i="4"/>
  <c r="AR574" i="4"/>
  <c r="AT574" i="4"/>
  <c r="AU574" i="4"/>
  <c r="AZ574" i="4"/>
  <c r="BA574" i="4"/>
  <c r="BC574" i="4"/>
  <c r="BD574" i="4"/>
  <c r="BF574" i="4"/>
  <c r="BG574" i="4"/>
  <c r="BL574" i="4"/>
  <c r="BM574" i="4"/>
  <c r="BO574" i="4"/>
  <c r="BP574" i="4"/>
  <c r="BR574" i="4"/>
  <c r="BS574" i="4"/>
  <c r="AN575" i="4"/>
  <c r="AO575" i="4"/>
  <c r="AQ575" i="4"/>
  <c r="AR575" i="4"/>
  <c r="AT575" i="4"/>
  <c r="AU575" i="4"/>
  <c r="AZ575" i="4"/>
  <c r="BA575" i="4"/>
  <c r="BC575" i="4"/>
  <c r="BD575" i="4"/>
  <c r="BF575" i="4"/>
  <c r="BG575" i="4"/>
  <c r="BL575" i="4"/>
  <c r="BM575" i="4"/>
  <c r="BO575" i="4"/>
  <c r="BP575" i="4"/>
  <c r="BR575" i="4"/>
  <c r="BS575" i="4"/>
  <c r="AN576" i="4"/>
  <c r="AO576" i="4"/>
  <c r="AQ576" i="4"/>
  <c r="AR576" i="4"/>
  <c r="AT576" i="4"/>
  <c r="AU576" i="4"/>
  <c r="AZ576" i="4"/>
  <c r="BA576" i="4"/>
  <c r="BC576" i="4"/>
  <c r="BD576" i="4"/>
  <c r="BF576" i="4"/>
  <c r="BG576" i="4"/>
  <c r="BL576" i="4"/>
  <c r="BM576" i="4"/>
  <c r="BO576" i="4"/>
  <c r="BP576" i="4"/>
  <c r="BR576" i="4"/>
  <c r="BS576" i="4"/>
  <c r="AN577" i="4"/>
  <c r="AO577" i="4"/>
  <c r="AQ577" i="4"/>
  <c r="AR577" i="4"/>
  <c r="AT577" i="4"/>
  <c r="AU577" i="4"/>
  <c r="AZ577" i="4"/>
  <c r="BA577" i="4"/>
  <c r="BC577" i="4"/>
  <c r="BD577" i="4"/>
  <c r="BF577" i="4"/>
  <c r="BG577" i="4"/>
  <c r="BL577" i="4"/>
  <c r="BM577" i="4"/>
  <c r="BO577" i="4"/>
  <c r="BP577" i="4"/>
  <c r="BR577" i="4"/>
  <c r="BS577" i="4"/>
  <c r="AN578" i="4"/>
  <c r="AO578" i="4"/>
  <c r="AQ578" i="4"/>
  <c r="AR578" i="4"/>
  <c r="AT578" i="4"/>
  <c r="AU578" i="4"/>
  <c r="AZ578" i="4"/>
  <c r="BA578" i="4"/>
  <c r="BC578" i="4"/>
  <c r="BD578" i="4"/>
  <c r="BF578" i="4"/>
  <c r="BG578" i="4"/>
  <c r="BL578" i="4"/>
  <c r="BM578" i="4"/>
  <c r="BO578" i="4"/>
  <c r="BP578" i="4"/>
  <c r="BR578" i="4"/>
  <c r="BS578" i="4"/>
  <c r="AN579" i="4"/>
  <c r="AO579" i="4"/>
  <c r="AQ579" i="4"/>
  <c r="AR579" i="4"/>
  <c r="AT579" i="4"/>
  <c r="AU579" i="4"/>
  <c r="AZ579" i="4"/>
  <c r="BA579" i="4"/>
  <c r="BC579" i="4"/>
  <c r="BD579" i="4"/>
  <c r="BF579" i="4"/>
  <c r="BG579" i="4"/>
  <c r="BL579" i="4"/>
  <c r="BM579" i="4"/>
  <c r="BO579" i="4"/>
  <c r="BP579" i="4"/>
  <c r="BR579" i="4"/>
  <c r="BS579" i="4"/>
  <c r="AN580" i="4"/>
  <c r="AO580" i="4"/>
  <c r="AQ580" i="4"/>
  <c r="AR580" i="4"/>
  <c r="AT580" i="4"/>
  <c r="AU580" i="4"/>
  <c r="AZ580" i="4"/>
  <c r="BA580" i="4"/>
  <c r="BC580" i="4"/>
  <c r="BD580" i="4"/>
  <c r="BF580" i="4"/>
  <c r="BG580" i="4"/>
  <c r="BL580" i="4"/>
  <c r="BM580" i="4"/>
  <c r="BO580" i="4"/>
  <c r="BP580" i="4"/>
  <c r="BR580" i="4"/>
  <c r="BS580" i="4"/>
  <c r="AN581" i="4"/>
  <c r="AO581" i="4"/>
  <c r="AQ581" i="4"/>
  <c r="AR581" i="4"/>
  <c r="AT581" i="4"/>
  <c r="AU581" i="4"/>
  <c r="AZ581" i="4"/>
  <c r="BA581" i="4"/>
  <c r="BC581" i="4"/>
  <c r="BD581" i="4"/>
  <c r="BF581" i="4"/>
  <c r="BG581" i="4"/>
  <c r="BL581" i="4"/>
  <c r="BM581" i="4"/>
  <c r="BO581" i="4"/>
  <c r="BP581" i="4"/>
  <c r="BR581" i="4"/>
  <c r="BS581" i="4"/>
  <c r="AN582" i="4"/>
  <c r="AO582" i="4"/>
  <c r="AQ582" i="4"/>
  <c r="AR582" i="4"/>
  <c r="AT582" i="4"/>
  <c r="AU582" i="4"/>
  <c r="AZ582" i="4"/>
  <c r="BA582" i="4"/>
  <c r="BC582" i="4"/>
  <c r="BD582" i="4"/>
  <c r="BF582" i="4"/>
  <c r="BG582" i="4"/>
  <c r="BL582" i="4"/>
  <c r="BM582" i="4"/>
  <c r="BO582" i="4"/>
  <c r="BP582" i="4"/>
  <c r="BR582" i="4"/>
  <c r="BS582" i="4"/>
  <c r="AN583" i="4"/>
  <c r="AO583" i="4"/>
  <c r="AQ583" i="4"/>
  <c r="AR583" i="4"/>
  <c r="AT583" i="4"/>
  <c r="AU583" i="4"/>
  <c r="AZ583" i="4"/>
  <c r="BA583" i="4"/>
  <c r="BC583" i="4"/>
  <c r="BD583" i="4"/>
  <c r="BF583" i="4"/>
  <c r="BG583" i="4"/>
  <c r="BL583" i="4"/>
  <c r="BM583" i="4"/>
  <c r="BO583" i="4"/>
  <c r="BP583" i="4"/>
  <c r="BR583" i="4"/>
  <c r="BS583" i="4"/>
  <c r="AN584" i="4"/>
  <c r="AO584" i="4"/>
  <c r="AQ584" i="4"/>
  <c r="AR584" i="4"/>
  <c r="AT584" i="4"/>
  <c r="AU584" i="4"/>
  <c r="AZ584" i="4"/>
  <c r="BA584" i="4"/>
  <c r="BC584" i="4"/>
  <c r="BD584" i="4"/>
  <c r="BF584" i="4"/>
  <c r="BG584" i="4"/>
  <c r="BL584" i="4"/>
  <c r="BM584" i="4"/>
  <c r="BO584" i="4"/>
  <c r="BP584" i="4"/>
  <c r="BR584" i="4"/>
  <c r="BS584" i="4"/>
  <c r="AN585" i="4"/>
  <c r="AO585" i="4"/>
  <c r="AQ585" i="4"/>
  <c r="AR585" i="4"/>
  <c r="AT585" i="4"/>
  <c r="AU585" i="4"/>
  <c r="AZ585" i="4"/>
  <c r="BA585" i="4"/>
  <c r="BC585" i="4"/>
  <c r="BD585" i="4"/>
  <c r="BF585" i="4"/>
  <c r="BG585" i="4"/>
  <c r="BL585" i="4"/>
  <c r="BM585" i="4"/>
  <c r="BO585" i="4"/>
  <c r="BP585" i="4"/>
  <c r="BR585" i="4"/>
  <c r="BS585" i="4"/>
  <c r="AN586" i="4"/>
  <c r="AO586" i="4"/>
  <c r="AQ586" i="4"/>
  <c r="AR586" i="4"/>
  <c r="AT586" i="4"/>
  <c r="AU586" i="4"/>
  <c r="AZ586" i="4"/>
  <c r="BA586" i="4"/>
  <c r="BC586" i="4"/>
  <c r="BD586" i="4"/>
  <c r="BF586" i="4"/>
  <c r="BG586" i="4"/>
  <c r="BL586" i="4"/>
  <c r="BM586" i="4"/>
  <c r="BO586" i="4"/>
  <c r="BP586" i="4"/>
  <c r="BR586" i="4"/>
  <c r="BS586" i="4"/>
  <c r="AN587" i="4"/>
  <c r="AO587" i="4"/>
  <c r="AQ587" i="4"/>
  <c r="AR587" i="4"/>
  <c r="AT587" i="4"/>
  <c r="AU587" i="4"/>
  <c r="AZ587" i="4"/>
  <c r="BA587" i="4"/>
  <c r="BC587" i="4"/>
  <c r="BD587" i="4"/>
  <c r="BF587" i="4"/>
  <c r="BG587" i="4"/>
  <c r="BL587" i="4"/>
  <c r="BM587" i="4"/>
  <c r="BO587" i="4"/>
  <c r="BP587" i="4"/>
  <c r="BR587" i="4"/>
  <c r="BS587" i="4"/>
  <c r="AN588" i="4"/>
  <c r="AO588" i="4"/>
  <c r="AQ588" i="4"/>
  <c r="AR588" i="4"/>
  <c r="AT588" i="4"/>
  <c r="AU588" i="4"/>
  <c r="AZ588" i="4"/>
  <c r="BA588" i="4"/>
  <c r="BC588" i="4"/>
  <c r="BD588" i="4"/>
  <c r="BF588" i="4"/>
  <c r="BG588" i="4"/>
  <c r="BL588" i="4"/>
  <c r="BM588" i="4"/>
  <c r="BO588" i="4"/>
  <c r="BP588" i="4"/>
  <c r="BR588" i="4"/>
  <c r="BS588" i="4"/>
  <c r="AN589" i="4"/>
  <c r="AO589" i="4"/>
  <c r="AQ589" i="4"/>
  <c r="AR589" i="4"/>
  <c r="AT589" i="4"/>
  <c r="AU589" i="4"/>
  <c r="AZ589" i="4"/>
  <c r="BA589" i="4"/>
  <c r="BC589" i="4"/>
  <c r="BD589" i="4"/>
  <c r="BF589" i="4"/>
  <c r="BG589" i="4"/>
  <c r="BL589" i="4"/>
  <c r="BM589" i="4"/>
  <c r="BO589" i="4"/>
  <c r="BP589" i="4"/>
  <c r="BR589" i="4"/>
  <c r="BS589" i="4"/>
  <c r="AN590" i="4"/>
  <c r="AO590" i="4"/>
  <c r="AQ590" i="4"/>
  <c r="AR590" i="4"/>
  <c r="AT590" i="4"/>
  <c r="AU590" i="4"/>
  <c r="AZ590" i="4"/>
  <c r="BA590" i="4"/>
  <c r="BC590" i="4"/>
  <c r="BD590" i="4"/>
  <c r="BF590" i="4"/>
  <c r="BG590" i="4"/>
  <c r="BL590" i="4"/>
  <c r="BM590" i="4"/>
  <c r="BO590" i="4"/>
  <c r="BP590" i="4"/>
  <c r="BR590" i="4"/>
  <c r="BS590" i="4"/>
  <c r="AN591" i="4"/>
  <c r="AO591" i="4"/>
  <c r="AQ591" i="4"/>
  <c r="AR591" i="4"/>
  <c r="AT591" i="4"/>
  <c r="AU591" i="4"/>
  <c r="AZ591" i="4"/>
  <c r="BA591" i="4"/>
  <c r="BC591" i="4"/>
  <c r="BD591" i="4"/>
  <c r="BF591" i="4"/>
  <c r="BG591" i="4"/>
  <c r="BL591" i="4"/>
  <c r="BM591" i="4"/>
  <c r="BO591" i="4"/>
  <c r="BP591" i="4"/>
  <c r="BR591" i="4"/>
  <c r="BS591" i="4"/>
  <c r="AN592" i="4"/>
  <c r="AO592" i="4"/>
  <c r="AQ592" i="4"/>
  <c r="AR592" i="4"/>
  <c r="AT592" i="4"/>
  <c r="AU592" i="4"/>
  <c r="AZ592" i="4"/>
  <c r="BA592" i="4"/>
  <c r="BC592" i="4"/>
  <c r="BD592" i="4"/>
  <c r="BF592" i="4"/>
  <c r="BG592" i="4"/>
  <c r="BL592" i="4"/>
  <c r="BM592" i="4"/>
  <c r="BO592" i="4"/>
  <c r="BP592" i="4"/>
  <c r="BR592" i="4"/>
  <c r="BS592" i="4"/>
  <c r="AN593" i="4"/>
  <c r="AO593" i="4"/>
  <c r="AQ593" i="4"/>
  <c r="AR593" i="4"/>
  <c r="AT593" i="4"/>
  <c r="AU593" i="4"/>
  <c r="AZ593" i="4"/>
  <c r="BA593" i="4"/>
  <c r="BC593" i="4"/>
  <c r="BD593" i="4"/>
  <c r="BF593" i="4"/>
  <c r="BG593" i="4"/>
  <c r="BL593" i="4"/>
  <c r="BM593" i="4"/>
  <c r="BO593" i="4"/>
  <c r="BP593" i="4"/>
  <c r="BR593" i="4"/>
  <c r="BS593" i="4"/>
  <c r="AN594" i="4"/>
  <c r="AO594" i="4"/>
  <c r="AQ594" i="4"/>
  <c r="AR594" i="4"/>
  <c r="AT594" i="4"/>
  <c r="AU594" i="4"/>
  <c r="AZ594" i="4"/>
  <c r="BA594" i="4"/>
  <c r="BC594" i="4"/>
  <c r="BD594" i="4"/>
  <c r="BF594" i="4"/>
  <c r="BG594" i="4"/>
  <c r="BL594" i="4"/>
  <c r="BM594" i="4"/>
  <c r="BO594" i="4"/>
  <c r="BP594" i="4"/>
  <c r="BR594" i="4"/>
  <c r="BS594" i="4"/>
  <c r="AN595" i="4"/>
  <c r="AO595" i="4"/>
  <c r="AQ595" i="4"/>
  <c r="AR595" i="4"/>
  <c r="AT595" i="4"/>
  <c r="AU595" i="4"/>
  <c r="AZ595" i="4"/>
  <c r="BA595" i="4"/>
  <c r="BC595" i="4"/>
  <c r="BD595" i="4"/>
  <c r="BF595" i="4"/>
  <c r="BG595" i="4"/>
  <c r="BL595" i="4"/>
  <c r="BM595" i="4"/>
  <c r="BO595" i="4"/>
  <c r="BP595" i="4"/>
  <c r="BR595" i="4"/>
  <c r="BS595" i="4"/>
  <c r="AN596" i="4"/>
  <c r="AO596" i="4"/>
  <c r="AQ596" i="4"/>
  <c r="AR596" i="4"/>
  <c r="AT596" i="4"/>
  <c r="AU596" i="4"/>
  <c r="AZ596" i="4"/>
  <c r="BA596" i="4"/>
  <c r="BC596" i="4"/>
  <c r="BD596" i="4"/>
  <c r="BF596" i="4"/>
  <c r="BG596" i="4"/>
  <c r="BL596" i="4"/>
  <c r="BM596" i="4"/>
  <c r="BO596" i="4"/>
  <c r="BP596" i="4"/>
  <c r="BR596" i="4"/>
  <c r="BS596" i="4"/>
  <c r="AN597" i="4"/>
  <c r="AO597" i="4"/>
  <c r="AQ597" i="4"/>
  <c r="AR597" i="4"/>
  <c r="AT597" i="4"/>
  <c r="AU597" i="4"/>
  <c r="AZ597" i="4"/>
  <c r="BA597" i="4"/>
  <c r="BC597" i="4"/>
  <c r="BD597" i="4"/>
  <c r="BF597" i="4"/>
  <c r="BG597" i="4"/>
  <c r="BL597" i="4"/>
  <c r="BM597" i="4"/>
  <c r="BO597" i="4"/>
  <c r="BP597" i="4"/>
  <c r="BR597" i="4"/>
  <c r="BS597" i="4"/>
  <c r="AN598" i="4"/>
  <c r="AO598" i="4"/>
  <c r="AQ598" i="4"/>
  <c r="AR598" i="4"/>
  <c r="AT598" i="4"/>
  <c r="AU598" i="4"/>
  <c r="AZ598" i="4"/>
  <c r="BA598" i="4"/>
  <c r="BC598" i="4"/>
  <c r="BD598" i="4"/>
  <c r="BF598" i="4"/>
  <c r="BG598" i="4"/>
  <c r="BL598" i="4"/>
  <c r="BM598" i="4"/>
  <c r="BO598" i="4"/>
  <c r="BP598" i="4"/>
  <c r="BR598" i="4"/>
  <c r="BS598" i="4"/>
  <c r="AN599" i="4"/>
  <c r="AO599" i="4"/>
  <c r="AQ599" i="4"/>
  <c r="AR599" i="4"/>
  <c r="AT599" i="4"/>
  <c r="AU599" i="4"/>
  <c r="AZ599" i="4"/>
  <c r="BA599" i="4"/>
  <c r="BC599" i="4"/>
  <c r="BD599" i="4"/>
  <c r="BF599" i="4"/>
  <c r="BG599" i="4"/>
  <c r="BL599" i="4"/>
  <c r="BM599" i="4"/>
  <c r="BO599" i="4"/>
  <c r="BP599" i="4"/>
  <c r="BR599" i="4"/>
  <c r="BS599" i="4"/>
  <c r="AN600" i="4"/>
  <c r="AO600" i="4"/>
  <c r="AQ600" i="4"/>
  <c r="AR600" i="4"/>
  <c r="AT600" i="4"/>
  <c r="AU600" i="4"/>
  <c r="AZ600" i="4"/>
  <c r="BA600" i="4"/>
  <c r="BC600" i="4"/>
  <c r="BD600" i="4"/>
  <c r="BF600" i="4"/>
  <c r="BG600" i="4"/>
  <c r="BL600" i="4"/>
  <c r="BM600" i="4"/>
  <c r="BO600" i="4"/>
  <c r="BP600" i="4"/>
  <c r="BR600" i="4"/>
  <c r="BS600" i="4"/>
  <c r="AN601" i="4"/>
  <c r="AO601" i="4"/>
  <c r="AQ601" i="4"/>
  <c r="AR601" i="4"/>
  <c r="AT601" i="4"/>
  <c r="AU601" i="4"/>
  <c r="AZ601" i="4"/>
  <c r="BA601" i="4"/>
  <c r="BC601" i="4"/>
  <c r="BD601" i="4"/>
  <c r="BF601" i="4"/>
  <c r="BG601" i="4"/>
  <c r="BL601" i="4"/>
  <c r="BM601" i="4"/>
  <c r="BO601" i="4"/>
  <c r="BP601" i="4"/>
  <c r="BR601" i="4"/>
  <c r="BS601" i="4"/>
  <c r="AN602" i="4"/>
  <c r="AO602" i="4"/>
  <c r="AQ602" i="4"/>
  <c r="AR602" i="4"/>
  <c r="AT602" i="4"/>
  <c r="AU602" i="4"/>
  <c r="AZ602" i="4"/>
  <c r="BA602" i="4"/>
  <c r="BC602" i="4"/>
  <c r="BD602" i="4"/>
  <c r="BF602" i="4"/>
  <c r="BG602" i="4"/>
  <c r="BL602" i="4"/>
  <c r="BM602" i="4"/>
  <c r="BO602" i="4"/>
  <c r="BP602" i="4"/>
  <c r="BR602" i="4"/>
  <c r="BS602" i="4"/>
  <c r="AN603" i="4"/>
  <c r="AO603" i="4"/>
  <c r="AQ603" i="4"/>
  <c r="AR603" i="4"/>
  <c r="AT603" i="4"/>
  <c r="AU603" i="4"/>
  <c r="AZ603" i="4"/>
  <c r="BA603" i="4"/>
  <c r="BC603" i="4"/>
  <c r="BD603" i="4"/>
  <c r="BF603" i="4"/>
  <c r="BG603" i="4"/>
  <c r="BL603" i="4"/>
  <c r="BM603" i="4"/>
  <c r="BO603" i="4"/>
  <c r="BP603" i="4"/>
  <c r="BR603" i="4"/>
  <c r="BS603" i="4"/>
  <c r="AN604" i="4"/>
  <c r="AO604" i="4"/>
  <c r="AQ604" i="4"/>
  <c r="AR604" i="4"/>
  <c r="AT604" i="4"/>
  <c r="AU604" i="4"/>
  <c r="AZ604" i="4"/>
  <c r="BA604" i="4"/>
  <c r="BC604" i="4"/>
  <c r="BD604" i="4"/>
  <c r="BF604" i="4"/>
  <c r="BG604" i="4"/>
  <c r="BL604" i="4"/>
  <c r="BM604" i="4"/>
  <c r="BO604" i="4"/>
  <c r="BP604" i="4"/>
  <c r="BR604" i="4"/>
  <c r="BS604" i="4"/>
  <c r="AN605" i="4"/>
  <c r="AO605" i="4"/>
  <c r="AQ605" i="4"/>
  <c r="AR605" i="4"/>
  <c r="AT605" i="4"/>
  <c r="AU605" i="4"/>
  <c r="AZ605" i="4"/>
  <c r="BA605" i="4"/>
  <c r="BC605" i="4"/>
  <c r="BD605" i="4"/>
  <c r="BF605" i="4"/>
  <c r="BG605" i="4"/>
  <c r="BL605" i="4"/>
  <c r="BM605" i="4"/>
  <c r="BO605" i="4"/>
  <c r="BP605" i="4"/>
  <c r="BR605" i="4"/>
  <c r="BS605" i="4"/>
  <c r="AN606" i="4"/>
  <c r="AO606" i="4"/>
  <c r="AQ606" i="4"/>
  <c r="AR606" i="4"/>
  <c r="AT606" i="4"/>
  <c r="AU606" i="4"/>
  <c r="AZ606" i="4"/>
  <c r="BA606" i="4"/>
  <c r="BC606" i="4"/>
  <c r="BD606" i="4"/>
  <c r="BF606" i="4"/>
  <c r="BG606" i="4"/>
  <c r="BL606" i="4"/>
  <c r="BM606" i="4"/>
  <c r="BO606" i="4"/>
  <c r="BP606" i="4"/>
  <c r="BR606" i="4"/>
  <c r="BS606" i="4"/>
  <c r="AN607" i="4"/>
  <c r="AO607" i="4"/>
  <c r="AQ607" i="4"/>
  <c r="AR607" i="4"/>
  <c r="AT607" i="4"/>
  <c r="AU607" i="4"/>
  <c r="AZ607" i="4"/>
  <c r="BA607" i="4"/>
  <c r="BC607" i="4"/>
  <c r="BD607" i="4"/>
  <c r="BF607" i="4"/>
  <c r="BG607" i="4"/>
  <c r="BL607" i="4"/>
  <c r="BM607" i="4"/>
  <c r="BO607" i="4"/>
  <c r="BP607" i="4"/>
  <c r="BR607" i="4"/>
  <c r="BS607" i="4"/>
  <c r="AN608" i="4"/>
  <c r="AO608" i="4"/>
  <c r="AQ608" i="4"/>
  <c r="AR608" i="4"/>
  <c r="AT608" i="4"/>
  <c r="AU608" i="4"/>
  <c r="AZ608" i="4"/>
  <c r="BA608" i="4"/>
  <c r="BC608" i="4"/>
  <c r="BD608" i="4"/>
  <c r="BF608" i="4"/>
  <c r="BG608" i="4"/>
  <c r="BL608" i="4"/>
  <c r="BM608" i="4"/>
  <c r="BO608" i="4"/>
  <c r="BP608" i="4"/>
  <c r="BR608" i="4"/>
  <c r="BS608" i="4"/>
  <c r="AN609" i="4"/>
  <c r="AO609" i="4"/>
  <c r="AQ609" i="4"/>
  <c r="AR609" i="4"/>
  <c r="AT609" i="4"/>
  <c r="AU609" i="4"/>
  <c r="AZ609" i="4"/>
  <c r="BA609" i="4"/>
  <c r="BC609" i="4"/>
  <c r="BD609" i="4"/>
  <c r="BF609" i="4"/>
  <c r="BG609" i="4"/>
  <c r="BL609" i="4"/>
  <c r="BM609" i="4"/>
  <c r="BO609" i="4"/>
  <c r="BP609" i="4"/>
  <c r="BR609" i="4"/>
  <c r="BS609" i="4"/>
  <c r="AN610" i="4"/>
  <c r="AO610" i="4"/>
  <c r="AQ610" i="4"/>
  <c r="AR610" i="4"/>
  <c r="AT610" i="4"/>
  <c r="AU610" i="4"/>
  <c r="AZ610" i="4"/>
  <c r="BA610" i="4"/>
  <c r="BC610" i="4"/>
  <c r="BD610" i="4"/>
  <c r="BF610" i="4"/>
  <c r="BG610" i="4"/>
  <c r="BL610" i="4"/>
  <c r="BM610" i="4"/>
  <c r="BO610" i="4"/>
  <c r="BP610" i="4"/>
  <c r="BR610" i="4"/>
  <c r="BS610" i="4"/>
  <c r="AN611" i="4"/>
  <c r="AO611" i="4"/>
  <c r="AQ611" i="4"/>
  <c r="AR611" i="4"/>
  <c r="AT611" i="4"/>
  <c r="AU611" i="4"/>
  <c r="AZ611" i="4"/>
  <c r="BA611" i="4"/>
  <c r="BC611" i="4"/>
  <c r="BD611" i="4"/>
  <c r="BF611" i="4"/>
  <c r="BG611" i="4"/>
  <c r="BL611" i="4"/>
  <c r="BM611" i="4"/>
  <c r="BO611" i="4"/>
  <c r="BP611" i="4"/>
  <c r="BR611" i="4"/>
  <c r="BS611" i="4"/>
  <c r="AN612" i="4"/>
  <c r="AO612" i="4"/>
  <c r="AQ612" i="4"/>
  <c r="AR612" i="4"/>
  <c r="AT612" i="4"/>
  <c r="AU612" i="4"/>
  <c r="AZ612" i="4"/>
  <c r="BA612" i="4"/>
  <c r="BC612" i="4"/>
  <c r="BD612" i="4"/>
  <c r="BF612" i="4"/>
  <c r="BG612" i="4"/>
  <c r="BL612" i="4"/>
  <c r="BM612" i="4"/>
  <c r="BO612" i="4"/>
  <c r="BP612" i="4"/>
  <c r="BR612" i="4"/>
  <c r="BS612" i="4"/>
  <c r="AN613" i="4"/>
  <c r="AO613" i="4"/>
  <c r="AQ613" i="4"/>
  <c r="AR613" i="4"/>
  <c r="AT613" i="4"/>
  <c r="AU613" i="4"/>
  <c r="AZ613" i="4"/>
  <c r="BA613" i="4"/>
  <c r="BC613" i="4"/>
  <c r="BD613" i="4"/>
  <c r="BF613" i="4"/>
  <c r="BG613" i="4"/>
  <c r="BL613" i="4"/>
  <c r="BM613" i="4"/>
  <c r="BO613" i="4"/>
  <c r="BP613" i="4"/>
  <c r="BR613" i="4"/>
  <c r="BS613" i="4"/>
  <c r="AN614" i="4"/>
  <c r="AO614" i="4"/>
  <c r="AQ614" i="4"/>
  <c r="AR614" i="4"/>
  <c r="AT614" i="4"/>
  <c r="AU614" i="4"/>
  <c r="AZ614" i="4"/>
  <c r="BA614" i="4"/>
  <c r="BC614" i="4"/>
  <c r="BD614" i="4"/>
  <c r="BF614" i="4"/>
  <c r="BG614" i="4"/>
  <c r="BL614" i="4"/>
  <c r="BM614" i="4"/>
  <c r="BO614" i="4"/>
  <c r="BP614" i="4"/>
  <c r="BR614" i="4"/>
  <c r="BS614" i="4"/>
  <c r="AN615" i="4"/>
  <c r="AO615" i="4"/>
  <c r="AQ615" i="4"/>
  <c r="AR615" i="4"/>
  <c r="AT615" i="4"/>
  <c r="AU615" i="4"/>
  <c r="AZ615" i="4"/>
  <c r="BA615" i="4"/>
  <c r="BC615" i="4"/>
  <c r="BD615" i="4"/>
  <c r="BF615" i="4"/>
  <c r="BG615" i="4"/>
  <c r="BL615" i="4"/>
  <c r="BM615" i="4"/>
  <c r="BO615" i="4"/>
  <c r="BP615" i="4"/>
  <c r="BR615" i="4"/>
  <c r="BS615" i="4"/>
  <c r="AN616" i="4"/>
  <c r="AO616" i="4"/>
  <c r="AQ616" i="4"/>
  <c r="AR616" i="4"/>
  <c r="AT616" i="4"/>
  <c r="AU616" i="4"/>
  <c r="AZ616" i="4"/>
  <c r="BA616" i="4"/>
  <c r="BC616" i="4"/>
  <c r="BD616" i="4"/>
  <c r="BF616" i="4"/>
  <c r="BG616" i="4"/>
  <c r="BL616" i="4"/>
  <c r="BM616" i="4"/>
  <c r="BO616" i="4"/>
  <c r="BP616" i="4"/>
  <c r="BR616" i="4"/>
  <c r="BS616" i="4"/>
  <c r="AN617" i="4"/>
  <c r="AO617" i="4"/>
  <c r="AQ617" i="4"/>
  <c r="AR617" i="4"/>
  <c r="AT617" i="4"/>
  <c r="AU617" i="4"/>
  <c r="AZ617" i="4"/>
  <c r="BA617" i="4"/>
  <c r="BC617" i="4"/>
  <c r="BD617" i="4"/>
  <c r="BF617" i="4"/>
  <c r="BG617" i="4"/>
  <c r="BL617" i="4"/>
  <c r="BM617" i="4"/>
  <c r="BO617" i="4"/>
  <c r="BP617" i="4"/>
  <c r="BR617" i="4"/>
  <c r="BS617" i="4"/>
  <c r="AN618" i="4"/>
  <c r="AO618" i="4"/>
  <c r="AQ618" i="4"/>
  <c r="AR618" i="4"/>
  <c r="AT618" i="4"/>
  <c r="AU618" i="4"/>
  <c r="AZ618" i="4"/>
  <c r="BA618" i="4"/>
  <c r="BC618" i="4"/>
  <c r="BD618" i="4"/>
  <c r="BF618" i="4"/>
  <c r="BG618" i="4"/>
  <c r="BL618" i="4"/>
  <c r="BM618" i="4"/>
  <c r="BO618" i="4"/>
  <c r="BP618" i="4"/>
  <c r="BR618" i="4"/>
  <c r="BS618" i="4"/>
  <c r="AN619" i="4"/>
  <c r="AO619" i="4"/>
  <c r="AQ619" i="4"/>
  <c r="AR619" i="4"/>
  <c r="AT619" i="4"/>
  <c r="AU619" i="4"/>
  <c r="AZ619" i="4"/>
  <c r="BA619" i="4"/>
  <c r="BC619" i="4"/>
  <c r="BD619" i="4"/>
  <c r="BF619" i="4"/>
  <c r="BG619" i="4"/>
  <c r="BL619" i="4"/>
  <c r="BM619" i="4"/>
  <c r="BO619" i="4"/>
  <c r="BP619" i="4"/>
  <c r="BR619" i="4"/>
  <c r="BS619" i="4"/>
  <c r="AN620" i="4"/>
  <c r="AO620" i="4"/>
  <c r="AQ620" i="4"/>
  <c r="AR620" i="4"/>
  <c r="AT620" i="4"/>
  <c r="AU620" i="4"/>
  <c r="AZ620" i="4"/>
  <c r="BA620" i="4"/>
  <c r="BC620" i="4"/>
  <c r="BD620" i="4"/>
  <c r="BF620" i="4"/>
  <c r="BG620" i="4"/>
  <c r="BL620" i="4"/>
  <c r="BM620" i="4"/>
  <c r="BO620" i="4"/>
  <c r="BP620" i="4"/>
  <c r="BR620" i="4"/>
  <c r="BS620" i="4"/>
  <c r="AN621" i="4"/>
  <c r="AO621" i="4"/>
  <c r="AQ621" i="4"/>
  <c r="AR621" i="4"/>
  <c r="AT621" i="4"/>
  <c r="AU621" i="4"/>
  <c r="AZ621" i="4"/>
  <c r="BA621" i="4"/>
  <c r="BC621" i="4"/>
  <c r="BD621" i="4"/>
  <c r="BF621" i="4"/>
  <c r="BG621" i="4"/>
  <c r="BL621" i="4"/>
  <c r="BM621" i="4"/>
  <c r="BO621" i="4"/>
  <c r="BP621" i="4"/>
  <c r="BR621" i="4"/>
  <c r="BS621" i="4"/>
  <c r="AN622" i="4"/>
  <c r="AO622" i="4"/>
  <c r="AQ622" i="4"/>
  <c r="AR622" i="4"/>
  <c r="AT622" i="4"/>
  <c r="AU622" i="4"/>
  <c r="AZ622" i="4"/>
  <c r="BA622" i="4"/>
  <c r="BC622" i="4"/>
  <c r="BD622" i="4"/>
  <c r="BF622" i="4"/>
  <c r="BG622" i="4"/>
  <c r="BL622" i="4"/>
  <c r="BM622" i="4"/>
  <c r="BO622" i="4"/>
  <c r="BP622" i="4"/>
  <c r="BR622" i="4"/>
  <c r="BS622" i="4"/>
  <c r="AN623" i="4"/>
  <c r="AO623" i="4"/>
  <c r="AQ623" i="4"/>
  <c r="AR623" i="4"/>
  <c r="AT623" i="4"/>
  <c r="AU623" i="4"/>
  <c r="AZ623" i="4"/>
  <c r="BA623" i="4"/>
  <c r="BC623" i="4"/>
  <c r="BD623" i="4"/>
  <c r="BF623" i="4"/>
  <c r="BG623" i="4"/>
  <c r="BL623" i="4"/>
  <c r="BM623" i="4"/>
  <c r="BO623" i="4"/>
  <c r="BP623" i="4"/>
  <c r="BR623" i="4"/>
  <c r="BS623" i="4"/>
  <c r="AN624" i="4"/>
  <c r="AO624" i="4"/>
  <c r="AQ624" i="4"/>
  <c r="AR624" i="4"/>
  <c r="AT624" i="4"/>
  <c r="AU624" i="4"/>
  <c r="AZ624" i="4"/>
  <c r="BA624" i="4"/>
  <c r="BC624" i="4"/>
  <c r="BD624" i="4"/>
  <c r="BF624" i="4"/>
  <c r="BG624" i="4"/>
  <c r="BL624" i="4"/>
  <c r="BM624" i="4"/>
  <c r="BO624" i="4"/>
  <c r="BP624" i="4"/>
  <c r="BR624" i="4"/>
  <c r="BS624" i="4"/>
  <c r="AN625" i="4"/>
  <c r="AO625" i="4"/>
  <c r="AQ625" i="4"/>
  <c r="AR625" i="4"/>
  <c r="AT625" i="4"/>
  <c r="AU625" i="4"/>
  <c r="AZ625" i="4"/>
  <c r="BA625" i="4"/>
  <c r="BC625" i="4"/>
  <c r="BD625" i="4"/>
  <c r="BF625" i="4"/>
  <c r="BG625" i="4"/>
  <c r="BL625" i="4"/>
  <c r="BM625" i="4"/>
  <c r="BO625" i="4"/>
  <c r="BP625" i="4"/>
  <c r="BR625" i="4"/>
  <c r="BS625" i="4"/>
  <c r="AN626" i="4"/>
  <c r="AO626" i="4"/>
  <c r="AQ626" i="4"/>
  <c r="AR626" i="4"/>
  <c r="AT626" i="4"/>
  <c r="AU626" i="4"/>
  <c r="AZ626" i="4"/>
  <c r="BA626" i="4"/>
  <c r="BC626" i="4"/>
  <c r="BD626" i="4"/>
  <c r="BF626" i="4"/>
  <c r="BG626" i="4"/>
  <c r="BL626" i="4"/>
  <c r="BM626" i="4"/>
  <c r="BO626" i="4"/>
  <c r="BP626" i="4"/>
  <c r="BR626" i="4"/>
  <c r="BS626" i="4"/>
  <c r="AN627" i="4"/>
  <c r="AO627" i="4"/>
  <c r="AQ627" i="4"/>
  <c r="AR627" i="4"/>
  <c r="AT627" i="4"/>
  <c r="AU627" i="4"/>
  <c r="AZ627" i="4"/>
  <c r="BA627" i="4"/>
  <c r="BC627" i="4"/>
  <c r="BD627" i="4"/>
  <c r="BF627" i="4"/>
  <c r="BG627" i="4"/>
  <c r="BL627" i="4"/>
  <c r="BM627" i="4"/>
  <c r="BO627" i="4"/>
  <c r="BP627" i="4"/>
  <c r="BR627" i="4"/>
  <c r="BS627" i="4"/>
  <c r="AN628" i="4"/>
  <c r="AO628" i="4"/>
  <c r="AQ628" i="4"/>
  <c r="AR628" i="4"/>
  <c r="AT628" i="4"/>
  <c r="AU628" i="4"/>
  <c r="AZ628" i="4"/>
  <c r="BA628" i="4"/>
  <c r="BC628" i="4"/>
  <c r="BD628" i="4"/>
  <c r="BF628" i="4"/>
  <c r="BG628" i="4"/>
  <c r="BL628" i="4"/>
  <c r="BM628" i="4"/>
  <c r="BO628" i="4"/>
  <c r="BP628" i="4"/>
  <c r="BR628" i="4"/>
  <c r="BS628" i="4"/>
  <c r="AN629" i="4"/>
  <c r="AO629" i="4"/>
  <c r="AQ629" i="4"/>
  <c r="AR629" i="4"/>
  <c r="AT629" i="4"/>
  <c r="AU629" i="4"/>
  <c r="AZ629" i="4"/>
  <c r="BA629" i="4"/>
  <c r="BC629" i="4"/>
  <c r="BD629" i="4"/>
  <c r="BF629" i="4"/>
  <c r="BG629" i="4"/>
  <c r="BL629" i="4"/>
  <c r="BM629" i="4"/>
  <c r="BO629" i="4"/>
  <c r="BP629" i="4"/>
  <c r="BR629" i="4"/>
  <c r="BS629" i="4"/>
  <c r="AN630" i="4"/>
  <c r="AO630" i="4"/>
  <c r="AQ630" i="4"/>
  <c r="AR630" i="4"/>
  <c r="AT630" i="4"/>
  <c r="AU630" i="4"/>
  <c r="AZ630" i="4"/>
  <c r="BA630" i="4"/>
  <c r="BC630" i="4"/>
  <c r="BD630" i="4"/>
  <c r="BF630" i="4"/>
  <c r="BG630" i="4"/>
  <c r="BL630" i="4"/>
  <c r="BM630" i="4"/>
  <c r="BO630" i="4"/>
  <c r="BP630" i="4"/>
  <c r="BR630" i="4"/>
  <c r="BS630" i="4"/>
  <c r="AN631" i="4"/>
  <c r="AO631" i="4"/>
  <c r="AQ631" i="4"/>
  <c r="AR631" i="4"/>
  <c r="AT631" i="4"/>
  <c r="AU631" i="4"/>
  <c r="AZ631" i="4"/>
  <c r="BA631" i="4"/>
  <c r="BC631" i="4"/>
  <c r="BD631" i="4"/>
  <c r="BF631" i="4"/>
  <c r="BG631" i="4"/>
  <c r="BL631" i="4"/>
  <c r="BM631" i="4"/>
  <c r="BO631" i="4"/>
  <c r="BP631" i="4"/>
  <c r="BR631" i="4"/>
  <c r="BS631" i="4"/>
  <c r="AN632" i="4"/>
  <c r="AO632" i="4"/>
  <c r="AQ632" i="4"/>
  <c r="AR632" i="4"/>
  <c r="AT632" i="4"/>
  <c r="AU632" i="4"/>
  <c r="AZ632" i="4"/>
  <c r="BA632" i="4"/>
  <c r="BC632" i="4"/>
  <c r="BD632" i="4"/>
  <c r="BF632" i="4"/>
  <c r="BG632" i="4"/>
  <c r="BL632" i="4"/>
  <c r="BM632" i="4"/>
  <c r="BO632" i="4"/>
  <c r="BP632" i="4"/>
  <c r="BR632" i="4"/>
  <c r="BS632" i="4"/>
  <c r="AN633" i="4"/>
  <c r="AO633" i="4"/>
  <c r="AQ633" i="4"/>
  <c r="AR633" i="4"/>
  <c r="AT633" i="4"/>
  <c r="AU633" i="4"/>
  <c r="AZ633" i="4"/>
  <c r="BA633" i="4"/>
  <c r="BC633" i="4"/>
  <c r="BD633" i="4"/>
  <c r="BF633" i="4"/>
  <c r="BG633" i="4"/>
  <c r="BL633" i="4"/>
  <c r="BM633" i="4"/>
  <c r="BO633" i="4"/>
  <c r="BP633" i="4"/>
  <c r="BR633" i="4"/>
  <c r="BS633" i="4"/>
  <c r="AN634" i="4"/>
  <c r="AO634" i="4"/>
  <c r="AQ634" i="4"/>
  <c r="AR634" i="4"/>
  <c r="AT634" i="4"/>
  <c r="AU634" i="4"/>
  <c r="AZ634" i="4"/>
  <c r="BA634" i="4"/>
  <c r="BC634" i="4"/>
  <c r="BD634" i="4"/>
  <c r="BF634" i="4"/>
  <c r="BG634" i="4"/>
  <c r="BL634" i="4"/>
  <c r="BM634" i="4"/>
  <c r="BO634" i="4"/>
  <c r="BP634" i="4"/>
  <c r="BR634" i="4"/>
  <c r="BS634" i="4"/>
  <c r="AN635" i="4"/>
  <c r="AO635" i="4"/>
  <c r="AQ635" i="4"/>
  <c r="AR635" i="4"/>
  <c r="AT635" i="4"/>
  <c r="AU635" i="4"/>
  <c r="AZ635" i="4"/>
  <c r="BA635" i="4"/>
  <c r="BC635" i="4"/>
  <c r="BD635" i="4"/>
  <c r="BF635" i="4"/>
  <c r="BG635" i="4"/>
  <c r="BL635" i="4"/>
  <c r="BM635" i="4"/>
  <c r="BO635" i="4"/>
  <c r="BP635" i="4"/>
  <c r="BR635" i="4"/>
  <c r="BS635" i="4"/>
  <c r="AN636" i="4"/>
  <c r="AO636" i="4"/>
  <c r="AQ636" i="4"/>
  <c r="AR636" i="4"/>
  <c r="AT636" i="4"/>
  <c r="AU636" i="4"/>
  <c r="AZ636" i="4"/>
  <c r="BA636" i="4"/>
  <c r="BC636" i="4"/>
  <c r="BD636" i="4"/>
  <c r="BF636" i="4"/>
  <c r="BG636" i="4"/>
  <c r="BL636" i="4"/>
  <c r="BM636" i="4"/>
  <c r="BO636" i="4"/>
  <c r="BP636" i="4"/>
  <c r="BR636" i="4"/>
  <c r="BS636" i="4"/>
  <c r="AN637" i="4"/>
  <c r="AO637" i="4"/>
  <c r="AQ637" i="4"/>
  <c r="AR637" i="4"/>
  <c r="AT637" i="4"/>
  <c r="AU637" i="4"/>
  <c r="AZ637" i="4"/>
  <c r="BA637" i="4"/>
  <c r="BC637" i="4"/>
  <c r="BD637" i="4"/>
  <c r="BF637" i="4"/>
  <c r="BG637" i="4"/>
  <c r="BL637" i="4"/>
  <c r="BM637" i="4"/>
  <c r="BO637" i="4"/>
  <c r="BP637" i="4"/>
  <c r="BR637" i="4"/>
  <c r="BS637" i="4"/>
  <c r="AN638" i="4"/>
  <c r="AO638" i="4"/>
  <c r="AQ638" i="4"/>
  <c r="AR638" i="4"/>
  <c r="AT638" i="4"/>
  <c r="AU638" i="4"/>
  <c r="AZ638" i="4"/>
  <c r="BA638" i="4"/>
  <c r="BC638" i="4"/>
  <c r="BD638" i="4"/>
  <c r="BF638" i="4"/>
  <c r="BG638" i="4"/>
  <c r="BL638" i="4"/>
  <c r="BM638" i="4"/>
  <c r="BO638" i="4"/>
  <c r="BP638" i="4"/>
  <c r="BR638" i="4"/>
  <c r="BS638" i="4"/>
  <c r="AN639" i="4"/>
  <c r="AO639" i="4"/>
  <c r="AQ639" i="4"/>
  <c r="AR639" i="4"/>
  <c r="AT639" i="4"/>
  <c r="AU639" i="4"/>
  <c r="AZ639" i="4"/>
  <c r="BA639" i="4"/>
  <c r="BC639" i="4"/>
  <c r="BD639" i="4"/>
  <c r="BF639" i="4"/>
  <c r="BG639" i="4"/>
  <c r="BL639" i="4"/>
  <c r="BM639" i="4"/>
  <c r="BO639" i="4"/>
  <c r="BP639" i="4"/>
  <c r="BR639" i="4"/>
  <c r="BS639" i="4"/>
  <c r="AN640" i="4"/>
  <c r="AO640" i="4"/>
  <c r="AQ640" i="4"/>
  <c r="AR640" i="4"/>
  <c r="AT640" i="4"/>
  <c r="AU640" i="4"/>
  <c r="AZ640" i="4"/>
  <c r="BA640" i="4"/>
  <c r="BC640" i="4"/>
  <c r="BD640" i="4"/>
  <c r="BF640" i="4"/>
  <c r="BG640" i="4"/>
  <c r="BL640" i="4"/>
  <c r="BM640" i="4"/>
  <c r="BO640" i="4"/>
  <c r="BP640" i="4"/>
  <c r="BR640" i="4"/>
  <c r="BS640" i="4"/>
  <c r="AN641" i="4"/>
  <c r="AO641" i="4"/>
  <c r="AQ641" i="4"/>
  <c r="AR641" i="4"/>
  <c r="AT641" i="4"/>
  <c r="AU641" i="4"/>
  <c r="AZ641" i="4"/>
  <c r="BA641" i="4"/>
  <c r="BC641" i="4"/>
  <c r="BD641" i="4"/>
  <c r="BF641" i="4"/>
  <c r="BG641" i="4"/>
  <c r="BL641" i="4"/>
  <c r="BM641" i="4"/>
  <c r="BO641" i="4"/>
  <c r="BP641" i="4"/>
  <c r="BR641" i="4"/>
  <c r="BS641" i="4"/>
  <c r="AN642" i="4"/>
  <c r="AO642" i="4"/>
  <c r="AQ642" i="4"/>
  <c r="AR642" i="4"/>
  <c r="AT642" i="4"/>
  <c r="AU642" i="4"/>
  <c r="AZ642" i="4"/>
  <c r="BA642" i="4"/>
  <c r="BC642" i="4"/>
  <c r="BD642" i="4"/>
  <c r="BF642" i="4"/>
  <c r="BG642" i="4"/>
  <c r="BL642" i="4"/>
  <c r="BM642" i="4"/>
  <c r="BO642" i="4"/>
  <c r="BP642" i="4"/>
  <c r="BR642" i="4"/>
  <c r="BS642" i="4"/>
  <c r="AN643" i="4"/>
  <c r="AO643" i="4"/>
  <c r="AQ643" i="4"/>
  <c r="AR643" i="4"/>
  <c r="AT643" i="4"/>
  <c r="AU643" i="4"/>
  <c r="AZ643" i="4"/>
  <c r="BA643" i="4"/>
  <c r="BC643" i="4"/>
  <c r="BD643" i="4"/>
  <c r="BF643" i="4"/>
  <c r="BG643" i="4"/>
  <c r="BL643" i="4"/>
  <c r="BM643" i="4"/>
  <c r="BO643" i="4"/>
  <c r="BP643" i="4"/>
  <c r="BR643" i="4"/>
  <c r="BS643" i="4"/>
  <c r="AN644" i="4"/>
  <c r="AO644" i="4"/>
  <c r="AQ644" i="4"/>
  <c r="AR644" i="4"/>
  <c r="AT644" i="4"/>
  <c r="AU644" i="4"/>
  <c r="AZ644" i="4"/>
  <c r="BA644" i="4"/>
  <c r="BC644" i="4"/>
  <c r="BD644" i="4"/>
  <c r="BF644" i="4"/>
  <c r="BG644" i="4"/>
  <c r="BL644" i="4"/>
  <c r="BM644" i="4"/>
  <c r="BO644" i="4"/>
  <c r="BP644" i="4"/>
  <c r="BR644" i="4"/>
  <c r="BS644" i="4"/>
  <c r="AN645" i="4"/>
  <c r="AO645" i="4"/>
  <c r="AQ645" i="4"/>
  <c r="AR645" i="4"/>
  <c r="AT645" i="4"/>
  <c r="AU645" i="4"/>
  <c r="AZ645" i="4"/>
  <c r="BA645" i="4"/>
  <c r="BC645" i="4"/>
  <c r="BD645" i="4"/>
  <c r="BF645" i="4"/>
  <c r="BG645" i="4"/>
  <c r="BL645" i="4"/>
  <c r="BM645" i="4"/>
  <c r="BO645" i="4"/>
  <c r="BP645" i="4"/>
  <c r="BR645" i="4"/>
  <c r="BS645" i="4"/>
  <c r="AN646" i="4"/>
  <c r="AO646" i="4"/>
  <c r="AQ646" i="4"/>
  <c r="AR646" i="4"/>
  <c r="AT646" i="4"/>
  <c r="AU646" i="4"/>
  <c r="AZ646" i="4"/>
  <c r="BA646" i="4"/>
  <c r="BC646" i="4"/>
  <c r="BD646" i="4"/>
  <c r="BF646" i="4"/>
  <c r="BG646" i="4"/>
  <c r="BL646" i="4"/>
  <c r="BM646" i="4"/>
  <c r="BO646" i="4"/>
  <c r="BP646" i="4"/>
  <c r="BR646" i="4"/>
  <c r="BS646" i="4"/>
  <c r="AN647" i="4"/>
  <c r="AO647" i="4"/>
  <c r="AQ647" i="4"/>
  <c r="AR647" i="4"/>
  <c r="AT647" i="4"/>
  <c r="AU647" i="4"/>
  <c r="AZ647" i="4"/>
  <c r="BA647" i="4"/>
  <c r="BC647" i="4"/>
  <c r="BD647" i="4"/>
  <c r="BF647" i="4"/>
  <c r="BG647" i="4"/>
  <c r="BL647" i="4"/>
  <c r="BM647" i="4"/>
  <c r="BO647" i="4"/>
  <c r="BP647" i="4"/>
  <c r="BR647" i="4"/>
  <c r="BS647" i="4"/>
  <c r="AN648" i="4"/>
  <c r="AO648" i="4"/>
  <c r="AQ648" i="4"/>
  <c r="AR648" i="4"/>
  <c r="AT648" i="4"/>
  <c r="AU648" i="4"/>
  <c r="AZ648" i="4"/>
  <c r="BA648" i="4"/>
  <c r="BC648" i="4"/>
  <c r="BD648" i="4"/>
  <c r="BF648" i="4"/>
  <c r="BG648" i="4"/>
  <c r="BL648" i="4"/>
  <c r="BM648" i="4"/>
  <c r="BO648" i="4"/>
  <c r="BP648" i="4"/>
  <c r="BR648" i="4"/>
  <c r="BS648" i="4"/>
  <c r="AN649" i="4"/>
  <c r="AO649" i="4"/>
  <c r="AQ649" i="4"/>
  <c r="AR649" i="4"/>
  <c r="AT649" i="4"/>
  <c r="AU649" i="4"/>
  <c r="AZ649" i="4"/>
  <c r="BA649" i="4"/>
  <c r="BC649" i="4"/>
  <c r="BD649" i="4"/>
  <c r="BF649" i="4"/>
  <c r="BG649" i="4"/>
  <c r="BL649" i="4"/>
  <c r="BM649" i="4"/>
  <c r="BO649" i="4"/>
  <c r="BP649" i="4"/>
  <c r="BR649" i="4"/>
  <c r="BS649" i="4"/>
  <c r="AN650" i="4"/>
  <c r="AO650" i="4"/>
  <c r="AQ650" i="4"/>
  <c r="AR650" i="4"/>
  <c r="AT650" i="4"/>
  <c r="AU650" i="4"/>
  <c r="AZ650" i="4"/>
  <c r="BA650" i="4"/>
  <c r="BC650" i="4"/>
  <c r="BD650" i="4"/>
  <c r="BF650" i="4"/>
  <c r="BG650" i="4"/>
  <c r="BL650" i="4"/>
  <c r="BM650" i="4"/>
  <c r="BO650" i="4"/>
  <c r="BP650" i="4"/>
  <c r="BR650" i="4"/>
  <c r="BS650" i="4"/>
  <c r="AN651" i="4"/>
  <c r="AO651" i="4"/>
  <c r="AQ651" i="4"/>
  <c r="AR651" i="4"/>
  <c r="AT651" i="4"/>
  <c r="AU651" i="4"/>
  <c r="AZ651" i="4"/>
  <c r="BA651" i="4"/>
  <c r="BC651" i="4"/>
  <c r="BD651" i="4"/>
  <c r="BF651" i="4"/>
  <c r="BG651" i="4"/>
  <c r="BL651" i="4"/>
  <c r="BM651" i="4"/>
  <c r="BO651" i="4"/>
  <c r="BP651" i="4"/>
  <c r="BR651" i="4"/>
  <c r="BS651" i="4"/>
  <c r="AN652" i="4"/>
  <c r="AO652" i="4"/>
  <c r="AQ652" i="4"/>
  <c r="AR652" i="4"/>
  <c r="AT652" i="4"/>
  <c r="AU652" i="4"/>
  <c r="AZ652" i="4"/>
  <c r="BA652" i="4"/>
  <c r="BC652" i="4"/>
  <c r="BD652" i="4"/>
  <c r="BF652" i="4"/>
  <c r="BG652" i="4"/>
  <c r="BL652" i="4"/>
  <c r="BM652" i="4"/>
  <c r="BO652" i="4"/>
  <c r="BP652" i="4"/>
  <c r="BR652" i="4"/>
  <c r="BS652" i="4"/>
  <c r="AN653" i="4"/>
  <c r="AO653" i="4"/>
  <c r="AQ653" i="4"/>
  <c r="AR653" i="4"/>
  <c r="AT653" i="4"/>
  <c r="AU653" i="4"/>
  <c r="AZ653" i="4"/>
  <c r="BA653" i="4"/>
  <c r="BC653" i="4"/>
  <c r="BD653" i="4"/>
  <c r="BF653" i="4"/>
  <c r="BG653" i="4"/>
  <c r="BL653" i="4"/>
  <c r="BM653" i="4"/>
  <c r="BO653" i="4"/>
  <c r="BP653" i="4"/>
  <c r="BR653" i="4"/>
  <c r="BS653" i="4"/>
  <c r="AN654" i="4"/>
  <c r="AO654" i="4"/>
  <c r="AQ654" i="4"/>
  <c r="AR654" i="4"/>
  <c r="AT654" i="4"/>
  <c r="AU654" i="4"/>
  <c r="AZ654" i="4"/>
  <c r="BA654" i="4"/>
  <c r="BC654" i="4"/>
  <c r="BD654" i="4"/>
  <c r="BF654" i="4"/>
  <c r="BG654" i="4"/>
  <c r="BL654" i="4"/>
  <c r="BM654" i="4"/>
  <c r="BO654" i="4"/>
  <c r="BP654" i="4"/>
  <c r="BR654" i="4"/>
  <c r="BS654" i="4"/>
  <c r="AN655" i="4"/>
  <c r="AO655" i="4"/>
  <c r="AQ655" i="4"/>
  <c r="AR655" i="4"/>
  <c r="AT655" i="4"/>
  <c r="AU655" i="4"/>
  <c r="AZ655" i="4"/>
  <c r="BA655" i="4"/>
  <c r="BC655" i="4"/>
  <c r="BD655" i="4"/>
  <c r="BF655" i="4"/>
  <c r="BG655" i="4"/>
  <c r="BL655" i="4"/>
  <c r="BM655" i="4"/>
  <c r="BO655" i="4"/>
  <c r="BP655" i="4"/>
  <c r="BR655" i="4"/>
  <c r="BS655" i="4"/>
  <c r="AN656" i="4"/>
  <c r="AO656" i="4"/>
  <c r="AQ656" i="4"/>
  <c r="AR656" i="4"/>
  <c r="AT656" i="4"/>
  <c r="AU656" i="4"/>
  <c r="AZ656" i="4"/>
  <c r="BA656" i="4"/>
  <c r="BC656" i="4"/>
  <c r="BD656" i="4"/>
  <c r="BF656" i="4"/>
  <c r="BG656" i="4"/>
  <c r="BL656" i="4"/>
  <c r="BM656" i="4"/>
  <c r="BO656" i="4"/>
  <c r="BP656" i="4"/>
  <c r="BR656" i="4"/>
  <c r="BS656" i="4"/>
  <c r="AN657" i="4"/>
  <c r="AO657" i="4"/>
  <c r="AQ657" i="4"/>
  <c r="AR657" i="4"/>
  <c r="AT657" i="4"/>
  <c r="AU657" i="4"/>
  <c r="AZ657" i="4"/>
  <c r="BA657" i="4"/>
  <c r="BC657" i="4"/>
  <c r="BD657" i="4"/>
  <c r="BF657" i="4"/>
  <c r="BG657" i="4"/>
  <c r="BL657" i="4"/>
  <c r="BM657" i="4"/>
  <c r="BO657" i="4"/>
  <c r="BP657" i="4"/>
  <c r="BR657" i="4"/>
  <c r="BS657" i="4"/>
  <c r="AN658" i="4"/>
  <c r="AO658" i="4"/>
  <c r="AQ658" i="4"/>
  <c r="AR658" i="4"/>
  <c r="AT658" i="4"/>
  <c r="AU658" i="4"/>
  <c r="AZ658" i="4"/>
  <c r="BA658" i="4"/>
  <c r="BC658" i="4"/>
  <c r="BD658" i="4"/>
  <c r="BF658" i="4"/>
  <c r="BG658" i="4"/>
  <c r="BL658" i="4"/>
  <c r="BM658" i="4"/>
  <c r="BO658" i="4"/>
  <c r="BP658" i="4"/>
  <c r="BR658" i="4"/>
  <c r="BS658" i="4"/>
  <c r="AN659" i="4"/>
  <c r="AO659" i="4"/>
  <c r="AQ659" i="4"/>
  <c r="AR659" i="4"/>
  <c r="AT659" i="4"/>
  <c r="AU659" i="4"/>
  <c r="AZ659" i="4"/>
  <c r="BA659" i="4"/>
  <c r="BC659" i="4"/>
  <c r="BD659" i="4"/>
  <c r="BF659" i="4"/>
  <c r="BG659" i="4"/>
  <c r="BL659" i="4"/>
  <c r="BM659" i="4"/>
  <c r="BO659" i="4"/>
  <c r="BP659" i="4"/>
  <c r="BR659" i="4"/>
  <c r="BS659" i="4"/>
  <c r="AN660" i="4"/>
  <c r="AO660" i="4"/>
  <c r="AQ660" i="4"/>
  <c r="AR660" i="4"/>
  <c r="AT660" i="4"/>
  <c r="AU660" i="4"/>
  <c r="AZ660" i="4"/>
  <c r="BA660" i="4"/>
  <c r="BC660" i="4"/>
  <c r="BD660" i="4"/>
  <c r="BF660" i="4"/>
  <c r="BG660" i="4"/>
  <c r="BL660" i="4"/>
  <c r="BM660" i="4"/>
  <c r="BO660" i="4"/>
  <c r="BP660" i="4"/>
  <c r="BR660" i="4"/>
  <c r="BS660" i="4"/>
  <c r="AN661" i="4"/>
  <c r="AO661" i="4"/>
  <c r="AQ661" i="4"/>
  <c r="AR661" i="4"/>
  <c r="AT661" i="4"/>
  <c r="AU661" i="4"/>
  <c r="AZ661" i="4"/>
  <c r="BA661" i="4"/>
  <c r="BC661" i="4"/>
  <c r="BD661" i="4"/>
  <c r="BF661" i="4"/>
  <c r="BG661" i="4"/>
  <c r="BL661" i="4"/>
  <c r="BM661" i="4"/>
  <c r="BO661" i="4"/>
  <c r="BP661" i="4"/>
  <c r="BR661" i="4"/>
  <c r="BS661" i="4"/>
  <c r="AN662" i="4"/>
  <c r="AO662" i="4"/>
  <c r="AQ662" i="4"/>
  <c r="AR662" i="4"/>
  <c r="AT662" i="4"/>
  <c r="AU662" i="4"/>
  <c r="AZ662" i="4"/>
  <c r="BA662" i="4"/>
  <c r="BC662" i="4"/>
  <c r="BD662" i="4"/>
  <c r="BF662" i="4"/>
  <c r="BG662" i="4"/>
  <c r="BL662" i="4"/>
  <c r="BM662" i="4"/>
  <c r="BO662" i="4"/>
  <c r="BP662" i="4"/>
  <c r="BR662" i="4"/>
  <c r="BS662" i="4"/>
  <c r="AN663" i="4"/>
  <c r="AO663" i="4"/>
  <c r="AQ663" i="4"/>
  <c r="AR663" i="4"/>
  <c r="AT663" i="4"/>
  <c r="AU663" i="4"/>
  <c r="AZ663" i="4"/>
  <c r="BA663" i="4"/>
  <c r="BC663" i="4"/>
  <c r="BD663" i="4"/>
  <c r="BF663" i="4"/>
  <c r="BG663" i="4"/>
  <c r="BL663" i="4"/>
  <c r="BM663" i="4"/>
  <c r="BO663" i="4"/>
  <c r="BP663" i="4"/>
  <c r="BR663" i="4"/>
  <c r="BS663" i="4"/>
  <c r="AN664" i="4"/>
  <c r="AO664" i="4"/>
  <c r="AQ664" i="4"/>
  <c r="AR664" i="4"/>
  <c r="AT664" i="4"/>
  <c r="AU664" i="4"/>
  <c r="AZ664" i="4"/>
  <c r="BA664" i="4"/>
  <c r="BC664" i="4"/>
  <c r="BD664" i="4"/>
  <c r="BF664" i="4"/>
  <c r="BG664" i="4"/>
  <c r="BL664" i="4"/>
  <c r="BM664" i="4"/>
  <c r="BO664" i="4"/>
  <c r="BP664" i="4"/>
  <c r="BR664" i="4"/>
  <c r="BS664" i="4"/>
  <c r="AN665" i="4"/>
  <c r="AO665" i="4"/>
  <c r="AQ665" i="4"/>
  <c r="AR665" i="4"/>
  <c r="AT665" i="4"/>
  <c r="AU665" i="4"/>
  <c r="AZ665" i="4"/>
  <c r="BA665" i="4"/>
  <c r="BC665" i="4"/>
  <c r="BD665" i="4"/>
  <c r="BF665" i="4"/>
  <c r="BG665" i="4"/>
  <c r="BL665" i="4"/>
  <c r="BM665" i="4"/>
  <c r="BO665" i="4"/>
  <c r="BP665" i="4"/>
  <c r="BR665" i="4"/>
  <c r="BS665" i="4"/>
  <c r="AN666" i="4"/>
  <c r="AO666" i="4"/>
  <c r="AQ666" i="4"/>
  <c r="AR666" i="4"/>
  <c r="AT666" i="4"/>
  <c r="AU666" i="4"/>
  <c r="AZ666" i="4"/>
  <c r="BA666" i="4"/>
  <c r="BC666" i="4"/>
  <c r="BD666" i="4"/>
  <c r="BF666" i="4"/>
  <c r="BG666" i="4"/>
  <c r="BL666" i="4"/>
  <c r="BM666" i="4"/>
  <c r="BO666" i="4"/>
  <c r="BP666" i="4"/>
  <c r="BR666" i="4"/>
  <c r="BS666" i="4"/>
  <c r="AN667" i="4"/>
  <c r="AO667" i="4"/>
  <c r="AQ667" i="4"/>
  <c r="AR667" i="4"/>
  <c r="AT667" i="4"/>
  <c r="AU667" i="4"/>
  <c r="AZ667" i="4"/>
  <c r="BA667" i="4"/>
  <c r="BC667" i="4"/>
  <c r="BD667" i="4"/>
  <c r="BF667" i="4"/>
  <c r="BG667" i="4"/>
  <c r="BL667" i="4"/>
  <c r="BM667" i="4"/>
  <c r="BO667" i="4"/>
  <c r="BP667" i="4"/>
  <c r="BR667" i="4"/>
  <c r="BS667" i="4"/>
  <c r="AN668" i="4"/>
  <c r="AO668" i="4"/>
  <c r="AQ668" i="4"/>
  <c r="AR668" i="4"/>
  <c r="AT668" i="4"/>
  <c r="AU668" i="4"/>
  <c r="AZ668" i="4"/>
  <c r="BA668" i="4"/>
  <c r="BC668" i="4"/>
  <c r="BD668" i="4"/>
  <c r="BF668" i="4"/>
  <c r="BG668" i="4"/>
  <c r="BL668" i="4"/>
  <c r="BM668" i="4"/>
  <c r="BO668" i="4"/>
  <c r="BP668" i="4"/>
  <c r="BR668" i="4"/>
  <c r="BS668" i="4"/>
  <c r="AN669" i="4"/>
  <c r="AO669" i="4"/>
  <c r="AQ669" i="4"/>
  <c r="AR669" i="4"/>
  <c r="AT669" i="4"/>
  <c r="AU669" i="4"/>
  <c r="AZ669" i="4"/>
  <c r="BA669" i="4"/>
  <c r="BC669" i="4"/>
  <c r="BD669" i="4"/>
  <c r="BF669" i="4"/>
  <c r="BG669" i="4"/>
  <c r="BL669" i="4"/>
  <c r="BM669" i="4"/>
  <c r="BO669" i="4"/>
  <c r="BP669" i="4"/>
  <c r="BR669" i="4"/>
  <c r="BS669" i="4"/>
  <c r="AN670" i="4"/>
  <c r="AO670" i="4"/>
  <c r="AQ670" i="4"/>
  <c r="AR670" i="4"/>
  <c r="AT670" i="4"/>
  <c r="AU670" i="4"/>
  <c r="AZ670" i="4"/>
  <c r="BA670" i="4"/>
  <c r="BC670" i="4"/>
  <c r="BD670" i="4"/>
  <c r="BF670" i="4"/>
  <c r="BG670" i="4"/>
  <c r="BL670" i="4"/>
  <c r="BM670" i="4"/>
  <c r="BO670" i="4"/>
  <c r="BP670" i="4"/>
  <c r="BR670" i="4"/>
  <c r="BS670" i="4"/>
  <c r="AN671" i="4"/>
  <c r="AO671" i="4"/>
  <c r="AQ671" i="4"/>
  <c r="AR671" i="4"/>
  <c r="AT671" i="4"/>
  <c r="AU671" i="4"/>
  <c r="AZ671" i="4"/>
  <c r="BA671" i="4"/>
  <c r="BC671" i="4"/>
  <c r="BD671" i="4"/>
  <c r="BF671" i="4"/>
  <c r="BG671" i="4"/>
  <c r="BL671" i="4"/>
  <c r="BM671" i="4"/>
  <c r="BO671" i="4"/>
  <c r="BP671" i="4"/>
  <c r="BR671" i="4"/>
  <c r="BS671" i="4"/>
  <c r="AN672" i="4"/>
  <c r="AO672" i="4"/>
  <c r="AQ672" i="4"/>
  <c r="AR672" i="4"/>
  <c r="AT672" i="4"/>
  <c r="AU672" i="4"/>
  <c r="AZ672" i="4"/>
  <c r="BA672" i="4"/>
  <c r="BC672" i="4"/>
  <c r="BD672" i="4"/>
  <c r="BF672" i="4"/>
  <c r="BG672" i="4"/>
  <c r="BL672" i="4"/>
  <c r="BM672" i="4"/>
  <c r="BO672" i="4"/>
  <c r="BP672" i="4"/>
  <c r="BR672" i="4"/>
  <c r="BS672" i="4"/>
  <c r="AN673" i="4"/>
  <c r="AO673" i="4"/>
  <c r="AQ673" i="4"/>
  <c r="AR673" i="4"/>
  <c r="AT673" i="4"/>
  <c r="AU673" i="4"/>
  <c r="AZ673" i="4"/>
  <c r="BA673" i="4"/>
  <c r="BC673" i="4"/>
  <c r="BD673" i="4"/>
  <c r="BF673" i="4"/>
  <c r="BG673" i="4"/>
  <c r="BL673" i="4"/>
  <c r="BM673" i="4"/>
  <c r="BO673" i="4"/>
  <c r="BP673" i="4"/>
  <c r="BR673" i="4"/>
  <c r="BS673" i="4"/>
  <c r="AN674" i="4"/>
  <c r="AO674" i="4"/>
  <c r="AQ674" i="4"/>
  <c r="AR674" i="4"/>
  <c r="AT674" i="4"/>
  <c r="AU674" i="4"/>
  <c r="AZ674" i="4"/>
  <c r="BA674" i="4"/>
  <c r="BC674" i="4"/>
  <c r="BD674" i="4"/>
  <c r="BF674" i="4"/>
  <c r="BG674" i="4"/>
  <c r="BL674" i="4"/>
  <c r="BM674" i="4"/>
  <c r="BO674" i="4"/>
  <c r="BP674" i="4"/>
  <c r="BR674" i="4"/>
  <c r="BS674" i="4"/>
  <c r="AN675" i="4"/>
  <c r="AO675" i="4"/>
  <c r="AQ675" i="4"/>
  <c r="AR675" i="4"/>
  <c r="AT675" i="4"/>
  <c r="AU675" i="4"/>
  <c r="AZ675" i="4"/>
  <c r="BA675" i="4"/>
  <c r="BC675" i="4"/>
  <c r="BD675" i="4"/>
  <c r="BF675" i="4"/>
  <c r="BG675" i="4"/>
  <c r="BL675" i="4"/>
  <c r="BM675" i="4"/>
  <c r="BO675" i="4"/>
  <c r="BP675" i="4"/>
  <c r="BR675" i="4"/>
  <c r="BS675" i="4"/>
  <c r="AN676" i="4"/>
  <c r="AO676" i="4"/>
  <c r="AQ676" i="4"/>
  <c r="AR676" i="4"/>
  <c r="AT676" i="4"/>
  <c r="AU676" i="4"/>
  <c r="AZ676" i="4"/>
  <c r="BA676" i="4"/>
  <c r="BC676" i="4"/>
  <c r="BD676" i="4"/>
  <c r="BF676" i="4"/>
  <c r="BG676" i="4"/>
  <c r="BL676" i="4"/>
  <c r="BM676" i="4"/>
  <c r="BO676" i="4"/>
  <c r="BP676" i="4"/>
  <c r="BR676" i="4"/>
  <c r="BS676" i="4"/>
  <c r="AN677" i="4"/>
  <c r="AO677" i="4"/>
  <c r="AQ677" i="4"/>
  <c r="AR677" i="4"/>
  <c r="AT677" i="4"/>
  <c r="AU677" i="4"/>
  <c r="AZ677" i="4"/>
  <c r="BA677" i="4"/>
  <c r="BC677" i="4"/>
  <c r="BD677" i="4"/>
  <c r="BF677" i="4"/>
  <c r="BG677" i="4"/>
  <c r="BL677" i="4"/>
  <c r="BM677" i="4"/>
  <c r="BO677" i="4"/>
  <c r="BP677" i="4"/>
  <c r="BR677" i="4"/>
  <c r="BS677" i="4"/>
  <c r="AN678" i="4"/>
  <c r="AO678" i="4"/>
  <c r="AQ678" i="4"/>
  <c r="AR678" i="4"/>
  <c r="AT678" i="4"/>
  <c r="AU678" i="4"/>
  <c r="AZ678" i="4"/>
  <c r="BA678" i="4"/>
  <c r="BC678" i="4"/>
  <c r="BD678" i="4"/>
  <c r="BF678" i="4"/>
  <c r="BG678" i="4"/>
  <c r="BL678" i="4"/>
  <c r="BM678" i="4"/>
  <c r="BO678" i="4"/>
  <c r="BP678" i="4"/>
  <c r="BR678" i="4"/>
  <c r="BS678" i="4"/>
  <c r="AN679" i="4"/>
  <c r="AO679" i="4"/>
  <c r="AQ679" i="4"/>
  <c r="AR679" i="4"/>
  <c r="AT679" i="4"/>
  <c r="AU679" i="4"/>
  <c r="AZ679" i="4"/>
  <c r="BA679" i="4"/>
  <c r="BC679" i="4"/>
  <c r="BD679" i="4"/>
  <c r="BF679" i="4"/>
  <c r="BG679" i="4"/>
  <c r="BL679" i="4"/>
  <c r="BM679" i="4"/>
  <c r="BO679" i="4"/>
  <c r="BP679" i="4"/>
  <c r="BR679" i="4"/>
  <c r="BS679" i="4"/>
  <c r="AN680" i="4"/>
  <c r="AO680" i="4"/>
  <c r="AQ680" i="4"/>
  <c r="AR680" i="4"/>
  <c r="AT680" i="4"/>
  <c r="AU680" i="4"/>
  <c r="AZ680" i="4"/>
  <c r="BA680" i="4"/>
  <c r="BC680" i="4"/>
  <c r="BD680" i="4"/>
  <c r="BF680" i="4"/>
  <c r="BG680" i="4"/>
  <c r="BL680" i="4"/>
  <c r="BM680" i="4"/>
  <c r="BO680" i="4"/>
  <c r="BP680" i="4"/>
  <c r="BR680" i="4"/>
  <c r="BS680" i="4"/>
  <c r="AN681" i="4"/>
  <c r="AO681" i="4"/>
  <c r="AQ681" i="4"/>
  <c r="AR681" i="4"/>
  <c r="AT681" i="4"/>
  <c r="AU681" i="4"/>
  <c r="AZ681" i="4"/>
  <c r="BA681" i="4"/>
  <c r="BC681" i="4"/>
  <c r="BD681" i="4"/>
  <c r="BF681" i="4"/>
  <c r="BG681" i="4"/>
  <c r="BL681" i="4"/>
  <c r="BM681" i="4"/>
  <c r="BO681" i="4"/>
  <c r="BP681" i="4"/>
  <c r="BR681" i="4"/>
  <c r="BS681" i="4"/>
  <c r="AN682" i="4"/>
  <c r="AO682" i="4"/>
  <c r="AQ682" i="4"/>
  <c r="AR682" i="4"/>
  <c r="AT682" i="4"/>
  <c r="AU682" i="4"/>
  <c r="AZ682" i="4"/>
  <c r="BA682" i="4"/>
  <c r="BC682" i="4"/>
  <c r="BD682" i="4"/>
  <c r="BF682" i="4"/>
  <c r="BG682" i="4"/>
  <c r="BL682" i="4"/>
  <c r="BM682" i="4"/>
  <c r="BO682" i="4"/>
  <c r="BP682" i="4"/>
  <c r="BR682" i="4"/>
  <c r="BS682" i="4"/>
  <c r="AN683" i="4"/>
  <c r="AO683" i="4"/>
  <c r="AQ683" i="4"/>
  <c r="AR683" i="4"/>
  <c r="AT683" i="4"/>
  <c r="AU683" i="4"/>
  <c r="AZ683" i="4"/>
  <c r="BA683" i="4"/>
  <c r="BC683" i="4"/>
  <c r="BD683" i="4"/>
  <c r="BF683" i="4"/>
  <c r="BG683" i="4"/>
  <c r="BL683" i="4"/>
  <c r="BM683" i="4"/>
  <c r="BO683" i="4"/>
  <c r="BP683" i="4"/>
  <c r="BR683" i="4"/>
  <c r="BS683" i="4"/>
  <c r="AN684" i="4"/>
  <c r="AO684" i="4"/>
  <c r="AQ684" i="4"/>
  <c r="AR684" i="4"/>
  <c r="AT684" i="4"/>
  <c r="AU684" i="4"/>
  <c r="AZ684" i="4"/>
  <c r="BA684" i="4"/>
  <c r="BC684" i="4"/>
  <c r="BD684" i="4"/>
  <c r="BF684" i="4"/>
  <c r="BG684" i="4"/>
  <c r="BL684" i="4"/>
  <c r="BM684" i="4"/>
  <c r="BO684" i="4"/>
  <c r="BP684" i="4"/>
  <c r="BR684" i="4"/>
  <c r="BS684" i="4"/>
  <c r="AN685" i="4"/>
  <c r="AO685" i="4"/>
  <c r="AQ685" i="4"/>
  <c r="AR685" i="4"/>
  <c r="AT685" i="4"/>
  <c r="AU685" i="4"/>
  <c r="AZ685" i="4"/>
  <c r="BA685" i="4"/>
  <c r="BC685" i="4"/>
  <c r="BD685" i="4"/>
  <c r="BF685" i="4"/>
  <c r="BG685" i="4"/>
  <c r="BL685" i="4"/>
  <c r="BM685" i="4"/>
  <c r="BO685" i="4"/>
  <c r="BP685" i="4"/>
  <c r="BR685" i="4"/>
  <c r="BS685" i="4"/>
  <c r="AN686" i="4"/>
  <c r="AO686" i="4"/>
  <c r="AQ686" i="4"/>
  <c r="AR686" i="4"/>
  <c r="AT686" i="4"/>
  <c r="AU686" i="4"/>
  <c r="AZ686" i="4"/>
  <c r="BA686" i="4"/>
  <c r="BC686" i="4"/>
  <c r="BD686" i="4"/>
  <c r="BF686" i="4"/>
  <c r="BG686" i="4"/>
  <c r="BL686" i="4"/>
  <c r="BM686" i="4"/>
  <c r="BO686" i="4"/>
  <c r="BP686" i="4"/>
  <c r="BR686" i="4"/>
  <c r="BS686" i="4"/>
  <c r="AN687" i="4"/>
  <c r="AO687" i="4"/>
  <c r="AQ687" i="4"/>
  <c r="AR687" i="4"/>
  <c r="AT687" i="4"/>
  <c r="AU687" i="4"/>
  <c r="AZ687" i="4"/>
  <c r="BA687" i="4"/>
  <c r="BC687" i="4"/>
  <c r="BD687" i="4"/>
  <c r="BF687" i="4"/>
  <c r="BG687" i="4"/>
  <c r="BL687" i="4"/>
  <c r="BM687" i="4"/>
  <c r="BO687" i="4"/>
  <c r="BP687" i="4"/>
  <c r="BR687" i="4"/>
  <c r="BS687" i="4"/>
  <c r="AN688" i="4"/>
  <c r="AO688" i="4"/>
  <c r="AQ688" i="4"/>
  <c r="AR688" i="4"/>
  <c r="AT688" i="4"/>
  <c r="AU688" i="4"/>
  <c r="AZ688" i="4"/>
  <c r="BA688" i="4"/>
  <c r="BC688" i="4"/>
  <c r="BD688" i="4"/>
  <c r="BF688" i="4"/>
  <c r="BG688" i="4"/>
  <c r="BL688" i="4"/>
  <c r="BM688" i="4"/>
  <c r="BO688" i="4"/>
  <c r="BP688" i="4"/>
  <c r="BR688" i="4"/>
  <c r="BS688" i="4"/>
  <c r="AN689" i="4"/>
  <c r="AO689" i="4"/>
  <c r="AQ689" i="4"/>
  <c r="AR689" i="4"/>
  <c r="AT689" i="4"/>
  <c r="AU689" i="4"/>
  <c r="AZ689" i="4"/>
  <c r="BA689" i="4"/>
  <c r="BC689" i="4"/>
  <c r="BD689" i="4"/>
  <c r="BF689" i="4"/>
  <c r="BG689" i="4"/>
  <c r="BL689" i="4"/>
  <c r="BM689" i="4"/>
  <c r="BO689" i="4"/>
  <c r="BP689" i="4"/>
  <c r="BR689" i="4"/>
  <c r="BS689" i="4"/>
  <c r="AN690" i="4"/>
  <c r="AO690" i="4"/>
  <c r="AQ690" i="4"/>
  <c r="AR690" i="4"/>
  <c r="AT690" i="4"/>
  <c r="AU690" i="4"/>
  <c r="AZ690" i="4"/>
  <c r="BA690" i="4"/>
  <c r="BC690" i="4"/>
  <c r="BD690" i="4"/>
  <c r="BF690" i="4"/>
  <c r="BG690" i="4"/>
  <c r="BL690" i="4"/>
  <c r="BM690" i="4"/>
  <c r="BO690" i="4"/>
  <c r="BP690" i="4"/>
  <c r="BR690" i="4"/>
  <c r="BS690" i="4"/>
  <c r="AN691" i="4"/>
  <c r="AO691" i="4"/>
  <c r="AQ691" i="4"/>
  <c r="AR691" i="4"/>
  <c r="AT691" i="4"/>
  <c r="AU691" i="4"/>
  <c r="AZ691" i="4"/>
  <c r="BA691" i="4"/>
  <c r="BC691" i="4"/>
  <c r="BD691" i="4"/>
  <c r="BF691" i="4"/>
  <c r="BG691" i="4"/>
  <c r="BL691" i="4"/>
  <c r="BM691" i="4"/>
  <c r="BO691" i="4"/>
  <c r="BP691" i="4"/>
  <c r="BR691" i="4"/>
  <c r="BS691" i="4"/>
  <c r="AN692" i="4"/>
  <c r="AO692" i="4"/>
  <c r="AQ692" i="4"/>
  <c r="AR692" i="4"/>
  <c r="AT692" i="4"/>
  <c r="AU692" i="4"/>
  <c r="AZ692" i="4"/>
  <c r="BA692" i="4"/>
  <c r="BC692" i="4"/>
  <c r="BD692" i="4"/>
  <c r="BF692" i="4"/>
  <c r="BG692" i="4"/>
  <c r="BL692" i="4"/>
  <c r="BM692" i="4"/>
  <c r="BO692" i="4"/>
  <c r="BP692" i="4"/>
  <c r="BR692" i="4"/>
  <c r="BS692" i="4"/>
  <c r="AN693" i="4"/>
  <c r="AO693" i="4"/>
  <c r="AQ693" i="4"/>
  <c r="AR693" i="4"/>
  <c r="AT693" i="4"/>
  <c r="AU693" i="4"/>
  <c r="AZ693" i="4"/>
  <c r="BA693" i="4"/>
  <c r="BC693" i="4"/>
  <c r="BD693" i="4"/>
  <c r="BF693" i="4"/>
  <c r="BG693" i="4"/>
  <c r="BL693" i="4"/>
  <c r="BM693" i="4"/>
  <c r="BO693" i="4"/>
  <c r="BP693" i="4"/>
  <c r="BR693" i="4"/>
  <c r="BS693" i="4"/>
  <c r="AN694" i="4"/>
  <c r="AO694" i="4"/>
  <c r="AQ694" i="4"/>
  <c r="AR694" i="4"/>
  <c r="AT694" i="4"/>
  <c r="AU694" i="4"/>
  <c r="AZ694" i="4"/>
  <c r="BA694" i="4"/>
  <c r="BC694" i="4"/>
  <c r="BD694" i="4"/>
  <c r="BF694" i="4"/>
  <c r="BG694" i="4"/>
  <c r="BL694" i="4"/>
  <c r="BM694" i="4"/>
  <c r="BO694" i="4"/>
  <c r="BP694" i="4"/>
  <c r="BR694" i="4"/>
  <c r="BS694" i="4"/>
  <c r="AN695" i="4"/>
  <c r="AO695" i="4"/>
  <c r="AQ695" i="4"/>
  <c r="AR695" i="4"/>
  <c r="AT695" i="4"/>
  <c r="AU695" i="4"/>
  <c r="AZ695" i="4"/>
  <c r="BA695" i="4"/>
  <c r="BC695" i="4"/>
  <c r="BD695" i="4"/>
  <c r="BF695" i="4"/>
  <c r="BG695" i="4"/>
  <c r="BL695" i="4"/>
  <c r="BM695" i="4"/>
  <c r="BO695" i="4"/>
  <c r="BP695" i="4"/>
  <c r="BR695" i="4"/>
  <c r="BS695" i="4"/>
  <c r="AN696" i="4"/>
  <c r="AO696" i="4"/>
  <c r="AQ696" i="4"/>
  <c r="AR696" i="4"/>
  <c r="AT696" i="4"/>
  <c r="AU696" i="4"/>
  <c r="AZ696" i="4"/>
  <c r="BA696" i="4"/>
  <c r="BC696" i="4"/>
  <c r="BD696" i="4"/>
  <c r="BF696" i="4"/>
  <c r="BG696" i="4"/>
  <c r="BL696" i="4"/>
  <c r="BM696" i="4"/>
  <c r="BO696" i="4"/>
  <c r="BP696" i="4"/>
  <c r="BR696" i="4"/>
  <c r="BS696" i="4"/>
  <c r="AN697" i="4"/>
  <c r="AO697" i="4"/>
  <c r="AQ697" i="4"/>
  <c r="AR697" i="4"/>
  <c r="AT697" i="4"/>
  <c r="AU697" i="4"/>
  <c r="AZ697" i="4"/>
  <c r="BA697" i="4"/>
  <c r="BC697" i="4"/>
  <c r="BD697" i="4"/>
  <c r="BF697" i="4"/>
  <c r="BG697" i="4"/>
  <c r="BL697" i="4"/>
  <c r="BM697" i="4"/>
  <c r="BO697" i="4"/>
  <c r="BP697" i="4"/>
  <c r="BR697" i="4"/>
  <c r="BS697" i="4"/>
  <c r="AN698" i="4"/>
  <c r="AO698" i="4"/>
  <c r="AQ698" i="4"/>
  <c r="AR698" i="4"/>
  <c r="AT698" i="4"/>
  <c r="AU698" i="4"/>
  <c r="AZ698" i="4"/>
  <c r="BA698" i="4"/>
  <c r="BC698" i="4"/>
  <c r="BD698" i="4"/>
  <c r="BF698" i="4"/>
  <c r="BG698" i="4"/>
  <c r="BL698" i="4"/>
  <c r="BM698" i="4"/>
  <c r="BO698" i="4"/>
  <c r="BP698" i="4"/>
  <c r="BR698" i="4"/>
  <c r="BS698" i="4"/>
  <c r="AN699" i="4"/>
  <c r="AO699" i="4"/>
  <c r="AQ699" i="4"/>
  <c r="AR699" i="4"/>
  <c r="AT699" i="4"/>
  <c r="AU699" i="4"/>
  <c r="AZ699" i="4"/>
  <c r="BA699" i="4"/>
  <c r="BC699" i="4"/>
  <c r="BD699" i="4"/>
  <c r="BF699" i="4"/>
  <c r="BG699" i="4"/>
  <c r="BL699" i="4"/>
  <c r="BM699" i="4"/>
  <c r="BO699" i="4"/>
  <c r="BP699" i="4"/>
  <c r="BR699" i="4"/>
  <c r="BS699" i="4"/>
  <c r="AN700" i="4"/>
  <c r="AO700" i="4"/>
  <c r="AQ700" i="4"/>
  <c r="AR700" i="4"/>
  <c r="AT700" i="4"/>
  <c r="AU700" i="4"/>
  <c r="AZ700" i="4"/>
  <c r="BA700" i="4"/>
  <c r="BC700" i="4"/>
  <c r="BD700" i="4"/>
  <c r="BF700" i="4"/>
  <c r="BG700" i="4"/>
  <c r="BL700" i="4"/>
  <c r="BM700" i="4"/>
  <c r="BO700" i="4"/>
  <c r="BP700" i="4"/>
  <c r="BR700" i="4"/>
  <c r="BS700" i="4"/>
  <c r="AN701" i="4"/>
  <c r="AO701" i="4"/>
  <c r="AQ701" i="4"/>
  <c r="AR701" i="4"/>
  <c r="AT701" i="4"/>
  <c r="AU701" i="4"/>
  <c r="AZ701" i="4"/>
  <c r="BA701" i="4"/>
  <c r="BC701" i="4"/>
  <c r="BD701" i="4"/>
  <c r="BF701" i="4"/>
  <c r="BG701" i="4"/>
  <c r="BL701" i="4"/>
  <c r="BM701" i="4"/>
  <c r="BO701" i="4"/>
  <c r="BP701" i="4"/>
  <c r="BR701" i="4"/>
  <c r="BS701" i="4"/>
  <c r="AN702" i="4"/>
  <c r="AO702" i="4"/>
  <c r="AQ702" i="4"/>
  <c r="AR702" i="4"/>
  <c r="AT702" i="4"/>
  <c r="AU702" i="4"/>
  <c r="AZ702" i="4"/>
  <c r="BA702" i="4"/>
  <c r="BC702" i="4"/>
  <c r="BD702" i="4"/>
  <c r="BF702" i="4"/>
  <c r="BG702" i="4"/>
  <c r="BL702" i="4"/>
  <c r="BM702" i="4"/>
  <c r="BO702" i="4"/>
  <c r="BP702" i="4"/>
  <c r="BR702" i="4"/>
  <c r="BS702" i="4"/>
  <c r="AN703" i="4"/>
  <c r="AO703" i="4"/>
  <c r="AQ703" i="4"/>
  <c r="AR703" i="4"/>
  <c r="AT703" i="4"/>
  <c r="AU703" i="4"/>
  <c r="AZ703" i="4"/>
  <c r="BA703" i="4"/>
  <c r="BC703" i="4"/>
  <c r="BD703" i="4"/>
  <c r="BF703" i="4"/>
  <c r="BG703" i="4"/>
  <c r="BL703" i="4"/>
  <c r="BM703" i="4"/>
  <c r="BO703" i="4"/>
  <c r="BP703" i="4"/>
  <c r="BR703" i="4"/>
  <c r="BS703" i="4"/>
  <c r="AN704" i="4"/>
  <c r="AO704" i="4"/>
  <c r="AQ704" i="4"/>
  <c r="AR704" i="4"/>
  <c r="AT704" i="4"/>
  <c r="AU704" i="4"/>
  <c r="AZ704" i="4"/>
  <c r="BA704" i="4"/>
  <c r="BC704" i="4"/>
  <c r="BD704" i="4"/>
  <c r="BF704" i="4"/>
  <c r="BG704" i="4"/>
  <c r="BL704" i="4"/>
  <c r="BM704" i="4"/>
  <c r="BO704" i="4"/>
  <c r="BP704" i="4"/>
  <c r="BR704" i="4"/>
  <c r="BS704" i="4"/>
  <c r="AN705" i="4"/>
  <c r="AO705" i="4"/>
  <c r="AQ705" i="4"/>
  <c r="AR705" i="4"/>
  <c r="AT705" i="4"/>
  <c r="AU705" i="4"/>
  <c r="AZ705" i="4"/>
  <c r="BA705" i="4"/>
  <c r="BC705" i="4"/>
  <c r="BD705" i="4"/>
  <c r="BF705" i="4"/>
  <c r="BG705" i="4"/>
  <c r="BL705" i="4"/>
  <c r="BM705" i="4"/>
  <c r="BO705" i="4"/>
  <c r="BP705" i="4"/>
  <c r="BR705" i="4"/>
  <c r="BS705" i="4"/>
  <c r="AN706" i="4"/>
  <c r="AO706" i="4"/>
  <c r="AQ706" i="4"/>
  <c r="AR706" i="4"/>
  <c r="AT706" i="4"/>
  <c r="AU706" i="4"/>
  <c r="AZ706" i="4"/>
  <c r="BA706" i="4"/>
  <c r="BC706" i="4"/>
  <c r="BD706" i="4"/>
  <c r="BF706" i="4"/>
  <c r="BG706" i="4"/>
  <c r="BL706" i="4"/>
  <c r="BM706" i="4"/>
  <c r="BO706" i="4"/>
  <c r="BP706" i="4"/>
  <c r="BR706" i="4"/>
  <c r="BS706" i="4"/>
  <c r="AN707" i="4"/>
  <c r="AO707" i="4"/>
  <c r="AQ707" i="4"/>
  <c r="AR707" i="4"/>
  <c r="AT707" i="4"/>
  <c r="AU707" i="4"/>
  <c r="AZ707" i="4"/>
  <c r="BA707" i="4"/>
  <c r="BC707" i="4"/>
  <c r="BD707" i="4"/>
  <c r="BF707" i="4"/>
  <c r="BG707" i="4"/>
  <c r="BL707" i="4"/>
  <c r="BM707" i="4"/>
  <c r="BO707" i="4"/>
  <c r="BP707" i="4"/>
  <c r="BR707" i="4"/>
  <c r="BS707" i="4"/>
  <c r="AN708" i="4"/>
  <c r="AO708" i="4"/>
  <c r="AQ708" i="4"/>
  <c r="AR708" i="4"/>
  <c r="AT708" i="4"/>
  <c r="AU708" i="4"/>
  <c r="AZ708" i="4"/>
  <c r="BA708" i="4"/>
  <c r="BC708" i="4"/>
  <c r="BD708" i="4"/>
  <c r="BF708" i="4"/>
  <c r="BG708" i="4"/>
  <c r="BL708" i="4"/>
  <c r="BM708" i="4"/>
  <c r="BO708" i="4"/>
  <c r="BP708" i="4"/>
  <c r="BR708" i="4"/>
  <c r="BS708" i="4"/>
  <c r="AN709" i="4"/>
  <c r="AO709" i="4"/>
  <c r="AQ709" i="4"/>
  <c r="AR709" i="4"/>
  <c r="AT709" i="4"/>
  <c r="AU709" i="4"/>
  <c r="AZ709" i="4"/>
  <c r="BA709" i="4"/>
  <c r="BC709" i="4"/>
  <c r="BD709" i="4"/>
  <c r="BF709" i="4"/>
  <c r="BG709" i="4"/>
  <c r="BL709" i="4"/>
  <c r="BM709" i="4"/>
  <c r="BO709" i="4"/>
  <c r="BP709" i="4"/>
  <c r="BR709" i="4"/>
  <c r="BS709" i="4"/>
  <c r="AN710" i="4"/>
  <c r="AO710" i="4"/>
  <c r="AQ710" i="4"/>
  <c r="AR710" i="4"/>
  <c r="AT710" i="4"/>
  <c r="AU710" i="4"/>
  <c r="AZ710" i="4"/>
  <c r="BA710" i="4"/>
  <c r="BC710" i="4"/>
  <c r="BD710" i="4"/>
  <c r="BF710" i="4"/>
  <c r="BG710" i="4"/>
  <c r="BL710" i="4"/>
  <c r="BM710" i="4"/>
  <c r="BO710" i="4"/>
  <c r="BP710" i="4"/>
  <c r="BR710" i="4"/>
  <c r="BS710" i="4"/>
  <c r="AN711" i="4"/>
  <c r="AO711" i="4"/>
  <c r="AQ711" i="4"/>
  <c r="AR711" i="4"/>
  <c r="AT711" i="4"/>
  <c r="AU711" i="4"/>
  <c r="AZ711" i="4"/>
  <c r="BA711" i="4"/>
  <c r="BC711" i="4"/>
  <c r="BD711" i="4"/>
  <c r="BF711" i="4"/>
  <c r="BG711" i="4"/>
  <c r="BL711" i="4"/>
  <c r="BM711" i="4"/>
  <c r="BO711" i="4"/>
  <c r="BP711" i="4"/>
  <c r="BR711" i="4"/>
  <c r="BS711" i="4"/>
  <c r="AN712" i="4"/>
  <c r="AO712" i="4"/>
  <c r="AQ712" i="4"/>
  <c r="AR712" i="4"/>
  <c r="AT712" i="4"/>
  <c r="AU712" i="4"/>
  <c r="AZ712" i="4"/>
  <c r="BA712" i="4"/>
  <c r="BC712" i="4"/>
  <c r="BD712" i="4"/>
  <c r="BF712" i="4"/>
  <c r="BG712" i="4"/>
  <c r="BL712" i="4"/>
  <c r="BM712" i="4"/>
  <c r="BO712" i="4"/>
  <c r="BP712" i="4"/>
  <c r="BR712" i="4"/>
  <c r="BS712" i="4"/>
  <c r="AN713" i="4"/>
  <c r="AO713" i="4"/>
  <c r="AQ713" i="4"/>
  <c r="AR713" i="4"/>
  <c r="AT713" i="4"/>
  <c r="AU713" i="4"/>
  <c r="AZ713" i="4"/>
  <c r="BA713" i="4"/>
  <c r="BC713" i="4"/>
  <c r="BD713" i="4"/>
  <c r="BF713" i="4"/>
  <c r="BG713" i="4"/>
  <c r="BL713" i="4"/>
  <c r="BM713" i="4"/>
  <c r="BO713" i="4"/>
  <c r="BP713" i="4"/>
  <c r="BR713" i="4"/>
  <c r="BS713" i="4"/>
  <c r="AN714" i="4"/>
  <c r="AO714" i="4"/>
  <c r="AQ714" i="4"/>
  <c r="AR714" i="4"/>
  <c r="AT714" i="4"/>
  <c r="AU714" i="4"/>
  <c r="AZ714" i="4"/>
  <c r="BA714" i="4"/>
  <c r="BC714" i="4"/>
  <c r="BD714" i="4"/>
  <c r="BF714" i="4"/>
  <c r="BG714" i="4"/>
  <c r="BL714" i="4"/>
  <c r="BM714" i="4"/>
  <c r="BO714" i="4"/>
  <c r="BP714" i="4"/>
  <c r="BR714" i="4"/>
  <c r="BS714" i="4"/>
  <c r="AN715" i="4"/>
  <c r="AO715" i="4"/>
  <c r="AQ715" i="4"/>
  <c r="AR715" i="4"/>
  <c r="AT715" i="4"/>
  <c r="AU715" i="4"/>
  <c r="AZ715" i="4"/>
  <c r="BA715" i="4"/>
  <c r="BC715" i="4"/>
  <c r="BD715" i="4"/>
  <c r="BF715" i="4"/>
  <c r="BG715" i="4"/>
  <c r="BL715" i="4"/>
  <c r="BM715" i="4"/>
  <c r="BO715" i="4"/>
  <c r="BP715" i="4"/>
  <c r="BR715" i="4"/>
  <c r="BS715" i="4"/>
  <c r="AN716" i="4"/>
  <c r="AO716" i="4"/>
  <c r="AQ716" i="4"/>
  <c r="AR716" i="4"/>
  <c r="AT716" i="4"/>
  <c r="AU716" i="4"/>
  <c r="AZ716" i="4"/>
  <c r="BA716" i="4"/>
  <c r="BC716" i="4"/>
  <c r="BD716" i="4"/>
  <c r="BF716" i="4"/>
  <c r="BG716" i="4"/>
  <c r="BL716" i="4"/>
  <c r="BM716" i="4"/>
  <c r="BO716" i="4"/>
  <c r="BP716" i="4"/>
  <c r="BR716" i="4"/>
  <c r="BS716" i="4"/>
  <c r="AN717" i="4"/>
  <c r="AO717" i="4"/>
  <c r="AQ717" i="4"/>
  <c r="AR717" i="4"/>
  <c r="AT717" i="4"/>
  <c r="AU717" i="4"/>
  <c r="AZ717" i="4"/>
  <c r="BA717" i="4"/>
  <c r="BC717" i="4"/>
  <c r="BD717" i="4"/>
  <c r="BF717" i="4"/>
  <c r="BG717" i="4"/>
  <c r="BL717" i="4"/>
  <c r="BM717" i="4"/>
  <c r="BO717" i="4"/>
  <c r="BP717" i="4"/>
  <c r="BR717" i="4"/>
  <c r="BS717" i="4"/>
  <c r="AN718" i="4"/>
  <c r="AO718" i="4"/>
  <c r="AQ718" i="4"/>
  <c r="AR718" i="4"/>
  <c r="AT718" i="4"/>
  <c r="AU718" i="4"/>
  <c r="AZ718" i="4"/>
  <c r="BA718" i="4"/>
  <c r="BC718" i="4"/>
  <c r="BD718" i="4"/>
  <c r="BF718" i="4"/>
  <c r="BG718" i="4"/>
  <c r="BL718" i="4"/>
  <c r="BM718" i="4"/>
  <c r="BO718" i="4"/>
  <c r="BP718" i="4"/>
  <c r="BR718" i="4"/>
  <c r="BS718" i="4"/>
  <c r="AN719" i="4"/>
  <c r="AO719" i="4"/>
  <c r="AQ719" i="4"/>
  <c r="AR719" i="4"/>
  <c r="AT719" i="4"/>
  <c r="AU719" i="4"/>
  <c r="AZ719" i="4"/>
  <c r="BA719" i="4"/>
  <c r="BC719" i="4"/>
  <c r="BD719" i="4"/>
  <c r="BF719" i="4"/>
  <c r="BG719" i="4"/>
  <c r="BL719" i="4"/>
  <c r="BM719" i="4"/>
  <c r="BO719" i="4"/>
  <c r="BP719" i="4"/>
  <c r="BR719" i="4"/>
  <c r="BS719" i="4"/>
  <c r="AN720" i="4"/>
  <c r="AO720" i="4"/>
  <c r="AQ720" i="4"/>
  <c r="AR720" i="4"/>
  <c r="AT720" i="4"/>
  <c r="AU720" i="4"/>
  <c r="AZ720" i="4"/>
  <c r="BA720" i="4"/>
  <c r="BC720" i="4"/>
  <c r="BD720" i="4"/>
  <c r="BF720" i="4"/>
  <c r="BG720" i="4"/>
  <c r="BL720" i="4"/>
  <c r="BM720" i="4"/>
  <c r="BO720" i="4"/>
  <c r="BP720" i="4"/>
  <c r="BR720" i="4"/>
  <c r="BS720" i="4"/>
  <c r="AN721" i="4"/>
  <c r="AO721" i="4"/>
  <c r="AQ721" i="4"/>
  <c r="AR721" i="4"/>
  <c r="AT721" i="4"/>
  <c r="AU721" i="4"/>
  <c r="AZ721" i="4"/>
  <c r="BA721" i="4"/>
  <c r="BC721" i="4"/>
  <c r="BD721" i="4"/>
  <c r="BF721" i="4"/>
  <c r="BG721" i="4"/>
  <c r="BL721" i="4"/>
  <c r="BM721" i="4"/>
  <c r="BO721" i="4"/>
  <c r="BP721" i="4"/>
  <c r="BR721" i="4"/>
  <c r="BS721" i="4"/>
  <c r="AN722" i="4"/>
  <c r="AO722" i="4"/>
  <c r="AQ722" i="4"/>
  <c r="AR722" i="4"/>
  <c r="AT722" i="4"/>
  <c r="AU722" i="4"/>
  <c r="AZ722" i="4"/>
  <c r="BA722" i="4"/>
  <c r="BC722" i="4"/>
  <c r="BD722" i="4"/>
  <c r="BF722" i="4"/>
  <c r="BG722" i="4"/>
  <c r="BL722" i="4"/>
  <c r="BM722" i="4"/>
  <c r="BO722" i="4"/>
  <c r="BP722" i="4"/>
  <c r="BR722" i="4"/>
  <c r="BS722" i="4"/>
  <c r="AN723" i="4"/>
  <c r="AO723" i="4"/>
  <c r="AQ723" i="4"/>
  <c r="AR723" i="4"/>
  <c r="AT723" i="4"/>
  <c r="AU723" i="4"/>
  <c r="AZ723" i="4"/>
  <c r="BA723" i="4"/>
  <c r="BC723" i="4"/>
  <c r="BD723" i="4"/>
  <c r="BF723" i="4"/>
  <c r="BG723" i="4"/>
  <c r="BL723" i="4"/>
  <c r="BM723" i="4"/>
  <c r="BO723" i="4"/>
  <c r="BP723" i="4"/>
  <c r="BR723" i="4"/>
  <c r="BS723" i="4"/>
  <c r="AN724" i="4"/>
  <c r="AO724" i="4"/>
  <c r="AQ724" i="4"/>
  <c r="AR724" i="4"/>
  <c r="AT724" i="4"/>
  <c r="AU724" i="4"/>
  <c r="AZ724" i="4"/>
  <c r="BA724" i="4"/>
  <c r="BC724" i="4"/>
  <c r="BD724" i="4"/>
  <c r="BF724" i="4"/>
  <c r="BG724" i="4"/>
  <c r="BL724" i="4"/>
  <c r="BM724" i="4"/>
  <c r="BO724" i="4"/>
  <c r="BP724" i="4"/>
  <c r="BR724" i="4"/>
  <c r="BS724" i="4"/>
  <c r="AN725" i="4"/>
  <c r="AO725" i="4"/>
  <c r="AQ725" i="4"/>
  <c r="AR725" i="4"/>
  <c r="AT725" i="4"/>
  <c r="AU725" i="4"/>
  <c r="AZ725" i="4"/>
  <c r="BA725" i="4"/>
  <c r="BC725" i="4"/>
  <c r="BD725" i="4"/>
  <c r="BF725" i="4"/>
  <c r="BG725" i="4"/>
  <c r="BL725" i="4"/>
  <c r="BM725" i="4"/>
  <c r="BO725" i="4"/>
  <c r="BP725" i="4"/>
  <c r="BR725" i="4"/>
  <c r="BS725" i="4"/>
  <c r="AN726" i="4"/>
  <c r="AO726" i="4"/>
  <c r="AQ726" i="4"/>
  <c r="AR726" i="4"/>
  <c r="AT726" i="4"/>
  <c r="AU726" i="4"/>
  <c r="AZ726" i="4"/>
  <c r="BA726" i="4"/>
  <c r="BC726" i="4"/>
  <c r="BD726" i="4"/>
  <c r="BF726" i="4"/>
  <c r="BG726" i="4"/>
  <c r="BL726" i="4"/>
  <c r="BM726" i="4"/>
  <c r="BO726" i="4"/>
  <c r="BP726" i="4"/>
  <c r="BR726" i="4"/>
  <c r="BS726" i="4"/>
  <c r="AN727" i="4"/>
  <c r="AO727" i="4"/>
  <c r="AQ727" i="4"/>
  <c r="AR727" i="4"/>
  <c r="AT727" i="4"/>
  <c r="AU727" i="4"/>
  <c r="AZ727" i="4"/>
  <c r="BA727" i="4"/>
  <c r="BC727" i="4"/>
  <c r="BD727" i="4"/>
  <c r="BF727" i="4"/>
  <c r="BG727" i="4"/>
  <c r="BL727" i="4"/>
  <c r="BM727" i="4"/>
  <c r="BO727" i="4"/>
  <c r="BP727" i="4"/>
  <c r="BR727" i="4"/>
  <c r="BS727" i="4"/>
  <c r="AN728" i="4"/>
  <c r="AO728" i="4"/>
  <c r="AQ728" i="4"/>
  <c r="AR728" i="4"/>
  <c r="AT728" i="4"/>
  <c r="AU728" i="4"/>
  <c r="AZ728" i="4"/>
  <c r="BA728" i="4"/>
  <c r="BC728" i="4"/>
  <c r="BD728" i="4"/>
  <c r="BF728" i="4"/>
  <c r="BG728" i="4"/>
  <c r="BL728" i="4"/>
  <c r="BM728" i="4"/>
  <c r="BO728" i="4"/>
  <c r="BP728" i="4"/>
  <c r="BR728" i="4"/>
  <c r="BS728" i="4"/>
  <c r="AN729" i="4"/>
  <c r="AO729" i="4"/>
  <c r="AQ729" i="4"/>
  <c r="AR729" i="4"/>
  <c r="AT729" i="4"/>
  <c r="AU729" i="4"/>
  <c r="AZ729" i="4"/>
  <c r="BA729" i="4"/>
  <c r="BC729" i="4"/>
  <c r="BD729" i="4"/>
  <c r="BF729" i="4"/>
  <c r="BG729" i="4"/>
  <c r="BL729" i="4"/>
  <c r="BM729" i="4"/>
  <c r="BO729" i="4"/>
  <c r="BP729" i="4"/>
  <c r="BR729" i="4"/>
  <c r="BS729" i="4"/>
  <c r="AN730" i="4"/>
  <c r="AO730" i="4"/>
  <c r="AQ730" i="4"/>
  <c r="AR730" i="4"/>
  <c r="AT730" i="4"/>
  <c r="AU730" i="4"/>
  <c r="AZ730" i="4"/>
  <c r="BA730" i="4"/>
  <c r="BC730" i="4"/>
  <c r="BD730" i="4"/>
  <c r="BF730" i="4"/>
  <c r="BG730" i="4"/>
  <c r="BL730" i="4"/>
  <c r="BM730" i="4"/>
  <c r="BO730" i="4"/>
  <c r="BP730" i="4"/>
  <c r="BR730" i="4"/>
  <c r="BS730" i="4"/>
  <c r="AN731" i="4"/>
  <c r="AO731" i="4"/>
  <c r="AQ731" i="4"/>
  <c r="AR731" i="4"/>
  <c r="AT731" i="4"/>
  <c r="AU731" i="4"/>
  <c r="AZ731" i="4"/>
  <c r="BA731" i="4"/>
  <c r="BC731" i="4"/>
  <c r="BD731" i="4"/>
  <c r="BF731" i="4"/>
  <c r="BG731" i="4"/>
  <c r="BL731" i="4"/>
  <c r="BM731" i="4"/>
  <c r="BO731" i="4"/>
  <c r="BP731" i="4"/>
  <c r="BR731" i="4"/>
  <c r="BS731" i="4"/>
  <c r="AN732" i="4"/>
  <c r="AO732" i="4"/>
  <c r="AQ732" i="4"/>
  <c r="AR732" i="4"/>
  <c r="AT732" i="4"/>
  <c r="AU732" i="4"/>
  <c r="AZ732" i="4"/>
  <c r="BA732" i="4"/>
  <c r="BC732" i="4"/>
  <c r="BD732" i="4"/>
  <c r="BF732" i="4"/>
  <c r="BG732" i="4"/>
  <c r="BL732" i="4"/>
  <c r="BM732" i="4"/>
  <c r="BO732" i="4"/>
  <c r="BP732" i="4"/>
  <c r="BR732" i="4"/>
  <c r="BS732" i="4"/>
  <c r="AN733" i="4"/>
  <c r="AO733" i="4"/>
  <c r="AQ733" i="4"/>
  <c r="AR733" i="4"/>
  <c r="AT733" i="4"/>
  <c r="AU733" i="4"/>
  <c r="AZ733" i="4"/>
  <c r="BA733" i="4"/>
  <c r="BC733" i="4"/>
  <c r="BD733" i="4"/>
  <c r="BF733" i="4"/>
  <c r="BG733" i="4"/>
  <c r="BL733" i="4"/>
  <c r="BM733" i="4"/>
  <c r="BO733" i="4"/>
  <c r="BP733" i="4"/>
  <c r="BR733" i="4"/>
  <c r="BS733" i="4"/>
  <c r="AN734" i="4"/>
  <c r="AO734" i="4"/>
  <c r="AQ734" i="4"/>
  <c r="AR734" i="4"/>
  <c r="AT734" i="4"/>
  <c r="AU734" i="4"/>
  <c r="AZ734" i="4"/>
  <c r="BA734" i="4"/>
  <c r="BC734" i="4"/>
  <c r="BD734" i="4"/>
  <c r="BF734" i="4"/>
  <c r="BG734" i="4"/>
  <c r="BL734" i="4"/>
  <c r="BM734" i="4"/>
  <c r="BO734" i="4"/>
  <c r="BP734" i="4"/>
  <c r="BR734" i="4"/>
  <c r="BS734" i="4"/>
  <c r="AN735" i="4"/>
  <c r="AO735" i="4"/>
  <c r="AQ735" i="4"/>
  <c r="AR735" i="4"/>
  <c r="AT735" i="4"/>
  <c r="AU735" i="4"/>
  <c r="AZ735" i="4"/>
  <c r="BA735" i="4"/>
  <c r="BC735" i="4"/>
  <c r="BD735" i="4"/>
  <c r="BF735" i="4"/>
  <c r="BG735" i="4"/>
  <c r="BL735" i="4"/>
  <c r="BM735" i="4"/>
  <c r="BO735" i="4"/>
  <c r="BP735" i="4"/>
  <c r="BR735" i="4"/>
  <c r="BS735" i="4"/>
  <c r="AN736" i="4"/>
  <c r="AO736" i="4"/>
  <c r="AQ736" i="4"/>
  <c r="AR736" i="4"/>
  <c r="AT736" i="4"/>
  <c r="AU736" i="4"/>
  <c r="AZ736" i="4"/>
  <c r="BA736" i="4"/>
  <c r="BC736" i="4"/>
  <c r="BD736" i="4"/>
  <c r="BF736" i="4"/>
  <c r="BG736" i="4"/>
  <c r="BL736" i="4"/>
  <c r="BM736" i="4"/>
  <c r="BO736" i="4"/>
  <c r="BP736" i="4"/>
  <c r="BR736" i="4"/>
  <c r="BS736" i="4"/>
  <c r="AN737" i="4"/>
  <c r="AO737" i="4"/>
  <c r="AQ737" i="4"/>
  <c r="AR737" i="4"/>
  <c r="AT737" i="4"/>
  <c r="AU737" i="4"/>
  <c r="AZ737" i="4"/>
  <c r="BA737" i="4"/>
  <c r="BC737" i="4"/>
  <c r="BD737" i="4"/>
  <c r="BF737" i="4"/>
  <c r="BG737" i="4"/>
  <c r="BL737" i="4"/>
  <c r="BM737" i="4"/>
  <c r="BO737" i="4"/>
  <c r="BP737" i="4"/>
  <c r="BR737" i="4"/>
  <c r="BS737" i="4"/>
  <c r="AN738" i="4"/>
  <c r="AO738" i="4"/>
  <c r="AQ738" i="4"/>
  <c r="AR738" i="4"/>
  <c r="AT738" i="4"/>
  <c r="AU738" i="4"/>
  <c r="AZ738" i="4"/>
  <c r="BA738" i="4"/>
  <c r="BC738" i="4"/>
  <c r="BD738" i="4"/>
  <c r="BF738" i="4"/>
  <c r="BG738" i="4"/>
  <c r="BL738" i="4"/>
  <c r="BM738" i="4"/>
  <c r="BO738" i="4"/>
  <c r="BP738" i="4"/>
  <c r="BR738" i="4"/>
  <c r="BS738" i="4"/>
  <c r="AN739" i="4"/>
  <c r="AO739" i="4"/>
  <c r="AQ739" i="4"/>
  <c r="AR739" i="4"/>
  <c r="AT739" i="4"/>
  <c r="AU739" i="4"/>
  <c r="AZ739" i="4"/>
  <c r="BA739" i="4"/>
  <c r="BC739" i="4"/>
  <c r="BD739" i="4"/>
  <c r="BF739" i="4"/>
  <c r="BG739" i="4"/>
  <c r="BL739" i="4"/>
  <c r="BM739" i="4"/>
  <c r="BO739" i="4"/>
  <c r="BP739" i="4"/>
  <c r="BR739" i="4"/>
  <c r="BS739" i="4"/>
  <c r="AN740" i="4"/>
  <c r="AO740" i="4"/>
  <c r="AQ740" i="4"/>
  <c r="AR740" i="4"/>
  <c r="AT740" i="4"/>
  <c r="AU740" i="4"/>
  <c r="AZ740" i="4"/>
  <c r="BA740" i="4"/>
  <c r="BC740" i="4"/>
  <c r="BD740" i="4"/>
  <c r="BF740" i="4"/>
  <c r="BG740" i="4"/>
  <c r="BL740" i="4"/>
  <c r="BM740" i="4"/>
  <c r="BO740" i="4"/>
  <c r="BP740" i="4"/>
  <c r="BR740" i="4"/>
  <c r="BS740" i="4"/>
  <c r="AN741" i="4"/>
  <c r="AO741" i="4"/>
  <c r="AQ741" i="4"/>
  <c r="AR741" i="4"/>
  <c r="AT741" i="4"/>
  <c r="AU741" i="4"/>
  <c r="AZ741" i="4"/>
  <c r="BA741" i="4"/>
  <c r="BC741" i="4"/>
  <c r="BD741" i="4"/>
  <c r="BF741" i="4"/>
  <c r="BG741" i="4"/>
  <c r="BL741" i="4"/>
  <c r="BM741" i="4"/>
  <c r="BO741" i="4"/>
  <c r="BP741" i="4"/>
  <c r="BR741" i="4"/>
  <c r="BS741" i="4"/>
  <c r="AN742" i="4"/>
  <c r="AO742" i="4"/>
  <c r="AQ742" i="4"/>
  <c r="AR742" i="4"/>
  <c r="AT742" i="4"/>
  <c r="AU742" i="4"/>
  <c r="AZ742" i="4"/>
  <c r="BA742" i="4"/>
  <c r="BC742" i="4"/>
  <c r="BD742" i="4"/>
  <c r="BF742" i="4"/>
  <c r="BG742" i="4"/>
  <c r="BL742" i="4"/>
  <c r="BM742" i="4"/>
  <c r="BO742" i="4"/>
  <c r="BP742" i="4"/>
  <c r="BR742" i="4"/>
  <c r="BS742" i="4"/>
  <c r="AN743" i="4"/>
  <c r="AO743" i="4"/>
  <c r="AQ743" i="4"/>
  <c r="AR743" i="4"/>
  <c r="AT743" i="4"/>
  <c r="AU743" i="4"/>
  <c r="AZ743" i="4"/>
  <c r="BA743" i="4"/>
  <c r="BC743" i="4"/>
  <c r="BD743" i="4"/>
  <c r="BF743" i="4"/>
  <c r="BG743" i="4"/>
  <c r="BL743" i="4"/>
  <c r="BM743" i="4"/>
  <c r="BO743" i="4"/>
  <c r="BP743" i="4"/>
  <c r="BR743" i="4"/>
  <c r="BS743" i="4"/>
  <c r="AN744" i="4"/>
  <c r="AO744" i="4"/>
  <c r="AQ744" i="4"/>
  <c r="AR744" i="4"/>
  <c r="AT744" i="4"/>
  <c r="AU744" i="4"/>
  <c r="AZ744" i="4"/>
  <c r="BA744" i="4"/>
  <c r="BC744" i="4"/>
  <c r="BD744" i="4"/>
  <c r="BF744" i="4"/>
  <c r="BG744" i="4"/>
  <c r="BL744" i="4"/>
  <c r="BM744" i="4"/>
  <c r="BO744" i="4"/>
  <c r="BP744" i="4"/>
  <c r="BR744" i="4"/>
  <c r="BS744" i="4"/>
  <c r="AN745" i="4"/>
  <c r="AO745" i="4"/>
  <c r="AQ745" i="4"/>
  <c r="AR745" i="4"/>
  <c r="AT745" i="4"/>
  <c r="AU745" i="4"/>
  <c r="AZ745" i="4"/>
  <c r="BA745" i="4"/>
  <c r="BC745" i="4"/>
  <c r="BD745" i="4"/>
  <c r="BF745" i="4"/>
  <c r="BG745" i="4"/>
  <c r="BL745" i="4"/>
  <c r="BM745" i="4"/>
  <c r="BO745" i="4"/>
  <c r="BP745" i="4"/>
  <c r="BR745" i="4"/>
  <c r="BS745" i="4"/>
  <c r="AN746" i="4"/>
  <c r="AO746" i="4"/>
  <c r="AQ746" i="4"/>
  <c r="AR746" i="4"/>
  <c r="AT746" i="4"/>
  <c r="AU746" i="4"/>
  <c r="AZ746" i="4"/>
  <c r="BA746" i="4"/>
  <c r="BC746" i="4"/>
  <c r="BD746" i="4"/>
  <c r="BF746" i="4"/>
  <c r="BG746" i="4"/>
  <c r="BL746" i="4"/>
  <c r="BM746" i="4"/>
  <c r="BO746" i="4"/>
  <c r="BP746" i="4"/>
  <c r="BR746" i="4"/>
  <c r="BS746" i="4"/>
  <c r="AN747" i="4"/>
  <c r="AO747" i="4"/>
  <c r="AQ747" i="4"/>
  <c r="AR747" i="4"/>
  <c r="AT747" i="4"/>
  <c r="AU747" i="4"/>
  <c r="AZ747" i="4"/>
  <c r="BA747" i="4"/>
  <c r="BC747" i="4"/>
  <c r="BD747" i="4"/>
  <c r="BF747" i="4"/>
  <c r="BG747" i="4"/>
  <c r="BL747" i="4"/>
  <c r="BM747" i="4"/>
  <c r="BO747" i="4"/>
  <c r="BP747" i="4"/>
  <c r="BR747" i="4"/>
  <c r="BS747" i="4"/>
  <c r="AN748" i="4"/>
  <c r="AO748" i="4"/>
  <c r="AQ748" i="4"/>
  <c r="AR748" i="4"/>
  <c r="AT748" i="4"/>
  <c r="AU748" i="4"/>
  <c r="AZ748" i="4"/>
  <c r="BA748" i="4"/>
  <c r="BC748" i="4"/>
  <c r="BD748" i="4"/>
  <c r="BF748" i="4"/>
  <c r="BG748" i="4"/>
  <c r="BL748" i="4"/>
  <c r="BM748" i="4"/>
  <c r="BO748" i="4"/>
  <c r="BP748" i="4"/>
  <c r="BR748" i="4"/>
  <c r="BS748" i="4"/>
  <c r="AN749" i="4"/>
  <c r="AO749" i="4"/>
  <c r="AQ749" i="4"/>
  <c r="AR749" i="4"/>
  <c r="AT749" i="4"/>
  <c r="AU749" i="4"/>
  <c r="AZ749" i="4"/>
  <c r="BA749" i="4"/>
  <c r="BC749" i="4"/>
  <c r="BD749" i="4"/>
  <c r="BF749" i="4"/>
  <c r="BG749" i="4"/>
  <c r="BL749" i="4"/>
  <c r="BM749" i="4"/>
  <c r="BO749" i="4"/>
  <c r="BP749" i="4"/>
  <c r="BR749" i="4"/>
  <c r="BS749" i="4"/>
  <c r="AN750" i="4"/>
  <c r="AO750" i="4"/>
  <c r="AQ750" i="4"/>
  <c r="AR750" i="4"/>
  <c r="AT750" i="4"/>
  <c r="AU750" i="4"/>
  <c r="AZ750" i="4"/>
  <c r="BA750" i="4"/>
  <c r="BC750" i="4"/>
  <c r="BD750" i="4"/>
  <c r="BF750" i="4"/>
  <c r="BG750" i="4"/>
  <c r="BL750" i="4"/>
  <c r="BM750" i="4"/>
  <c r="BO750" i="4"/>
  <c r="BP750" i="4"/>
  <c r="BR750" i="4"/>
  <c r="BS750" i="4"/>
  <c r="AN751" i="4"/>
  <c r="AO751" i="4"/>
  <c r="AQ751" i="4"/>
  <c r="AR751" i="4"/>
  <c r="AT751" i="4"/>
  <c r="AU751" i="4"/>
  <c r="AZ751" i="4"/>
  <c r="BA751" i="4"/>
  <c r="BC751" i="4"/>
  <c r="BD751" i="4"/>
  <c r="BF751" i="4"/>
  <c r="BG751" i="4"/>
  <c r="BL751" i="4"/>
  <c r="BM751" i="4"/>
  <c r="BO751" i="4"/>
  <c r="BP751" i="4"/>
  <c r="BR751" i="4"/>
  <c r="BS751" i="4"/>
  <c r="AN752" i="4"/>
  <c r="AO752" i="4"/>
  <c r="AQ752" i="4"/>
  <c r="AR752" i="4"/>
  <c r="AT752" i="4"/>
  <c r="AU752" i="4"/>
  <c r="AZ752" i="4"/>
  <c r="BA752" i="4"/>
  <c r="BC752" i="4"/>
  <c r="BD752" i="4"/>
  <c r="BF752" i="4"/>
  <c r="BG752" i="4"/>
  <c r="BL752" i="4"/>
  <c r="BM752" i="4"/>
  <c r="BO752" i="4"/>
  <c r="BP752" i="4"/>
  <c r="BR752" i="4"/>
  <c r="BS752" i="4"/>
  <c r="AN753" i="4"/>
  <c r="AO753" i="4"/>
  <c r="AQ753" i="4"/>
  <c r="AR753" i="4"/>
  <c r="AT753" i="4"/>
  <c r="AU753" i="4"/>
  <c r="AZ753" i="4"/>
  <c r="BA753" i="4"/>
  <c r="BC753" i="4"/>
  <c r="BD753" i="4"/>
  <c r="BF753" i="4"/>
  <c r="BG753" i="4"/>
  <c r="BL753" i="4"/>
  <c r="BM753" i="4"/>
  <c r="BO753" i="4"/>
  <c r="BP753" i="4"/>
  <c r="BR753" i="4"/>
  <c r="BS753" i="4"/>
  <c r="AN754" i="4"/>
  <c r="AO754" i="4"/>
  <c r="AQ754" i="4"/>
  <c r="AR754" i="4"/>
  <c r="AT754" i="4"/>
  <c r="AU754" i="4"/>
  <c r="AZ754" i="4"/>
  <c r="BA754" i="4"/>
  <c r="BC754" i="4"/>
  <c r="BD754" i="4"/>
  <c r="BF754" i="4"/>
  <c r="BG754" i="4"/>
  <c r="BL754" i="4"/>
  <c r="BM754" i="4"/>
  <c r="BO754" i="4"/>
  <c r="BP754" i="4"/>
  <c r="BR754" i="4"/>
  <c r="BS754" i="4"/>
  <c r="AN755" i="4"/>
  <c r="AO755" i="4"/>
  <c r="AQ755" i="4"/>
  <c r="AR755" i="4"/>
  <c r="AT755" i="4"/>
  <c r="AU755" i="4"/>
  <c r="AZ755" i="4"/>
  <c r="BA755" i="4"/>
  <c r="BC755" i="4"/>
  <c r="BD755" i="4"/>
  <c r="BF755" i="4"/>
  <c r="BG755" i="4"/>
  <c r="BL755" i="4"/>
  <c r="BM755" i="4"/>
  <c r="BO755" i="4"/>
  <c r="BP755" i="4"/>
  <c r="BR755" i="4"/>
  <c r="BS755" i="4"/>
  <c r="AN756" i="4"/>
  <c r="AO756" i="4"/>
  <c r="AQ756" i="4"/>
  <c r="AR756" i="4"/>
  <c r="AT756" i="4"/>
  <c r="AU756" i="4"/>
  <c r="AZ756" i="4"/>
  <c r="BA756" i="4"/>
  <c r="BC756" i="4"/>
  <c r="BD756" i="4"/>
  <c r="BF756" i="4"/>
  <c r="BG756" i="4"/>
  <c r="BL756" i="4"/>
  <c r="BM756" i="4"/>
  <c r="BO756" i="4"/>
  <c r="BP756" i="4"/>
  <c r="BR756" i="4"/>
  <c r="BS756" i="4"/>
  <c r="AN757" i="4"/>
  <c r="AO757" i="4"/>
  <c r="AQ757" i="4"/>
  <c r="AR757" i="4"/>
  <c r="AT757" i="4"/>
  <c r="AU757" i="4"/>
  <c r="AZ757" i="4"/>
  <c r="BA757" i="4"/>
  <c r="BC757" i="4"/>
  <c r="BD757" i="4"/>
  <c r="BF757" i="4"/>
  <c r="BG757" i="4"/>
  <c r="BL757" i="4"/>
  <c r="BM757" i="4"/>
  <c r="BO757" i="4"/>
  <c r="BP757" i="4"/>
  <c r="BR757" i="4"/>
  <c r="BS757" i="4"/>
  <c r="AN758" i="4"/>
  <c r="AO758" i="4"/>
  <c r="AQ758" i="4"/>
  <c r="AR758" i="4"/>
  <c r="AT758" i="4"/>
  <c r="AU758" i="4"/>
  <c r="AZ758" i="4"/>
  <c r="BA758" i="4"/>
  <c r="BC758" i="4"/>
  <c r="BD758" i="4"/>
  <c r="BF758" i="4"/>
  <c r="BG758" i="4"/>
  <c r="BL758" i="4"/>
  <c r="BM758" i="4"/>
  <c r="BO758" i="4"/>
  <c r="BP758" i="4"/>
  <c r="BR758" i="4"/>
  <c r="BS758" i="4"/>
  <c r="AN759" i="4"/>
  <c r="AO759" i="4"/>
  <c r="AQ759" i="4"/>
  <c r="AR759" i="4"/>
  <c r="AT759" i="4"/>
  <c r="AU759" i="4"/>
  <c r="AZ759" i="4"/>
  <c r="BA759" i="4"/>
  <c r="BC759" i="4"/>
  <c r="BD759" i="4"/>
  <c r="BF759" i="4"/>
  <c r="BG759" i="4"/>
  <c r="BL759" i="4"/>
  <c r="BM759" i="4"/>
  <c r="BO759" i="4"/>
  <c r="BP759" i="4"/>
  <c r="BR759" i="4"/>
  <c r="BS759" i="4"/>
  <c r="AN760" i="4"/>
  <c r="AO760" i="4"/>
  <c r="AQ760" i="4"/>
  <c r="AR760" i="4"/>
  <c r="AT760" i="4"/>
  <c r="AU760" i="4"/>
  <c r="AZ760" i="4"/>
  <c r="BA760" i="4"/>
  <c r="BC760" i="4"/>
  <c r="BD760" i="4"/>
  <c r="BF760" i="4"/>
  <c r="BG760" i="4"/>
  <c r="BL760" i="4"/>
  <c r="BM760" i="4"/>
  <c r="BO760" i="4"/>
  <c r="BP760" i="4"/>
  <c r="BR760" i="4"/>
  <c r="BS760" i="4"/>
  <c r="AN761" i="4"/>
  <c r="AO761" i="4"/>
  <c r="AQ761" i="4"/>
  <c r="AR761" i="4"/>
  <c r="AT761" i="4"/>
  <c r="AU761" i="4"/>
  <c r="AZ761" i="4"/>
  <c r="BA761" i="4"/>
  <c r="BC761" i="4"/>
  <c r="BD761" i="4"/>
  <c r="BF761" i="4"/>
  <c r="BG761" i="4"/>
  <c r="BL761" i="4"/>
  <c r="BM761" i="4"/>
  <c r="BO761" i="4"/>
  <c r="BP761" i="4"/>
  <c r="BR761" i="4"/>
  <c r="BS761" i="4"/>
  <c r="AN762" i="4"/>
  <c r="AO762" i="4"/>
  <c r="AQ762" i="4"/>
  <c r="AR762" i="4"/>
  <c r="AT762" i="4"/>
  <c r="AU762" i="4"/>
  <c r="AZ762" i="4"/>
  <c r="BA762" i="4"/>
  <c r="BC762" i="4"/>
  <c r="BD762" i="4"/>
  <c r="BF762" i="4"/>
  <c r="BG762" i="4"/>
  <c r="BL762" i="4"/>
  <c r="BM762" i="4"/>
  <c r="BO762" i="4"/>
  <c r="BP762" i="4"/>
  <c r="BR762" i="4"/>
  <c r="BS762" i="4"/>
  <c r="AN763" i="4"/>
  <c r="AO763" i="4"/>
  <c r="AQ763" i="4"/>
  <c r="AR763" i="4"/>
  <c r="AT763" i="4"/>
  <c r="AU763" i="4"/>
  <c r="AZ763" i="4"/>
  <c r="BA763" i="4"/>
  <c r="BC763" i="4"/>
  <c r="BD763" i="4"/>
  <c r="BF763" i="4"/>
  <c r="BG763" i="4"/>
  <c r="BL763" i="4"/>
  <c r="BM763" i="4"/>
  <c r="BO763" i="4"/>
  <c r="BP763" i="4"/>
  <c r="BR763" i="4"/>
  <c r="BS763" i="4"/>
  <c r="AN764" i="4"/>
  <c r="AO764" i="4"/>
  <c r="AQ764" i="4"/>
  <c r="AR764" i="4"/>
  <c r="AT764" i="4"/>
  <c r="AU764" i="4"/>
  <c r="AZ764" i="4"/>
  <c r="BA764" i="4"/>
  <c r="BC764" i="4"/>
  <c r="BD764" i="4"/>
  <c r="BF764" i="4"/>
  <c r="BG764" i="4"/>
  <c r="BL764" i="4"/>
  <c r="BM764" i="4"/>
  <c r="BO764" i="4"/>
  <c r="BP764" i="4"/>
  <c r="BR764" i="4"/>
  <c r="BS764" i="4"/>
  <c r="AN765" i="4"/>
  <c r="AO765" i="4"/>
  <c r="AQ765" i="4"/>
  <c r="AR765" i="4"/>
  <c r="AT765" i="4"/>
  <c r="AU765" i="4"/>
  <c r="AZ765" i="4"/>
  <c r="BA765" i="4"/>
  <c r="BC765" i="4"/>
  <c r="BD765" i="4"/>
  <c r="BF765" i="4"/>
  <c r="BG765" i="4"/>
  <c r="BL765" i="4"/>
  <c r="BM765" i="4"/>
  <c r="BO765" i="4"/>
  <c r="BP765" i="4"/>
  <c r="BR765" i="4"/>
  <c r="BS765" i="4"/>
  <c r="AN766" i="4"/>
  <c r="AO766" i="4"/>
  <c r="AQ766" i="4"/>
  <c r="AR766" i="4"/>
  <c r="AT766" i="4"/>
  <c r="AU766" i="4"/>
  <c r="AZ766" i="4"/>
  <c r="BA766" i="4"/>
  <c r="BC766" i="4"/>
  <c r="BD766" i="4"/>
  <c r="BF766" i="4"/>
  <c r="BG766" i="4"/>
  <c r="BL766" i="4"/>
  <c r="BM766" i="4"/>
  <c r="BO766" i="4"/>
  <c r="BP766" i="4"/>
  <c r="BR766" i="4"/>
  <c r="BS766" i="4"/>
  <c r="AN767" i="4"/>
  <c r="AO767" i="4"/>
  <c r="AQ767" i="4"/>
  <c r="AR767" i="4"/>
  <c r="AT767" i="4"/>
  <c r="AU767" i="4"/>
  <c r="AZ767" i="4"/>
  <c r="BA767" i="4"/>
  <c r="BC767" i="4"/>
  <c r="BD767" i="4"/>
  <c r="BF767" i="4"/>
  <c r="BG767" i="4"/>
  <c r="BL767" i="4"/>
  <c r="BM767" i="4"/>
  <c r="BO767" i="4"/>
  <c r="BP767" i="4"/>
  <c r="BR767" i="4"/>
  <c r="BS767" i="4"/>
  <c r="AN768" i="4"/>
  <c r="AO768" i="4"/>
  <c r="AQ768" i="4"/>
  <c r="AR768" i="4"/>
  <c r="AT768" i="4"/>
  <c r="AU768" i="4"/>
  <c r="AZ768" i="4"/>
  <c r="BA768" i="4"/>
  <c r="BC768" i="4"/>
  <c r="BD768" i="4"/>
  <c r="BF768" i="4"/>
  <c r="BG768" i="4"/>
  <c r="BL768" i="4"/>
  <c r="BM768" i="4"/>
  <c r="BO768" i="4"/>
  <c r="BP768" i="4"/>
  <c r="BR768" i="4"/>
  <c r="BS768" i="4"/>
  <c r="AN769" i="4"/>
  <c r="AO769" i="4"/>
  <c r="AQ769" i="4"/>
  <c r="AR769" i="4"/>
  <c r="AT769" i="4"/>
  <c r="AU769" i="4"/>
  <c r="AZ769" i="4"/>
  <c r="BA769" i="4"/>
  <c r="BC769" i="4"/>
  <c r="BD769" i="4"/>
  <c r="BF769" i="4"/>
  <c r="BG769" i="4"/>
  <c r="BL769" i="4"/>
  <c r="BM769" i="4"/>
  <c r="BO769" i="4"/>
  <c r="BP769" i="4"/>
  <c r="BR769" i="4"/>
  <c r="BS769" i="4"/>
  <c r="AN770" i="4"/>
  <c r="AO770" i="4"/>
  <c r="AQ770" i="4"/>
  <c r="AR770" i="4"/>
  <c r="AT770" i="4"/>
  <c r="AU770" i="4"/>
  <c r="AZ770" i="4"/>
  <c r="BA770" i="4"/>
  <c r="BC770" i="4"/>
  <c r="BD770" i="4"/>
  <c r="BF770" i="4"/>
  <c r="BG770" i="4"/>
  <c r="BL770" i="4"/>
  <c r="BM770" i="4"/>
  <c r="BO770" i="4"/>
  <c r="BP770" i="4"/>
  <c r="BR770" i="4"/>
  <c r="BS770" i="4"/>
  <c r="AN771" i="4"/>
  <c r="AO771" i="4"/>
  <c r="AQ771" i="4"/>
  <c r="AR771" i="4"/>
  <c r="AT771" i="4"/>
  <c r="AU771" i="4"/>
  <c r="AZ771" i="4"/>
  <c r="BA771" i="4"/>
  <c r="BC771" i="4"/>
  <c r="BD771" i="4"/>
  <c r="BF771" i="4"/>
  <c r="BG771" i="4"/>
  <c r="BL771" i="4"/>
  <c r="BM771" i="4"/>
  <c r="BO771" i="4"/>
  <c r="BP771" i="4"/>
  <c r="BR771" i="4"/>
  <c r="BS771" i="4"/>
  <c r="AN772" i="4"/>
  <c r="AO772" i="4"/>
  <c r="AQ772" i="4"/>
  <c r="AR772" i="4"/>
  <c r="AT772" i="4"/>
  <c r="AU772" i="4"/>
  <c r="AZ772" i="4"/>
  <c r="BA772" i="4"/>
  <c r="BC772" i="4"/>
  <c r="BD772" i="4"/>
  <c r="BF772" i="4"/>
  <c r="BG772" i="4"/>
  <c r="BL772" i="4"/>
  <c r="BM772" i="4"/>
  <c r="BO772" i="4"/>
  <c r="BP772" i="4"/>
  <c r="BR772" i="4"/>
  <c r="BS772" i="4"/>
  <c r="AN773" i="4"/>
  <c r="AO773" i="4"/>
  <c r="AQ773" i="4"/>
  <c r="AR773" i="4"/>
  <c r="AT773" i="4"/>
  <c r="AU773" i="4"/>
  <c r="AZ773" i="4"/>
  <c r="BA773" i="4"/>
  <c r="BC773" i="4"/>
  <c r="BD773" i="4"/>
  <c r="BF773" i="4"/>
  <c r="BG773" i="4"/>
  <c r="BL773" i="4"/>
  <c r="BM773" i="4"/>
  <c r="BO773" i="4"/>
  <c r="BP773" i="4"/>
  <c r="BR773" i="4"/>
  <c r="BS773" i="4"/>
  <c r="AN774" i="4"/>
  <c r="AO774" i="4"/>
  <c r="AQ774" i="4"/>
  <c r="AR774" i="4"/>
  <c r="AT774" i="4"/>
  <c r="AU774" i="4"/>
  <c r="AZ774" i="4"/>
  <c r="BA774" i="4"/>
  <c r="BC774" i="4"/>
  <c r="BD774" i="4"/>
  <c r="BF774" i="4"/>
  <c r="BG774" i="4"/>
  <c r="BL774" i="4"/>
  <c r="BM774" i="4"/>
  <c r="BO774" i="4"/>
  <c r="BP774" i="4"/>
  <c r="BR774" i="4"/>
  <c r="BS774" i="4"/>
  <c r="AN775" i="4"/>
  <c r="AO775" i="4"/>
  <c r="AQ775" i="4"/>
  <c r="AR775" i="4"/>
  <c r="AT775" i="4"/>
  <c r="AU775" i="4"/>
  <c r="AZ775" i="4"/>
  <c r="BA775" i="4"/>
  <c r="BC775" i="4"/>
  <c r="BD775" i="4"/>
  <c r="BF775" i="4"/>
  <c r="BG775" i="4"/>
  <c r="BL775" i="4"/>
  <c r="BM775" i="4"/>
  <c r="BO775" i="4"/>
  <c r="BP775" i="4"/>
  <c r="BR775" i="4"/>
  <c r="BS775" i="4"/>
  <c r="AN776" i="4"/>
  <c r="AO776" i="4"/>
  <c r="AQ776" i="4"/>
  <c r="AR776" i="4"/>
  <c r="AT776" i="4"/>
  <c r="AU776" i="4"/>
  <c r="AZ776" i="4"/>
  <c r="BA776" i="4"/>
  <c r="BC776" i="4"/>
  <c r="BD776" i="4"/>
  <c r="BF776" i="4"/>
  <c r="BG776" i="4"/>
  <c r="BL776" i="4"/>
  <c r="BM776" i="4"/>
  <c r="BO776" i="4"/>
  <c r="BP776" i="4"/>
  <c r="BR776" i="4"/>
  <c r="BS776" i="4"/>
  <c r="AN777" i="4"/>
  <c r="AO777" i="4"/>
  <c r="AQ777" i="4"/>
  <c r="AR777" i="4"/>
  <c r="AT777" i="4"/>
  <c r="AU777" i="4"/>
  <c r="AZ777" i="4"/>
  <c r="BA777" i="4"/>
  <c r="BC777" i="4"/>
  <c r="BD777" i="4"/>
  <c r="BF777" i="4"/>
  <c r="BG777" i="4"/>
  <c r="BL777" i="4"/>
  <c r="BM777" i="4"/>
  <c r="BO777" i="4"/>
  <c r="BP777" i="4"/>
  <c r="BR777" i="4"/>
  <c r="BS777" i="4"/>
  <c r="AN778" i="4"/>
  <c r="AO778" i="4"/>
  <c r="AQ778" i="4"/>
  <c r="AR778" i="4"/>
  <c r="AT778" i="4"/>
  <c r="AU778" i="4"/>
  <c r="AZ778" i="4"/>
  <c r="BA778" i="4"/>
  <c r="BC778" i="4"/>
  <c r="BD778" i="4"/>
  <c r="BF778" i="4"/>
  <c r="BG778" i="4"/>
  <c r="BL778" i="4"/>
  <c r="BM778" i="4"/>
  <c r="BO778" i="4"/>
  <c r="BP778" i="4"/>
  <c r="BR778" i="4"/>
  <c r="BS778" i="4"/>
  <c r="AN779" i="4"/>
  <c r="AO779" i="4"/>
  <c r="AQ779" i="4"/>
  <c r="AR779" i="4"/>
  <c r="AT779" i="4"/>
  <c r="AU779" i="4"/>
  <c r="AZ779" i="4"/>
  <c r="BA779" i="4"/>
  <c r="BC779" i="4"/>
  <c r="BD779" i="4"/>
  <c r="BF779" i="4"/>
  <c r="BG779" i="4"/>
  <c r="BL779" i="4"/>
  <c r="BM779" i="4"/>
  <c r="BO779" i="4"/>
  <c r="BP779" i="4"/>
  <c r="BR779" i="4"/>
  <c r="BS779" i="4"/>
  <c r="AN780" i="4"/>
  <c r="AO780" i="4"/>
  <c r="AQ780" i="4"/>
  <c r="AR780" i="4"/>
  <c r="AT780" i="4"/>
  <c r="AU780" i="4"/>
  <c r="AZ780" i="4"/>
  <c r="BA780" i="4"/>
  <c r="BC780" i="4"/>
  <c r="BD780" i="4"/>
  <c r="BF780" i="4"/>
  <c r="BG780" i="4"/>
  <c r="BL780" i="4"/>
  <c r="BM780" i="4"/>
  <c r="BO780" i="4"/>
  <c r="BP780" i="4"/>
  <c r="BR780" i="4"/>
  <c r="BS780" i="4"/>
  <c r="AN781" i="4"/>
  <c r="AO781" i="4"/>
  <c r="AQ781" i="4"/>
  <c r="AR781" i="4"/>
  <c r="AT781" i="4"/>
  <c r="AU781" i="4"/>
  <c r="AZ781" i="4"/>
  <c r="BA781" i="4"/>
  <c r="BC781" i="4"/>
  <c r="BD781" i="4"/>
  <c r="BF781" i="4"/>
  <c r="BG781" i="4"/>
  <c r="BL781" i="4"/>
  <c r="BM781" i="4"/>
  <c r="BO781" i="4"/>
  <c r="BP781" i="4"/>
  <c r="BR781" i="4"/>
  <c r="BS781" i="4"/>
  <c r="AN782" i="4"/>
  <c r="AO782" i="4"/>
  <c r="AQ782" i="4"/>
  <c r="AR782" i="4"/>
  <c r="AT782" i="4"/>
  <c r="AU782" i="4"/>
  <c r="AZ782" i="4"/>
  <c r="BA782" i="4"/>
  <c r="BC782" i="4"/>
  <c r="BD782" i="4"/>
  <c r="BF782" i="4"/>
  <c r="BG782" i="4"/>
  <c r="BL782" i="4"/>
  <c r="BM782" i="4"/>
  <c r="BO782" i="4"/>
  <c r="BP782" i="4"/>
  <c r="BR782" i="4"/>
  <c r="BS782" i="4"/>
  <c r="AN783" i="4"/>
  <c r="AO783" i="4"/>
  <c r="AQ783" i="4"/>
  <c r="AR783" i="4"/>
  <c r="AT783" i="4"/>
  <c r="AU783" i="4"/>
  <c r="AZ783" i="4"/>
  <c r="BA783" i="4"/>
  <c r="BC783" i="4"/>
  <c r="BD783" i="4"/>
  <c r="BF783" i="4"/>
  <c r="BG783" i="4"/>
  <c r="BL783" i="4"/>
  <c r="BM783" i="4"/>
  <c r="BO783" i="4"/>
  <c r="BP783" i="4"/>
  <c r="BR783" i="4"/>
  <c r="BS783" i="4"/>
  <c r="AN784" i="4"/>
  <c r="AO784" i="4"/>
  <c r="AQ784" i="4"/>
  <c r="AR784" i="4"/>
  <c r="AT784" i="4"/>
  <c r="AU784" i="4"/>
  <c r="AZ784" i="4"/>
  <c r="BA784" i="4"/>
  <c r="BC784" i="4"/>
  <c r="BD784" i="4"/>
  <c r="BF784" i="4"/>
  <c r="BG784" i="4"/>
  <c r="BL784" i="4"/>
  <c r="BM784" i="4"/>
  <c r="BO784" i="4"/>
  <c r="BP784" i="4"/>
  <c r="BR784" i="4"/>
  <c r="BS784" i="4"/>
  <c r="AN785" i="4"/>
  <c r="AO785" i="4"/>
  <c r="AQ785" i="4"/>
  <c r="AR785" i="4"/>
  <c r="AT785" i="4"/>
  <c r="AU785" i="4"/>
  <c r="AZ785" i="4"/>
  <c r="BA785" i="4"/>
  <c r="BC785" i="4"/>
  <c r="BD785" i="4"/>
  <c r="BF785" i="4"/>
  <c r="BG785" i="4"/>
  <c r="BL785" i="4"/>
  <c r="BM785" i="4"/>
  <c r="BO785" i="4"/>
  <c r="BP785" i="4"/>
  <c r="BR785" i="4"/>
  <c r="BS785" i="4"/>
  <c r="AN786" i="4"/>
  <c r="AO786" i="4"/>
  <c r="AQ786" i="4"/>
  <c r="AR786" i="4"/>
  <c r="AT786" i="4"/>
  <c r="AU786" i="4"/>
  <c r="AZ786" i="4"/>
  <c r="BA786" i="4"/>
  <c r="BC786" i="4"/>
  <c r="BD786" i="4"/>
  <c r="BF786" i="4"/>
  <c r="BG786" i="4"/>
  <c r="BL786" i="4"/>
  <c r="BM786" i="4"/>
  <c r="BO786" i="4"/>
  <c r="BP786" i="4"/>
  <c r="BR786" i="4"/>
  <c r="BS786" i="4"/>
  <c r="AN787" i="4"/>
  <c r="AO787" i="4"/>
  <c r="AQ787" i="4"/>
  <c r="AR787" i="4"/>
  <c r="AT787" i="4"/>
  <c r="AU787" i="4"/>
  <c r="AZ787" i="4"/>
  <c r="BA787" i="4"/>
  <c r="BC787" i="4"/>
  <c r="BD787" i="4"/>
  <c r="BF787" i="4"/>
  <c r="BG787" i="4"/>
  <c r="BL787" i="4"/>
  <c r="BM787" i="4"/>
  <c r="BO787" i="4"/>
  <c r="BP787" i="4"/>
  <c r="BR787" i="4"/>
  <c r="BS787" i="4"/>
  <c r="AN788" i="4"/>
  <c r="AO788" i="4"/>
  <c r="AQ788" i="4"/>
  <c r="AR788" i="4"/>
  <c r="AT788" i="4"/>
  <c r="AU788" i="4"/>
  <c r="AZ788" i="4"/>
  <c r="BA788" i="4"/>
  <c r="BC788" i="4"/>
  <c r="BD788" i="4"/>
  <c r="BF788" i="4"/>
  <c r="BG788" i="4"/>
  <c r="BL788" i="4"/>
  <c r="BM788" i="4"/>
  <c r="BO788" i="4"/>
  <c r="BP788" i="4"/>
  <c r="BR788" i="4"/>
  <c r="BS788" i="4"/>
  <c r="AN789" i="4"/>
  <c r="AO789" i="4"/>
  <c r="AQ789" i="4"/>
  <c r="AR789" i="4"/>
  <c r="AT789" i="4"/>
  <c r="AU789" i="4"/>
  <c r="AZ789" i="4"/>
  <c r="BA789" i="4"/>
  <c r="BC789" i="4"/>
  <c r="BD789" i="4"/>
  <c r="BF789" i="4"/>
  <c r="BG789" i="4"/>
  <c r="BL789" i="4"/>
  <c r="BM789" i="4"/>
  <c r="BO789" i="4"/>
  <c r="BP789" i="4"/>
  <c r="BR789" i="4"/>
  <c r="BS789" i="4"/>
  <c r="AN790" i="4"/>
  <c r="AO790" i="4"/>
  <c r="AQ790" i="4"/>
  <c r="AR790" i="4"/>
  <c r="AT790" i="4"/>
  <c r="AU790" i="4"/>
  <c r="AZ790" i="4"/>
  <c r="BA790" i="4"/>
  <c r="BC790" i="4"/>
  <c r="BD790" i="4"/>
  <c r="BF790" i="4"/>
  <c r="BG790" i="4"/>
  <c r="BL790" i="4"/>
  <c r="BM790" i="4"/>
  <c r="BO790" i="4"/>
  <c r="BP790" i="4"/>
  <c r="BR790" i="4"/>
  <c r="BS790" i="4"/>
  <c r="AN791" i="4"/>
  <c r="AO791" i="4"/>
  <c r="AQ791" i="4"/>
  <c r="AR791" i="4"/>
  <c r="AT791" i="4"/>
  <c r="AU791" i="4"/>
  <c r="AZ791" i="4"/>
  <c r="BA791" i="4"/>
  <c r="BC791" i="4"/>
  <c r="BD791" i="4"/>
  <c r="BF791" i="4"/>
  <c r="BG791" i="4"/>
  <c r="BL791" i="4"/>
  <c r="BM791" i="4"/>
  <c r="BO791" i="4"/>
  <c r="BP791" i="4"/>
  <c r="BR791" i="4"/>
  <c r="BS791" i="4"/>
  <c r="AN792" i="4"/>
  <c r="AO792" i="4"/>
  <c r="AQ792" i="4"/>
  <c r="AR792" i="4"/>
  <c r="AT792" i="4"/>
  <c r="AU792" i="4"/>
  <c r="AZ792" i="4"/>
  <c r="BA792" i="4"/>
  <c r="BC792" i="4"/>
  <c r="BD792" i="4"/>
  <c r="BF792" i="4"/>
  <c r="BG792" i="4"/>
  <c r="BL792" i="4"/>
  <c r="BM792" i="4"/>
  <c r="BO792" i="4"/>
  <c r="BP792" i="4"/>
  <c r="BR792" i="4"/>
  <c r="BS792" i="4"/>
  <c r="AN793" i="4"/>
  <c r="AO793" i="4"/>
  <c r="AQ793" i="4"/>
  <c r="AR793" i="4"/>
  <c r="AT793" i="4"/>
  <c r="AU793" i="4"/>
  <c r="AZ793" i="4"/>
  <c r="BA793" i="4"/>
  <c r="BC793" i="4"/>
  <c r="BD793" i="4"/>
  <c r="BF793" i="4"/>
  <c r="BG793" i="4"/>
  <c r="BL793" i="4"/>
  <c r="BM793" i="4"/>
  <c r="BO793" i="4"/>
  <c r="BP793" i="4"/>
  <c r="BR793" i="4"/>
  <c r="BS793" i="4"/>
  <c r="AN794" i="4"/>
  <c r="AO794" i="4"/>
  <c r="AQ794" i="4"/>
  <c r="AR794" i="4"/>
  <c r="AT794" i="4"/>
  <c r="AU794" i="4"/>
  <c r="AZ794" i="4"/>
  <c r="BA794" i="4"/>
  <c r="BC794" i="4"/>
  <c r="BD794" i="4"/>
  <c r="BF794" i="4"/>
  <c r="BG794" i="4"/>
  <c r="BL794" i="4"/>
  <c r="BM794" i="4"/>
  <c r="BO794" i="4"/>
  <c r="BP794" i="4"/>
  <c r="BR794" i="4"/>
  <c r="BS794" i="4"/>
  <c r="AN795" i="4"/>
  <c r="AO795" i="4"/>
  <c r="AQ795" i="4"/>
  <c r="AR795" i="4"/>
  <c r="AT795" i="4"/>
  <c r="AU795" i="4"/>
  <c r="AZ795" i="4"/>
  <c r="BA795" i="4"/>
  <c r="BC795" i="4"/>
  <c r="BD795" i="4"/>
  <c r="BF795" i="4"/>
  <c r="BG795" i="4"/>
  <c r="BL795" i="4"/>
  <c r="BM795" i="4"/>
  <c r="BO795" i="4"/>
  <c r="BP795" i="4"/>
  <c r="BR795" i="4"/>
  <c r="BS795" i="4"/>
  <c r="AN796" i="4"/>
  <c r="AO796" i="4"/>
  <c r="AQ796" i="4"/>
  <c r="AR796" i="4"/>
  <c r="AT796" i="4"/>
  <c r="AU796" i="4"/>
  <c r="AZ796" i="4"/>
  <c r="BA796" i="4"/>
  <c r="BC796" i="4"/>
  <c r="BD796" i="4"/>
  <c r="BF796" i="4"/>
  <c r="BG796" i="4"/>
  <c r="BL796" i="4"/>
  <c r="BM796" i="4"/>
  <c r="BO796" i="4"/>
  <c r="BP796" i="4"/>
  <c r="BR796" i="4"/>
  <c r="BS796" i="4"/>
  <c r="AN797" i="4"/>
  <c r="AO797" i="4"/>
  <c r="AQ797" i="4"/>
  <c r="AR797" i="4"/>
  <c r="AT797" i="4"/>
  <c r="AU797" i="4"/>
  <c r="AZ797" i="4"/>
  <c r="BA797" i="4"/>
  <c r="BC797" i="4"/>
  <c r="BD797" i="4"/>
  <c r="BF797" i="4"/>
  <c r="BG797" i="4"/>
  <c r="BL797" i="4"/>
  <c r="BM797" i="4"/>
  <c r="BO797" i="4"/>
  <c r="BP797" i="4"/>
  <c r="BR797" i="4"/>
  <c r="BS797" i="4"/>
  <c r="AN798" i="4"/>
  <c r="AO798" i="4"/>
  <c r="AQ798" i="4"/>
  <c r="AR798" i="4"/>
  <c r="AT798" i="4"/>
  <c r="AU798" i="4"/>
  <c r="AZ798" i="4"/>
  <c r="BA798" i="4"/>
  <c r="BC798" i="4"/>
  <c r="BD798" i="4"/>
  <c r="BF798" i="4"/>
  <c r="BG798" i="4"/>
  <c r="BL798" i="4"/>
  <c r="BM798" i="4"/>
  <c r="BO798" i="4"/>
  <c r="BP798" i="4"/>
  <c r="BR798" i="4"/>
  <c r="BS798" i="4"/>
  <c r="AN799" i="4"/>
  <c r="AO799" i="4"/>
  <c r="AQ799" i="4"/>
  <c r="AR799" i="4"/>
  <c r="AT799" i="4"/>
  <c r="AU799" i="4"/>
  <c r="AZ799" i="4"/>
  <c r="BA799" i="4"/>
  <c r="BC799" i="4"/>
  <c r="BD799" i="4"/>
  <c r="BF799" i="4"/>
  <c r="BG799" i="4"/>
  <c r="BL799" i="4"/>
  <c r="BM799" i="4"/>
  <c r="BO799" i="4"/>
  <c r="BP799" i="4"/>
  <c r="BR799" i="4"/>
  <c r="BS799" i="4"/>
  <c r="AN800" i="4"/>
  <c r="AO800" i="4"/>
  <c r="AQ800" i="4"/>
  <c r="AR800" i="4"/>
  <c r="AT800" i="4"/>
  <c r="AU800" i="4"/>
  <c r="AZ800" i="4"/>
  <c r="BA800" i="4"/>
  <c r="BC800" i="4"/>
  <c r="BD800" i="4"/>
  <c r="BF800" i="4"/>
  <c r="BG800" i="4"/>
  <c r="BL800" i="4"/>
  <c r="BM800" i="4"/>
  <c r="BO800" i="4"/>
  <c r="BP800" i="4"/>
  <c r="BR800" i="4"/>
  <c r="BS800" i="4"/>
  <c r="AN801" i="4"/>
  <c r="AO801" i="4"/>
  <c r="AQ801" i="4"/>
  <c r="AR801" i="4"/>
  <c r="AT801" i="4"/>
  <c r="AU801" i="4"/>
  <c r="AZ801" i="4"/>
  <c r="BA801" i="4"/>
  <c r="BC801" i="4"/>
  <c r="BD801" i="4"/>
  <c r="BF801" i="4"/>
  <c r="BG801" i="4"/>
  <c r="BL801" i="4"/>
  <c r="BM801" i="4"/>
  <c r="BO801" i="4"/>
  <c r="BP801" i="4"/>
  <c r="BR801" i="4"/>
  <c r="BS801" i="4"/>
  <c r="AN802" i="4"/>
  <c r="AO802" i="4"/>
  <c r="AQ802" i="4"/>
  <c r="AR802" i="4"/>
  <c r="AT802" i="4"/>
  <c r="AU802" i="4"/>
  <c r="AZ802" i="4"/>
  <c r="BA802" i="4"/>
  <c r="BC802" i="4"/>
  <c r="BD802" i="4"/>
  <c r="BF802" i="4"/>
  <c r="BG802" i="4"/>
  <c r="BL802" i="4"/>
  <c r="BM802" i="4"/>
  <c r="BO802" i="4"/>
  <c r="BP802" i="4"/>
  <c r="BR802" i="4"/>
  <c r="BS802" i="4"/>
  <c r="AN803" i="4"/>
  <c r="AO803" i="4"/>
  <c r="AQ803" i="4"/>
  <c r="AR803" i="4"/>
  <c r="AT803" i="4"/>
  <c r="AU803" i="4"/>
  <c r="AZ803" i="4"/>
  <c r="BA803" i="4"/>
  <c r="BC803" i="4"/>
  <c r="BD803" i="4"/>
  <c r="BF803" i="4"/>
  <c r="BG803" i="4"/>
  <c r="BL803" i="4"/>
  <c r="BM803" i="4"/>
  <c r="BO803" i="4"/>
  <c r="BP803" i="4"/>
  <c r="BR803" i="4"/>
  <c r="BS803" i="4"/>
  <c r="AN804" i="4"/>
  <c r="AO804" i="4"/>
  <c r="AQ804" i="4"/>
  <c r="AR804" i="4"/>
  <c r="AT804" i="4"/>
  <c r="AU804" i="4"/>
  <c r="AZ804" i="4"/>
  <c r="BA804" i="4"/>
  <c r="BC804" i="4"/>
  <c r="BD804" i="4"/>
  <c r="BF804" i="4"/>
  <c r="BG804" i="4"/>
  <c r="BL804" i="4"/>
  <c r="BM804" i="4"/>
  <c r="BO804" i="4"/>
  <c r="BP804" i="4"/>
  <c r="BR804" i="4"/>
  <c r="BS804" i="4"/>
  <c r="AN805" i="4"/>
  <c r="AO805" i="4"/>
  <c r="AQ805" i="4"/>
  <c r="AR805" i="4"/>
  <c r="AT805" i="4"/>
  <c r="AU805" i="4"/>
  <c r="AZ805" i="4"/>
  <c r="BA805" i="4"/>
  <c r="BC805" i="4"/>
  <c r="BD805" i="4"/>
  <c r="BF805" i="4"/>
  <c r="BG805" i="4"/>
  <c r="BL805" i="4"/>
  <c r="BM805" i="4"/>
  <c r="BO805" i="4"/>
  <c r="BP805" i="4"/>
  <c r="BR805" i="4"/>
  <c r="BS805" i="4"/>
  <c r="AN806" i="4"/>
  <c r="AO806" i="4"/>
  <c r="AQ806" i="4"/>
  <c r="AR806" i="4"/>
  <c r="AT806" i="4"/>
  <c r="AU806" i="4"/>
  <c r="AZ806" i="4"/>
  <c r="BA806" i="4"/>
  <c r="BC806" i="4"/>
  <c r="BD806" i="4"/>
  <c r="BF806" i="4"/>
  <c r="BG806" i="4"/>
  <c r="BL806" i="4"/>
  <c r="BM806" i="4"/>
  <c r="BO806" i="4"/>
  <c r="BP806" i="4"/>
  <c r="BR806" i="4"/>
  <c r="BS806" i="4"/>
  <c r="AN807" i="4"/>
  <c r="AO807" i="4"/>
  <c r="AQ807" i="4"/>
  <c r="AR807" i="4"/>
  <c r="AT807" i="4"/>
  <c r="AU807" i="4"/>
  <c r="AZ807" i="4"/>
  <c r="BA807" i="4"/>
  <c r="BC807" i="4"/>
  <c r="BD807" i="4"/>
  <c r="BF807" i="4"/>
  <c r="BG807" i="4"/>
  <c r="BL807" i="4"/>
  <c r="BM807" i="4"/>
  <c r="BO807" i="4"/>
  <c r="BP807" i="4"/>
  <c r="BR807" i="4"/>
  <c r="BS807" i="4"/>
  <c r="AN808" i="4"/>
  <c r="AO808" i="4"/>
  <c r="AQ808" i="4"/>
  <c r="AR808" i="4"/>
  <c r="AT808" i="4"/>
  <c r="AU808" i="4"/>
  <c r="AZ808" i="4"/>
  <c r="BA808" i="4"/>
  <c r="BC808" i="4"/>
  <c r="BD808" i="4"/>
  <c r="BF808" i="4"/>
  <c r="BG808" i="4"/>
  <c r="BL808" i="4"/>
  <c r="BM808" i="4"/>
  <c r="BO808" i="4"/>
  <c r="BP808" i="4"/>
  <c r="BR808" i="4"/>
  <c r="BS808" i="4"/>
  <c r="AN809" i="4"/>
  <c r="AO809" i="4"/>
  <c r="AQ809" i="4"/>
  <c r="AR809" i="4"/>
  <c r="AT809" i="4"/>
  <c r="AU809" i="4"/>
  <c r="AZ809" i="4"/>
  <c r="BA809" i="4"/>
  <c r="BC809" i="4"/>
  <c r="BD809" i="4"/>
  <c r="BF809" i="4"/>
  <c r="BG809" i="4"/>
  <c r="BL809" i="4"/>
  <c r="BM809" i="4"/>
  <c r="BO809" i="4"/>
  <c r="BP809" i="4"/>
  <c r="BR809" i="4"/>
  <c r="BS809" i="4"/>
  <c r="AN810" i="4"/>
  <c r="AO810" i="4"/>
  <c r="AQ810" i="4"/>
  <c r="AR810" i="4"/>
  <c r="AT810" i="4"/>
  <c r="AU810" i="4"/>
  <c r="AZ810" i="4"/>
  <c r="BA810" i="4"/>
  <c r="BC810" i="4"/>
  <c r="BD810" i="4"/>
  <c r="BF810" i="4"/>
  <c r="BG810" i="4"/>
  <c r="BL810" i="4"/>
  <c r="BM810" i="4"/>
  <c r="BO810" i="4"/>
  <c r="BP810" i="4"/>
  <c r="BR810" i="4"/>
  <c r="BS810" i="4"/>
  <c r="AN811" i="4"/>
  <c r="AO811" i="4"/>
  <c r="AQ811" i="4"/>
  <c r="AR811" i="4"/>
  <c r="AT811" i="4"/>
  <c r="AU811" i="4"/>
  <c r="AZ811" i="4"/>
  <c r="BA811" i="4"/>
  <c r="BC811" i="4"/>
  <c r="BD811" i="4"/>
  <c r="BF811" i="4"/>
  <c r="BG811" i="4"/>
  <c r="BL811" i="4"/>
  <c r="BM811" i="4"/>
  <c r="BO811" i="4"/>
  <c r="BP811" i="4"/>
  <c r="BR811" i="4"/>
  <c r="BS811" i="4"/>
  <c r="AN812" i="4"/>
  <c r="AO812" i="4"/>
  <c r="AQ812" i="4"/>
  <c r="AR812" i="4"/>
  <c r="AT812" i="4"/>
  <c r="AU812" i="4"/>
  <c r="AZ812" i="4"/>
  <c r="BA812" i="4"/>
  <c r="BC812" i="4"/>
  <c r="BD812" i="4"/>
  <c r="BF812" i="4"/>
  <c r="BG812" i="4"/>
  <c r="BL812" i="4"/>
  <c r="BM812" i="4"/>
  <c r="BO812" i="4"/>
  <c r="BP812" i="4"/>
  <c r="BR812" i="4"/>
  <c r="BS812" i="4"/>
  <c r="AN813" i="4"/>
  <c r="AO813" i="4"/>
  <c r="AQ813" i="4"/>
  <c r="AR813" i="4"/>
  <c r="AT813" i="4"/>
  <c r="AU813" i="4"/>
  <c r="AZ813" i="4"/>
  <c r="BA813" i="4"/>
  <c r="BC813" i="4"/>
  <c r="BD813" i="4"/>
  <c r="BF813" i="4"/>
  <c r="BG813" i="4"/>
  <c r="BL813" i="4"/>
  <c r="BM813" i="4"/>
  <c r="BO813" i="4"/>
  <c r="BP813" i="4"/>
  <c r="BR813" i="4"/>
  <c r="BS813" i="4"/>
  <c r="AN814" i="4"/>
  <c r="AO814" i="4"/>
  <c r="AQ814" i="4"/>
  <c r="AR814" i="4"/>
  <c r="AT814" i="4"/>
  <c r="AU814" i="4"/>
  <c r="AZ814" i="4"/>
  <c r="BA814" i="4"/>
  <c r="BC814" i="4"/>
  <c r="BD814" i="4"/>
  <c r="BF814" i="4"/>
  <c r="BG814" i="4"/>
  <c r="BL814" i="4"/>
  <c r="BM814" i="4"/>
  <c r="BO814" i="4"/>
  <c r="BP814" i="4"/>
  <c r="BR814" i="4"/>
  <c r="BS814" i="4"/>
  <c r="AN815" i="4"/>
  <c r="AO815" i="4"/>
  <c r="AQ815" i="4"/>
  <c r="AR815" i="4"/>
  <c r="AT815" i="4"/>
  <c r="AU815" i="4"/>
  <c r="AZ815" i="4"/>
  <c r="BA815" i="4"/>
  <c r="BC815" i="4"/>
  <c r="BD815" i="4"/>
  <c r="BF815" i="4"/>
  <c r="BG815" i="4"/>
  <c r="BL815" i="4"/>
  <c r="BM815" i="4"/>
  <c r="BO815" i="4"/>
  <c r="BP815" i="4"/>
  <c r="BR815" i="4"/>
  <c r="BS815" i="4"/>
  <c r="AN816" i="4"/>
  <c r="AO816" i="4"/>
  <c r="AQ816" i="4"/>
  <c r="AR816" i="4"/>
  <c r="AT816" i="4"/>
  <c r="AU816" i="4"/>
  <c r="AZ816" i="4"/>
  <c r="BA816" i="4"/>
  <c r="BC816" i="4"/>
  <c r="BD816" i="4"/>
  <c r="BF816" i="4"/>
  <c r="BG816" i="4"/>
  <c r="BL816" i="4"/>
  <c r="BM816" i="4"/>
  <c r="BO816" i="4"/>
  <c r="BP816" i="4"/>
  <c r="BR816" i="4"/>
  <c r="BS816" i="4"/>
  <c r="AN817" i="4"/>
  <c r="AO817" i="4"/>
  <c r="AQ817" i="4"/>
  <c r="AR817" i="4"/>
  <c r="AT817" i="4"/>
  <c r="AU817" i="4"/>
  <c r="AZ817" i="4"/>
  <c r="BA817" i="4"/>
  <c r="BC817" i="4"/>
  <c r="BD817" i="4"/>
  <c r="BF817" i="4"/>
  <c r="BG817" i="4"/>
  <c r="BL817" i="4"/>
  <c r="BM817" i="4"/>
  <c r="BO817" i="4"/>
  <c r="BP817" i="4"/>
  <c r="BR817" i="4"/>
  <c r="BS817" i="4"/>
  <c r="AN818" i="4"/>
  <c r="AO818" i="4"/>
  <c r="AQ818" i="4"/>
  <c r="AR818" i="4"/>
  <c r="AT818" i="4"/>
  <c r="AU818" i="4"/>
  <c r="AZ818" i="4"/>
  <c r="BA818" i="4"/>
  <c r="BC818" i="4"/>
  <c r="BD818" i="4"/>
  <c r="BF818" i="4"/>
  <c r="BG818" i="4"/>
  <c r="BL818" i="4"/>
  <c r="BM818" i="4"/>
  <c r="BO818" i="4"/>
  <c r="BP818" i="4"/>
  <c r="BR818" i="4"/>
  <c r="BS818" i="4"/>
  <c r="AN819" i="4"/>
  <c r="AO819" i="4"/>
  <c r="AQ819" i="4"/>
  <c r="AR819" i="4"/>
  <c r="AT819" i="4"/>
  <c r="AU819" i="4"/>
  <c r="AZ819" i="4"/>
  <c r="BA819" i="4"/>
  <c r="BC819" i="4"/>
  <c r="BD819" i="4"/>
  <c r="BF819" i="4"/>
  <c r="BG819" i="4"/>
  <c r="BL819" i="4"/>
  <c r="BM819" i="4"/>
  <c r="BO819" i="4"/>
  <c r="BP819" i="4"/>
  <c r="BR819" i="4"/>
  <c r="BS819" i="4"/>
  <c r="AN820" i="4"/>
  <c r="AO820" i="4"/>
  <c r="AQ820" i="4"/>
  <c r="AR820" i="4"/>
  <c r="AT820" i="4"/>
  <c r="AU820" i="4"/>
  <c r="AZ820" i="4"/>
  <c r="BA820" i="4"/>
  <c r="BC820" i="4"/>
  <c r="BD820" i="4"/>
  <c r="BF820" i="4"/>
  <c r="BG820" i="4"/>
  <c r="BL820" i="4"/>
  <c r="BM820" i="4"/>
  <c r="BO820" i="4"/>
  <c r="BP820" i="4"/>
  <c r="BR820" i="4"/>
  <c r="BS820" i="4"/>
  <c r="AN821" i="4"/>
  <c r="AO821" i="4"/>
  <c r="AQ821" i="4"/>
  <c r="AR821" i="4"/>
  <c r="AT821" i="4"/>
  <c r="AU821" i="4"/>
  <c r="AZ821" i="4"/>
  <c r="BA821" i="4"/>
  <c r="BC821" i="4"/>
  <c r="BD821" i="4"/>
  <c r="BF821" i="4"/>
  <c r="BG821" i="4"/>
  <c r="BL821" i="4"/>
  <c r="BM821" i="4"/>
  <c r="BO821" i="4"/>
  <c r="BP821" i="4"/>
  <c r="BR821" i="4"/>
  <c r="BS821" i="4"/>
  <c r="AN822" i="4"/>
  <c r="AO822" i="4"/>
  <c r="AQ822" i="4"/>
  <c r="AR822" i="4"/>
  <c r="AT822" i="4"/>
  <c r="AU822" i="4"/>
  <c r="AZ822" i="4"/>
  <c r="BA822" i="4"/>
  <c r="BC822" i="4"/>
  <c r="BD822" i="4"/>
  <c r="BF822" i="4"/>
  <c r="BG822" i="4"/>
  <c r="BL822" i="4"/>
  <c r="BM822" i="4"/>
  <c r="BO822" i="4"/>
  <c r="BP822" i="4"/>
  <c r="BR822" i="4"/>
  <c r="BS822" i="4"/>
  <c r="AN823" i="4"/>
  <c r="AO823" i="4"/>
  <c r="AQ823" i="4"/>
  <c r="AR823" i="4"/>
  <c r="AT823" i="4"/>
  <c r="AU823" i="4"/>
  <c r="AZ823" i="4"/>
  <c r="BA823" i="4"/>
  <c r="BC823" i="4"/>
  <c r="BD823" i="4"/>
  <c r="BF823" i="4"/>
  <c r="BG823" i="4"/>
  <c r="BL823" i="4"/>
  <c r="BM823" i="4"/>
  <c r="BO823" i="4"/>
  <c r="BP823" i="4"/>
  <c r="BR823" i="4"/>
  <c r="BS823" i="4"/>
  <c r="AN824" i="4"/>
  <c r="AO824" i="4"/>
  <c r="AQ824" i="4"/>
  <c r="AR824" i="4"/>
  <c r="AT824" i="4"/>
  <c r="AU824" i="4"/>
  <c r="AZ824" i="4"/>
  <c r="BA824" i="4"/>
  <c r="BC824" i="4"/>
  <c r="BD824" i="4"/>
  <c r="BF824" i="4"/>
  <c r="BG824" i="4"/>
  <c r="BL824" i="4"/>
  <c r="BM824" i="4"/>
  <c r="BO824" i="4"/>
  <c r="BP824" i="4"/>
  <c r="BR824" i="4"/>
  <c r="BS824" i="4"/>
  <c r="AN825" i="4"/>
  <c r="AO825" i="4"/>
  <c r="AQ825" i="4"/>
  <c r="AR825" i="4"/>
  <c r="AT825" i="4"/>
  <c r="AU825" i="4"/>
  <c r="AZ825" i="4"/>
  <c r="BA825" i="4"/>
  <c r="BC825" i="4"/>
  <c r="BD825" i="4"/>
  <c r="BF825" i="4"/>
  <c r="BG825" i="4"/>
  <c r="BL825" i="4"/>
  <c r="BM825" i="4"/>
  <c r="BO825" i="4"/>
  <c r="BP825" i="4"/>
  <c r="BR825" i="4"/>
  <c r="BS825" i="4"/>
  <c r="AN826" i="4"/>
  <c r="AO826" i="4"/>
  <c r="AQ826" i="4"/>
  <c r="AR826" i="4"/>
  <c r="AT826" i="4"/>
  <c r="AU826" i="4"/>
  <c r="AZ826" i="4"/>
  <c r="BA826" i="4"/>
  <c r="BC826" i="4"/>
  <c r="BD826" i="4"/>
  <c r="BF826" i="4"/>
  <c r="BG826" i="4"/>
  <c r="BL826" i="4"/>
  <c r="BM826" i="4"/>
  <c r="BO826" i="4"/>
  <c r="BP826" i="4"/>
  <c r="BR826" i="4"/>
  <c r="BS826" i="4"/>
  <c r="AN827" i="4"/>
  <c r="AO827" i="4"/>
  <c r="AQ827" i="4"/>
  <c r="AR827" i="4"/>
  <c r="AT827" i="4"/>
  <c r="AU827" i="4"/>
  <c r="AZ827" i="4"/>
  <c r="BA827" i="4"/>
  <c r="BC827" i="4"/>
  <c r="BD827" i="4"/>
  <c r="BF827" i="4"/>
  <c r="BG827" i="4"/>
  <c r="BL827" i="4"/>
  <c r="BM827" i="4"/>
  <c r="BO827" i="4"/>
  <c r="BP827" i="4"/>
  <c r="BR827" i="4"/>
  <c r="BS827" i="4"/>
  <c r="AN828" i="4"/>
  <c r="AO828" i="4"/>
  <c r="AQ828" i="4"/>
  <c r="AR828" i="4"/>
  <c r="AT828" i="4"/>
  <c r="AU828" i="4"/>
  <c r="AZ828" i="4"/>
  <c r="BA828" i="4"/>
  <c r="BC828" i="4"/>
  <c r="BD828" i="4"/>
  <c r="BF828" i="4"/>
  <c r="BG828" i="4"/>
  <c r="BL828" i="4"/>
  <c r="BM828" i="4"/>
  <c r="BO828" i="4"/>
  <c r="BP828" i="4"/>
  <c r="BR828" i="4"/>
  <c r="BS828" i="4"/>
  <c r="AN829" i="4"/>
  <c r="AO829" i="4"/>
  <c r="AQ829" i="4"/>
  <c r="AR829" i="4"/>
  <c r="AT829" i="4"/>
  <c r="AU829" i="4"/>
  <c r="AZ829" i="4"/>
  <c r="BA829" i="4"/>
  <c r="BC829" i="4"/>
  <c r="BD829" i="4"/>
  <c r="BF829" i="4"/>
  <c r="BG829" i="4"/>
  <c r="BL829" i="4"/>
  <c r="BM829" i="4"/>
  <c r="BO829" i="4"/>
  <c r="BP829" i="4"/>
  <c r="BR829" i="4"/>
  <c r="BS829" i="4"/>
  <c r="AN830" i="4"/>
  <c r="AO830" i="4"/>
  <c r="AQ830" i="4"/>
  <c r="AR830" i="4"/>
  <c r="AT830" i="4"/>
  <c r="AU830" i="4"/>
  <c r="AZ830" i="4"/>
  <c r="BA830" i="4"/>
  <c r="BC830" i="4"/>
  <c r="BD830" i="4"/>
  <c r="BF830" i="4"/>
  <c r="BG830" i="4"/>
  <c r="BL830" i="4"/>
  <c r="BM830" i="4"/>
  <c r="BO830" i="4"/>
  <c r="BP830" i="4"/>
  <c r="BR830" i="4"/>
  <c r="BS830" i="4"/>
  <c r="AN831" i="4"/>
  <c r="AO831" i="4"/>
  <c r="AQ831" i="4"/>
  <c r="AR831" i="4"/>
  <c r="AT831" i="4"/>
  <c r="AU831" i="4"/>
  <c r="AZ831" i="4"/>
  <c r="BA831" i="4"/>
  <c r="BC831" i="4"/>
  <c r="BD831" i="4"/>
  <c r="BF831" i="4"/>
  <c r="BG831" i="4"/>
  <c r="BL831" i="4"/>
  <c r="BM831" i="4"/>
  <c r="BO831" i="4"/>
  <c r="BP831" i="4"/>
  <c r="BR831" i="4"/>
  <c r="BS831" i="4"/>
  <c r="AN832" i="4"/>
  <c r="AO832" i="4"/>
  <c r="AQ832" i="4"/>
  <c r="AR832" i="4"/>
  <c r="AT832" i="4"/>
  <c r="AU832" i="4"/>
  <c r="AZ832" i="4"/>
  <c r="BA832" i="4"/>
  <c r="BC832" i="4"/>
  <c r="BD832" i="4"/>
  <c r="BF832" i="4"/>
  <c r="BG832" i="4"/>
  <c r="BL832" i="4"/>
  <c r="BM832" i="4"/>
  <c r="BO832" i="4"/>
  <c r="BP832" i="4"/>
  <c r="BR832" i="4"/>
  <c r="BS832" i="4"/>
  <c r="AN833" i="4"/>
  <c r="AO833" i="4"/>
  <c r="AQ833" i="4"/>
  <c r="AR833" i="4"/>
  <c r="AT833" i="4"/>
  <c r="AU833" i="4"/>
  <c r="AZ833" i="4"/>
  <c r="BA833" i="4"/>
  <c r="BC833" i="4"/>
  <c r="BD833" i="4"/>
  <c r="BF833" i="4"/>
  <c r="BG833" i="4"/>
  <c r="BL833" i="4"/>
  <c r="BM833" i="4"/>
  <c r="BO833" i="4"/>
  <c r="BP833" i="4"/>
  <c r="BR833" i="4"/>
  <c r="BS833" i="4"/>
  <c r="AN834" i="4"/>
  <c r="AO834" i="4"/>
  <c r="AQ834" i="4"/>
  <c r="AR834" i="4"/>
  <c r="AT834" i="4"/>
  <c r="AU834" i="4"/>
  <c r="AZ834" i="4"/>
  <c r="BA834" i="4"/>
  <c r="BC834" i="4"/>
  <c r="BD834" i="4"/>
  <c r="BF834" i="4"/>
  <c r="BG834" i="4"/>
  <c r="BL834" i="4"/>
  <c r="BM834" i="4"/>
  <c r="BO834" i="4"/>
  <c r="BP834" i="4"/>
  <c r="BR834" i="4"/>
  <c r="BS834" i="4"/>
  <c r="AN835" i="4"/>
  <c r="AO835" i="4"/>
  <c r="AQ835" i="4"/>
  <c r="AR835" i="4"/>
  <c r="AT835" i="4"/>
  <c r="AU835" i="4"/>
  <c r="AZ835" i="4"/>
  <c r="BA835" i="4"/>
  <c r="BC835" i="4"/>
  <c r="BD835" i="4"/>
  <c r="BF835" i="4"/>
  <c r="BG835" i="4"/>
  <c r="BL835" i="4"/>
  <c r="BM835" i="4"/>
  <c r="BO835" i="4"/>
  <c r="BP835" i="4"/>
  <c r="BR835" i="4"/>
  <c r="BS835" i="4"/>
  <c r="AN836" i="4"/>
  <c r="AO836" i="4"/>
  <c r="AQ836" i="4"/>
  <c r="AR836" i="4"/>
  <c r="AT836" i="4"/>
  <c r="AU836" i="4"/>
  <c r="AZ836" i="4"/>
  <c r="BA836" i="4"/>
  <c r="BC836" i="4"/>
  <c r="BD836" i="4"/>
  <c r="BF836" i="4"/>
  <c r="BG836" i="4"/>
  <c r="BL836" i="4"/>
  <c r="BM836" i="4"/>
  <c r="BO836" i="4"/>
  <c r="BP836" i="4"/>
  <c r="BR836" i="4"/>
  <c r="BS836" i="4"/>
  <c r="AN837" i="4"/>
  <c r="AO837" i="4"/>
  <c r="AQ837" i="4"/>
  <c r="AR837" i="4"/>
  <c r="AT837" i="4"/>
  <c r="AU837" i="4"/>
  <c r="AZ837" i="4"/>
  <c r="BA837" i="4"/>
  <c r="BC837" i="4"/>
  <c r="BD837" i="4"/>
  <c r="BF837" i="4"/>
  <c r="BG837" i="4"/>
  <c r="BL837" i="4"/>
  <c r="BM837" i="4"/>
  <c r="BO837" i="4"/>
  <c r="BP837" i="4"/>
  <c r="BR837" i="4"/>
  <c r="BS837" i="4"/>
  <c r="AN838" i="4"/>
  <c r="AO838" i="4"/>
  <c r="AQ838" i="4"/>
  <c r="AR838" i="4"/>
  <c r="AT838" i="4"/>
  <c r="AU838" i="4"/>
  <c r="AZ838" i="4"/>
  <c r="BA838" i="4"/>
  <c r="BC838" i="4"/>
  <c r="BD838" i="4"/>
  <c r="BF838" i="4"/>
  <c r="BG838" i="4"/>
  <c r="BL838" i="4"/>
  <c r="BM838" i="4"/>
  <c r="BO838" i="4"/>
  <c r="BP838" i="4"/>
  <c r="BR838" i="4"/>
  <c r="BS838" i="4"/>
  <c r="AN839" i="4"/>
  <c r="AO839" i="4"/>
  <c r="AQ839" i="4"/>
  <c r="AR839" i="4"/>
  <c r="AT839" i="4"/>
  <c r="AU839" i="4"/>
  <c r="AZ839" i="4"/>
  <c r="BA839" i="4"/>
  <c r="BC839" i="4"/>
  <c r="BD839" i="4"/>
  <c r="BF839" i="4"/>
  <c r="BG839" i="4"/>
  <c r="BL839" i="4"/>
  <c r="BM839" i="4"/>
  <c r="BO839" i="4"/>
  <c r="BP839" i="4"/>
  <c r="BR839" i="4"/>
  <c r="BS839" i="4"/>
  <c r="AN840" i="4"/>
  <c r="AO840" i="4"/>
  <c r="AQ840" i="4"/>
  <c r="AR840" i="4"/>
  <c r="AT840" i="4"/>
  <c r="AU840" i="4"/>
  <c r="AZ840" i="4"/>
  <c r="BA840" i="4"/>
  <c r="BC840" i="4"/>
  <c r="BD840" i="4"/>
  <c r="BF840" i="4"/>
  <c r="BG840" i="4"/>
  <c r="BL840" i="4"/>
  <c r="BM840" i="4"/>
  <c r="BO840" i="4"/>
  <c r="BP840" i="4"/>
  <c r="BR840" i="4"/>
  <c r="BS840" i="4"/>
  <c r="AN841" i="4"/>
  <c r="AO841" i="4"/>
  <c r="AQ841" i="4"/>
  <c r="AR841" i="4"/>
  <c r="AT841" i="4"/>
  <c r="AU841" i="4"/>
  <c r="AZ841" i="4"/>
  <c r="BA841" i="4"/>
  <c r="BC841" i="4"/>
  <c r="BD841" i="4"/>
  <c r="BF841" i="4"/>
  <c r="BG841" i="4"/>
  <c r="BL841" i="4"/>
  <c r="BM841" i="4"/>
  <c r="BO841" i="4"/>
  <c r="BP841" i="4"/>
  <c r="BR841" i="4"/>
  <c r="BS841" i="4"/>
  <c r="AN842" i="4"/>
  <c r="AO842" i="4"/>
  <c r="AQ842" i="4"/>
  <c r="AR842" i="4"/>
  <c r="AT842" i="4"/>
  <c r="AU842" i="4"/>
  <c r="AZ842" i="4"/>
  <c r="BA842" i="4"/>
  <c r="BC842" i="4"/>
  <c r="BD842" i="4"/>
  <c r="BF842" i="4"/>
  <c r="BG842" i="4"/>
  <c r="BL842" i="4"/>
  <c r="BM842" i="4"/>
  <c r="BO842" i="4"/>
  <c r="BP842" i="4"/>
  <c r="BR842" i="4"/>
  <c r="BS842" i="4"/>
  <c r="AN843" i="4"/>
  <c r="AO843" i="4"/>
  <c r="AQ843" i="4"/>
  <c r="AR843" i="4"/>
  <c r="AT843" i="4"/>
  <c r="AU843" i="4"/>
  <c r="AZ843" i="4"/>
  <c r="BA843" i="4"/>
  <c r="BC843" i="4"/>
  <c r="BD843" i="4"/>
  <c r="BF843" i="4"/>
  <c r="BG843" i="4"/>
  <c r="BL843" i="4"/>
  <c r="BM843" i="4"/>
  <c r="BO843" i="4"/>
  <c r="BP843" i="4"/>
  <c r="BR843" i="4"/>
  <c r="BS843" i="4"/>
  <c r="AN844" i="4"/>
  <c r="AO844" i="4"/>
  <c r="AQ844" i="4"/>
  <c r="AR844" i="4"/>
  <c r="AT844" i="4"/>
  <c r="AU844" i="4"/>
  <c r="AZ844" i="4"/>
  <c r="BA844" i="4"/>
  <c r="BC844" i="4"/>
  <c r="BD844" i="4"/>
  <c r="BF844" i="4"/>
  <c r="BG844" i="4"/>
  <c r="BL844" i="4"/>
  <c r="BM844" i="4"/>
  <c r="BO844" i="4"/>
  <c r="BP844" i="4"/>
  <c r="BR844" i="4"/>
  <c r="BS844" i="4"/>
  <c r="AN845" i="4"/>
  <c r="AO845" i="4"/>
  <c r="AQ845" i="4"/>
  <c r="AR845" i="4"/>
  <c r="AT845" i="4"/>
  <c r="AU845" i="4"/>
  <c r="AZ845" i="4"/>
  <c r="BA845" i="4"/>
  <c r="BC845" i="4"/>
  <c r="BD845" i="4"/>
  <c r="BF845" i="4"/>
  <c r="BG845" i="4"/>
  <c r="BL845" i="4"/>
  <c r="BM845" i="4"/>
  <c r="BO845" i="4"/>
  <c r="BP845" i="4"/>
  <c r="BR845" i="4"/>
  <c r="BS845" i="4"/>
  <c r="AN846" i="4"/>
  <c r="AO846" i="4"/>
  <c r="AQ846" i="4"/>
  <c r="AR846" i="4"/>
  <c r="AT846" i="4"/>
  <c r="AU846" i="4"/>
  <c r="AZ846" i="4"/>
  <c r="BA846" i="4"/>
  <c r="BC846" i="4"/>
  <c r="BD846" i="4"/>
  <c r="BF846" i="4"/>
  <c r="BG846" i="4"/>
  <c r="BL846" i="4"/>
  <c r="BM846" i="4"/>
  <c r="BO846" i="4"/>
  <c r="BP846" i="4"/>
  <c r="BR846" i="4"/>
  <c r="BS846" i="4"/>
  <c r="AN847" i="4"/>
  <c r="AO847" i="4"/>
  <c r="AQ847" i="4"/>
  <c r="AR847" i="4"/>
  <c r="AT847" i="4"/>
  <c r="AU847" i="4"/>
  <c r="AZ847" i="4"/>
  <c r="BA847" i="4"/>
  <c r="BC847" i="4"/>
  <c r="BD847" i="4"/>
  <c r="BF847" i="4"/>
  <c r="BG847" i="4"/>
  <c r="BL847" i="4"/>
  <c r="BM847" i="4"/>
  <c r="BO847" i="4"/>
  <c r="BP847" i="4"/>
  <c r="BR847" i="4"/>
  <c r="BS847" i="4"/>
  <c r="AN848" i="4"/>
  <c r="AO848" i="4"/>
  <c r="AQ848" i="4"/>
  <c r="AR848" i="4"/>
  <c r="AT848" i="4"/>
  <c r="AU848" i="4"/>
  <c r="AZ848" i="4"/>
  <c r="BA848" i="4"/>
  <c r="BC848" i="4"/>
  <c r="BD848" i="4"/>
  <c r="BF848" i="4"/>
  <c r="BG848" i="4"/>
  <c r="BL848" i="4"/>
  <c r="BM848" i="4"/>
  <c r="BO848" i="4"/>
  <c r="BP848" i="4"/>
  <c r="BR848" i="4"/>
  <c r="BS848" i="4"/>
  <c r="AN849" i="4"/>
  <c r="AO849" i="4"/>
  <c r="AQ849" i="4"/>
  <c r="AR849" i="4"/>
  <c r="AT849" i="4"/>
  <c r="AU849" i="4"/>
  <c r="AZ849" i="4"/>
  <c r="BA849" i="4"/>
  <c r="BC849" i="4"/>
  <c r="BD849" i="4"/>
  <c r="BF849" i="4"/>
  <c r="BG849" i="4"/>
  <c r="BL849" i="4"/>
  <c r="BM849" i="4"/>
  <c r="BO849" i="4"/>
  <c r="BP849" i="4"/>
  <c r="BR849" i="4"/>
  <c r="BS849" i="4"/>
  <c r="AN850" i="4"/>
  <c r="AO850" i="4"/>
  <c r="AQ850" i="4"/>
  <c r="AR850" i="4"/>
  <c r="AT850" i="4"/>
  <c r="AU850" i="4"/>
  <c r="AZ850" i="4"/>
  <c r="BA850" i="4"/>
  <c r="BC850" i="4"/>
  <c r="BD850" i="4"/>
  <c r="BF850" i="4"/>
  <c r="BG850" i="4"/>
  <c r="BL850" i="4"/>
  <c r="BM850" i="4"/>
  <c r="BO850" i="4"/>
  <c r="BP850" i="4"/>
  <c r="BR850" i="4"/>
  <c r="BS850" i="4"/>
  <c r="AN851" i="4"/>
  <c r="AO851" i="4"/>
  <c r="AQ851" i="4"/>
  <c r="AR851" i="4"/>
  <c r="AT851" i="4"/>
  <c r="AU851" i="4"/>
  <c r="AZ851" i="4"/>
  <c r="BA851" i="4"/>
  <c r="BC851" i="4"/>
  <c r="BD851" i="4"/>
  <c r="BF851" i="4"/>
  <c r="BG851" i="4"/>
  <c r="BL851" i="4"/>
  <c r="BM851" i="4"/>
  <c r="BO851" i="4"/>
  <c r="BP851" i="4"/>
  <c r="BR851" i="4"/>
  <c r="BS851" i="4"/>
  <c r="AN852" i="4"/>
  <c r="AO852" i="4"/>
  <c r="AQ852" i="4"/>
  <c r="AR852" i="4"/>
  <c r="AT852" i="4"/>
  <c r="AU852" i="4"/>
  <c r="AZ852" i="4"/>
  <c r="BA852" i="4"/>
  <c r="BC852" i="4"/>
  <c r="BD852" i="4"/>
  <c r="BF852" i="4"/>
  <c r="BG852" i="4"/>
  <c r="BL852" i="4"/>
  <c r="BM852" i="4"/>
  <c r="BO852" i="4"/>
  <c r="BP852" i="4"/>
  <c r="BR852" i="4"/>
  <c r="BS852" i="4"/>
  <c r="AN853" i="4"/>
  <c r="AO853" i="4"/>
  <c r="AQ853" i="4"/>
  <c r="AR853" i="4"/>
  <c r="AT853" i="4"/>
  <c r="AU853" i="4"/>
  <c r="AZ853" i="4"/>
  <c r="BA853" i="4"/>
  <c r="BC853" i="4"/>
  <c r="BD853" i="4"/>
  <c r="BF853" i="4"/>
  <c r="BG853" i="4"/>
  <c r="BL853" i="4"/>
  <c r="BM853" i="4"/>
  <c r="BO853" i="4"/>
  <c r="BP853" i="4"/>
  <c r="BR853" i="4"/>
  <c r="BS853" i="4"/>
  <c r="AN854" i="4"/>
  <c r="AO854" i="4"/>
  <c r="AQ854" i="4"/>
  <c r="AR854" i="4"/>
  <c r="AT854" i="4"/>
  <c r="AU854" i="4"/>
  <c r="AZ854" i="4"/>
  <c r="BA854" i="4"/>
  <c r="BC854" i="4"/>
  <c r="BD854" i="4"/>
  <c r="BF854" i="4"/>
  <c r="BG854" i="4"/>
  <c r="BL854" i="4"/>
  <c r="BM854" i="4"/>
  <c r="BO854" i="4"/>
  <c r="BP854" i="4"/>
  <c r="BR854" i="4"/>
  <c r="BS854" i="4"/>
  <c r="AN855" i="4"/>
  <c r="AO855" i="4"/>
  <c r="AQ855" i="4"/>
  <c r="AR855" i="4"/>
  <c r="AT855" i="4"/>
  <c r="AU855" i="4"/>
  <c r="AZ855" i="4"/>
  <c r="BA855" i="4"/>
  <c r="BC855" i="4"/>
  <c r="BD855" i="4"/>
  <c r="BF855" i="4"/>
  <c r="BG855" i="4"/>
  <c r="BL855" i="4"/>
  <c r="BM855" i="4"/>
  <c r="BO855" i="4"/>
  <c r="BP855" i="4"/>
  <c r="BR855" i="4"/>
  <c r="BS855" i="4"/>
  <c r="AN8" i="4"/>
  <c r="AO8" i="4"/>
  <c r="AQ8" i="4"/>
  <c r="AR8" i="4"/>
  <c r="AT8" i="4"/>
  <c r="AU8" i="4"/>
  <c r="AZ8" i="4"/>
  <c r="BA8" i="4"/>
  <c r="BC8" i="4"/>
  <c r="BD8" i="4"/>
  <c r="BF8" i="4"/>
  <c r="BG8" i="4"/>
  <c r="BL8" i="4"/>
  <c r="BM8" i="4"/>
  <c r="BO8" i="4"/>
  <c r="BP8" i="4"/>
  <c r="BR8" i="4"/>
  <c r="BS8" i="4"/>
  <c r="AN9" i="4"/>
  <c r="AO9" i="4"/>
  <c r="AQ9" i="4"/>
  <c r="AR9" i="4"/>
  <c r="AT9" i="4"/>
  <c r="AU9" i="4"/>
  <c r="AZ9" i="4"/>
  <c r="BA9" i="4"/>
  <c r="BC9" i="4"/>
  <c r="BD9" i="4"/>
  <c r="BF9" i="4"/>
  <c r="BG9" i="4"/>
  <c r="BL9" i="4"/>
  <c r="BM9" i="4"/>
  <c r="BO9" i="4"/>
  <c r="BP9" i="4"/>
  <c r="BR9" i="4"/>
  <c r="BS9" i="4"/>
  <c r="AN10" i="4"/>
  <c r="AO10" i="4"/>
  <c r="AQ10" i="4"/>
  <c r="AR10" i="4"/>
  <c r="AT10" i="4"/>
  <c r="AU10" i="4"/>
  <c r="AZ10" i="4"/>
  <c r="BA10" i="4"/>
  <c r="BC10" i="4"/>
  <c r="BD10" i="4"/>
  <c r="BF10" i="4"/>
  <c r="BG10" i="4"/>
  <c r="BL10" i="4"/>
  <c r="BM10" i="4"/>
  <c r="BO10" i="4"/>
  <c r="BP10" i="4"/>
  <c r="BR10" i="4"/>
  <c r="BS10" i="4"/>
  <c r="AN11" i="4"/>
  <c r="AO11" i="4"/>
  <c r="AQ11" i="4"/>
  <c r="AR11" i="4"/>
  <c r="AT11" i="4"/>
  <c r="AU11" i="4"/>
  <c r="AZ11" i="4"/>
  <c r="BA11" i="4"/>
  <c r="BC11" i="4"/>
  <c r="BD11" i="4"/>
  <c r="BF11" i="4"/>
  <c r="BG11" i="4"/>
  <c r="BL11" i="4"/>
  <c r="BM11" i="4"/>
  <c r="BO11" i="4"/>
  <c r="BP11" i="4"/>
  <c r="BR11" i="4"/>
  <c r="BS11" i="4"/>
  <c r="AN12" i="4"/>
  <c r="AO12" i="4"/>
  <c r="AQ12" i="4"/>
  <c r="AR12" i="4"/>
  <c r="AT12" i="4"/>
  <c r="AU12" i="4"/>
  <c r="AZ12" i="4"/>
  <c r="BA12" i="4"/>
  <c r="BC12" i="4"/>
  <c r="BD12" i="4"/>
  <c r="BF12" i="4"/>
  <c r="BG12" i="4"/>
  <c r="BL12" i="4"/>
  <c r="BM12" i="4"/>
  <c r="BO12" i="4"/>
  <c r="BP12" i="4"/>
  <c r="BR12" i="4"/>
  <c r="BS12" i="4"/>
  <c r="AN13" i="4"/>
  <c r="AO13" i="4"/>
  <c r="AQ13" i="4"/>
  <c r="AR13" i="4"/>
  <c r="AT13" i="4"/>
  <c r="AU13" i="4"/>
  <c r="AZ13" i="4"/>
  <c r="BA13" i="4"/>
  <c r="BC13" i="4"/>
  <c r="BD13" i="4"/>
  <c r="BF13" i="4"/>
  <c r="BG13" i="4"/>
  <c r="BL13" i="4"/>
  <c r="BM13" i="4"/>
  <c r="BO13" i="4"/>
  <c r="BP13" i="4"/>
  <c r="BR13" i="4"/>
  <c r="BS13" i="4"/>
  <c r="AN14" i="4"/>
  <c r="AO14" i="4"/>
  <c r="AQ14" i="4"/>
  <c r="AR14" i="4"/>
  <c r="AT14" i="4"/>
  <c r="AU14" i="4"/>
  <c r="AZ14" i="4"/>
  <c r="BA14" i="4"/>
  <c r="BC14" i="4"/>
  <c r="BD14" i="4"/>
  <c r="BF14" i="4"/>
  <c r="BG14" i="4"/>
  <c r="BL14" i="4"/>
  <c r="BM14" i="4"/>
  <c r="BO14" i="4"/>
  <c r="BP14" i="4"/>
  <c r="BR14" i="4"/>
  <c r="BS14" i="4"/>
  <c r="AN15" i="4"/>
  <c r="AO15" i="4"/>
  <c r="AQ15" i="4"/>
  <c r="AR15" i="4"/>
  <c r="AT15" i="4"/>
  <c r="AU15" i="4"/>
  <c r="AZ15" i="4"/>
  <c r="BA15" i="4"/>
  <c r="BC15" i="4"/>
  <c r="BD15" i="4"/>
  <c r="BF15" i="4"/>
  <c r="BG15" i="4"/>
  <c r="BL15" i="4"/>
  <c r="BM15" i="4"/>
  <c r="BO15" i="4"/>
  <c r="BP15" i="4"/>
  <c r="BR15" i="4"/>
  <c r="BS15" i="4"/>
  <c r="AN16" i="4"/>
  <c r="AO16" i="4"/>
  <c r="AQ16" i="4"/>
  <c r="AR16" i="4"/>
  <c r="AT16" i="4"/>
  <c r="AU16" i="4"/>
  <c r="AZ16" i="4"/>
  <c r="BA16" i="4"/>
  <c r="BC16" i="4"/>
  <c r="BD16" i="4"/>
  <c r="BF16" i="4"/>
  <c r="BG16" i="4"/>
  <c r="BL16" i="4"/>
  <c r="BM16" i="4"/>
  <c r="BO16" i="4"/>
  <c r="BP16" i="4"/>
  <c r="BR16" i="4"/>
  <c r="BS16" i="4"/>
  <c r="AN17" i="4"/>
  <c r="AO17" i="4"/>
  <c r="AQ17" i="4"/>
  <c r="AR17" i="4"/>
  <c r="AT17" i="4"/>
  <c r="AU17" i="4"/>
  <c r="AZ17" i="4"/>
  <c r="BA17" i="4"/>
  <c r="BC17" i="4"/>
  <c r="BD17" i="4"/>
  <c r="BF17" i="4"/>
  <c r="BG17" i="4"/>
  <c r="BL17" i="4"/>
  <c r="BM17" i="4"/>
  <c r="BO17" i="4"/>
  <c r="BP17" i="4"/>
  <c r="BR17" i="4"/>
  <c r="BS17" i="4"/>
  <c r="AN18" i="4"/>
  <c r="AO18" i="4"/>
  <c r="AQ18" i="4"/>
  <c r="AR18" i="4"/>
  <c r="AT18" i="4"/>
  <c r="AU18" i="4"/>
  <c r="AZ18" i="4"/>
  <c r="BA18" i="4"/>
  <c r="BC18" i="4"/>
  <c r="BD18" i="4"/>
  <c r="BF18" i="4"/>
  <c r="BG18" i="4"/>
  <c r="BL18" i="4"/>
  <c r="BM18" i="4"/>
  <c r="BO18" i="4"/>
  <c r="BP18" i="4"/>
  <c r="BR18" i="4"/>
  <c r="BS18" i="4"/>
  <c r="AN19" i="4"/>
  <c r="AO19" i="4"/>
  <c r="AQ19" i="4"/>
  <c r="AR19" i="4"/>
  <c r="AT19" i="4"/>
  <c r="AU19" i="4"/>
  <c r="AZ19" i="4"/>
  <c r="BA19" i="4"/>
  <c r="BC19" i="4"/>
  <c r="BD19" i="4"/>
  <c r="BF19" i="4"/>
  <c r="BG19" i="4"/>
  <c r="BL19" i="4"/>
  <c r="BM19" i="4"/>
  <c r="BO19" i="4"/>
  <c r="BP19" i="4"/>
  <c r="BR19" i="4"/>
  <c r="BS19" i="4"/>
  <c r="AN20" i="4"/>
  <c r="AO20" i="4"/>
  <c r="AQ20" i="4"/>
  <c r="AR20" i="4"/>
  <c r="AT20" i="4"/>
  <c r="AU20" i="4"/>
  <c r="AZ20" i="4"/>
  <c r="BA20" i="4"/>
  <c r="BC20" i="4"/>
  <c r="BD20" i="4"/>
  <c r="BF20" i="4"/>
  <c r="BG20" i="4"/>
  <c r="BL20" i="4"/>
  <c r="BM20" i="4"/>
  <c r="BO20" i="4"/>
  <c r="BP20" i="4"/>
  <c r="BR20" i="4"/>
  <c r="BS20" i="4"/>
  <c r="AN21" i="4"/>
  <c r="AO21" i="4"/>
  <c r="AQ21" i="4"/>
  <c r="AR21" i="4"/>
  <c r="AT21" i="4"/>
  <c r="AU21" i="4"/>
  <c r="AZ21" i="4"/>
  <c r="BA21" i="4"/>
  <c r="BC21" i="4"/>
  <c r="BD21" i="4"/>
  <c r="BF21" i="4"/>
  <c r="BG21" i="4"/>
  <c r="BL21" i="4"/>
  <c r="BM21" i="4"/>
  <c r="BO21" i="4"/>
  <c r="BP21" i="4"/>
  <c r="BR21" i="4"/>
  <c r="BS21" i="4"/>
  <c r="AN22" i="4"/>
  <c r="AO22" i="4"/>
  <c r="AQ22" i="4"/>
  <c r="AR22" i="4"/>
  <c r="AT22" i="4"/>
  <c r="AU22" i="4"/>
  <c r="AZ22" i="4"/>
  <c r="BA22" i="4"/>
  <c r="BC22" i="4"/>
  <c r="BD22" i="4"/>
  <c r="BF22" i="4"/>
  <c r="BG22" i="4"/>
  <c r="BL22" i="4"/>
  <c r="BM22" i="4"/>
  <c r="BO22" i="4"/>
  <c r="BP22" i="4"/>
  <c r="BR22" i="4"/>
  <c r="BS22" i="4"/>
  <c r="AN23" i="4"/>
  <c r="AO23" i="4"/>
  <c r="AQ23" i="4"/>
  <c r="AR23" i="4"/>
  <c r="AT23" i="4"/>
  <c r="AU23" i="4"/>
  <c r="AZ23" i="4"/>
  <c r="BA23" i="4"/>
  <c r="BC23" i="4"/>
  <c r="BD23" i="4"/>
  <c r="BF23" i="4"/>
  <c r="BG23" i="4"/>
  <c r="BL23" i="4"/>
  <c r="BM23" i="4"/>
  <c r="BO23" i="4"/>
  <c r="BP23" i="4"/>
  <c r="BR23" i="4"/>
  <c r="BS23" i="4"/>
  <c r="AN24" i="4"/>
  <c r="AO24" i="4"/>
  <c r="AQ24" i="4"/>
  <c r="AR24" i="4"/>
  <c r="AT24" i="4"/>
  <c r="AU24" i="4"/>
  <c r="AZ24" i="4"/>
  <c r="BA24" i="4"/>
  <c r="BC24" i="4"/>
  <c r="BD24" i="4"/>
  <c r="BF24" i="4"/>
  <c r="BG24" i="4"/>
  <c r="BL24" i="4"/>
  <c r="BM24" i="4"/>
  <c r="BO24" i="4"/>
  <c r="BP24" i="4"/>
  <c r="BR24" i="4"/>
  <c r="BS24" i="4"/>
  <c r="AN25" i="4"/>
  <c r="AO25" i="4"/>
  <c r="AQ25" i="4"/>
  <c r="AR25" i="4"/>
  <c r="AT25" i="4"/>
  <c r="AU25" i="4"/>
  <c r="AZ25" i="4"/>
  <c r="BA25" i="4"/>
  <c r="BC25" i="4"/>
  <c r="BD25" i="4"/>
  <c r="BF25" i="4"/>
  <c r="BG25" i="4"/>
  <c r="BL25" i="4"/>
  <c r="BM25" i="4"/>
  <c r="BO25" i="4"/>
  <c r="BP25" i="4"/>
  <c r="BR25" i="4"/>
  <c r="BS25" i="4"/>
  <c r="AN26" i="4"/>
  <c r="AO26" i="4"/>
  <c r="AQ26" i="4"/>
  <c r="AR26" i="4"/>
  <c r="AT26" i="4"/>
  <c r="AU26" i="4"/>
  <c r="AZ26" i="4"/>
  <c r="BA26" i="4"/>
  <c r="BC26" i="4"/>
  <c r="BD26" i="4"/>
  <c r="BF26" i="4"/>
  <c r="BG26" i="4"/>
  <c r="BL26" i="4"/>
  <c r="BM26" i="4"/>
  <c r="BO26" i="4"/>
  <c r="BP26" i="4"/>
  <c r="BR26" i="4"/>
  <c r="BS26" i="4"/>
  <c r="AN27" i="4"/>
  <c r="AO27" i="4"/>
  <c r="AQ27" i="4"/>
  <c r="AR27" i="4"/>
  <c r="AT27" i="4"/>
  <c r="AU27" i="4"/>
  <c r="AZ27" i="4"/>
  <c r="BA27" i="4"/>
  <c r="BC27" i="4"/>
  <c r="BD27" i="4"/>
  <c r="BF27" i="4"/>
  <c r="BG27" i="4"/>
  <c r="BL27" i="4"/>
  <c r="BM27" i="4"/>
  <c r="BO27" i="4"/>
  <c r="BP27" i="4"/>
  <c r="BR27" i="4"/>
  <c r="BS27" i="4"/>
  <c r="AN28" i="4"/>
  <c r="AO28" i="4"/>
  <c r="AQ28" i="4"/>
  <c r="AR28" i="4"/>
  <c r="AT28" i="4"/>
  <c r="AU28" i="4"/>
  <c r="AZ28" i="4"/>
  <c r="BA28" i="4"/>
  <c r="BC28" i="4"/>
  <c r="BD28" i="4"/>
  <c r="BF28" i="4"/>
  <c r="BG28" i="4"/>
  <c r="BL28" i="4"/>
  <c r="BM28" i="4"/>
  <c r="BO28" i="4"/>
  <c r="BP28" i="4"/>
  <c r="BR28" i="4"/>
  <c r="BS28" i="4"/>
  <c r="AN29" i="4"/>
  <c r="AO29" i="4"/>
  <c r="AQ29" i="4"/>
  <c r="AR29" i="4"/>
  <c r="AT29" i="4"/>
  <c r="AU29" i="4"/>
  <c r="AZ29" i="4"/>
  <c r="BA29" i="4"/>
  <c r="BC29" i="4"/>
  <c r="BD29" i="4"/>
  <c r="BF29" i="4"/>
  <c r="BG29" i="4"/>
  <c r="BL29" i="4"/>
  <c r="BM29" i="4"/>
  <c r="BO29" i="4"/>
  <c r="BP29" i="4"/>
  <c r="BR29" i="4"/>
  <c r="BS29" i="4"/>
  <c r="AN30" i="4"/>
  <c r="AO30" i="4"/>
  <c r="AQ30" i="4"/>
  <c r="AR30" i="4"/>
  <c r="AT30" i="4"/>
  <c r="AU30" i="4"/>
  <c r="AZ30" i="4"/>
  <c r="BA30" i="4"/>
  <c r="BC30" i="4"/>
  <c r="BD30" i="4"/>
  <c r="BF30" i="4"/>
  <c r="BG30" i="4"/>
  <c r="BL30" i="4"/>
  <c r="BM30" i="4"/>
  <c r="BO30" i="4"/>
  <c r="BP30" i="4"/>
  <c r="BR30" i="4"/>
  <c r="BS30" i="4"/>
  <c r="AN31" i="4"/>
  <c r="AO31" i="4"/>
  <c r="AQ31" i="4"/>
  <c r="AR31" i="4"/>
  <c r="AT31" i="4"/>
  <c r="AU31" i="4"/>
  <c r="AZ31" i="4"/>
  <c r="BA31" i="4"/>
  <c r="BC31" i="4"/>
  <c r="BD31" i="4"/>
  <c r="BF31" i="4"/>
  <c r="BG31" i="4"/>
  <c r="BL31" i="4"/>
  <c r="BM31" i="4"/>
  <c r="BO31" i="4"/>
  <c r="BP31" i="4"/>
  <c r="BR31" i="4"/>
  <c r="BS31" i="4"/>
  <c r="AN32" i="4"/>
  <c r="AO32" i="4"/>
  <c r="AQ32" i="4"/>
  <c r="AR32" i="4"/>
  <c r="AT32" i="4"/>
  <c r="AU32" i="4"/>
  <c r="AZ32" i="4"/>
  <c r="BA32" i="4"/>
  <c r="BC32" i="4"/>
  <c r="BD32" i="4"/>
  <c r="BF32" i="4"/>
  <c r="BG32" i="4"/>
  <c r="BL32" i="4"/>
  <c r="BM32" i="4"/>
  <c r="BO32" i="4"/>
  <c r="BP32" i="4"/>
  <c r="BR32" i="4"/>
  <c r="BS32" i="4"/>
  <c r="AN33" i="4"/>
  <c r="AO33" i="4"/>
  <c r="AQ33" i="4"/>
  <c r="AR33" i="4"/>
  <c r="AT33" i="4"/>
  <c r="AU33" i="4"/>
  <c r="AZ33" i="4"/>
  <c r="BA33" i="4"/>
  <c r="BC33" i="4"/>
  <c r="BD33" i="4"/>
  <c r="BF33" i="4"/>
  <c r="BG33" i="4"/>
  <c r="BL33" i="4"/>
  <c r="BM33" i="4"/>
  <c r="BO33" i="4"/>
  <c r="BP33" i="4"/>
  <c r="BR33" i="4"/>
  <c r="BS33" i="4"/>
  <c r="AN34" i="4"/>
  <c r="AO34" i="4"/>
  <c r="AQ34" i="4"/>
  <c r="AR34" i="4"/>
  <c r="AT34" i="4"/>
  <c r="AU34" i="4"/>
  <c r="AZ34" i="4"/>
  <c r="BA34" i="4"/>
  <c r="BC34" i="4"/>
  <c r="BD34" i="4"/>
  <c r="BF34" i="4"/>
  <c r="BG34" i="4"/>
  <c r="BL34" i="4"/>
  <c r="BM34" i="4"/>
  <c r="BO34" i="4"/>
  <c r="BP34" i="4"/>
  <c r="BR34" i="4"/>
  <c r="BS34" i="4"/>
  <c r="AN35" i="4"/>
  <c r="AO35" i="4"/>
  <c r="AQ35" i="4"/>
  <c r="AR35" i="4"/>
  <c r="AT35" i="4"/>
  <c r="AU35" i="4"/>
  <c r="AZ35" i="4"/>
  <c r="BA35" i="4"/>
  <c r="BC35" i="4"/>
  <c r="BD35" i="4"/>
  <c r="BF35" i="4"/>
  <c r="BG35" i="4"/>
  <c r="BL35" i="4"/>
  <c r="BM35" i="4"/>
  <c r="BO35" i="4"/>
  <c r="BP35" i="4"/>
  <c r="BR35" i="4"/>
  <c r="BS35" i="4"/>
  <c r="AN36" i="4"/>
  <c r="AO36" i="4"/>
  <c r="AQ36" i="4"/>
  <c r="AR36" i="4"/>
  <c r="AT36" i="4"/>
  <c r="AU36" i="4"/>
  <c r="AZ36" i="4"/>
  <c r="BA36" i="4"/>
  <c r="BC36" i="4"/>
  <c r="BD36" i="4"/>
  <c r="BF36" i="4"/>
  <c r="BG36" i="4"/>
  <c r="BL36" i="4"/>
  <c r="BM36" i="4"/>
  <c r="BO36" i="4"/>
  <c r="BP36" i="4"/>
  <c r="BR36" i="4"/>
  <c r="BS36" i="4"/>
  <c r="AN37" i="4"/>
  <c r="AO37" i="4"/>
  <c r="AQ37" i="4"/>
  <c r="AR37" i="4"/>
  <c r="AT37" i="4"/>
  <c r="AU37" i="4"/>
  <c r="AZ37" i="4"/>
  <c r="BA37" i="4"/>
  <c r="BC37" i="4"/>
  <c r="BD37" i="4"/>
  <c r="BF37" i="4"/>
  <c r="BG37" i="4"/>
  <c r="BL37" i="4"/>
  <c r="BM37" i="4"/>
  <c r="BO37" i="4"/>
  <c r="BP37" i="4"/>
  <c r="BR37" i="4"/>
  <c r="BS37" i="4"/>
  <c r="AN38" i="4"/>
  <c r="AO38" i="4"/>
  <c r="AQ38" i="4"/>
  <c r="AR38" i="4"/>
  <c r="AT38" i="4"/>
  <c r="AU38" i="4"/>
  <c r="AZ38" i="4"/>
  <c r="BA38" i="4"/>
  <c r="BC38" i="4"/>
  <c r="BD38" i="4"/>
  <c r="BF38" i="4"/>
  <c r="BG38" i="4"/>
  <c r="BL38" i="4"/>
  <c r="BM38" i="4"/>
  <c r="BO38" i="4"/>
  <c r="BP38" i="4"/>
  <c r="BR38" i="4"/>
  <c r="BS38" i="4"/>
  <c r="AN39" i="4"/>
  <c r="AO39" i="4"/>
  <c r="AQ39" i="4"/>
  <c r="AR39" i="4"/>
  <c r="AT39" i="4"/>
  <c r="AU39" i="4"/>
  <c r="AZ39" i="4"/>
  <c r="BA39" i="4"/>
  <c r="BC39" i="4"/>
  <c r="BD39" i="4"/>
  <c r="BF39" i="4"/>
  <c r="BG39" i="4"/>
  <c r="BL39" i="4"/>
  <c r="BM39" i="4"/>
  <c r="BO39" i="4"/>
  <c r="BP39" i="4"/>
  <c r="BR39" i="4"/>
  <c r="BS39" i="4"/>
  <c r="AN40" i="4"/>
  <c r="AO40" i="4"/>
  <c r="AQ40" i="4"/>
  <c r="AR40" i="4"/>
  <c r="AT40" i="4"/>
  <c r="AU40" i="4"/>
  <c r="AZ40" i="4"/>
  <c r="BA40" i="4"/>
  <c r="BC40" i="4"/>
  <c r="BD40" i="4"/>
  <c r="BF40" i="4"/>
  <c r="BG40" i="4"/>
  <c r="BL40" i="4"/>
  <c r="BM40" i="4"/>
  <c r="BO40" i="4"/>
  <c r="BP40" i="4"/>
  <c r="BR40" i="4"/>
  <c r="BS40" i="4"/>
  <c r="AN41" i="4"/>
  <c r="AO41" i="4"/>
  <c r="AQ41" i="4"/>
  <c r="AR41" i="4"/>
  <c r="AT41" i="4"/>
  <c r="AU41" i="4"/>
  <c r="AZ41" i="4"/>
  <c r="BA41" i="4"/>
  <c r="BC41" i="4"/>
  <c r="BD41" i="4"/>
  <c r="BF41" i="4"/>
  <c r="BG41" i="4"/>
  <c r="BL41" i="4"/>
  <c r="BM41" i="4"/>
  <c r="BO41" i="4"/>
  <c r="BP41" i="4"/>
  <c r="BR41" i="4"/>
  <c r="BS41" i="4"/>
  <c r="AN42" i="4"/>
  <c r="AO42" i="4"/>
  <c r="AQ42" i="4"/>
  <c r="AR42" i="4"/>
  <c r="AT42" i="4"/>
  <c r="AU42" i="4"/>
  <c r="AZ42" i="4"/>
  <c r="BA42" i="4"/>
  <c r="BC42" i="4"/>
  <c r="BD42" i="4"/>
  <c r="BF42" i="4"/>
  <c r="BG42" i="4"/>
  <c r="BL42" i="4"/>
  <c r="BM42" i="4"/>
  <c r="BO42" i="4"/>
  <c r="BP42" i="4"/>
  <c r="BR42" i="4"/>
  <c r="BS42" i="4"/>
  <c r="AN43" i="4"/>
  <c r="AO43" i="4"/>
  <c r="AQ43" i="4"/>
  <c r="AR43" i="4"/>
  <c r="AT43" i="4"/>
  <c r="AU43" i="4"/>
  <c r="AZ43" i="4"/>
  <c r="BA43" i="4"/>
  <c r="BC43" i="4"/>
  <c r="BD43" i="4"/>
  <c r="BF43" i="4"/>
  <c r="BG43" i="4"/>
  <c r="BL43" i="4"/>
  <c r="BM43" i="4"/>
  <c r="BO43" i="4"/>
  <c r="BP43" i="4"/>
  <c r="BR43" i="4"/>
  <c r="BS43" i="4"/>
  <c r="AN44" i="4"/>
  <c r="AO44" i="4"/>
  <c r="AQ44" i="4"/>
  <c r="AR44" i="4"/>
  <c r="AT44" i="4"/>
  <c r="AU44" i="4"/>
  <c r="AZ44" i="4"/>
  <c r="BA44" i="4"/>
  <c r="BC44" i="4"/>
  <c r="BD44" i="4"/>
  <c r="BF44" i="4"/>
  <c r="BG44" i="4"/>
  <c r="BL44" i="4"/>
  <c r="BM44" i="4"/>
  <c r="BO44" i="4"/>
  <c r="BP44" i="4"/>
  <c r="BR44" i="4"/>
  <c r="BS44" i="4"/>
  <c r="AN45" i="4"/>
  <c r="AO45" i="4"/>
  <c r="AQ45" i="4"/>
  <c r="AR45" i="4"/>
  <c r="AT45" i="4"/>
  <c r="AU45" i="4"/>
  <c r="AZ45" i="4"/>
  <c r="BA45" i="4"/>
  <c r="BC45" i="4"/>
  <c r="BD45" i="4"/>
  <c r="BF45" i="4"/>
  <c r="BG45" i="4"/>
  <c r="BL45" i="4"/>
  <c r="BM45" i="4"/>
  <c r="BO45" i="4"/>
  <c r="BP45" i="4"/>
  <c r="BR45" i="4"/>
  <c r="BS45" i="4"/>
  <c r="AN46" i="4"/>
  <c r="AO46" i="4"/>
  <c r="AQ46" i="4"/>
  <c r="AR46" i="4"/>
  <c r="AT46" i="4"/>
  <c r="AU46" i="4"/>
  <c r="AZ46" i="4"/>
  <c r="BA46" i="4"/>
  <c r="BC46" i="4"/>
  <c r="BD46" i="4"/>
  <c r="BF46" i="4"/>
  <c r="BG46" i="4"/>
  <c r="BL46" i="4"/>
  <c r="BM46" i="4"/>
  <c r="BO46" i="4"/>
  <c r="BP46" i="4"/>
  <c r="BR46" i="4"/>
  <c r="BS46" i="4"/>
  <c r="AN47" i="4"/>
  <c r="AO47" i="4"/>
  <c r="AQ47" i="4"/>
  <c r="AR47" i="4"/>
  <c r="AT47" i="4"/>
  <c r="AU47" i="4"/>
  <c r="AZ47" i="4"/>
  <c r="BA47" i="4"/>
  <c r="BC47" i="4"/>
  <c r="BD47" i="4"/>
  <c r="BF47" i="4"/>
  <c r="BG47" i="4"/>
  <c r="BL47" i="4"/>
  <c r="BM47" i="4"/>
  <c r="BO47" i="4"/>
  <c r="BP47" i="4"/>
  <c r="BR47" i="4"/>
  <c r="BS47" i="4"/>
  <c r="AN48" i="4"/>
  <c r="AO48" i="4"/>
  <c r="AQ48" i="4"/>
  <c r="AR48" i="4"/>
  <c r="AT48" i="4"/>
  <c r="AU48" i="4"/>
  <c r="AZ48" i="4"/>
  <c r="BA48" i="4"/>
  <c r="BC48" i="4"/>
  <c r="BD48" i="4"/>
  <c r="BF48" i="4"/>
  <c r="BG48" i="4"/>
  <c r="BL48" i="4"/>
  <c r="BM48" i="4"/>
  <c r="BO48" i="4"/>
  <c r="BP48" i="4"/>
  <c r="BR48" i="4"/>
  <c r="BS48" i="4"/>
  <c r="AN49" i="4"/>
  <c r="AO49" i="4"/>
  <c r="AQ49" i="4"/>
  <c r="AR49" i="4"/>
  <c r="AT49" i="4"/>
  <c r="AU49" i="4"/>
  <c r="AZ49" i="4"/>
  <c r="BA49" i="4"/>
  <c r="BC49" i="4"/>
  <c r="BD49" i="4"/>
  <c r="BF49" i="4"/>
  <c r="BG49" i="4"/>
  <c r="BL49" i="4"/>
  <c r="BM49" i="4"/>
  <c r="BO49" i="4"/>
  <c r="BP49" i="4"/>
  <c r="BR49" i="4"/>
  <c r="BS49" i="4"/>
  <c r="AN50" i="4"/>
  <c r="AO50" i="4"/>
  <c r="AQ50" i="4"/>
  <c r="AR50" i="4"/>
  <c r="AT50" i="4"/>
  <c r="AU50" i="4"/>
  <c r="AZ50" i="4"/>
  <c r="BA50" i="4"/>
  <c r="BC50" i="4"/>
  <c r="BD50" i="4"/>
  <c r="BF50" i="4"/>
  <c r="BG50" i="4"/>
  <c r="BL50" i="4"/>
  <c r="BM50" i="4"/>
  <c r="BO50" i="4"/>
  <c r="BP50" i="4"/>
  <c r="BR50" i="4"/>
  <c r="BS50" i="4"/>
  <c r="AN51" i="4"/>
  <c r="AO51" i="4"/>
  <c r="AQ51" i="4"/>
  <c r="AR51" i="4"/>
  <c r="AT51" i="4"/>
  <c r="AU51" i="4"/>
  <c r="AZ51" i="4"/>
  <c r="BA51" i="4"/>
  <c r="BC51" i="4"/>
  <c r="BD51" i="4"/>
  <c r="BF51" i="4"/>
  <c r="BG51" i="4"/>
  <c r="BL51" i="4"/>
  <c r="BM51" i="4"/>
  <c r="BO51" i="4"/>
  <c r="BP51" i="4"/>
  <c r="BR51" i="4"/>
  <c r="BS51" i="4"/>
  <c r="AN52" i="4"/>
  <c r="AO52" i="4"/>
  <c r="AQ52" i="4"/>
  <c r="AR52" i="4"/>
  <c r="AT52" i="4"/>
  <c r="AU52" i="4"/>
  <c r="AZ52" i="4"/>
  <c r="BA52" i="4"/>
  <c r="BC52" i="4"/>
  <c r="BD52" i="4"/>
  <c r="BF52" i="4"/>
  <c r="BG52" i="4"/>
  <c r="BL52" i="4"/>
  <c r="BM52" i="4"/>
  <c r="BO52" i="4"/>
  <c r="BP52" i="4"/>
  <c r="BR52" i="4"/>
  <c r="BS52" i="4"/>
  <c r="AN53" i="4"/>
  <c r="AO53" i="4"/>
  <c r="AQ53" i="4"/>
  <c r="AR53" i="4"/>
  <c r="AT53" i="4"/>
  <c r="AU53" i="4"/>
  <c r="AZ53" i="4"/>
  <c r="BA53" i="4"/>
  <c r="BC53" i="4"/>
  <c r="BD53" i="4"/>
  <c r="BF53" i="4"/>
  <c r="BG53" i="4"/>
  <c r="BL53" i="4"/>
  <c r="BM53" i="4"/>
  <c r="BO53" i="4"/>
  <c r="BP53" i="4"/>
  <c r="BR53" i="4"/>
  <c r="BS53" i="4"/>
  <c r="AN54" i="4"/>
  <c r="AO54" i="4"/>
  <c r="AQ54" i="4"/>
  <c r="AR54" i="4"/>
  <c r="AT54" i="4"/>
  <c r="AU54" i="4"/>
  <c r="AZ54" i="4"/>
  <c r="BA54" i="4"/>
  <c r="BC54" i="4"/>
  <c r="BD54" i="4"/>
  <c r="BF54" i="4"/>
  <c r="BG54" i="4"/>
  <c r="BL54" i="4"/>
  <c r="BM54" i="4"/>
  <c r="BO54" i="4"/>
  <c r="BP54" i="4"/>
  <c r="BR54" i="4"/>
  <c r="BS54" i="4"/>
  <c r="AN55" i="4"/>
  <c r="AO55" i="4"/>
  <c r="AQ55" i="4"/>
  <c r="AR55" i="4"/>
  <c r="AT55" i="4"/>
  <c r="AU55" i="4"/>
  <c r="AZ55" i="4"/>
  <c r="BA55" i="4"/>
  <c r="BC55" i="4"/>
  <c r="BD55" i="4"/>
  <c r="BF55" i="4"/>
  <c r="BG55" i="4"/>
  <c r="BL55" i="4"/>
  <c r="BM55" i="4"/>
  <c r="BO55" i="4"/>
  <c r="BP55" i="4"/>
  <c r="BR55" i="4"/>
  <c r="BS55" i="4"/>
  <c r="AN56" i="4"/>
  <c r="AO56" i="4"/>
  <c r="AQ56" i="4"/>
  <c r="AR56" i="4"/>
  <c r="AT56" i="4"/>
  <c r="AU56" i="4"/>
  <c r="AZ56" i="4"/>
  <c r="BA56" i="4"/>
  <c r="BC56" i="4"/>
  <c r="BD56" i="4"/>
  <c r="BF56" i="4"/>
  <c r="BG56" i="4"/>
  <c r="BL56" i="4"/>
  <c r="BM56" i="4"/>
  <c r="BO56" i="4"/>
  <c r="BP56" i="4"/>
  <c r="BR56" i="4"/>
  <c r="BS56" i="4"/>
  <c r="AN57" i="4"/>
  <c r="AO57" i="4"/>
  <c r="AQ57" i="4"/>
  <c r="AR57" i="4"/>
  <c r="AT57" i="4"/>
  <c r="AU57" i="4"/>
  <c r="AZ57" i="4"/>
  <c r="BA57" i="4"/>
  <c r="BC57" i="4"/>
  <c r="BD57" i="4"/>
  <c r="BF57" i="4"/>
  <c r="BG57" i="4"/>
  <c r="BL57" i="4"/>
  <c r="BM57" i="4"/>
  <c r="BO57" i="4"/>
  <c r="BP57" i="4"/>
  <c r="BR57" i="4"/>
  <c r="BS57" i="4"/>
  <c r="AN58" i="4"/>
  <c r="AO58" i="4"/>
  <c r="AQ58" i="4"/>
  <c r="AR58" i="4"/>
  <c r="AT58" i="4"/>
  <c r="AU58" i="4"/>
  <c r="AZ58" i="4"/>
  <c r="BA58" i="4"/>
  <c r="BC58" i="4"/>
  <c r="BD58" i="4"/>
  <c r="BF58" i="4"/>
  <c r="BG58" i="4"/>
  <c r="BL58" i="4"/>
  <c r="BM58" i="4"/>
  <c r="BO58" i="4"/>
  <c r="BP58" i="4"/>
  <c r="BR58" i="4"/>
  <c r="BS58" i="4"/>
  <c r="AN59" i="4"/>
  <c r="AO59" i="4"/>
  <c r="AQ59" i="4"/>
  <c r="AR59" i="4"/>
  <c r="AT59" i="4"/>
  <c r="AU59" i="4"/>
  <c r="AZ59" i="4"/>
  <c r="BA59" i="4"/>
  <c r="BC59" i="4"/>
  <c r="BD59" i="4"/>
  <c r="BF59" i="4"/>
  <c r="BG59" i="4"/>
  <c r="BL59" i="4"/>
  <c r="BM59" i="4"/>
  <c r="BO59" i="4"/>
  <c r="BP59" i="4"/>
  <c r="BR59" i="4"/>
  <c r="BS59" i="4"/>
  <c r="AN60" i="4"/>
  <c r="AO60" i="4"/>
  <c r="AQ60" i="4"/>
  <c r="AR60" i="4"/>
  <c r="AT60" i="4"/>
  <c r="AU60" i="4"/>
  <c r="AZ60" i="4"/>
  <c r="BA60" i="4"/>
  <c r="BC60" i="4"/>
  <c r="BD60" i="4"/>
  <c r="BF60" i="4"/>
  <c r="BG60" i="4"/>
  <c r="BL60" i="4"/>
  <c r="BM60" i="4"/>
  <c r="BO60" i="4"/>
  <c r="BP60" i="4"/>
  <c r="BR60" i="4"/>
  <c r="BS60" i="4"/>
  <c r="AN61" i="4"/>
  <c r="AO61" i="4"/>
  <c r="AQ61" i="4"/>
  <c r="AR61" i="4"/>
  <c r="AT61" i="4"/>
  <c r="AU61" i="4"/>
  <c r="AZ61" i="4"/>
  <c r="BA61" i="4"/>
  <c r="BC61" i="4"/>
  <c r="BD61" i="4"/>
  <c r="BF61" i="4"/>
  <c r="BG61" i="4"/>
  <c r="BL61" i="4"/>
  <c r="BM61" i="4"/>
  <c r="BO61" i="4"/>
  <c r="BP61" i="4"/>
  <c r="BR61" i="4"/>
  <c r="BS61" i="4"/>
  <c r="AN62" i="4"/>
  <c r="AO62" i="4"/>
  <c r="AQ62" i="4"/>
  <c r="AR62" i="4"/>
  <c r="AT62" i="4"/>
  <c r="AU62" i="4"/>
  <c r="AZ62" i="4"/>
  <c r="BA62" i="4"/>
  <c r="BC62" i="4"/>
  <c r="BD62" i="4"/>
  <c r="BF62" i="4"/>
  <c r="BG62" i="4"/>
  <c r="BL62" i="4"/>
  <c r="BM62" i="4"/>
  <c r="BO62" i="4"/>
  <c r="BP62" i="4"/>
  <c r="BR62" i="4"/>
  <c r="BS62" i="4"/>
  <c r="AN63" i="4"/>
  <c r="AO63" i="4"/>
  <c r="AQ63" i="4"/>
  <c r="AR63" i="4"/>
  <c r="AT63" i="4"/>
  <c r="AU63" i="4"/>
  <c r="AZ63" i="4"/>
  <c r="BA63" i="4"/>
  <c r="BC63" i="4"/>
  <c r="BD63" i="4"/>
  <c r="BF63" i="4"/>
  <c r="BG63" i="4"/>
  <c r="BL63" i="4"/>
  <c r="BM63" i="4"/>
  <c r="BO63" i="4"/>
  <c r="BP63" i="4"/>
  <c r="BR63" i="4"/>
  <c r="BS63" i="4"/>
  <c r="AN64" i="4"/>
  <c r="AO64" i="4"/>
  <c r="AQ64" i="4"/>
  <c r="AR64" i="4"/>
  <c r="AT64" i="4"/>
  <c r="AU64" i="4"/>
  <c r="AZ64" i="4"/>
  <c r="BA64" i="4"/>
  <c r="BC64" i="4"/>
  <c r="BD64" i="4"/>
  <c r="BF64" i="4"/>
  <c r="BG64" i="4"/>
  <c r="BL64" i="4"/>
  <c r="BM64" i="4"/>
  <c r="BO64" i="4"/>
  <c r="BP64" i="4"/>
  <c r="BR64" i="4"/>
  <c r="BS64" i="4"/>
  <c r="AN65" i="4"/>
  <c r="AO65" i="4"/>
  <c r="AQ65" i="4"/>
  <c r="AR65" i="4"/>
  <c r="AT65" i="4"/>
  <c r="AU65" i="4"/>
  <c r="AZ65" i="4"/>
  <c r="BA65" i="4"/>
  <c r="BC65" i="4"/>
  <c r="BD65" i="4"/>
  <c r="BF65" i="4"/>
  <c r="BG65" i="4"/>
  <c r="BL65" i="4"/>
  <c r="BM65" i="4"/>
  <c r="BO65" i="4"/>
  <c r="BP65" i="4"/>
  <c r="BR65" i="4"/>
  <c r="BS65" i="4"/>
  <c r="AN66" i="4"/>
  <c r="AO66" i="4"/>
  <c r="AQ66" i="4"/>
  <c r="AR66" i="4"/>
  <c r="AT66" i="4"/>
  <c r="AU66" i="4"/>
  <c r="AZ66" i="4"/>
  <c r="BA66" i="4"/>
  <c r="BC66" i="4"/>
  <c r="BD66" i="4"/>
  <c r="BF66" i="4"/>
  <c r="BG66" i="4"/>
  <c r="BL66" i="4"/>
  <c r="BM66" i="4"/>
  <c r="BO66" i="4"/>
  <c r="BP66" i="4"/>
  <c r="BR66" i="4"/>
  <c r="BS66" i="4"/>
  <c r="AN67" i="4"/>
  <c r="AO67" i="4"/>
  <c r="AQ67" i="4"/>
  <c r="AR67" i="4"/>
  <c r="AT67" i="4"/>
  <c r="AU67" i="4"/>
  <c r="AZ67" i="4"/>
  <c r="BA67" i="4"/>
  <c r="BC67" i="4"/>
  <c r="BD67" i="4"/>
  <c r="BF67" i="4"/>
  <c r="BG67" i="4"/>
  <c r="BL67" i="4"/>
  <c r="BM67" i="4"/>
  <c r="BO67" i="4"/>
  <c r="BP67" i="4"/>
  <c r="BR67" i="4"/>
  <c r="BS67" i="4"/>
  <c r="AN68" i="4"/>
  <c r="AO68" i="4"/>
  <c r="AQ68" i="4"/>
  <c r="AR68" i="4"/>
  <c r="AT68" i="4"/>
  <c r="AU68" i="4"/>
  <c r="AZ68" i="4"/>
  <c r="BA68" i="4"/>
  <c r="BC68" i="4"/>
  <c r="BD68" i="4"/>
  <c r="BF68" i="4"/>
  <c r="BG68" i="4"/>
  <c r="BL68" i="4"/>
  <c r="BM68" i="4"/>
  <c r="BO68" i="4"/>
  <c r="BP68" i="4"/>
  <c r="BR68" i="4"/>
  <c r="BS68" i="4"/>
  <c r="AN69" i="4"/>
  <c r="AO69" i="4"/>
  <c r="AQ69" i="4"/>
  <c r="AR69" i="4"/>
  <c r="AT69" i="4"/>
  <c r="AU69" i="4"/>
  <c r="AZ69" i="4"/>
  <c r="BA69" i="4"/>
  <c r="BC69" i="4"/>
  <c r="BD69" i="4"/>
  <c r="BF69" i="4"/>
  <c r="BG69" i="4"/>
  <c r="BL69" i="4"/>
  <c r="BM69" i="4"/>
  <c r="BO69" i="4"/>
  <c r="BP69" i="4"/>
  <c r="BR69" i="4"/>
  <c r="BS69" i="4"/>
  <c r="AN70" i="4"/>
  <c r="AO70" i="4"/>
  <c r="AQ70" i="4"/>
  <c r="AR70" i="4"/>
  <c r="AT70" i="4"/>
  <c r="AU70" i="4"/>
  <c r="AZ70" i="4"/>
  <c r="BA70" i="4"/>
  <c r="BC70" i="4"/>
  <c r="BD70" i="4"/>
  <c r="BF70" i="4"/>
  <c r="BG70" i="4"/>
  <c r="BL70" i="4"/>
  <c r="BM70" i="4"/>
  <c r="BO70" i="4"/>
  <c r="BP70" i="4"/>
  <c r="BR70" i="4"/>
  <c r="BS70" i="4"/>
  <c r="AN71" i="4"/>
  <c r="AO71" i="4"/>
  <c r="AQ71" i="4"/>
  <c r="AR71" i="4"/>
  <c r="AT71" i="4"/>
  <c r="AU71" i="4"/>
  <c r="AZ71" i="4"/>
  <c r="BA71" i="4"/>
  <c r="BC71" i="4"/>
  <c r="BD71" i="4"/>
  <c r="BF71" i="4"/>
  <c r="BG71" i="4"/>
  <c r="BL71" i="4"/>
  <c r="BM71" i="4"/>
  <c r="BO71" i="4"/>
  <c r="BP71" i="4"/>
  <c r="BR71" i="4"/>
  <c r="BS71" i="4"/>
  <c r="AN72" i="4"/>
  <c r="AO72" i="4"/>
  <c r="AQ72" i="4"/>
  <c r="AR72" i="4"/>
  <c r="AT72" i="4"/>
  <c r="AU72" i="4"/>
  <c r="AZ72" i="4"/>
  <c r="BA72" i="4"/>
  <c r="BC72" i="4"/>
  <c r="BD72" i="4"/>
  <c r="BF72" i="4"/>
  <c r="BG72" i="4"/>
  <c r="BL72" i="4"/>
  <c r="BM72" i="4"/>
  <c r="BO72" i="4"/>
  <c r="BP72" i="4"/>
  <c r="BR72" i="4"/>
  <c r="BS72" i="4"/>
  <c r="AN73" i="4"/>
  <c r="AO73" i="4"/>
  <c r="AQ73" i="4"/>
  <c r="AR73" i="4"/>
  <c r="AT73" i="4"/>
  <c r="AU73" i="4"/>
  <c r="AZ73" i="4"/>
  <c r="BA73" i="4"/>
  <c r="BC73" i="4"/>
  <c r="BD73" i="4"/>
  <c r="BF73" i="4"/>
  <c r="BG73" i="4"/>
  <c r="BL73" i="4"/>
  <c r="BM73" i="4"/>
  <c r="BO73" i="4"/>
  <c r="BP73" i="4"/>
  <c r="BR73" i="4"/>
  <c r="BS73" i="4"/>
  <c r="AN74" i="4"/>
  <c r="AO74" i="4"/>
  <c r="AQ74" i="4"/>
  <c r="AR74" i="4"/>
  <c r="AT74" i="4"/>
  <c r="AU74" i="4"/>
  <c r="AZ74" i="4"/>
  <c r="BA74" i="4"/>
  <c r="BC74" i="4"/>
  <c r="BD74" i="4"/>
  <c r="BF74" i="4"/>
  <c r="BG74" i="4"/>
  <c r="BL74" i="4"/>
  <c r="BM74" i="4"/>
  <c r="BO74" i="4"/>
  <c r="BP74" i="4"/>
  <c r="BR74" i="4"/>
  <c r="BS74" i="4"/>
  <c r="AN75" i="4"/>
  <c r="AO75" i="4"/>
  <c r="AQ75" i="4"/>
  <c r="AR75" i="4"/>
  <c r="AT75" i="4"/>
  <c r="AU75" i="4"/>
  <c r="AZ75" i="4"/>
  <c r="BA75" i="4"/>
  <c r="BC75" i="4"/>
  <c r="BD75" i="4"/>
  <c r="BF75" i="4"/>
  <c r="BG75" i="4"/>
  <c r="BL75" i="4"/>
  <c r="BM75" i="4"/>
  <c r="BO75" i="4"/>
  <c r="BP75" i="4"/>
  <c r="BR75" i="4"/>
  <c r="BS75" i="4"/>
  <c r="AN76" i="4"/>
  <c r="AO76" i="4"/>
  <c r="AQ76" i="4"/>
  <c r="AR76" i="4"/>
  <c r="AT76" i="4"/>
  <c r="AU76" i="4"/>
  <c r="AZ76" i="4"/>
  <c r="BA76" i="4"/>
  <c r="BC76" i="4"/>
  <c r="BD76" i="4"/>
  <c r="BF76" i="4"/>
  <c r="BG76" i="4"/>
  <c r="BL76" i="4"/>
  <c r="BM76" i="4"/>
  <c r="BO76" i="4"/>
  <c r="BP76" i="4"/>
  <c r="BR76" i="4"/>
  <c r="BS76" i="4"/>
  <c r="AN77" i="4"/>
  <c r="AO77" i="4"/>
  <c r="AQ77" i="4"/>
  <c r="AR77" i="4"/>
  <c r="AT77" i="4"/>
  <c r="AU77" i="4"/>
  <c r="AZ77" i="4"/>
  <c r="BA77" i="4"/>
  <c r="BC77" i="4"/>
  <c r="BD77" i="4"/>
  <c r="BF77" i="4"/>
  <c r="BG77" i="4"/>
  <c r="BL77" i="4"/>
  <c r="BM77" i="4"/>
  <c r="BO77" i="4"/>
  <c r="BP77" i="4"/>
  <c r="BR77" i="4"/>
  <c r="BS77" i="4"/>
  <c r="AN78" i="4"/>
  <c r="AO78" i="4"/>
  <c r="AQ78" i="4"/>
  <c r="AR78" i="4"/>
  <c r="AT78" i="4"/>
  <c r="AU78" i="4"/>
  <c r="AZ78" i="4"/>
  <c r="BA78" i="4"/>
  <c r="BC78" i="4"/>
  <c r="BD78" i="4"/>
  <c r="BF78" i="4"/>
  <c r="BG78" i="4"/>
  <c r="BL78" i="4"/>
  <c r="BM78" i="4"/>
  <c r="BO78" i="4"/>
  <c r="BP78" i="4"/>
  <c r="BR78" i="4"/>
  <c r="BS78" i="4"/>
  <c r="AN79" i="4"/>
  <c r="AO79" i="4"/>
  <c r="AQ79" i="4"/>
  <c r="AR79" i="4"/>
  <c r="AT79" i="4"/>
  <c r="AU79" i="4"/>
  <c r="AZ79" i="4"/>
  <c r="BA79" i="4"/>
  <c r="BC79" i="4"/>
  <c r="BD79" i="4"/>
  <c r="BF79" i="4"/>
  <c r="BG79" i="4"/>
  <c r="BL79" i="4"/>
  <c r="BM79" i="4"/>
  <c r="BO79" i="4"/>
  <c r="BP79" i="4"/>
  <c r="BR79" i="4"/>
  <c r="BS79" i="4"/>
  <c r="AN80" i="4"/>
  <c r="AO80" i="4"/>
  <c r="AQ80" i="4"/>
  <c r="AR80" i="4"/>
  <c r="AT80" i="4"/>
  <c r="AU80" i="4"/>
  <c r="AZ80" i="4"/>
  <c r="BA80" i="4"/>
  <c r="BC80" i="4"/>
  <c r="BD80" i="4"/>
  <c r="BF80" i="4"/>
  <c r="BG80" i="4"/>
  <c r="BL80" i="4"/>
  <c r="BM80" i="4"/>
  <c r="BO80" i="4"/>
  <c r="BP80" i="4"/>
  <c r="BR80" i="4"/>
  <c r="BS80" i="4"/>
  <c r="AN81" i="4"/>
  <c r="AO81" i="4"/>
  <c r="AQ81" i="4"/>
  <c r="AR81" i="4"/>
  <c r="AT81" i="4"/>
  <c r="AU81" i="4"/>
  <c r="AZ81" i="4"/>
  <c r="BA81" i="4"/>
  <c r="BC81" i="4"/>
  <c r="BD81" i="4"/>
  <c r="BF81" i="4"/>
  <c r="BG81" i="4"/>
  <c r="BL81" i="4"/>
  <c r="BM81" i="4"/>
  <c r="BO81" i="4"/>
  <c r="BP81" i="4"/>
  <c r="BR81" i="4"/>
  <c r="BS81" i="4"/>
  <c r="AN82" i="4"/>
  <c r="AO82" i="4"/>
  <c r="AQ82" i="4"/>
  <c r="AR82" i="4"/>
  <c r="AT82" i="4"/>
  <c r="AU82" i="4"/>
  <c r="AZ82" i="4"/>
  <c r="BA82" i="4"/>
  <c r="BC82" i="4"/>
  <c r="BD82" i="4"/>
  <c r="BF82" i="4"/>
  <c r="BG82" i="4"/>
  <c r="BL82" i="4"/>
  <c r="BM82" i="4"/>
  <c r="BO82" i="4"/>
  <c r="BP82" i="4"/>
  <c r="BR82" i="4"/>
  <c r="BS82" i="4"/>
  <c r="AN83" i="4"/>
  <c r="AO83" i="4"/>
  <c r="AQ83" i="4"/>
  <c r="AR83" i="4"/>
  <c r="AT83" i="4"/>
  <c r="AU83" i="4"/>
  <c r="AZ83" i="4"/>
  <c r="BA83" i="4"/>
  <c r="BC83" i="4"/>
  <c r="BD83" i="4"/>
  <c r="BF83" i="4"/>
  <c r="BG83" i="4"/>
  <c r="BL83" i="4"/>
  <c r="BM83" i="4"/>
  <c r="BO83" i="4"/>
  <c r="BP83" i="4"/>
  <c r="BR83" i="4"/>
  <c r="BS83" i="4"/>
  <c r="AN84" i="4"/>
  <c r="AO84" i="4"/>
  <c r="AQ84" i="4"/>
  <c r="AR84" i="4"/>
  <c r="AT84" i="4"/>
  <c r="AU84" i="4"/>
  <c r="AZ84" i="4"/>
  <c r="BA84" i="4"/>
  <c r="BC84" i="4"/>
  <c r="BD84" i="4"/>
  <c r="BF84" i="4"/>
  <c r="BG84" i="4"/>
  <c r="BL84" i="4"/>
  <c r="BM84" i="4"/>
  <c r="BO84" i="4"/>
  <c r="BP84" i="4"/>
  <c r="BR84" i="4"/>
  <c r="BS84" i="4"/>
  <c r="AN85" i="4"/>
  <c r="AO85" i="4"/>
  <c r="AQ85" i="4"/>
  <c r="AR85" i="4"/>
  <c r="AT85" i="4"/>
  <c r="AU85" i="4"/>
  <c r="AZ85" i="4"/>
  <c r="BA85" i="4"/>
  <c r="BC85" i="4"/>
  <c r="BD85" i="4"/>
  <c r="BF85" i="4"/>
  <c r="BG85" i="4"/>
  <c r="BL85" i="4"/>
  <c r="BM85" i="4"/>
  <c r="BO85" i="4"/>
  <c r="BP85" i="4"/>
  <c r="BR85" i="4"/>
  <c r="BS85" i="4"/>
  <c r="AN86" i="4"/>
  <c r="AO86" i="4"/>
  <c r="AQ86" i="4"/>
  <c r="AR86" i="4"/>
  <c r="AT86" i="4"/>
  <c r="AU86" i="4"/>
  <c r="AZ86" i="4"/>
  <c r="BA86" i="4"/>
  <c r="BC86" i="4"/>
  <c r="BD86" i="4"/>
  <c r="BF86" i="4"/>
  <c r="BG86" i="4"/>
  <c r="BL86" i="4"/>
  <c r="BM86" i="4"/>
  <c r="BO86" i="4"/>
  <c r="BP86" i="4"/>
  <c r="BR86" i="4"/>
  <c r="BS86" i="4"/>
  <c r="AN87" i="4"/>
  <c r="AO87" i="4"/>
  <c r="AQ87" i="4"/>
  <c r="AR87" i="4"/>
  <c r="AT87" i="4"/>
  <c r="AU87" i="4"/>
  <c r="AZ87" i="4"/>
  <c r="BA87" i="4"/>
  <c r="BC87" i="4"/>
  <c r="BD87" i="4"/>
  <c r="BF87" i="4"/>
  <c r="BG87" i="4"/>
  <c r="BL87" i="4"/>
  <c r="BM87" i="4"/>
  <c r="BO87" i="4"/>
  <c r="BP87" i="4"/>
  <c r="BR87" i="4"/>
  <c r="BS87" i="4"/>
  <c r="AN88" i="4"/>
  <c r="AO88" i="4"/>
  <c r="AQ88" i="4"/>
  <c r="AR88" i="4"/>
  <c r="AT88" i="4"/>
  <c r="AU88" i="4"/>
  <c r="AZ88" i="4"/>
  <c r="BA88" i="4"/>
  <c r="BC88" i="4"/>
  <c r="BD88" i="4"/>
  <c r="BF88" i="4"/>
  <c r="BG88" i="4"/>
  <c r="BL88" i="4"/>
  <c r="BM88" i="4"/>
  <c r="BO88" i="4"/>
  <c r="BP88" i="4"/>
  <c r="BR88" i="4"/>
  <c r="BS88" i="4"/>
  <c r="AN89" i="4"/>
  <c r="AO89" i="4"/>
  <c r="AQ89" i="4"/>
  <c r="AR89" i="4"/>
  <c r="AT89" i="4"/>
  <c r="AU89" i="4"/>
  <c r="AZ89" i="4"/>
  <c r="BA89" i="4"/>
  <c r="BC89" i="4"/>
  <c r="BD89" i="4"/>
  <c r="BF89" i="4"/>
  <c r="BG89" i="4"/>
  <c r="BL89" i="4"/>
  <c r="BM89" i="4"/>
  <c r="BO89" i="4"/>
  <c r="BP89" i="4"/>
  <c r="BR89" i="4"/>
  <c r="BS89" i="4"/>
  <c r="AN90" i="4"/>
  <c r="AO90" i="4"/>
  <c r="AQ90" i="4"/>
  <c r="AR90" i="4"/>
  <c r="AT90" i="4"/>
  <c r="AU90" i="4"/>
  <c r="AZ90" i="4"/>
  <c r="BA90" i="4"/>
  <c r="BC90" i="4"/>
  <c r="BD90" i="4"/>
  <c r="BF90" i="4"/>
  <c r="BG90" i="4"/>
  <c r="BL90" i="4"/>
  <c r="BM90" i="4"/>
  <c r="BO90" i="4"/>
  <c r="BP90" i="4"/>
  <c r="BR90" i="4"/>
  <c r="BS90" i="4"/>
  <c r="AN91" i="4"/>
  <c r="AO91" i="4"/>
  <c r="AQ91" i="4"/>
  <c r="AR91" i="4"/>
  <c r="AT91" i="4"/>
  <c r="AU91" i="4"/>
  <c r="AZ91" i="4"/>
  <c r="BA91" i="4"/>
  <c r="BC91" i="4"/>
  <c r="BD91" i="4"/>
  <c r="BF91" i="4"/>
  <c r="BG91" i="4"/>
  <c r="BL91" i="4"/>
  <c r="BM91" i="4"/>
  <c r="BO91" i="4"/>
  <c r="BP91" i="4"/>
  <c r="BR91" i="4"/>
  <c r="BS91" i="4"/>
  <c r="AN92" i="4"/>
  <c r="AO92" i="4"/>
  <c r="AQ92" i="4"/>
  <c r="AR92" i="4"/>
  <c r="AT92" i="4"/>
  <c r="AU92" i="4"/>
  <c r="AZ92" i="4"/>
  <c r="BA92" i="4"/>
  <c r="BC92" i="4"/>
  <c r="BD92" i="4"/>
  <c r="BF92" i="4"/>
  <c r="BG92" i="4"/>
  <c r="BL92" i="4"/>
  <c r="BM92" i="4"/>
  <c r="BO92" i="4"/>
  <c r="BP92" i="4"/>
  <c r="BR92" i="4"/>
  <c r="BS92" i="4"/>
  <c r="AN93" i="4"/>
  <c r="AO93" i="4"/>
  <c r="AQ93" i="4"/>
  <c r="AR93" i="4"/>
  <c r="AT93" i="4"/>
  <c r="AU93" i="4"/>
  <c r="AZ93" i="4"/>
  <c r="BA93" i="4"/>
  <c r="BC93" i="4"/>
  <c r="BD93" i="4"/>
  <c r="BF93" i="4"/>
  <c r="BG93" i="4"/>
  <c r="BL93" i="4"/>
  <c r="BM93" i="4"/>
  <c r="BO93" i="4"/>
  <c r="BP93" i="4"/>
  <c r="BR93" i="4"/>
  <c r="BS93" i="4"/>
  <c r="AN94" i="4"/>
  <c r="AO94" i="4"/>
  <c r="AQ94" i="4"/>
  <c r="AR94" i="4"/>
  <c r="AT94" i="4"/>
  <c r="AU94" i="4"/>
  <c r="AZ94" i="4"/>
  <c r="BA94" i="4"/>
  <c r="BC94" i="4"/>
  <c r="BD94" i="4"/>
  <c r="BF94" i="4"/>
  <c r="BG94" i="4"/>
  <c r="BL94" i="4"/>
  <c r="BM94" i="4"/>
  <c r="BO94" i="4"/>
  <c r="BP94" i="4"/>
  <c r="BR94" i="4"/>
  <c r="BS94" i="4"/>
  <c r="AN95" i="4"/>
  <c r="AO95" i="4"/>
  <c r="AQ95" i="4"/>
  <c r="AR95" i="4"/>
  <c r="AT95" i="4"/>
  <c r="AU95" i="4"/>
  <c r="AZ95" i="4"/>
  <c r="BA95" i="4"/>
  <c r="BC95" i="4"/>
  <c r="BD95" i="4"/>
  <c r="BF95" i="4"/>
  <c r="BG95" i="4"/>
  <c r="BL95" i="4"/>
  <c r="BM95" i="4"/>
  <c r="BO95" i="4"/>
  <c r="BP95" i="4"/>
  <c r="BR95" i="4"/>
  <c r="BS95" i="4"/>
  <c r="AN96" i="4"/>
  <c r="AO96" i="4"/>
  <c r="AQ96" i="4"/>
  <c r="AR96" i="4"/>
  <c r="AT96" i="4"/>
  <c r="AU96" i="4"/>
  <c r="AZ96" i="4"/>
  <c r="BA96" i="4"/>
  <c r="BC96" i="4"/>
  <c r="BD96" i="4"/>
  <c r="BF96" i="4"/>
  <c r="BG96" i="4"/>
  <c r="BL96" i="4"/>
  <c r="BM96" i="4"/>
  <c r="BO96" i="4"/>
  <c r="BP96" i="4"/>
  <c r="BR96" i="4"/>
  <c r="BS96" i="4"/>
  <c r="AN97" i="4"/>
  <c r="AO97" i="4"/>
  <c r="AQ97" i="4"/>
  <c r="AR97" i="4"/>
  <c r="AT97" i="4"/>
  <c r="AU97" i="4"/>
  <c r="AZ97" i="4"/>
  <c r="BA97" i="4"/>
  <c r="BC97" i="4"/>
  <c r="BD97" i="4"/>
  <c r="BF97" i="4"/>
  <c r="BG97" i="4"/>
  <c r="BL97" i="4"/>
  <c r="BM97" i="4"/>
  <c r="BO97" i="4"/>
  <c r="BP97" i="4"/>
  <c r="BR97" i="4"/>
  <c r="BS97" i="4"/>
  <c r="AN98" i="4"/>
  <c r="AO98" i="4"/>
  <c r="AQ98" i="4"/>
  <c r="AR98" i="4"/>
  <c r="AT98" i="4"/>
  <c r="AU98" i="4"/>
  <c r="AZ98" i="4"/>
  <c r="BA98" i="4"/>
  <c r="BC98" i="4"/>
  <c r="BD98" i="4"/>
  <c r="BF98" i="4"/>
  <c r="BG98" i="4"/>
  <c r="BL98" i="4"/>
  <c r="BM98" i="4"/>
  <c r="BO98" i="4"/>
  <c r="BP98" i="4"/>
  <c r="BR98" i="4"/>
  <c r="BS98" i="4"/>
  <c r="AN99" i="4"/>
  <c r="AO99" i="4"/>
  <c r="AQ99" i="4"/>
  <c r="AR99" i="4"/>
  <c r="AT99" i="4"/>
  <c r="AU99" i="4"/>
  <c r="AZ99" i="4"/>
  <c r="BA99" i="4"/>
  <c r="BC99" i="4"/>
  <c r="BD99" i="4"/>
  <c r="BF99" i="4"/>
  <c r="BG99" i="4"/>
  <c r="BL99" i="4"/>
  <c r="BM99" i="4"/>
  <c r="BO99" i="4"/>
  <c r="BP99" i="4"/>
  <c r="BR99" i="4"/>
  <c r="BS99" i="4"/>
  <c r="AN100" i="4"/>
  <c r="AO100" i="4"/>
  <c r="AQ100" i="4"/>
  <c r="AR100" i="4"/>
  <c r="AT100" i="4"/>
  <c r="AU100" i="4"/>
  <c r="AZ100" i="4"/>
  <c r="BA100" i="4"/>
  <c r="BC100" i="4"/>
  <c r="BD100" i="4"/>
  <c r="BF100" i="4"/>
  <c r="BG100" i="4"/>
  <c r="BL100" i="4"/>
  <c r="BM100" i="4"/>
  <c r="BO100" i="4"/>
  <c r="BP100" i="4"/>
  <c r="BR100" i="4"/>
  <c r="BS100" i="4"/>
  <c r="AN101" i="4"/>
  <c r="AO101" i="4"/>
  <c r="AQ101" i="4"/>
  <c r="AR101" i="4"/>
  <c r="AT101" i="4"/>
  <c r="AU101" i="4"/>
  <c r="AZ101" i="4"/>
  <c r="BA101" i="4"/>
  <c r="BC101" i="4"/>
  <c r="BD101" i="4"/>
  <c r="BF101" i="4"/>
  <c r="BG101" i="4"/>
  <c r="BL101" i="4"/>
  <c r="BM101" i="4"/>
  <c r="BO101" i="4"/>
  <c r="BP101" i="4"/>
  <c r="BR101" i="4"/>
  <c r="BS101" i="4"/>
  <c r="AN102" i="4"/>
  <c r="AO102" i="4"/>
  <c r="AQ102" i="4"/>
  <c r="AR102" i="4"/>
  <c r="AT102" i="4"/>
  <c r="AU102" i="4"/>
  <c r="AZ102" i="4"/>
  <c r="BA102" i="4"/>
  <c r="BC102" i="4"/>
  <c r="BD102" i="4"/>
  <c r="BF102" i="4"/>
  <c r="BG102" i="4"/>
  <c r="BL102" i="4"/>
  <c r="BM102" i="4"/>
  <c r="BO102" i="4"/>
  <c r="BP102" i="4"/>
  <c r="BR102" i="4"/>
  <c r="BS102" i="4"/>
  <c r="AN103" i="4"/>
  <c r="AO103" i="4"/>
  <c r="AQ103" i="4"/>
  <c r="AR103" i="4"/>
  <c r="AT103" i="4"/>
  <c r="AU103" i="4"/>
  <c r="AZ103" i="4"/>
  <c r="BA103" i="4"/>
  <c r="BC103" i="4"/>
  <c r="BD103" i="4"/>
  <c r="BF103" i="4"/>
  <c r="BG103" i="4"/>
  <c r="BL103" i="4"/>
  <c r="BM103" i="4"/>
  <c r="BO103" i="4"/>
  <c r="BP103" i="4"/>
  <c r="BR103" i="4"/>
  <c r="BS103" i="4"/>
  <c r="AN104" i="4"/>
  <c r="AO104" i="4"/>
  <c r="AQ104" i="4"/>
  <c r="AR104" i="4"/>
  <c r="AT104" i="4"/>
  <c r="AU104" i="4"/>
  <c r="AZ104" i="4"/>
  <c r="BA104" i="4"/>
  <c r="BC104" i="4"/>
  <c r="BD104" i="4"/>
  <c r="BF104" i="4"/>
  <c r="BG104" i="4"/>
  <c r="BL104" i="4"/>
  <c r="BM104" i="4"/>
  <c r="BO104" i="4"/>
  <c r="BP104" i="4"/>
  <c r="BR104" i="4"/>
  <c r="BS104" i="4"/>
  <c r="AN105" i="4"/>
  <c r="AO105" i="4"/>
  <c r="AQ105" i="4"/>
  <c r="AR105" i="4"/>
  <c r="AT105" i="4"/>
  <c r="AU105" i="4"/>
  <c r="AZ105" i="4"/>
  <c r="BA105" i="4"/>
  <c r="BC105" i="4"/>
  <c r="BD105" i="4"/>
  <c r="BF105" i="4"/>
  <c r="BG105" i="4"/>
  <c r="BL105" i="4"/>
  <c r="BM105" i="4"/>
  <c r="BO105" i="4"/>
  <c r="BP105" i="4"/>
  <c r="BR105" i="4"/>
  <c r="BS105" i="4"/>
  <c r="AN106" i="4"/>
  <c r="AO106" i="4"/>
  <c r="AQ106" i="4"/>
  <c r="AR106" i="4"/>
  <c r="AT106" i="4"/>
  <c r="AU106" i="4"/>
  <c r="AZ106" i="4"/>
  <c r="BA106" i="4"/>
  <c r="BC106" i="4"/>
  <c r="BD106" i="4"/>
  <c r="BF106" i="4"/>
  <c r="BG106" i="4"/>
  <c r="BL106" i="4"/>
  <c r="BM106" i="4"/>
  <c r="BO106" i="4"/>
  <c r="BP106" i="4"/>
  <c r="BR106" i="4"/>
  <c r="BS106" i="4"/>
  <c r="AN107" i="4"/>
  <c r="AO107" i="4"/>
  <c r="AQ107" i="4"/>
  <c r="AR107" i="4"/>
  <c r="AT107" i="4"/>
  <c r="AU107" i="4"/>
  <c r="AZ107" i="4"/>
  <c r="BA107" i="4"/>
  <c r="BC107" i="4"/>
  <c r="BD107" i="4"/>
  <c r="BF107" i="4"/>
  <c r="BG107" i="4"/>
  <c r="BL107" i="4"/>
  <c r="BM107" i="4"/>
  <c r="BO107" i="4"/>
  <c r="BP107" i="4"/>
  <c r="BR107" i="4"/>
  <c r="BS107" i="4"/>
  <c r="AN108" i="4"/>
  <c r="AO108" i="4"/>
  <c r="AQ108" i="4"/>
  <c r="AR108" i="4"/>
  <c r="AT108" i="4"/>
  <c r="AU108" i="4"/>
  <c r="AZ108" i="4"/>
  <c r="BA108" i="4"/>
  <c r="BC108" i="4"/>
  <c r="BD108" i="4"/>
  <c r="BF108" i="4"/>
  <c r="BG108" i="4"/>
  <c r="BL108" i="4"/>
  <c r="BM108" i="4"/>
  <c r="BO108" i="4"/>
  <c r="BP108" i="4"/>
  <c r="BR108" i="4"/>
  <c r="BS108" i="4"/>
  <c r="AN109" i="4"/>
  <c r="AO109" i="4"/>
  <c r="AQ109" i="4"/>
  <c r="AR109" i="4"/>
  <c r="AT109" i="4"/>
  <c r="AU109" i="4"/>
  <c r="AZ109" i="4"/>
  <c r="BA109" i="4"/>
  <c r="BC109" i="4"/>
  <c r="BD109" i="4"/>
  <c r="BF109" i="4"/>
  <c r="BG109" i="4"/>
  <c r="BL109" i="4"/>
  <c r="BM109" i="4"/>
  <c r="BO109" i="4"/>
  <c r="BP109" i="4"/>
  <c r="BR109" i="4"/>
  <c r="BS109" i="4"/>
  <c r="AN110" i="4"/>
  <c r="AO110" i="4"/>
  <c r="AQ110" i="4"/>
  <c r="AR110" i="4"/>
  <c r="AT110" i="4"/>
  <c r="AU110" i="4"/>
  <c r="AZ110" i="4"/>
  <c r="BA110" i="4"/>
  <c r="BC110" i="4"/>
  <c r="BD110" i="4"/>
  <c r="BF110" i="4"/>
  <c r="BG110" i="4"/>
  <c r="BL110" i="4"/>
  <c r="BM110" i="4"/>
  <c r="BO110" i="4"/>
  <c r="BP110" i="4"/>
  <c r="BR110" i="4"/>
  <c r="BS110" i="4"/>
  <c r="AN111" i="4"/>
  <c r="AO111" i="4"/>
  <c r="AQ111" i="4"/>
  <c r="AR111" i="4"/>
  <c r="AT111" i="4"/>
  <c r="AU111" i="4"/>
  <c r="AZ111" i="4"/>
  <c r="BA111" i="4"/>
  <c r="BC111" i="4"/>
  <c r="BD111" i="4"/>
  <c r="BF111" i="4"/>
  <c r="BG111" i="4"/>
  <c r="BL111" i="4"/>
  <c r="BM111" i="4"/>
  <c r="BO111" i="4"/>
  <c r="BP111" i="4"/>
  <c r="BR111" i="4"/>
  <c r="BS111" i="4"/>
  <c r="AN112" i="4"/>
  <c r="AO112" i="4"/>
  <c r="AQ112" i="4"/>
  <c r="AR112" i="4"/>
  <c r="AT112" i="4"/>
  <c r="AU112" i="4"/>
  <c r="AZ112" i="4"/>
  <c r="BA112" i="4"/>
  <c r="BC112" i="4"/>
  <c r="BD112" i="4"/>
  <c r="BF112" i="4"/>
  <c r="BG112" i="4"/>
  <c r="BL112" i="4"/>
  <c r="BM112" i="4"/>
  <c r="BO112" i="4"/>
  <c r="BP112" i="4"/>
  <c r="BR112" i="4"/>
  <c r="BS112" i="4"/>
  <c r="AN113" i="4"/>
  <c r="AO113" i="4"/>
  <c r="AQ113" i="4"/>
  <c r="AR113" i="4"/>
  <c r="AT113" i="4"/>
  <c r="AU113" i="4"/>
  <c r="AZ113" i="4"/>
  <c r="BA113" i="4"/>
  <c r="BC113" i="4"/>
  <c r="BD113" i="4"/>
  <c r="BF113" i="4"/>
  <c r="BG113" i="4"/>
  <c r="BL113" i="4"/>
  <c r="BM113" i="4"/>
  <c r="BO113" i="4"/>
  <c r="BP113" i="4"/>
  <c r="BR113" i="4"/>
  <c r="BS113" i="4"/>
  <c r="AN114" i="4"/>
  <c r="AO114" i="4"/>
  <c r="AQ114" i="4"/>
  <c r="AR114" i="4"/>
  <c r="AT114" i="4"/>
  <c r="AU114" i="4"/>
  <c r="AZ114" i="4"/>
  <c r="BA114" i="4"/>
  <c r="BC114" i="4"/>
  <c r="BD114" i="4"/>
  <c r="BF114" i="4"/>
  <c r="BG114" i="4"/>
  <c r="BL114" i="4"/>
  <c r="BM114" i="4"/>
  <c r="BO114" i="4"/>
  <c r="BP114" i="4"/>
  <c r="BR114" i="4"/>
  <c r="BS114" i="4"/>
  <c r="AN115" i="4"/>
  <c r="AO115" i="4"/>
  <c r="AQ115" i="4"/>
  <c r="AR115" i="4"/>
  <c r="AT115" i="4"/>
  <c r="AU115" i="4"/>
  <c r="AZ115" i="4"/>
  <c r="BA115" i="4"/>
  <c r="BC115" i="4"/>
  <c r="BD115" i="4"/>
  <c r="BF115" i="4"/>
  <c r="BG115" i="4"/>
  <c r="BL115" i="4"/>
  <c r="BM115" i="4"/>
  <c r="BO115" i="4"/>
  <c r="BP115" i="4"/>
  <c r="BR115" i="4"/>
  <c r="BS115" i="4"/>
  <c r="AN116" i="4"/>
  <c r="AO116" i="4"/>
  <c r="AQ116" i="4"/>
  <c r="AR116" i="4"/>
  <c r="AT116" i="4"/>
  <c r="AU116" i="4"/>
  <c r="AZ116" i="4"/>
  <c r="BA116" i="4"/>
  <c r="BC116" i="4"/>
  <c r="BD116" i="4"/>
  <c r="BF116" i="4"/>
  <c r="BG116" i="4"/>
  <c r="BL116" i="4"/>
  <c r="BM116" i="4"/>
  <c r="BO116" i="4"/>
  <c r="BP116" i="4"/>
  <c r="BR116" i="4"/>
  <c r="BS116" i="4"/>
  <c r="AN117" i="4"/>
  <c r="AO117" i="4"/>
  <c r="AQ117" i="4"/>
  <c r="AR117" i="4"/>
  <c r="AT117" i="4"/>
  <c r="AU117" i="4"/>
  <c r="AZ117" i="4"/>
  <c r="BA117" i="4"/>
  <c r="BC117" i="4"/>
  <c r="BD117" i="4"/>
  <c r="BF117" i="4"/>
  <c r="BG117" i="4"/>
  <c r="BL117" i="4"/>
  <c r="BM117" i="4"/>
  <c r="BO117" i="4"/>
  <c r="BP117" i="4"/>
  <c r="BR117" i="4"/>
  <c r="BS117" i="4"/>
  <c r="AN118" i="4"/>
  <c r="AO118" i="4"/>
  <c r="AQ118" i="4"/>
  <c r="AR118" i="4"/>
  <c r="AT118" i="4"/>
  <c r="AU118" i="4"/>
  <c r="AZ118" i="4"/>
  <c r="BA118" i="4"/>
  <c r="BC118" i="4"/>
  <c r="BD118" i="4"/>
  <c r="BF118" i="4"/>
  <c r="BG118" i="4"/>
  <c r="BL118" i="4"/>
  <c r="BM118" i="4"/>
  <c r="BO118" i="4"/>
  <c r="BP118" i="4"/>
  <c r="BR118" i="4"/>
  <c r="BS118" i="4"/>
  <c r="AN119" i="4"/>
  <c r="AO119" i="4"/>
  <c r="AQ119" i="4"/>
  <c r="AR119" i="4"/>
  <c r="AT119" i="4"/>
  <c r="AU119" i="4"/>
  <c r="AZ119" i="4"/>
  <c r="BA119" i="4"/>
  <c r="BC119" i="4"/>
  <c r="BD119" i="4"/>
  <c r="BF119" i="4"/>
  <c r="BG119" i="4"/>
  <c r="BL119" i="4"/>
  <c r="BM119" i="4"/>
  <c r="BO119" i="4"/>
  <c r="BP119" i="4"/>
  <c r="BR119" i="4"/>
  <c r="BS119" i="4"/>
  <c r="AN120" i="4"/>
  <c r="AO120" i="4"/>
  <c r="AQ120" i="4"/>
  <c r="AR120" i="4"/>
  <c r="AT120" i="4"/>
  <c r="AU120" i="4"/>
  <c r="AZ120" i="4"/>
  <c r="BA120" i="4"/>
  <c r="BC120" i="4"/>
  <c r="BD120" i="4"/>
  <c r="BF120" i="4"/>
  <c r="BG120" i="4"/>
  <c r="BL120" i="4"/>
  <c r="BM120" i="4"/>
  <c r="BO120" i="4"/>
  <c r="BP120" i="4"/>
  <c r="BR120" i="4"/>
  <c r="BS120" i="4"/>
  <c r="AN121" i="4"/>
  <c r="AO121" i="4"/>
  <c r="AQ121" i="4"/>
  <c r="AR121" i="4"/>
  <c r="AT121" i="4"/>
  <c r="AU121" i="4"/>
  <c r="AZ121" i="4"/>
  <c r="BA121" i="4"/>
  <c r="BC121" i="4"/>
  <c r="BD121" i="4"/>
  <c r="BF121" i="4"/>
  <c r="BG121" i="4"/>
  <c r="BL121" i="4"/>
  <c r="BM121" i="4"/>
  <c r="BO121" i="4"/>
  <c r="BP121" i="4"/>
  <c r="BR121" i="4"/>
  <c r="BS121" i="4"/>
  <c r="AN122" i="4"/>
  <c r="AO122" i="4"/>
  <c r="AQ122" i="4"/>
  <c r="AR122" i="4"/>
  <c r="AT122" i="4"/>
  <c r="AU122" i="4"/>
  <c r="AZ122" i="4"/>
  <c r="BA122" i="4"/>
  <c r="BC122" i="4"/>
  <c r="BD122" i="4"/>
  <c r="BF122" i="4"/>
  <c r="BG122" i="4"/>
  <c r="BL122" i="4"/>
  <c r="BM122" i="4"/>
  <c r="BO122" i="4"/>
  <c r="BP122" i="4"/>
  <c r="BR122" i="4"/>
  <c r="BS122" i="4"/>
  <c r="AN123" i="4"/>
  <c r="AO123" i="4"/>
  <c r="AQ123" i="4"/>
  <c r="AR123" i="4"/>
  <c r="AT123" i="4"/>
  <c r="AU123" i="4"/>
  <c r="AZ123" i="4"/>
  <c r="BA123" i="4"/>
  <c r="BC123" i="4"/>
  <c r="BD123" i="4"/>
  <c r="BF123" i="4"/>
  <c r="BG123" i="4"/>
  <c r="BL123" i="4"/>
  <c r="BM123" i="4"/>
  <c r="BO123" i="4"/>
  <c r="BP123" i="4"/>
  <c r="BR123" i="4"/>
  <c r="BS123" i="4"/>
  <c r="AN124" i="4"/>
  <c r="AO124" i="4"/>
  <c r="AQ124" i="4"/>
  <c r="AR124" i="4"/>
  <c r="AT124" i="4"/>
  <c r="AU124" i="4"/>
  <c r="AZ124" i="4"/>
  <c r="BA124" i="4"/>
  <c r="BC124" i="4"/>
  <c r="BD124" i="4"/>
  <c r="BF124" i="4"/>
  <c r="BG124" i="4"/>
  <c r="BL124" i="4"/>
  <c r="BM124" i="4"/>
  <c r="BO124" i="4"/>
  <c r="BP124" i="4"/>
  <c r="BR124" i="4"/>
  <c r="BS124" i="4"/>
  <c r="AN125" i="4"/>
  <c r="AO125" i="4"/>
  <c r="AQ125" i="4"/>
  <c r="AR125" i="4"/>
  <c r="AT125" i="4"/>
  <c r="AU125" i="4"/>
  <c r="AZ125" i="4"/>
  <c r="BA125" i="4"/>
  <c r="BC125" i="4"/>
  <c r="BD125" i="4"/>
  <c r="BF125" i="4"/>
  <c r="BG125" i="4"/>
  <c r="BL125" i="4"/>
  <c r="BM125" i="4"/>
  <c r="BO125" i="4"/>
  <c r="BP125" i="4"/>
  <c r="BR125" i="4"/>
  <c r="BS125" i="4"/>
  <c r="AN126" i="4"/>
  <c r="AO126" i="4"/>
  <c r="AQ126" i="4"/>
  <c r="AR126" i="4"/>
  <c r="AT126" i="4"/>
  <c r="AU126" i="4"/>
  <c r="AZ126" i="4"/>
  <c r="BA126" i="4"/>
  <c r="BC126" i="4"/>
  <c r="BD126" i="4"/>
  <c r="BF126" i="4"/>
  <c r="BG126" i="4"/>
  <c r="BL126" i="4"/>
  <c r="BM126" i="4"/>
  <c r="BO126" i="4"/>
  <c r="BP126" i="4"/>
  <c r="BR126" i="4"/>
  <c r="BS126" i="4"/>
  <c r="AN127" i="4"/>
  <c r="AO127" i="4"/>
  <c r="AQ127" i="4"/>
  <c r="AR127" i="4"/>
  <c r="AT127" i="4"/>
  <c r="AU127" i="4"/>
  <c r="AZ127" i="4"/>
  <c r="BA127" i="4"/>
  <c r="BC127" i="4"/>
  <c r="BD127" i="4"/>
  <c r="BF127" i="4"/>
  <c r="BG127" i="4"/>
  <c r="BL127" i="4"/>
  <c r="BM127" i="4"/>
  <c r="BO127" i="4"/>
  <c r="BP127" i="4"/>
  <c r="BR127" i="4"/>
  <c r="BS127" i="4"/>
  <c r="AN128" i="4"/>
  <c r="AO128" i="4"/>
  <c r="AQ128" i="4"/>
  <c r="AR128" i="4"/>
  <c r="AT128" i="4"/>
  <c r="AU128" i="4"/>
  <c r="AZ128" i="4"/>
  <c r="BA128" i="4"/>
  <c r="BC128" i="4"/>
  <c r="BD128" i="4"/>
  <c r="BF128" i="4"/>
  <c r="BG128" i="4"/>
  <c r="BL128" i="4"/>
  <c r="BM128" i="4"/>
  <c r="BO128" i="4"/>
  <c r="BP128" i="4"/>
  <c r="BR128" i="4"/>
  <c r="BS128" i="4"/>
  <c r="AN129" i="4"/>
  <c r="AO129" i="4"/>
  <c r="AQ129" i="4"/>
  <c r="AR129" i="4"/>
  <c r="AT129" i="4"/>
  <c r="AU129" i="4"/>
  <c r="AZ129" i="4"/>
  <c r="BA129" i="4"/>
  <c r="BC129" i="4"/>
  <c r="BD129" i="4"/>
  <c r="BF129" i="4"/>
  <c r="BG129" i="4"/>
  <c r="BL129" i="4"/>
  <c r="BM129" i="4"/>
  <c r="BO129" i="4"/>
  <c r="BP129" i="4"/>
  <c r="BR129" i="4"/>
  <c r="BS129" i="4"/>
  <c r="AN130" i="4"/>
  <c r="AO130" i="4"/>
  <c r="AQ130" i="4"/>
  <c r="AR130" i="4"/>
  <c r="AT130" i="4"/>
  <c r="AU130" i="4"/>
  <c r="AZ130" i="4"/>
  <c r="BA130" i="4"/>
  <c r="BC130" i="4"/>
  <c r="BD130" i="4"/>
  <c r="BF130" i="4"/>
  <c r="BG130" i="4"/>
  <c r="BL130" i="4"/>
  <c r="BM130" i="4"/>
  <c r="BO130" i="4"/>
  <c r="BP130" i="4"/>
  <c r="BR130" i="4"/>
  <c r="BS130" i="4"/>
  <c r="AN131" i="4"/>
  <c r="AO131" i="4"/>
  <c r="AQ131" i="4"/>
  <c r="AR131" i="4"/>
  <c r="AT131" i="4"/>
  <c r="AU131" i="4"/>
  <c r="AZ131" i="4"/>
  <c r="BA131" i="4"/>
  <c r="BC131" i="4"/>
  <c r="BD131" i="4"/>
  <c r="BF131" i="4"/>
  <c r="BG131" i="4"/>
  <c r="BL131" i="4"/>
  <c r="BM131" i="4"/>
  <c r="BO131" i="4"/>
  <c r="BP131" i="4"/>
  <c r="BR131" i="4"/>
  <c r="BS131" i="4"/>
  <c r="AN132" i="4"/>
  <c r="AO132" i="4"/>
  <c r="AQ132" i="4"/>
  <c r="AR132" i="4"/>
  <c r="AT132" i="4"/>
  <c r="AU132" i="4"/>
  <c r="AZ132" i="4"/>
  <c r="BA132" i="4"/>
  <c r="BC132" i="4"/>
  <c r="BD132" i="4"/>
  <c r="BF132" i="4"/>
  <c r="BG132" i="4"/>
  <c r="BL132" i="4"/>
  <c r="BM132" i="4"/>
  <c r="BO132" i="4"/>
  <c r="BP132" i="4"/>
  <c r="BR132" i="4"/>
  <c r="BS132" i="4"/>
  <c r="AN133" i="4"/>
  <c r="AO133" i="4"/>
  <c r="AQ133" i="4"/>
  <c r="AR133" i="4"/>
  <c r="AT133" i="4"/>
  <c r="AU133" i="4"/>
  <c r="AZ133" i="4"/>
  <c r="BA133" i="4"/>
  <c r="BC133" i="4"/>
  <c r="BD133" i="4"/>
  <c r="BF133" i="4"/>
  <c r="BG133" i="4"/>
  <c r="BL133" i="4"/>
  <c r="BM133" i="4"/>
  <c r="BO133" i="4"/>
  <c r="BP133" i="4"/>
  <c r="BR133" i="4"/>
  <c r="BS133" i="4"/>
  <c r="AN134" i="4"/>
  <c r="AO134" i="4"/>
  <c r="AQ134" i="4"/>
  <c r="AR134" i="4"/>
  <c r="AT134" i="4"/>
  <c r="AU134" i="4"/>
  <c r="AZ134" i="4"/>
  <c r="BA134" i="4"/>
  <c r="BC134" i="4"/>
  <c r="BD134" i="4"/>
  <c r="BF134" i="4"/>
  <c r="BG134" i="4"/>
  <c r="BL134" i="4"/>
  <c r="BM134" i="4"/>
  <c r="BO134" i="4"/>
  <c r="BP134" i="4"/>
  <c r="BR134" i="4"/>
  <c r="BS134" i="4"/>
  <c r="AN135" i="4"/>
  <c r="AO135" i="4"/>
  <c r="AQ135" i="4"/>
  <c r="AR135" i="4"/>
  <c r="AT135" i="4"/>
  <c r="AU135" i="4"/>
  <c r="AZ135" i="4"/>
  <c r="BA135" i="4"/>
  <c r="BC135" i="4"/>
  <c r="BD135" i="4"/>
  <c r="BF135" i="4"/>
  <c r="BG135" i="4"/>
  <c r="BL135" i="4"/>
  <c r="BM135" i="4"/>
  <c r="BO135" i="4"/>
  <c r="BP135" i="4"/>
  <c r="BR135" i="4"/>
  <c r="BS135" i="4"/>
  <c r="AN136" i="4"/>
  <c r="AO136" i="4"/>
  <c r="AQ136" i="4"/>
  <c r="AR136" i="4"/>
  <c r="AT136" i="4"/>
  <c r="AU136" i="4"/>
  <c r="AZ136" i="4"/>
  <c r="BA136" i="4"/>
  <c r="BC136" i="4"/>
  <c r="BD136" i="4"/>
  <c r="BF136" i="4"/>
  <c r="BG136" i="4"/>
  <c r="BL136" i="4"/>
  <c r="BM136" i="4"/>
  <c r="BO136" i="4"/>
  <c r="BP136" i="4"/>
  <c r="BR136" i="4"/>
  <c r="BS136" i="4"/>
  <c r="AN137" i="4"/>
  <c r="AO137" i="4"/>
  <c r="AQ137" i="4"/>
  <c r="AR137" i="4"/>
  <c r="AT137" i="4"/>
  <c r="AU137" i="4"/>
  <c r="AZ137" i="4"/>
  <c r="BA137" i="4"/>
  <c r="BC137" i="4"/>
  <c r="BD137" i="4"/>
  <c r="BF137" i="4"/>
  <c r="BG137" i="4"/>
  <c r="BL137" i="4"/>
  <c r="BM137" i="4"/>
  <c r="BO137" i="4"/>
  <c r="BP137" i="4"/>
  <c r="BR137" i="4"/>
  <c r="BS137" i="4"/>
  <c r="AN138" i="4"/>
  <c r="AO138" i="4"/>
  <c r="AQ138" i="4"/>
  <c r="AR138" i="4"/>
  <c r="AT138" i="4"/>
  <c r="AU138" i="4"/>
  <c r="AZ138" i="4"/>
  <c r="BA138" i="4"/>
  <c r="BC138" i="4"/>
  <c r="BD138" i="4"/>
  <c r="BF138" i="4"/>
  <c r="BG138" i="4"/>
  <c r="BL138" i="4"/>
  <c r="BM138" i="4"/>
  <c r="BO138" i="4"/>
  <c r="BP138" i="4"/>
  <c r="BR138" i="4"/>
  <c r="BS138" i="4"/>
  <c r="AN139" i="4"/>
  <c r="AO139" i="4"/>
  <c r="AQ139" i="4"/>
  <c r="AR139" i="4"/>
  <c r="AT139" i="4"/>
  <c r="AU139" i="4"/>
  <c r="AZ139" i="4"/>
  <c r="BA139" i="4"/>
  <c r="BC139" i="4"/>
  <c r="BD139" i="4"/>
  <c r="BF139" i="4"/>
  <c r="BG139" i="4"/>
  <c r="BL139" i="4"/>
  <c r="BM139" i="4"/>
  <c r="BO139" i="4"/>
  <c r="BP139" i="4"/>
  <c r="BR139" i="4"/>
  <c r="BS139" i="4"/>
  <c r="AN140" i="4"/>
  <c r="AO140" i="4"/>
  <c r="AQ140" i="4"/>
  <c r="AR140" i="4"/>
  <c r="AT140" i="4"/>
  <c r="AU140" i="4"/>
  <c r="AZ140" i="4"/>
  <c r="BA140" i="4"/>
  <c r="BC140" i="4"/>
  <c r="BD140" i="4"/>
  <c r="BF140" i="4"/>
  <c r="BG140" i="4"/>
  <c r="BL140" i="4"/>
  <c r="BM140" i="4"/>
  <c r="BO140" i="4"/>
  <c r="BP140" i="4"/>
  <c r="BR140" i="4"/>
  <c r="BS140" i="4"/>
  <c r="AN141" i="4"/>
  <c r="AO141" i="4"/>
  <c r="AQ141" i="4"/>
  <c r="AR141" i="4"/>
  <c r="AT141" i="4"/>
  <c r="AU141" i="4"/>
  <c r="AZ141" i="4"/>
  <c r="BA141" i="4"/>
  <c r="BC141" i="4"/>
  <c r="BD141" i="4"/>
  <c r="BF141" i="4"/>
  <c r="BG141" i="4"/>
  <c r="BL141" i="4"/>
  <c r="BM141" i="4"/>
  <c r="BO141" i="4"/>
  <c r="BP141" i="4"/>
  <c r="BR141" i="4"/>
  <c r="BS141" i="4"/>
  <c r="AN142" i="4"/>
  <c r="AO142" i="4"/>
  <c r="AQ142" i="4"/>
  <c r="AR142" i="4"/>
  <c r="AT142" i="4"/>
  <c r="AU142" i="4"/>
  <c r="AZ142" i="4"/>
  <c r="BA142" i="4"/>
  <c r="BC142" i="4"/>
  <c r="BD142" i="4"/>
  <c r="BF142" i="4"/>
  <c r="BG142" i="4"/>
  <c r="BL142" i="4"/>
  <c r="BM142" i="4"/>
  <c r="BO142" i="4"/>
  <c r="BP142" i="4"/>
  <c r="BR142" i="4"/>
  <c r="BS142" i="4"/>
  <c r="AN143" i="4"/>
  <c r="AO143" i="4"/>
  <c r="AQ143" i="4"/>
  <c r="AR143" i="4"/>
  <c r="AT143" i="4"/>
  <c r="AU143" i="4"/>
  <c r="AZ143" i="4"/>
  <c r="BA143" i="4"/>
  <c r="BC143" i="4"/>
  <c r="BD143" i="4"/>
  <c r="BF143" i="4"/>
  <c r="BG143" i="4"/>
  <c r="BL143" i="4"/>
  <c r="BM143" i="4"/>
  <c r="BO143" i="4"/>
  <c r="BP143" i="4"/>
  <c r="BR143" i="4"/>
  <c r="BS143" i="4"/>
  <c r="AN144" i="4"/>
  <c r="AO144" i="4"/>
  <c r="AQ144" i="4"/>
  <c r="AR144" i="4"/>
  <c r="AT144" i="4"/>
  <c r="AU144" i="4"/>
  <c r="AZ144" i="4"/>
  <c r="BA144" i="4"/>
  <c r="BC144" i="4"/>
  <c r="BD144" i="4"/>
  <c r="BF144" i="4"/>
  <c r="BG144" i="4"/>
  <c r="BL144" i="4"/>
  <c r="BM144" i="4"/>
  <c r="BO144" i="4"/>
  <c r="BP144" i="4"/>
  <c r="BR144" i="4"/>
  <c r="BS144" i="4"/>
  <c r="AN145" i="4"/>
  <c r="AO145" i="4"/>
  <c r="AQ145" i="4"/>
  <c r="AR145" i="4"/>
  <c r="AT145" i="4"/>
  <c r="AU145" i="4"/>
  <c r="AZ145" i="4"/>
  <c r="BA145" i="4"/>
  <c r="BC145" i="4"/>
  <c r="BD145" i="4"/>
  <c r="BF145" i="4"/>
  <c r="BG145" i="4"/>
  <c r="BL145" i="4"/>
  <c r="BM145" i="4"/>
  <c r="BO145" i="4"/>
  <c r="BP145" i="4"/>
  <c r="BR145" i="4"/>
  <c r="BS145" i="4"/>
  <c r="AN146" i="4"/>
  <c r="AO146" i="4"/>
  <c r="AQ146" i="4"/>
  <c r="AR146" i="4"/>
  <c r="AT146" i="4"/>
  <c r="AU146" i="4"/>
  <c r="AZ146" i="4"/>
  <c r="BA146" i="4"/>
  <c r="BC146" i="4"/>
  <c r="BD146" i="4"/>
  <c r="BF146" i="4"/>
  <c r="BG146" i="4"/>
  <c r="BL146" i="4"/>
  <c r="BM146" i="4"/>
  <c r="BO146" i="4"/>
  <c r="BP146" i="4"/>
  <c r="BR146" i="4"/>
  <c r="BS146" i="4"/>
  <c r="AN147" i="4"/>
  <c r="AO147" i="4"/>
  <c r="AQ147" i="4"/>
  <c r="AR147" i="4"/>
  <c r="AT147" i="4"/>
  <c r="AU147" i="4"/>
  <c r="AZ147" i="4"/>
  <c r="BA147" i="4"/>
  <c r="BC147" i="4"/>
  <c r="BD147" i="4"/>
  <c r="BF147" i="4"/>
  <c r="BG147" i="4"/>
  <c r="BL147" i="4"/>
  <c r="BM147" i="4"/>
  <c r="BO147" i="4"/>
  <c r="BP147" i="4"/>
  <c r="BR147" i="4"/>
  <c r="BS147" i="4"/>
  <c r="AN148" i="4"/>
  <c r="AO148" i="4"/>
  <c r="AQ148" i="4"/>
  <c r="AR148" i="4"/>
  <c r="AT148" i="4"/>
  <c r="AU148" i="4"/>
  <c r="AZ148" i="4"/>
  <c r="BA148" i="4"/>
  <c r="BC148" i="4"/>
  <c r="BD148" i="4"/>
  <c r="BF148" i="4"/>
  <c r="BG148" i="4"/>
  <c r="BL148" i="4"/>
  <c r="BM148" i="4"/>
  <c r="BO148" i="4"/>
  <c r="BP148" i="4"/>
  <c r="BR148" i="4"/>
  <c r="BS148" i="4"/>
  <c r="AN149" i="4"/>
  <c r="AO149" i="4"/>
  <c r="AQ149" i="4"/>
  <c r="AR149" i="4"/>
  <c r="AT149" i="4"/>
  <c r="AU149" i="4"/>
  <c r="AZ149" i="4"/>
  <c r="BA149" i="4"/>
  <c r="BC149" i="4"/>
  <c r="BD149" i="4"/>
  <c r="BF149" i="4"/>
  <c r="BG149" i="4"/>
  <c r="BL149" i="4"/>
  <c r="BM149" i="4"/>
  <c r="BO149" i="4"/>
  <c r="BP149" i="4"/>
  <c r="BR149" i="4"/>
  <c r="BS149" i="4"/>
  <c r="AN150" i="4"/>
  <c r="AO150" i="4"/>
  <c r="AQ150" i="4"/>
  <c r="AR150" i="4"/>
  <c r="AT150" i="4"/>
  <c r="AU150" i="4"/>
  <c r="AZ150" i="4"/>
  <c r="BA150" i="4"/>
  <c r="BC150" i="4"/>
  <c r="BD150" i="4"/>
  <c r="BF150" i="4"/>
  <c r="BG150" i="4"/>
  <c r="BL150" i="4"/>
  <c r="BM150" i="4"/>
  <c r="BO150" i="4"/>
  <c r="BP150" i="4"/>
  <c r="BR150" i="4"/>
  <c r="BS150" i="4"/>
  <c r="AN151" i="4"/>
  <c r="AO151" i="4"/>
  <c r="AQ151" i="4"/>
  <c r="AR151" i="4"/>
  <c r="AT151" i="4"/>
  <c r="AU151" i="4"/>
  <c r="AZ151" i="4"/>
  <c r="BA151" i="4"/>
  <c r="BC151" i="4"/>
  <c r="BD151" i="4"/>
  <c r="BF151" i="4"/>
  <c r="BG151" i="4"/>
  <c r="BL151" i="4"/>
  <c r="BM151" i="4"/>
  <c r="BO151" i="4"/>
  <c r="BP151" i="4"/>
  <c r="BR151" i="4"/>
  <c r="BS151" i="4"/>
  <c r="AN152" i="4"/>
  <c r="AO152" i="4"/>
  <c r="AQ152" i="4"/>
  <c r="AR152" i="4"/>
  <c r="AT152" i="4"/>
  <c r="AU152" i="4"/>
  <c r="AZ152" i="4"/>
  <c r="BA152" i="4"/>
  <c r="BC152" i="4"/>
  <c r="BD152" i="4"/>
  <c r="BF152" i="4"/>
  <c r="BG152" i="4"/>
  <c r="BL152" i="4"/>
  <c r="BM152" i="4"/>
  <c r="BO152" i="4"/>
  <c r="BP152" i="4"/>
  <c r="BR152" i="4"/>
  <c r="BS152" i="4"/>
  <c r="AN153" i="4"/>
  <c r="AO153" i="4"/>
  <c r="AQ153" i="4"/>
  <c r="AR153" i="4"/>
  <c r="AT153" i="4"/>
  <c r="AU153" i="4"/>
  <c r="AZ153" i="4"/>
  <c r="BA153" i="4"/>
  <c r="BC153" i="4"/>
  <c r="BD153" i="4"/>
  <c r="BF153" i="4"/>
  <c r="BG153" i="4"/>
  <c r="BL153" i="4"/>
  <c r="BM153" i="4"/>
  <c r="BO153" i="4"/>
  <c r="BP153" i="4"/>
  <c r="BR153" i="4"/>
  <c r="BS153" i="4"/>
  <c r="AN154" i="4"/>
  <c r="AO154" i="4"/>
  <c r="AQ154" i="4"/>
  <c r="AR154" i="4"/>
  <c r="AT154" i="4"/>
  <c r="AU154" i="4"/>
  <c r="AZ154" i="4"/>
  <c r="BA154" i="4"/>
  <c r="BC154" i="4"/>
  <c r="BD154" i="4"/>
  <c r="BF154" i="4"/>
  <c r="BG154" i="4"/>
  <c r="BL154" i="4"/>
  <c r="BM154" i="4"/>
  <c r="BO154" i="4"/>
  <c r="BP154" i="4"/>
  <c r="BR154" i="4"/>
  <c r="BS154" i="4"/>
  <c r="AN155" i="4"/>
  <c r="AO155" i="4"/>
  <c r="AQ155" i="4"/>
  <c r="AR155" i="4"/>
  <c r="AT155" i="4"/>
  <c r="AU155" i="4"/>
  <c r="AZ155" i="4"/>
  <c r="BA155" i="4"/>
  <c r="BC155" i="4"/>
  <c r="BD155" i="4"/>
  <c r="BF155" i="4"/>
  <c r="BG155" i="4"/>
  <c r="BL155" i="4"/>
  <c r="BM155" i="4"/>
  <c r="BO155" i="4"/>
  <c r="BP155" i="4"/>
  <c r="BR155" i="4"/>
  <c r="BS155" i="4"/>
  <c r="AN156" i="4"/>
  <c r="AO156" i="4"/>
  <c r="AQ156" i="4"/>
  <c r="AR156" i="4"/>
  <c r="AT156" i="4"/>
  <c r="AU156" i="4"/>
  <c r="AZ156" i="4"/>
  <c r="BA156" i="4"/>
  <c r="BC156" i="4"/>
  <c r="BD156" i="4"/>
  <c r="BF156" i="4"/>
  <c r="BG156" i="4"/>
  <c r="BL156" i="4"/>
  <c r="BM156" i="4"/>
  <c r="BO156" i="4"/>
  <c r="BP156" i="4"/>
  <c r="BR156" i="4"/>
  <c r="BS156" i="4"/>
  <c r="AN157" i="4"/>
  <c r="AO157" i="4"/>
  <c r="AQ157" i="4"/>
  <c r="AR157" i="4"/>
  <c r="AT157" i="4"/>
  <c r="AU157" i="4"/>
  <c r="AZ157" i="4"/>
  <c r="BA157" i="4"/>
  <c r="BC157" i="4"/>
  <c r="BD157" i="4"/>
  <c r="BF157" i="4"/>
  <c r="BG157" i="4"/>
  <c r="BL157" i="4"/>
  <c r="BM157" i="4"/>
  <c r="BO157" i="4"/>
  <c r="BP157" i="4"/>
  <c r="BR157" i="4"/>
  <c r="BS157" i="4"/>
  <c r="AN158" i="4"/>
  <c r="AO158" i="4"/>
  <c r="AQ158" i="4"/>
  <c r="AR158" i="4"/>
  <c r="AT158" i="4"/>
  <c r="AU158" i="4"/>
  <c r="AZ158" i="4"/>
  <c r="BA158" i="4"/>
  <c r="BC158" i="4"/>
  <c r="BD158" i="4"/>
  <c r="BF158" i="4"/>
  <c r="BG158" i="4"/>
  <c r="BL158" i="4"/>
  <c r="BM158" i="4"/>
  <c r="BO158" i="4"/>
  <c r="BP158" i="4"/>
  <c r="BR158" i="4"/>
  <c r="BS158" i="4"/>
  <c r="AN159" i="4"/>
  <c r="AO159" i="4"/>
  <c r="AQ159" i="4"/>
  <c r="AR159" i="4"/>
  <c r="AT159" i="4"/>
  <c r="AU159" i="4"/>
  <c r="AZ159" i="4"/>
  <c r="BA159" i="4"/>
  <c r="BC159" i="4"/>
  <c r="BD159" i="4"/>
  <c r="BF159" i="4"/>
  <c r="BG159" i="4"/>
  <c r="BL159" i="4"/>
  <c r="BM159" i="4"/>
  <c r="BO159" i="4"/>
  <c r="BP159" i="4"/>
  <c r="BR159" i="4"/>
  <c r="BS159" i="4"/>
  <c r="AN160" i="4"/>
  <c r="AO160" i="4"/>
  <c r="AQ160" i="4"/>
  <c r="AR160" i="4"/>
  <c r="AT160" i="4"/>
  <c r="AU160" i="4"/>
  <c r="AZ160" i="4"/>
  <c r="BA160" i="4"/>
  <c r="BC160" i="4"/>
  <c r="BD160" i="4"/>
  <c r="BF160" i="4"/>
  <c r="BG160" i="4"/>
  <c r="BL160" i="4"/>
  <c r="BM160" i="4"/>
  <c r="BO160" i="4"/>
  <c r="BP160" i="4"/>
  <c r="BR160" i="4"/>
  <c r="BS160" i="4"/>
  <c r="AN161" i="4"/>
  <c r="AO161" i="4"/>
  <c r="AQ161" i="4"/>
  <c r="AR161" i="4"/>
  <c r="AT161" i="4"/>
  <c r="AU161" i="4"/>
  <c r="AZ161" i="4"/>
  <c r="BA161" i="4"/>
  <c r="BC161" i="4"/>
  <c r="BD161" i="4"/>
  <c r="BF161" i="4"/>
  <c r="BG161" i="4"/>
  <c r="BL161" i="4"/>
  <c r="BM161" i="4"/>
  <c r="BO161" i="4"/>
  <c r="BP161" i="4"/>
  <c r="BR161" i="4"/>
  <c r="BS161" i="4"/>
  <c r="AN162" i="4"/>
  <c r="AO162" i="4"/>
  <c r="AQ162" i="4"/>
  <c r="AR162" i="4"/>
  <c r="AT162" i="4"/>
  <c r="AU162" i="4"/>
  <c r="AZ162" i="4"/>
  <c r="BA162" i="4"/>
  <c r="BC162" i="4"/>
  <c r="BD162" i="4"/>
  <c r="BF162" i="4"/>
  <c r="BG162" i="4"/>
  <c r="BL162" i="4"/>
  <c r="BM162" i="4"/>
  <c r="BO162" i="4"/>
  <c r="BP162" i="4"/>
  <c r="BR162" i="4"/>
  <c r="BS162" i="4"/>
  <c r="AN163" i="4"/>
  <c r="AO163" i="4"/>
  <c r="AQ163" i="4"/>
  <c r="AR163" i="4"/>
  <c r="AT163" i="4"/>
  <c r="AU163" i="4"/>
  <c r="AZ163" i="4"/>
  <c r="BA163" i="4"/>
  <c r="BC163" i="4"/>
  <c r="BD163" i="4"/>
  <c r="BF163" i="4"/>
  <c r="BG163" i="4"/>
  <c r="BL163" i="4"/>
  <c r="BM163" i="4"/>
  <c r="BO163" i="4"/>
  <c r="BP163" i="4"/>
  <c r="BR163" i="4"/>
  <c r="BS163" i="4"/>
  <c r="AN164" i="4"/>
  <c r="AO164" i="4"/>
  <c r="AQ164" i="4"/>
  <c r="AR164" i="4"/>
  <c r="AT164" i="4"/>
  <c r="AU164" i="4"/>
  <c r="AZ164" i="4"/>
  <c r="BA164" i="4"/>
  <c r="BC164" i="4"/>
  <c r="BD164" i="4"/>
  <c r="BF164" i="4"/>
  <c r="BG164" i="4"/>
  <c r="BL164" i="4"/>
  <c r="BM164" i="4"/>
  <c r="BO164" i="4"/>
  <c r="BP164" i="4"/>
  <c r="BR164" i="4"/>
  <c r="BS164" i="4"/>
  <c r="AN165" i="4"/>
  <c r="AO165" i="4"/>
  <c r="AQ165" i="4"/>
  <c r="AR165" i="4"/>
  <c r="AT165" i="4"/>
  <c r="AU165" i="4"/>
  <c r="AZ165" i="4"/>
  <c r="BA165" i="4"/>
  <c r="BC165" i="4"/>
  <c r="BD165" i="4"/>
  <c r="BF165" i="4"/>
  <c r="BG165" i="4"/>
  <c r="BL165" i="4"/>
  <c r="BM165" i="4"/>
  <c r="BO165" i="4"/>
  <c r="BP165" i="4"/>
  <c r="BR165" i="4"/>
  <c r="BS165" i="4"/>
  <c r="AN166" i="4"/>
  <c r="AO166" i="4"/>
  <c r="AQ166" i="4"/>
  <c r="AR166" i="4"/>
  <c r="AT166" i="4"/>
  <c r="AU166" i="4"/>
  <c r="AZ166" i="4"/>
  <c r="BA166" i="4"/>
  <c r="BC166" i="4"/>
  <c r="BD166" i="4"/>
  <c r="BF166" i="4"/>
  <c r="BG166" i="4"/>
  <c r="BL166" i="4"/>
  <c r="BM166" i="4"/>
  <c r="BO166" i="4"/>
  <c r="BP166" i="4"/>
  <c r="BR166" i="4"/>
  <c r="BS166" i="4"/>
  <c r="AN167" i="4"/>
  <c r="AO167" i="4"/>
  <c r="AQ167" i="4"/>
  <c r="AR167" i="4"/>
  <c r="AT167" i="4"/>
  <c r="AU167" i="4"/>
  <c r="AZ167" i="4"/>
  <c r="BA167" i="4"/>
  <c r="BC167" i="4"/>
  <c r="BD167" i="4"/>
  <c r="BF167" i="4"/>
  <c r="BG167" i="4"/>
  <c r="BL167" i="4"/>
  <c r="BM167" i="4"/>
  <c r="BO167" i="4"/>
  <c r="BP167" i="4"/>
  <c r="BR167" i="4"/>
  <c r="BS167" i="4"/>
  <c r="AN168" i="4"/>
  <c r="AO168" i="4"/>
  <c r="AQ168" i="4"/>
  <c r="AR168" i="4"/>
  <c r="AT168" i="4"/>
  <c r="AU168" i="4"/>
  <c r="AZ168" i="4"/>
  <c r="BA168" i="4"/>
  <c r="BC168" i="4"/>
  <c r="BD168" i="4"/>
  <c r="BF168" i="4"/>
  <c r="BG168" i="4"/>
  <c r="BL168" i="4"/>
  <c r="BM168" i="4"/>
  <c r="BO168" i="4"/>
  <c r="BP168" i="4"/>
  <c r="BR168" i="4"/>
  <c r="BS168" i="4"/>
  <c r="AN169" i="4"/>
  <c r="AO169" i="4"/>
  <c r="AQ169" i="4"/>
  <c r="AR169" i="4"/>
  <c r="AT169" i="4"/>
  <c r="AU169" i="4"/>
  <c r="AZ169" i="4"/>
  <c r="BA169" i="4"/>
  <c r="BC169" i="4"/>
  <c r="BD169" i="4"/>
  <c r="BF169" i="4"/>
  <c r="BG169" i="4"/>
  <c r="BL169" i="4"/>
  <c r="BM169" i="4"/>
  <c r="BO169" i="4"/>
  <c r="BP169" i="4"/>
  <c r="BR169" i="4"/>
  <c r="BS169" i="4"/>
  <c r="AN170" i="4"/>
  <c r="AO170" i="4"/>
  <c r="AQ170" i="4"/>
  <c r="AR170" i="4"/>
  <c r="AT170" i="4"/>
  <c r="AU170" i="4"/>
  <c r="AZ170" i="4"/>
  <c r="BA170" i="4"/>
  <c r="BC170" i="4"/>
  <c r="BD170" i="4"/>
  <c r="BF170" i="4"/>
  <c r="BG170" i="4"/>
  <c r="BL170" i="4"/>
  <c r="BM170" i="4"/>
  <c r="BO170" i="4"/>
  <c r="BP170" i="4"/>
  <c r="BR170" i="4"/>
  <c r="BS170" i="4"/>
  <c r="AN171" i="4"/>
  <c r="AO171" i="4"/>
  <c r="AQ171" i="4"/>
  <c r="AR171" i="4"/>
  <c r="AT171" i="4"/>
  <c r="AU171" i="4"/>
  <c r="AZ171" i="4"/>
  <c r="BA171" i="4"/>
  <c r="BC171" i="4"/>
  <c r="BD171" i="4"/>
  <c r="BF171" i="4"/>
  <c r="BG171" i="4"/>
  <c r="BL171" i="4"/>
  <c r="BM171" i="4"/>
  <c r="BO171" i="4"/>
  <c r="BP171" i="4"/>
  <c r="BR171" i="4"/>
  <c r="BS171" i="4"/>
  <c r="AN172" i="4"/>
  <c r="AO172" i="4"/>
  <c r="AQ172" i="4"/>
  <c r="AR172" i="4"/>
  <c r="AT172" i="4"/>
  <c r="AU172" i="4"/>
  <c r="AZ172" i="4"/>
  <c r="BA172" i="4"/>
  <c r="BC172" i="4"/>
  <c r="BD172" i="4"/>
  <c r="BF172" i="4"/>
  <c r="BG172" i="4"/>
  <c r="BL172" i="4"/>
  <c r="BM172" i="4"/>
  <c r="BO172" i="4"/>
  <c r="BP172" i="4"/>
  <c r="BR172" i="4"/>
  <c r="BS172" i="4"/>
  <c r="AN173" i="4"/>
  <c r="AO173" i="4"/>
  <c r="AQ173" i="4"/>
  <c r="AR173" i="4"/>
  <c r="AT173" i="4"/>
  <c r="AU173" i="4"/>
  <c r="AZ173" i="4"/>
  <c r="BA173" i="4"/>
  <c r="BC173" i="4"/>
  <c r="BD173" i="4"/>
  <c r="BF173" i="4"/>
  <c r="BG173" i="4"/>
  <c r="BL173" i="4"/>
  <c r="BM173" i="4"/>
  <c r="BO173" i="4"/>
  <c r="BP173" i="4"/>
  <c r="BR173" i="4"/>
  <c r="BS173" i="4"/>
  <c r="AN174" i="4"/>
  <c r="AO174" i="4"/>
  <c r="AQ174" i="4"/>
  <c r="AR174" i="4"/>
  <c r="AT174" i="4"/>
  <c r="AU174" i="4"/>
  <c r="AZ174" i="4"/>
  <c r="BA174" i="4"/>
  <c r="BC174" i="4"/>
  <c r="BD174" i="4"/>
  <c r="BF174" i="4"/>
  <c r="BG174" i="4"/>
  <c r="BL174" i="4"/>
  <c r="BM174" i="4"/>
  <c r="BO174" i="4"/>
  <c r="BP174" i="4"/>
  <c r="BR174" i="4"/>
  <c r="BS174" i="4"/>
  <c r="AN175" i="4"/>
  <c r="AO175" i="4"/>
  <c r="AQ175" i="4"/>
  <c r="AR175" i="4"/>
  <c r="AT175" i="4"/>
  <c r="AU175" i="4"/>
  <c r="AZ175" i="4"/>
  <c r="BA175" i="4"/>
  <c r="BC175" i="4"/>
  <c r="BD175" i="4"/>
  <c r="BF175" i="4"/>
  <c r="BG175" i="4"/>
  <c r="BL175" i="4"/>
  <c r="BM175" i="4"/>
  <c r="BO175" i="4"/>
  <c r="BP175" i="4"/>
  <c r="BR175" i="4"/>
  <c r="BS175" i="4"/>
  <c r="AN176" i="4"/>
  <c r="AO176" i="4"/>
  <c r="AQ176" i="4"/>
  <c r="AR176" i="4"/>
  <c r="AT176" i="4"/>
  <c r="AU176" i="4"/>
  <c r="AZ176" i="4"/>
  <c r="BA176" i="4"/>
  <c r="BC176" i="4"/>
  <c r="BD176" i="4"/>
  <c r="BF176" i="4"/>
  <c r="BG176" i="4"/>
  <c r="BL176" i="4"/>
  <c r="BM176" i="4"/>
  <c r="BO176" i="4"/>
  <c r="BP176" i="4"/>
  <c r="BR176" i="4"/>
  <c r="BS176" i="4"/>
  <c r="AN177" i="4"/>
  <c r="AO177" i="4"/>
  <c r="AQ177" i="4"/>
  <c r="AR177" i="4"/>
  <c r="AT177" i="4"/>
  <c r="AU177" i="4"/>
  <c r="AZ177" i="4"/>
  <c r="BA177" i="4"/>
  <c r="BC177" i="4"/>
  <c r="BD177" i="4"/>
  <c r="BF177" i="4"/>
  <c r="BG177" i="4"/>
  <c r="BL177" i="4"/>
  <c r="BM177" i="4"/>
  <c r="BO177" i="4"/>
  <c r="BP177" i="4"/>
  <c r="BR177" i="4"/>
  <c r="BS177" i="4"/>
  <c r="AN178" i="4"/>
  <c r="AO178" i="4"/>
  <c r="AQ178" i="4"/>
  <c r="AR178" i="4"/>
  <c r="AT178" i="4"/>
  <c r="AU178" i="4"/>
  <c r="AZ178" i="4"/>
  <c r="BA178" i="4"/>
  <c r="BC178" i="4"/>
  <c r="BD178" i="4"/>
  <c r="BF178" i="4"/>
  <c r="BG178" i="4"/>
  <c r="BL178" i="4"/>
  <c r="BM178" i="4"/>
  <c r="BO178" i="4"/>
  <c r="BP178" i="4"/>
  <c r="BR178" i="4"/>
  <c r="BS178" i="4"/>
  <c r="AN179" i="4"/>
  <c r="AO179" i="4"/>
  <c r="AQ179" i="4"/>
  <c r="AR179" i="4"/>
  <c r="AT179" i="4"/>
  <c r="AU179" i="4"/>
  <c r="AZ179" i="4"/>
  <c r="BA179" i="4"/>
  <c r="BC179" i="4"/>
  <c r="BD179" i="4"/>
  <c r="BF179" i="4"/>
  <c r="BG179" i="4"/>
  <c r="BL179" i="4"/>
  <c r="BM179" i="4"/>
  <c r="BO179" i="4"/>
  <c r="BP179" i="4"/>
  <c r="BR179" i="4"/>
  <c r="BS179" i="4"/>
  <c r="AN180" i="4"/>
  <c r="AO180" i="4"/>
  <c r="AQ180" i="4"/>
  <c r="AR180" i="4"/>
  <c r="AT180" i="4"/>
  <c r="AU180" i="4"/>
  <c r="AZ180" i="4"/>
  <c r="BA180" i="4"/>
  <c r="BC180" i="4"/>
  <c r="BD180" i="4"/>
  <c r="BF180" i="4"/>
  <c r="BG180" i="4"/>
  <c r="BL180" i="4"/>
  <c r="BM180" i="4"/>
  <c r="BO180" i="4"/>
  <c r="BP180" i="4"/>
  <c r="BR180" i="4"/>
  <c r="BS180" i="4"/>
  <c r="AN181" i="4"/>
  <c r="AO181" i="4"/>
  <c r="AQ181" i="4"/>
  <c r="AR181" i="4"/>
  <c r="AT181" i="4"/>
  <c r="AU181" i="4"/>
  <c r="AZ181" i="4"/>
  <c r="BA181" i="4"/>
  <c r="BC181" i="4"/>
  <c r="BD181" i="4"/>
  <c r="BF181" i="4"/>
  <c r="BG181" i="4"/>
  <c r="BL181" i="4"/>
  <c r="BM181" i="4"/>
  <c r="BO181" i="4"/>
  <c r="BP181" i="4"/>
  <c r="BR181" i="4"/>
  <c r="BS181" i="4"/>
  <c r="AN182" i="4"/>
  <c r="AO182" i="4"/>
  <c r="AQ182" i="4"/>
  <c r="AR182" i="4"/>
  <c r="AT182" i="4"/>
  <c r="AU182" i="4"/>
  <c r="AZ182" i="4"/>
  <c r="BA182" i="4"/>
  <c r="BC182" i="4"/>
  <c r="BD182" i="4"/>
  <c r="BF182" i="4"/>
  <c r="BG182" i="4"/>
  <c r="BL182" i="4"/>
  <c r="BM182" i="4"/>
  <c r="BO182" i="4"/>
  <c r="BP182" i="4"/>
  <c r="BR182" i="4"/>
  <c r="BS182" i="4"/>
  <c r="AN183" i="4"/>
  <c r="AO183" i="4"/>
  <c r="AQ183" i="4"/>
  <c r="AR183" i="4"/>
  <c r="AT183" i="4"/>
  <c r="AU183" i="4"/>
  <c r="AZ183" i="4"/>
  <c r="BA183" i="4"/>
  <c r="BC183" i="4"/>
  <c r="BD183" i="4"/>
  <c r="BE183" i="4"/>
  <c r="BF183" i="4"/>
  <c r="BG183" i="4"/>
  <c r="BL183" i="4"/>
  <c r="BM183" i="4"/>
  <c r="BO183" i="4"/>
  <c r="BP183" i="4"/>
  <c r="BR183" i="4"/>
  <c r="BS183" i="4"/>
  <c r="AN184" i="4"/>
  <c r="AO184" i="4"/>
  <c r="AQ184" i="4"/>
  <c r="AR184" i="4"/>
  <c r="AT184" i="4"/>
  <c r="AU184" i="4"/>
  <c r="AZ184" i="4"/>
  <c r="BA184" i="4"/>
  <c r="BC184" i="4"/>
  <c r="BD184" i="4"/>
  <c r="BF184" i="4"/>
  <c r="BG184" i="4"/>
  <c r="BL184" i="4"/>
  <c r="BM184" i="4"/>
  <c r="BO184" i="4"/>
  <c r="BP184" i="4"/>
  <c r="BR184" i="4"/>
  <c r="BS184" i="4"/>
  <c r="AN185" i="4"/>
  <c r="AO185" i="4"/>
  <c r="AQ185" i="4"/>
  <c r="AR185" i="4"/>
  <c r="AT185" i="4"/>
  <c r="AU185" i="4"/>
  <c r="AZ185" i="4"/>
  <c r="BA185" i="4"/>
  <c r="BC185" i="4"/>
  <c r="BD185" i="4"/>
  <c r="BF185" i="4"/>
  <c r="BG185" i="4"/>
  <c r="BL185" i="4"/>
  <c r="BM185" i="4"/>
  <c r="BO185" i="4"/>
  <c r="BP185" i="4"/>
  <c r="BR185" i="4"/>
  <c r="BS185" i="4"/>
  <c r="AN186" i="4"/>
  <c r="AO186" i="4"/>
  <c r="AQ186" i="4"/>
  <c r="AR186" i="4"/>
  <c r="AT186" i="4"/>
  <c r="AU186" i="4"/>
  <c r="AZ186" i="4"/>
  <c r="BA186" i="4"/>
  <c r="BC186" i="4"/>
  <c r="BD186" i="4"/>
  <c r="BF186" i="4"/>
  <c r="BG186" i="4"/>
  <c r="BL186" i="4"/>
  <c r="BM186" i="4"/>
  <c r="BO186" i="4"/>
  <c r="BP186" i="4"/>
  <c r="BR186" i="4"/>
  <c r="BS186" i="4"/>
  <c r="AN187" i="4"/>
  <c r="AO187" i="4"/>
  <c r="AQ187" i="4"/>
  <c r="AR187" i="4"/>
  <c r="AT187" i="4"/>
  <c r="AU187" i="4"/>
  <c r="AZ187" i="4"/>
  <c r="BA187" i="4"/>
  <c r="BC187" i="4"/>
  <c r="BD187" i="4"/>
  <c r="BF187" i="4"/>
  <c r="BG187" i="4"/>
  <c r="BL187" i="4"/>
  <c r="BM187" i="4"/>
  <c r="BO187" i="4"/>
  <c r="BP187" i="4"/>
  <c r="BR187" i="4"/>
  <c r="BS187" i="4"/>
  <c r="AN188" i="4"/>
  <c r="AO188" i="4"/>
  <c r="AQ188" i="4"/>
  <c r="AR188" i="4"/>
  <c r="AT188" i="4"/>
  <c r="AU188" i="4"/>
  <c r="AZ188" i="4"/>
  <c r="BA188" i="4"/>
  <c r="BC188" i="4"/>
  <c r="BD188" i="4"/>
  <c r="BF188" i="4"/>
  <c r="BG188" i="4"/>
  <c r="BL188" i="4"/>
  <c r="BM188" i="4"/>
  <c r="BO188" i="4"/>
  <c r="BP188" i="4"/>
  <c r="BR188" i="4"/>
  <c r="BS188" i="4"/>
  <c r="AN189" i="4"/>
  <c r="AO189" i="4"/>
  <c r="AQ189" i="4"/>
  <c r="AR189" i="4"/>
  <c r="AT189" i="4"/>
  <c r="AU189" i="4"/>
  <c r="AZ189" i="4"/>
  <c r="BA189" i="4"/>
  <c r="BC189" i="4"/>
  <c r="BD189" i="4"/>
  <c r="BF189" i="4"/>
  <c r="BG189" i="4"/>
  <c r="BL189" i="4"/>
  <c r="BM189" i="4"/>
  <c r="BO189" i="4"/>
  <c r="BP189" i="4"/>
  <c r="BR189" i="4"/>
  <c r="BS189" i="4"/>
  <c r="AN190" i="4"/>
  <c r="AO190" i="4"/>
  <c r="AQ190" i="4"/>
  <c r="AR190" i="4"/>
  <c r="AT190" i="4"/>
  <c r="AU190" i="4"/>
  <c r="AZ190" i="4"/>
  <c r="BA190" i="4"/>
  <c r="BC190" i="4"/>
  <c r="BD190" i="4"/>
  <c r="BF190" i="4"/>
  <c r="BG190" i="4"/>
  <c r="BL190" i="4"/>
  <c r="BM190" i="4"/>
  <c r="BO190" i="4"/>
  <c r="BP190" i="4"/>
  <c r="BR190" i="4"/>
  <c r="BS190" i="4"/>
  <c r="AN191" i="4"/>
  <c r="AO191" i="4"/>
  <c r="AQ191" i="4"/>
  <c r="AR191" i="4"/>
  <c r="AT191" i="4"/>
  <c r="AU191" i="4"/>
  <c r="AZ191" i="4"/>
  <c r="BA191" i="4"/>
  <c r="BC191" i="4"/>
  <c r="BD191" i="4"/>
  <c r="BF191" i="4"/>
  <c r="BG191" i="4"/>
  <c r="BL191" i="4"/>
  <c r="BM191" i="4"/>
  <c r="BO191" i="4"/>
  <c r="BP191" i="4"/>
  <c r="BR191" i="4"/>
  <c r="BS191" i="4"/>
  <c r="AN192" i="4"/>
  <c r="AO192" i="4"/>
  <c r="AQ192" i="4"/>
  <c r="AR192" i="4"/>
  <c r="AT192" i="4"/>
  <c r="AU192" i="4"/>
  <c r="AZ192" i="4"/>
  <c r="BA192" i="4"/>
  <c r="BC192" i="4"/>
  <c r="BD192" i="4"/>
  <c r="BF192" i="4"/>
  <c r="BG192" i="4"/>
  <c r="BL192" i="4"/>
  <c r="BM192" i="4"/>
  <c r="BO192" i="4"/>
  <c r="BP192" i="4"/>
  <c r="BR192" i="4"/>
  <c r="BS192" i="4"/>
  <c r="AN193" i="4"/>
  <c r="AO193" i="4"/>
  <c r="AQ193" i="4"/>
  <c r="AR193" i="4"/>
  <c r="AT193" i="4"/>
  <c r="AU193" i="4"/>
  <c r="AZ193" i="4"/>
  <c r="BA193" i="4"/>
  <c r="BC193" i="4"/>
  <c r="BD193" i="4"/>
  <c r="BF193" i="4"/>
  <c r="BG193" i="4"/>
  <c r="BL193" i="4"/>
  <c r="BM193" i="4"/>
  <c r="BO193" i="4"/>
  <c r="BP193" i="4"/>
  <c r="BR193" i="4"/>
  <c r="BS193" i="4"/>
  <c r="AN194" i="4"/>
  <c r="AO194" i="4"/>
  <c r="AQ194" i="4"/>
  <c r="AR194" i="4"/>
  <c r="AT194" i="4"/>
  <c r="AU194" i="4"/>
  <c r="AZ194" i="4"/>
  <c r="BA194" i="4"/>
  <c r="BC194" i="4"/>
  <c r="BD194" i="4"/>
  <c r="BF194" i="4"/>
  <c r="BG194" i="4"/>
  <c r="BL194" i="4"/>
  <c r="BM194" i="4"/>
  <c r="BO194" i="4"/>
  <c r="BP194" i="4"/>
  <c r="BR194" i="4"/>
  <c r="BS194" i="4"/>
  <c r="AN195" i="4"/>
  <c r="AO195" i="4"/>
  <c r="AQ195" i="4"/>
  <c r="AR195" i="4"/>
  <c r="AT195" i="4"/>
  <c r="AU195" i="4"/>
  <c r="AZ195" i="4"/>
  <c r="BA195" i="4"/>
  <c r="BC195" i="4"/>
  <c r="BD195" i="4"/>
  <c r="BF195" i="4"/>
  <c r="BG195" i="4"/>
  <c r="BL195" i="4"/>
  <c r="BM195" i="4"/>
  <c r="BO195" i="4"/>
  <c r="BP195" i="4"/>
  <c r="BR195" i="4"/>
  <c r="BS195" i="4"/>
  <c r="AN196" i="4"/>
  <c r="AO196" i="4"/>
  <c r="AQ196" i="4"/>
  <c r="AR196" i="4"/>
  <c r="AT196" i="4"/>
  <c r="AU196" i="4"/>
  <c r="AZ196" i="4"/>
  <c r="BA196" i="4"/>
  <c r="BC196" i="4"/>
  <c r="BD196" i="4"/>
  <c r="BF196" i="4"/>
  <c r="BG196" i="4"/>
  <c r="BL196" i="4"/>
  <c r="BM196" i="4"/>
  <c r="BO196" i="4"/>
  <c r="BP196" i="4"/>
  <c r="BR196" i="4"/>
  <c r="BS196" i="4"/>
  <c r="AN197" i="4"/>
  <c r="AO197" i="4"/>
  <c r="AQ197" i="4"/>
  <c r="AR197" i="4"/>
  <c r="AT197" i="4"/>
  <c r="AU197" i="4"/>
  <c r="AZ197" i="4"/>
  <c r="BA197" i="4"/>
  <c r="BC197" i="4"/>
  <c r="BD197" i="4"/>
  <c r="BF197" i="4"/>
  <c r="BG197" i="4"/>
  <c r="BL197" i="4"/>
  <c r="BM197" i="4"/>
  <c r="BO197" i="4"/>
  <c r="BP197" i="4"/>
  <c r="BR197" i="4"/>
  <c r="BS197" i="4"/>
  <c r="AN198" i="4"/>
  <c r="AO198" i="4"/>
  <c r="AQ198" i="4"/>
  <c r="AR198" i="4"/>
  <c r="AT198" i="4"/>
  <c r="AU198" i="4"/>
  <c r="AZ198" i="4"/>
  <c r="BA198" i="4"/>
  <c r="BC198" i="4"/>
  <c r="BD198" i="4"/>
  <c r="BF198" i="4"/>
  <c r="BG198" i="4"/>
  <c r="BL198" i="4"/>
  <c r="BM198" i="4"/>
  <c r="BO198" i="4"/>
  <c r="BP198" i="4"/>
  <c r="BR198" i="4"/>
  <c r="BS198" i="4"/>
  <c r="AN199" i="4"/>
  <c r="AO199" i="4"/>
  <c r="AQ199" i="4"/>
  <c r="AR199" i="4"/>
  <c r="AT199" i="4"/>
  <c r="AU199" i="4"/>
  <c r="AZ199" i="4"/>
  <c r="BA199" i="4"/>
  <c r="BC199" i="4"/>
  <c r="BD199" i="4"/>
  <c r="BF199" i="4"/>
  <c r="BG199" i="4"/>
  <c r="BL199" i="4"/>
  <c r="BM199" i="4"/>
  <c r="BO199" i="4"/>
  <c r="BP199" i="4"/>
  <c r="BR199" i="4"/>
  <c r="BS199" i="4"/>
  <c r="AN200" i="4"/>
  <c r="AO200" i="4"/>
  <c r="AQ200" i="4"/>
  <c r="AR200" i="4"/>
  <c r="AT200" i="4"/>
  <c r="AU200" i="4"/>
  <c r="AZ200" i="4"/>
  <c r="BA200" i="4"/>
  <c r="BC200" i="4"/>
  <c r="BD200" i="4"/>
  <c r="BF200" i="4"/>
  <c r="BG200" i="4"/>
  <c r="BL200" i="4"/>
  <c r="BM200" i="4"/>
  <c r="BO200" i="4"/>
  <c r="BP200" i="4"/>
  <c r="BR200" i="4"/>
  <c r="BS200" i="4"/>
  <c r="AN201" i="4"/>
  <c r="AO201" i="4"/>
  <c r="AQ201" i="4"/>
  <c r="AR201" i="4"/>
  <c r="AT201" i="4"/>
  <c r="AU201" i="4"/>
  <c r="AZ201" i="4"/>
  <c r="BA201" i="4"/>
  <c r="BC201" i="4"/>
  <c r="BD201" i="4"/>
  <c r="BF201" i="4"/>
  <c r="BG201" i="4"/>
  <c r="BL201" i="4"/>
  <c r="BM201" i="4"/>
  <c r="BO201" i="4"/>
  <c r="BP201" i="4"/>
  <c r="BR201" i="4"/>
  <c r="BS201" i="4"/>
  <c r="AN202" i="4"/>
  <c r="AO202" i="4"/>
  <c r="AQ202" i="4"/>
  <c r="AR202" i="4"/>
  <c r="AT202" i="4"/>
  <c r="AU202" i="4"/>
  <c r="AZ202" i="4"/>
  <c r="BA202" i="4"/>
  <c r="BC202" i="4"/>
  <c r="BD202" i="4"/>
  <c r="BF202" i="4"/>
  <c r="BG202" i="4"/>
  <c r="BL202" i="4"/>
  <c r="BM202" i="4"/>
  <c r="BO202" i="4"/>
  <c r="BP202" i="4"/>
  <c r="BR202" i="4"/>
  <c r="BS202" i="4"/>
  <c r="AN203" i="4"/>
  <c r="AO203" i="4"/>
  <c r="AQ203" i="4"/>
  <c r="AR203" i="4"/>
  <c r="AT203" i="4"/>
  <c r="AU203" i="4"/>
  <c r="AZ203" i="4"/>
  <c r="BA203" i="4"/>
  <c r="BC203" i="4"/>
  <c r="BD203" i="4"/>
  <c r="BF203" i="4"/>
  <c r="BG203" i="4"/>
  <c r="BL203" i="4"/>
  <c r="BM203" i="4"/>
  <c r="BO203" i="4"/>
  <c r="BP203" i="4"/>
  <c r="BR203" i="4"/>
  <c r="BS203" i="4"/>
  <c r="AN204" i="4"/>
  <c r="AO204" i="4"/>
  <c r="AQ204" i="4"/>
  <c r="AR204" i="4"/>
  <c r="AT204" i="4"/>
  <c r="AU204" i="4"/>
  <c r="AZ204" i="4"/>
  <c r="BA204" i="4"/>
  <c r="BC204" i="4"/>
  <c r="BD204" i="4"/>
  <c r="BF204" i="4"/>
  <c r="BG204" i="4"/>
  <c r="BL204" i="4"/>
  <c r="BM204" i="4"/>
  <c r="BO204" i="4"/>
  <c r="BP204" i="4"/>
  <c r="BR204" i="4"/>
  <c r="BS204" i="4"/>
  <c r="AN205" i="4"/>
  <c r="AO205" i="4"/>
  <c r="AQ205" i="4"/>
  <c r="AR205" i="4"/>
  <c r="AT205" i="4"/>
  <c r="AU205" i="4"/>
  <c r="AZ205" i="4"/>
  <c r="BA205" i="4"/>
  <c r="BC205" i="4"/>
  <c r="BD205" i="4"/>
  <c r="BF205" i="4"/>
  <c r="BG205" i="4"/>
  <c r="BL205" i="4"/>
  <c r="BM205" i="4"/>
  <c r="BO205" i="4"/>
  <c r="BP205" i="4"/>
  <c r="BR205" i="4"/>
  <c r="BS205" i="4"/>
  <c r="AN206" i="4"/>
  <c r="AO206" i="4"/>
  <c r="AQ206" i="4"/>
  <c r="AR206" i="4"/>
  <c r="AT206" i="4"/>
  <c r="AU206" i="4"/>
  <c r="AZ206" i="4"/>
  <c r="BA206" i="4"/>
  <c r="BC206" i="4"/>
  <c r="BD206" i="4"/>
  <c r="BF206" i="4"/>
  <c r="BG206" i="4"/>
  <c r="BL206" i="4"/>
  <c r="BM206" i="4"/>
  <c r="BO206" i="4"/>
  <c r="BP206" i="4"/>
  <c r="BR206" i="4"/>
  <c r="BS206" i="4"/>
  <c r="AN207" i="4"/>
  <c r="AO207" i="4"/>
  <c r="AQ207" i="4"/>
  <c r="AR207" i="4"/>
  <c r="AT207" i="4"/>
  <c r="AU207" i="4"/>
  <c r="AZ207" i="4"/>
  <c r="BA207" i="4"/>
  <c r="BC207" i="4"/>
  <c r="BD207" i="4"/>
  <c r="BF207" i="4"/>
  <c r="BG207" i="4"/>
  <c r="BL207" i="4"/>
  <c r="BM207" i="4"/>
  <c r="BO207" i="4"/>
  <c r="BP207" i="4"/>
  <c r="BR207" i="4"/>
  <c r="BS207" i="4"/>
  <c r="AN208" i="4"/>
  <c r="AO208" i="4"/>
  <c r="AQ208" i="4"/>
  <c r="AR208" i="4"/>
  <c r="AT208" i="4"/>
  <c r="AU208" i="4"/>
  <c r="AZ208" i="4"/>
  <c r="BA208" i="4"/>
  <c r="BC208" i="4"/>
  <c r="BD208" i="4"/>
  <c r="BF208" i="4"/>
  <c r="BG208" i="4"/>
  <c r="BL208" i="4"/>
  <c r="BM208" i="4"/>
  <c r="BO208" i="4"/>
  <c r="BP208" i="4"/>
  <c r="BR208" i="4"/>
  <c r="BS208" i="4"/>
  <c r="AN209" i="4"/>
  <c r="AO209" i="4"/>
  <c r="AQ209" i="4"/>
  <c r="AR209" i="4"/>
  <c r="AT209" i="4"/>
  <c r="AU209" i="4"/>
  <c r="AZ209" i="4"/>
  <c r="BA209" i="4"/>
  <c r="BC209" i="4"/>
  <c r="BD209" i="4"/>
  <c r="BF209" i="4"/>
  <c r="BG209" i="4"/>
  <c r="BL209" i="4"/>
  <c r="BM209" i="4"/>
  <c r="BO209" i="4"/>
  <c r="BP209" i="4"/>
  <c r="BR209" i="4"/>
  <c r="BS209" i="4"/>
  <c r="AN210" i="4"/>
  <c r="AO210" i="4"/>
  <c r="AQ210" i="4"/>
  <c r="AR210" i="4"/>
  <c r="AT210" i="4"/>
  <c r="AU210" i="4"/>
  <c r="AZ210" i="4"/>
  <c r="BA210" i="4"/>
  <c r="BC210" i="4"/>
  <c r="BD210" i="4"/>
  <c r="BF210" i="4"/>
  <c r="BG210" i="4"/>
  <c r="BL210" i="4"/>
  <c r="BM210" i="4"/>
  <c r="BO210" i="4"/>
  <c r="BP210" i="4"/>
  <c r="BR210" i="4"/>
  <c r="BS210" i="4"/>
  <c r="AN211" i="4"/>
  <c r="AO211" i="4"/>
  <c r="AQ211" i="4"/>
  <c r="AR211" i="4"/>
  <c r="AT211" i="4"/>
  <c r="AU211" i="4"/>
  <c r="AZ211" i="4"/>
  <c r="BA211" i="4"/>
  <c r="BC211" i="4"/>
  <c r="BD211" i="4"/>
  <c r="BF211" i="4"/>
  <c r="BG211" i="4"/>
  <c r="BL211" i="4"/>
  <c r="BM211" i="4"/>
  <c r="BO211" i="4"/>
  <c r="BP211" i="4"/>
  <c r="BR211" i="4"/>
  <c r="BS211" i="4"/>
  <c r="AN212" i="4"/>
  <c r="AO212" i="4"/>
  <c r="AQ212" i="4"/>
  <c r="AR212" i="4"/>
  <c r="AT212" i="4"/>
  <c r="AU212" i="4"/>
  <c r="AZ212" i="4"/>
  <c r="BA212" i="4"/>
  <c r="BC212" i="4"/>
  <c r="BD212" i="4"/>
  <c r="BF212" i="4"/>
  <c r="BG212" i="4"/>
  <c r="BL212" i="4"/>
  <c r="BM212" i="4"/>
  <c r="BO212" i="4"/>
  <c r="BP212" i="4"/>
  <c r="BR212" i="4"/>
  <c r="BS212" i="4"/>
  <c r="AN213" i="4"/>
  <c r="AO213" i="4"/>
  <c r="AQ213" i="4"/>
  <c r="AR213" i="4"/>
  <c r="AT213" i="4"/>
  <c r="AU213" i="4"/>
  <c r="AZ213" i="4"/>
  <c r="BA213" i="4"/>
  <c r="BC213" i="4"/>
  <c r="BD213" i="4"/>
  <c r="BF213" i="4"/>
  <c r="BG213" i="4"/>
  <c r="BL213" i="4"/>
  <c r="BM213" i="4"/>
  <c r="BO213" i="4"/>
  <c r="BP213" i="4"/>
  <c r="BR213" i="4"/>
  <c r="BS213" i="4"/>
  <c r="AN214" i="4"/>
  <c r="AO214" i="4"/>
  <c r="AQ214" i="4"/>
  <c r="AR214" i="4"/>
  <c r="AT214" i="4"/>
  <c r="AU214" i="4"/>
  <c r="AZ214" i="4"/>
  <c r="BA214" i="4"/>
  <c r="BC214" i="4"/>
  <c r="BD214" i="4"/>
  <c r="BF214" i="4"/>
  <c r="BG214" i="4"/>
  <c r="BL214" i="4"/>
  <c r="BM214" i="4"/>
  <c r="BO214" i="4"/>
  <c r="BP214" i="4"/>
  <c r="BR214" i="4"/>
  <c r="BS214" i="4"/>
  <c r="AN215" i="4"/>
  <c r="AO215" i="4"/>
  <c r="AQ215" i="4"/>
  <c r="AR215" i="4"/>
  <c r="AT215" i="4"/>
  <c r="AU215" i="4"/>
  <c r="AZ215" i="4"/>
  <c r="BA215" i="4"/>
  <c r="BC215" i="4"/>
  <c r="BD215" i="4"/>
  <c r="BF215" i="4"/>
  <c r="BG215" i="4"/>
  <c r="BL215" i="4"/>
  <c r="BM215" i="4"/>
  <c r="BO215" i="4"/>
  <c r="BP215" i="4"/>
  <c r="BR215" i="4"/>
  <c r="BS215" i="4"/>
  <c r="AN216" i="4"/>
  <c r="AO216" i="4"/>
  <c r="AQ216" i="4"/>
  <c r="AR216" i="4"/>
  <c r="AT216" i="4"/>
  <c r="AU216" i="4"/>
  <c r="AZ216" i="4"/>
  <c r="BA216" i="4"/>
  <c r="BC216" i="4"/>
  <c r="BD216" i="4"/>
  <c r="BF216" i="4"/>
  <c r="BG216" i="4"/>
  <c r="BL216" i="4"/>
  <c r="BM216" i="4"/>
  <c r="BO216" i="4"/>
  <c r="BP216" i="4"/>
  <c r="BR216" i="4"/>
  <c r="BS216" i="4"/>
  <c r="AN217" i="4"/>
  <c r="AO217" i="4"/>
  <c r="AQ217" i="4"/>
  <c r="AR217" i="4"/>
  <c r="AT217" i="4"/>
  <c r="AU217" i="4"/>
  <c r="AZ217" i="4"/>
  <c r="BA217" i="4"/>
  <c r="BC217" i="4"/>
  <c r="BD217" i="4"/>
  <c r="BF217" i="4"/>
  <c r="BG217" i="4"/>
  <c r="BL217" i="4"/>
  <c r="BM217" i="4"/>
  <c r="BO217" i="4"/>
  <c r="BP217" i="4"/>
  <c r="BR217" i="4"/>
  <c r="BS217" i="4"/>
  <c r="AN218" i="4"/>
  <c r="AO218" i="4"/>
  <c r="AQ218" i="4"/>
  <c r="AR218" i="4"/>
  <c r="AT218" i="4"/>
  <c r="AU218" i="4"/>
  <c r="AZ218" i="4"/>
  <c r="BA218" i="4"/>
  <c r="BC218" i="4"/>
  <c r="BD218" i="4"/>
  <c r="BF218" i="4"/>
  <c r="BG218" i="4"/>
  <c r="BL218" i="4"/>
  <c r="BM218" i="4"/>
  <c r="BO218" i="4"/>
  <c r="BP218" i="4"/>
  <c r="BR218" i="4"/>
  <c r="BS218" i="4"/>
  <c r="AN219" i="4"/>
  <c r="AO219" i="4"/>
  <c r="AQ219" i="4"/>
  <c r="AR219" i="4"/>
  <c r="AT219" i="4"/>
  <c r="AU219" i="4"/>
  <c r="AZ219" i="4"/>
  <c r="BA219" i="4"/>
  <c r="BC219" i="4"/>
  <c r="BD219" i="4"/>
  <c r="BF219" i="4"/>
  <c r="BG219" i="4"/>
  <c r="BL219" i="4"/>
  <c r="BM219" i="4"/>
  <c r="BO219" i="4"/>
  <c r="BP219" i="4"/>
  <c r="BR219" i="4"/>
  <c r="BS219" i="4"/>
  <c r="AN220" i="4"/>
  <c r="AO220" i="4"/>
  <c r="AQ220" i="4"/>
  <c r="AR220" i="4"/>
  <c r="AT220" i="4"/>
  <c r="AU220" i="4"/>
  <c r="AZ220" i="4"/>
  <c r="BA220" i="4"/>
  <c r="BC220" i="4"/>
  <c r="BD220" i="4"/>
  <c r="BF220" i="4"/>
  <c r="BG220" i="4"/>
  <c r="BL220" i="4"/>
  <c r="BM220" i="4"/>
  <c r="BO220" i="4"/>
  <c r="BP220" i="4"/>
  <c r="BR220" i="4"/>
  <c r="BS220" i="4"/>
  <c r="AN221" i="4"/>
  <c r="AO221" i="4"/>
  <c r="AQ221" i="4"/>
  <c r="AR221" i="4"/>
  <c r="AT221" i="4"/>
  <c r="AU221" i="4"/>
  <c r="AZ221" i="4"/>
  <c r="BA221" i="4"/>
  <c r="BC221" i="4"/>
  <c r="BD221" i="4"/>
  <c r="BF221" i="4"/>
  <c r="BG221" i="4"/>
  <c r="BL221" i="4"/>
  <c r="BM221" i="4"/>
  <c r="BO221" i="4"/>
  <c r="BP221" i="4"/>
  <c r="BR221" i="4"/>
  <c r="BS221" i="4"/>
  <c r="AN222" i="4"/>
  <c r="AO222" i="4"/>
  <c r="AQ222" i="4"/>
  <c r="AR222" i="4"/>
  <c r="AT222" i="4"/>
  <c r="AU222" i="4"/>
  <c r="AZ222" i="4"/>
  <c r="BA222" i="4"/>
  <c r="BC222" i="4"/>
  <c r="BD222" i="4"/>
  <c r="BF222" i="4"/>
  <c r="BG222" i="4"/>
  <c r="BL222" i="4"/>
  <c r="BM222" i="4"/>
  <c r="BO222" i="4"/>
  <c r="BP222" i="4"/>
  <c r="BR222" i="4"/>
  <c r="BS222" i="4"/>
  <c r="AN223" i="4"/>
  <c r="AO223" i="4"/>
  <c r="AQ223" i="4"/>
  <c r="AR223" i="4"/>
  <c r="AT223" i="4"/>
  <c r="AU223" i="4"/>
  <c r="AZ223" i="4"/>
  <c r="BA223" i="4"/>
  <c r="BC223" i="4"/>
  <c r="BD223" i="4"/>
  <c r="BF223" i="4"/>
  <c r="BG223" i="4"/>
  <c r="BL223" i="4"/>
  <c r="BM223" i="4"/>
  <c r="BO223" i="4"/>
  <c r="BP223" i="4"/>
  <c r="BR223" i="4"/>
  <c r="BS223" i="4"/>
  <c r="AN224" i="4"/>
  <c r="AO224" i="4"/>
  <c r="AQ224" i="4"/>
  <c r="AR224" i="4"/>
  <c r="AT224" i="4"/>
  <c r="AU224" i="4"/>
  <c r="AZ224" i="4"/>
  <c r="BA224" i="4"/>
  <c r="BC224" i="4"/>
  <c r="BD224" i="4"/>
  <c r="BF224" i="4"/>
  <c r="BG224" i="4"/>
  <c r="BL224" i="4"/>
  <c r="BM224" i="4"/>
  <c r="BO224" i="4"/>
  <c r="BP224" i="4"/>
  <c r="BR224" i="4"/>
  <c r="BS224" i="4"/>
  <c r="AN225" i="4"/>
  <c r="AO225" i="4"/>
  <c r="AQ225" i="4"/>
  <c r="AR225" i="4"/>
  <c r="AT225" i="4"/>
  <c r="AU225" i="4"/>
  <c r="AZ225" i="4"/>
  <c r="BA225" i="4"/>
  <c r="BC225" i="4"/>
  <c r="BD225" i="4"/>
  <c r="BF225" i="4"/>
  <c r="BG225" i="4"/>
  <c r="BL225" i="4"/>
  <c r="BM225" i="4"/>
  <c r="BO225" i="4"/>
  <c r="BP225" i="4"/>
  <c r="BR225" i="4"/>
  <c r="BS225" i="4"/>
  <c r="AN226" i="4"/>
  <c r="AO226" i="4"/>
  <c r="AQ226" i="4"/>
  <c r="AR226" i="4"/>
  <c r="AT226" i="4"/>
  <c r="AU226" i="4"/>
  <c r="AZ226" i="4"/>
  <c r="BA226" i="4"/>
  <c r="BC226" i="4"/>
  <c r="BD226" i="4"/>
  <c r="BF226" i="4"/>
  <c r="BG226" i="4"/>
  <c r="BL226" i="4"/>
  <c r="BM226" i="4"/>
  <c r="BO226" i="4"/>
  <c r="BP226" i="4"/>
  <c r="BR226" i="4"/>
  <c r="BS226" i="4"/>
  <c r="AN227" i="4"/>
  <c r="AO227" i="4"/>
  <c r="AQ227" i="4"/>
  <c r="AR227" i="4"/>
  <c r="AT227" i="4"/>
  <c r="AU227" i="4"/>
  <c r="AZ227" i="4"/>
  <c r="BA227" i="4"/>
  <c r="BC227" i="4"/>
  <c r="BD227" i="4"/>
  <c r="BF227" i="4"/>
  <c r="BG227" i="4"/>
  <c r="BL227" i="4"/>
  <c r="BM227" i="4"/>
  <c r="BO227" i="4"/>
  <c r="BP227" i="4"/>
  <c r="BR227" i="4"/>
  <c r="BS227" i="4"/>
  <c r="AN228" i="4"/>
  <c r="AO228" i="4"/>
  <c r="AQ228" i="4"/>
  <c r="AR228" i="4"/>
  <c r="AT228" i="4"/>
  <c r="AU228" i="4"/>
  <c r="AZ228" i="4"/>
  <c r="BA228" i="4"/>
  <c r="BC228" i="4"/>
  <c r="BD228" i="4"/>
  <c r="BF228" i="4"/>
  <c r="BG228" i="4"/>
  <c r="BL228" i="4"/>
  <c r="BM228" i="4"/>
  <c r="BO228" i="4"/>
  <c r="BP228" i="4"/>
  <c r="BR228" i="4"/>
  <c r="BS228" i="4"/>
  <c r="AN229" i="4"/>
  <c r="AO229" i="4"/>
  <c r="AQ229" i="4"/>
  <c r="AR229" i="4"/>
  <c r="AT229" i="4"/>
  <c r="AU229" i="4"/>
  <c r="AZ229" i="4"/>
  <c r="BA229" i="4"/>
  <c r="BC229" i="4"/>
  <c r="BD229" i="4"/>
  <c r="BF229" i="4"/>
  <c r="BG229" i="4"/>
  <c r="BL229" i="4"/>
  <c r="BM229" i="4"/>
  <c r="BO229" i="4"/>
  <c r="BP229" i="4"/>
  <c r="BR229" i="4"/>
  <c r="BS229" i="4"/>
  <c r="AN230" i="4"/>
  <c r="AO230" i="4"/>
  <c r="AQ230" i="4"/>
  <c r="AR230" i="4"/>
  <c r="AT230" i="4"/>
  <c r="AU230" i="4"/>
  <c r="AZ230" i="4"/>
  <c r="BA230" i="4"/>
  <c r="BC230" i="4"/>
  <c r="BD230" i="4"/>
  <c r="BF230" i="4"/>
  <c r="BG230" i="4"/>
  <c r="BL230" i="4"/>
  <c r="BM230" i="4"/>
  <c r="BO230" i="4"/>
  <c r="BP230" i="4"/>
  <c r="BR230" i="4"/>
  <c r="BT230" i="4" s="1"/>
  <c r="BS230" i="4"/>
  <c r="AN231" i="4"/>
  <c r="AO231" i="4"/>
  <c r="AQ231" i="4"/>
  <c r="AR231" i="4"/>
  <c r="AT231" i="4"/>
  <c r="AU231" i="4"/>
  <c r="AZ231" i="4"/>
  <c r="BA231" i="4"/>
  <c r="BC231" i="4"/>
  <c r="BD231" i="4"/>
  <c r="BF231" i="4"/>
  <c r="BG231" i="4"/>
  <c r="BL231" i="4"/>
  <c r="BM231" i="4"/>
  <c r="BO231" i="4"/>
  <c r="BP231" i="4"/>
  <c r="BR231" i="4"/>
  <c r="BS231" i="4"/>
  <c r="AN232" i="4"/>
  <c r="AO232" i="4"/>
  <c r="AQ232" i="4"/>
  <c r="AR232" i="4"/>
  <c r="AT232" i="4"/>
  <c r="AU232" i="4"/>
  <c r="AZ232" i="4"/>
  <c r="BA232" i="4"/>
  <c r="BC232" i="4"/>
  <c r="BD232" i="4"/>
  <c r="BF232" i="4"/>
  <c r="BG232" i="4"/>
  <c r="BL232" i="4"/>
  <c r="BM232" i="4"/>
  <c r="BO232" i="4"/>
  <c r="BP232" i="4"/>
  <c r="BR232" i="4"/>
  <c r="BS232" i="4"/>
  <c r="AN233" i="4"/>
  <c r="AO233" i="4"/>
  <c r="AQ233" i="4"/>
  <c r="AR233" i="4"/>
  <c r="AT233" i="4"/>
  <c r="AU233" i="4"/>
  <c r="AZ233" i="4"/>
  <c r="BA233" i="4"/>
  <c r="BC233" i="4"/>
  <c r="BD233" i="4"/>
  <c r="BF233" i="4"/>
  <c r="BG233" i="4"/>
  <c r="BL233" i="4"/>
  <c r="BM233" i="4"/>
  <c r="BO233" i="4"/>
  <c r="BP233" i="4"/>
  <c r="BR233" i="4"/>
  <c r="BS233" i="4"/>
  <c r="AN234" i="4"/>
  <c r="AO234" i="4"/>
  <c r="AQ234" i="4"/>
  <c r="AR234" i="4"/>
  <c r="AT234" i="4"/>
  <c r="AU234" i="4"/>
  <c r="AZ234" i="4"/>
  <c r="BA234" i="4"/>
  <c r="BC234" i="4"/>
  <c r="BD234" i="4"/>
  <c r="BF234" i="4"/>
  <c r="BG234" i="4"/>
  <c r="BL234" i="4"/>
  <c r="BM234" i="4"/>
  <c r="BO234" i="4"/>
  <c r="BP234" i="4"/>
  <c r="BR234" i="4"/>
  <c r="BS234" i="4"/>
  <c r="AN235" i="4"/>
  <c r="AO235" i="4"/>
  <c r="AQ235" i="4"/>
  <c r="AR235" i="4"/>
  <c r="AT235" i="4"/>
  <c r="AU235" i="4"/>
  <c r="AZ235" i="4"/>
  <c r="BA235" i="4"/>
  <c r="BC235" i="4"/>
  <c r="BD235" i="4"/>
  <c r="BF235" i="4"/>
  <c r="BG235" i="4"/>
  <c r="BL235" i="4"/>
  <c r="BM235" i="4"/>
  <c r="BO235" i="4"/>
  <c r="BP235" i="4"/>
  <c r="BR235" i="4"/>
  <c r="BS235" i="4"/>
  <c r="AN236" i="4"/>
  <c r="AO236" i="4"/>
  <c r="AQ236" i="4"/>
  <c r="AR236" i="4"/>
  <c r="AT236" i="4"/>
  <c r="AU236" i="4"/>
  <c r="AZ236" i="4"/>
  <c r="BA236" i="4"/>
  <c r="BC236" i="4"/>
  <c r="BD236" i="4"/>
  <c r="BF236" i="4"/>
  <c r="BG236" i="4"/>
  <c r="BL236" i="4"/>
  <c r="BM236" i="4"/>
  <c r="BO236" i="4"/>
  <c r="BP236" i="4"/>
  <c r="BR236" i="4"/>
  <c r="BS236" i="4"/>
  <c r="AN237" i="4"/>
  <c r="AO237" i="4"/>
  <c r="AQ237" i="4"/>
  <c r="AR237" i="4"/>
  <c r="AT237" i="4"/>
  <c r="AU237" i="4"/>
  <c r="AZ237" i="4"/>
  <c r="BA237" i="4"/>
  <c r="BC237" i="4"/>
  <c r="BD237" i="4"/>
  <c r="BF237" i="4"/>
  <c r="BG237" i="4"/>
  <c r="BL237" i="4"/>
  <c r="BM237" i="4"/>
  <c r="BO237" i="4"/>
  <c r="BP237" i="4"/>
  <c r="BR237" i="4"/>
  <c r="BS237" i="4"/>
  <c r="AN238" i="4"/>
  <c r="AO238" i="4"/>
  <c r="AQ238" i="4"/>
  <c r="AR238" i="4"/>
  <c r="AT238" i="4"/>
  <c r="AU238" i="4"/>
  <c r="AZ238" i="4"/>
  <c r="BA238" i="4"/>
  <c r="BC238" i="4"/>
  <c r="BD238" i="4"/>
  <c r="BF238" i="4"/>
  <c r="BG238" i="4"/>
  <c r="BL238" i="4"/>
  <c r="BM238" i="4"/>
  <c r="BO238" i="4"/>
  <c r="BP238" i="4"/>
  <c r="BR238" i="4"/>
  <c r="BS238" i="4"/>
  <c r="AN239" i="4"/>
  <c r="AO239" i="4"/>
  <c r="AQ239" i="4"/>
  <c r="AR239" i="4"/>
  <c r="AT239" i="4"/>
  <c r="AU239" i="4"/>
  <c r="AZ239" i="4"/>
  <c r="BA239" i="4"/>
  <c r="BC239" i="4"/>
  <c r="BD239" i="4"/>
  <c r="BF239" i="4"/>
  <c r="BG239" i="4"/>
  <c r="BL239" i="4"/>
  <c r="BM239" i="4"/>
  <c r="BO239" i="4"/>
  <c r="BP239" i="4"/>
  <c r="BR239" i="4"/>
  <c r="BS239" i="4"/>
  <c r="AN240" i="4"/>
  <c r="AO240" i="4"/>
  <c r="AQ240" i="4"/>
  <c r="AR240" i="4"/>
  <c r="AT240" i="4"/>
  <c r="AU240" i="4"/>
  <c r="AZ240" i="4"/>
  <c r="BA240" i="4"/>
  <c r="BC240" i="4"/>
  <c r="BD240" i="4"/>
  <c r="BF240" i="4"/>
  <c r="BG240" i="4"/>
  <c r="BL240" i="4"/>
  <c r="BM240" i="4"/>
  <c r="BO240" i="4"/>
  <c r="BP240" i="4"/>
  <c r="BR240" i="4"/>
  <c r="BS240" i="4"/>
  <c r="AN241" i="4"/>
  <c r="AO241" i="4"/>
  <c r="AQ241" i="4"/>
  <c r="AR241" i="4"/>
  <c r="AT241" i="4"/>
  <c r="AU241" i="4"/>
  <c r="AZ241" i="4"/>
  <c r="BA241" i="4"/>
  <c r="BC241" i="4"/>
  <c r="BD241" i="4"/>
  <c r="BF241" i="4"/>
  <c r="BG241" i="4"/>
  <c r="BL241" i="4"/>
  <c r="BM241" i="4"/>
  <c r="BO241" i="4"/>
  <c r="BP241" i="4"/>
  <c r="BR241" i="4"/>
  <c r="BS241" i="4"/>
  <c r="AN242" i="4"/>
  <c r="AO242" i="4"/>
  <c r="AQ242" i="4"/>
  <c r="AR242" i="4"/>
  <c r="AT242" i="4"/>
  <c r="AU242" i="4"/>
  <c r="AZ242" i="4"/>
  <c r="BA242" i="4"/>
  <c r="BC242" i="4"/>
  <c r="BD242" i="4"/>
  <c r="BF242" i="4"/>
  <c r="BG242" i="4"/>
  <c r="BL242" i="4"/>
  <c r="BM242" i="4"/>
  <c r="BO242" i="4"/>
  <c r="BP242" i="4"/>
  <c r="BR242" i="4"/>
  <c r="BS242" i="4"/>
  <c r="AN243" i="4"/>
  <c r="AO243" i="4"/>
  <c r="AQ243" i="4"/>
  <c r="AR243" i="4"/>
  <c r="AT243" i="4"/>
  <c r="AU243" i="4"/>
  <c r="AZ243" i="4"/>
  <c r="BA243" i="4"/>
  <c r="BC243" i="4"/>
  <c r="BD243" i="4"/>
  <c r="BF243" i="4"/>
  <c r="BG243" i="4"/>
  <c r="BL243" i="4"/>
  <c r="BM243" i="4"/>
  <c r="BO243" i="4"/>
  <c r="BP243" i="4"/>
  <c r="BR243" i="4"/>
  <c r="BS243" i="4"/>
  <c r="AN244" i="4"/>
  <c r="AO244" i="4"/>
  <c r="AQ244" i="4"/>
  <c r="AR244" i="4"/>
  <c r="AT244" i="4"/>
  <c r="AU244" i="4"/>
  <c r="AZ244" i="4"/>
  <c r="BA244" i="4"/>
  <c r="BC244" i="4"/>
  <c r="BD244" i="4"/>
  <c r="BF244" i="4"/>
  <c r="BG244" i="4"/>
  <c r="BL244" i="4"/>
  <c r="BM244" i="4"/>
  <c r="BO244" i="4"/>
  <c r="BP244" i="4"/>
  <c r="BR244" i="4"/>
  <c r="BS244" i="4"/>
  <c r="AN245" i="4"/>
  <c r="AO245" i="4"/>
  <c r="AQ245" i="4"/>
  <c r="AR245" i="4"/>
  <c r="AT245" i="4"/>
  <c r="AU245" i="4"/>
  <c r="AZ245" i="4"/>
  <c r="BA245" i="4"/>
  <c r="BC245" i="4"/>
  <c r="BD245" i="4"/>
  <c r="BF245" i="4"/>
  <c r="BG245" i="4"/>
  <c r="BL245" i="4"/>
  <c r="BM245" i="4"/>
  <c r="BO245" i="4"/>
  <c r="BP245" i="4"/>
  <c r="BR245" i="4"/>
  <c r="BS245" i="4"/>
  <c r="AN246" i="4"/>
  <c r="AO246" i="4"/>
  <c r="AQ246" i="4"/>
  <c r="AR246" i="4"/>
  <c r="AT246" i="4"/>
  <c r="AU246" i="4"/>
  <c r="AZ246" i="4"/>
  <c r="BA246" i="4"/>
  <c r="BC246" i="4"/>
  <c r="BD246" i="4"/>
  <c r="BF246" i="4"/>
  <c r="BG246" i="4"/>
  <c r="BL246" i="4"/>
  <c r="BM246" i="4"/>
  <c r="BO246" i="4"/>
  <c r="BP246" i="4"/>
  <c r="BR246" i="4"/>
  <c r="BS246" i="4"/>
  <c r="AN247" i="4"/>
  <c r="AO247" i="4"/>
  <c r="AQ247" i="4"/>
  <c r="AR247" i="4"/>
  <c r="AS247" i="4"/>
  <c r="AT247" i="4"/>
  <c r="AU247" i="4"/>
  <c r="AZ247" i="4"/>
  <c r="BA247" i="4"/>
  <c r="BC247" i="4"/>
  <c r="BD247" i="4"/>
  <c r="BF247" i="4"/>
  <c r="BG247" i="4"/>
  <c r="BL247" i="4"/>
  <c r="BM247" i="4"/>
  <c r="BO247" i="4"/>
  <c r="BP247" i="4"/>
  <c r="BR247" i="4"/>
  <c r="BS247" i="4"/>
  <c r="AN248" i="4"/>
  <c r="AO248" i="4"/>
  <c r="AQ248" i="4"/>
  <c r="AR248" i="4"/>
  <c r="AT248" i="4"/>
  <c r="AU248" i="4"/>
  <c r="AZ248" i="4"/>
  <c r="BA248" i="4"/>
  <c r="BC248" i="4"/>
  <c r="BD248" i="4"/>
  <c r="BF248" i="4"/>
  <c r="BG248" i="4"/>
  <c r="BL248" i="4"/>
  <c r="BM248" i="4"/>
  <c r="BO248" i="4"/>
  <c r="BP248" i="4"/>
  <c r="BR248" i="4"/>
  <c r="BS248" i="4"/>
  <c r="AN249" i="4"/>
  <c r="AO249" i="4"/>
  <c r="AQ249" i="4"/>
  <c r="AR249" i="4"/>
  <c r="AT249" i="4"/>
  <c r="AU249" i="4"/>
  <c r="AZ249" i="4"/>
  <c r="BA249" i="4"/>
  <c r="BC249" i="4"/>
  <c r="BD249" i="4"/>
  <c r="BF249" i="4"/>
  <c r="BG249" i="4"/>
  <c r="BL249" i="4"/>
  <c r="BM249" i="4"/>
  <c r="BO249" i="4"/>
  <c r="BP249" i="4"/>
  <c r="BR249" i="4"/>
  <c r="BS249" i="4"/>
  <c r="AN250" i="4"/>
  <c r="AO250" i="4"/>
  <c r="AQ250" i="4"/>
  <c r="AR250" i="4"/>
  <c r="AT250" i="4"/>
  <c r="AU250" i="4"/>
  <c r="AZ250" i="4"/>
  <c r="BA250" i="4"/>
  <c r="BC250" i="4"/>
  <c r="BD250" i="4"/>
  <c r="BF250" i="4"/>
  <c r="BG250" i="4"/>
  <c r="BL250" i="4"/>
  <c r="BM250" i="4"/>
  <c r="BO250" i="4"/>
  <c r="BP250" i="4"/>
  <c r="BR250" i="4"/>
  <c r="BS250" i="4"/>
  <c r="AN251" i="4"/>
  <c r="AO251" i="4"/>
  <c r="AQ251" i="4"/>
  <c r="AR251" i="4"/>
  <c r="AT251" i="4"/>
  <c r="AU251" i="4"/>
  <c r="AZ251" i="4"/>
  <c r="BA251" i="4"/>
  <c r="BC251" i="4"/>
  <c r="BD251" i="4"/>
  <c r="BF251" i="4"/>
  <c r="BG251" i="4"/>
  <c r="BL251" i="4"/>
  <c r="BM251" i="4"/>
  <c r="BO251" i="4"/>
  <c r="BP251" i="4"/>
  <c r="BR251" i="4"/>
  <c r="BS251" i="4"/>
  <c r="AN252" i="4"/>
  <c r="AO252" i="4"/>
  <c r="AQ252" i="4"/>
  <c r="AR252" i="4"/>
  <c r="AT252" i="4"/>
  <c r="AU252" i="4"/>
  <c r="AZ252" i="4"/>
  <c r="BA252" i="4"/>
  <c r="BC252" i="4"/>
  <c r="BD252" i="4"/>
  <c r="BF252" i="4"/>
  <c r="BG252" i="4"/>
  <c r="BL252" i="4"/>
  <c r="BM252" i="4"/>
  <c r="BO252" i="4"/>
  <c r="BP252" i="4"/>
  <c r="BR252" i="4"/>
  <c r="BS252" i="4"/>
  <c r="AN253" i="4"/>
  <c r="AO253" i="4"/>
  <c r="AQ253" i="4"/>
  <c r="AR253" i="4"/>
  <c r="AT253" i="4"/>
  <c r="AU253" i="4"/>
  <c r="AZ253" i="4"/>
  <c r="BA253" i="4"/>
  <c r="BC253" i="4"/>
  <c r="BD253" i="4"/>
  <c r="BF253" i="4"/>
  <c r="BG253" i="4"/>
  <c r="BL253" i="4"/>
  <c r="BM253" i="4"/>
  <c r="BO253" i="4"/>
  <c r="BP253" i="4"/>
  <c r="BR253" i="4"/>
  <c r="BS253" i="4"/>
  <c r="AN254" i="4"/>
  <c r="AO254" i="4"/>
  <c r="AQ254" i="4"/>
  <c r="AR254" i="4"/>
  <c r="AT254" i="4"/>
  <c r="AU254" i="4"/>
  <c r="AZ254" i="4"/>
  <c r="BA254" i="4"/>
  <c r="BC254" i="4"/>
  <c r="BD254" i="4"/>
  <c r="BF254" i="4"/>
  <c r="BG254" i="4"/>
  <c r="BL254" i="4"/>
  <c r="BM254" i="4"/>
  <c r="BO254" i="4"/>
  <c r="BP254" i="4"/>
  <c r="BR254" i="4"/>
  <c r="BS254" i="4"/>
  <c r="AN255" i="4"/>
  <c r="AO255" i="4"/>
  <c r="AQ255" i="4"/>
  <c r="AR255" i="4"/>
  <c r="AT255" i="4"/>
  <c r="AU255" i="4"/>
  <c r="AZ255" i="4"/>
  <c r="BA255" i="4"/>
  <c r="BC255" i="4"/>
  <c r="BD255" i="4"/>
  <c r="BF255" i="4"/>
  <c r="BG255" i="4"/>
  <c r="BL255" i="4"/>
  <c r="BM255" i="4"/>
  <c r="BO255" i="4"/>
  <c r="BP255" i="4"/>
  <c r="BR255" i="4"/>
  <c r="BS255" i="4"/>
  <c r="AN256" i="4"/>
  <c r="AO256" i="4"/>
  <c r="AQ256" i="4"/>
  <c r="AR256" i="4"/>
  <c r="AT256" i="4"/>
  <c r="AU256" i="4"/>
  <c r="AZ256" i="4"/>
  <c r="BA256" i="4"/>
  <c r="BC256" i="4"/>
  <c r="BD256" i="4"/>
  <c r="BF256" i="4"/>
  <c r="BG256" i="4"/>
  <c r="BL256" i="4"/>
  <c r="BM256" i="4"/>
  <c r="BO256" i="4"/>
  <c r="BP256" i="4"/>
  <c r="BR256" i="4"/>
  <c r="BS256" i="4"/>
  <c r="AN257" i="4"/>
  <c r="AO257" i="4"/>
  <c r="AQ257" i="4"/>
  <c r="AR257" i="4"/>
  <c r="AT257" i="4"/>
  <c r="AU257" i="4"/>
  <c r="AZ257" i="4"/>
  <c r="BA257" i="4"/>
  <c r="BC257" i="4"/>
  <c r="BD257" i="4"/>
  <c r="BF257" i="4"/>
  <c r="BG257" i="4"/>
  <c r="BL257" i="4"/>
  <c r="BM257" i="4"/>
  <c r="BO257" i="4"/>
  <c r="BP257" i="4"/>
  <c r="BR257" i="4"/>
  <c r="BS257" i="4"/>
  <c r="AN258" i="4"/>
  <c r="AO258" i="4"/>
  <c r="AQ258" i="4"/>
  <c r="AR258" i="4"/>
  <c r="AT258" i="4"/>
  <c r="AU258" i="4"/>
  <c r="AZ258" i="4"/>
  <c r="BA258" i="4"/>
  <c r="BC258" i="4"/>
  <c r="BD258" i="4"/>
  <c r="BF258" i="4"/>
  <c r="BG258" i="4"/>
  <c r="BL258" i="4"/>
  <c r="BM258" i="4"/>
  <c r="BO258" i="4"/>
  <c r="BP258" i="4"/>
  <c r="BR258" i="4"/>
  <c r="BS258" i="4"/>
  <c r="AN259" i="4"/>
  <c r="AO259" i="4"/>
  <c r="AQ259" i="4"/>
  <c r="AR259" i="4"/>
  <c r="AT259" i="4"/>
  <c r="AU259" i="4"/>
  <c r="AZ259" i="4"/>
  <c r="BA259" i="4"/>
  <c r="BC259" i="4"/>
  <c r="BD259" i="4"/>
  <c r="BF259" i="4"/>
  <c r="BG259" i="4"/>
  <c r="BL259" i="4"/>
  <c r="BM259" i="4"/>
  <c r="BO259" i="4"/>
  <c r="BP259" i="4"/>
  <c r="BR259" i="4"/>
  <c r="BS259" i="4"/>
  <c r="AN260" i="4"/>
  <c r="AO260" i="4"/>
  <c r="AQ260" i="4"/>
  <c r="AR260" i="4"/>
  <c r="AT260" i="4"/>
  <c r="AU260" i="4"/>
  <c r="AZ260" i="4"/>
  <c r="BA260" i="4"/>
  <c r="BC260" i="4"/>
  <c r="BD260" i="4"/>
  <c r="BF260" i="4"/>
  <c r="BG260" i="4"/>
  <c r="BL260" i="4"/>
  <c r="BM260" i="4"/>
  <c r="BO260" i="4"/>
  <c r="BP260" i="4"/>
  <c r="BR260" i="4"/>
  <c r="BS260" i="4"/>
  <c r="AN261" i="4"/>
  <c r="AO261" i="4"/>
  <c r="AQ261" i="4"/>
  <c r="AR261" i="4"/>
  <c r="AT261" i="4"/>
  <c r="AU261" i="4"/>
  <c r="AZ261" i="4"/>
  <c r="BA261" i="4"/>
  <c r="BC261" i="4"/>
  <c r="BD261" i="4"/>
  <c r="BF261" i="4"/>
  <c r="BG261" i="4"/>
  <c r="BL261" i="4"/>
  <c r="BM261" i="4"/>
  <c r="BO261" i="4"/>
  <c r="BP261" i="4"/>
  <c r="BR261" i="4"/>
  <c r="BS261" i="4"/>
  <c r="AN262" i="4"/>
  <c r="AO262" i="4"/>
  <c r="AQ262" i="4"/>
  <c r="AR262" i="4"/>
  <c r="AT262" i="4"/>
  <c r="AU262" i="4"/>
  <c r="AZ262" i="4"/>
  <c r="BA262" i="4"/>
  <c r="BC262" i="4"/>
  <c r="BD262" i="4"/>
  <c r="BF262" i="4"/>
  <c r="BG262" i="4"/>
  <c r="BL262" i="4"/>
  <c r="BM262" i="4"/>
  <c r="BO262" i="4"/>
  <c r="BP262" i="4"/>
  <c r="BR262" i="4"/>
  <c r="BS262" i="4"/>
  <c r="AN263" i="4"/>
  <c r="AO263" i="4"/>
  <c r="AQ263" i="4"/>
  <c r="AR263" i="4"/>
  <c r="AT263" i="4"/>
  <c r="AU263" i="4"/>
  <c r="AZ263" i="4"/>
  <c r="BA263" i="4"/>
  <c r="BC263" i="4"/>
  <c r="BD263" i="4"/>
  <c r="BF263" i="4"/>
  <c r="BG263" i="4"/>
  <c r="BL263" i="4"/>
  <c r="BM263" i="4"/>
  <c r="BO263" i="4"/>
  <c r="BP263" i="4"/>
  <c r="BR263" i="4"/>
  <c r="BS263" i="4"/>
  <c r="AN264" i="4"/>
  <c r="AO264" i="4"/>
  <c r="AQ264" i="4"/>
  <c r="AR264" i="4"/>
  <c r="AT264" i="4"/>
  <c r="AU264" i="4"/>
  <c r="AZ264" i="4"/>
  <c r="BA264" i="4"/>
  <c r="BC264" i="4"/>
  <c r="BD264" i="4"/>
  <c r="BF264" i="4"/>
  <c r="BG264" i="4"/>
  <c r="BL264" i="4"/>
  <c r="BM264" i="4"/>
  <c r="BO264" i="4"/>
  <c r="BP264" i="4"/>
  <c r="BR264" i="4"/>
  <c r="BS264" i="4"/>
  <c r="AN265" i="4"/>
  <c r="AO265" i="4"/>
  <c r="AQ265" i="4"/>
  <c r="AR265" i="4"/>
  <c r="AT265" i="4"/>
  <c r="AU265" i="4"/>
  <c r="AZ265" i="4"/>
  <c r="BA265" i="4"/>
  <c r="BC265" i="4"/>
  <c r="BD265" i="4"/>
  <c r="BF265" i="4"/>
  <c r="BG265" i="4"/>
  <c r="BL265" i="4"/>
  <c r="BM265" i="4"/>
  <c r="BO265" i="4"/>
  <c r="BP265" i="4"/>
  <c r="BR265" i="4"/>
  <c r="BS265" i="4"/>
  <c r="AN266" i="4"/>
  <c r="AO266" i="4"/>
  <c r="AQ266" i="4"/>
  <c r="AR266" i="4"/>
  <c r="AT266" i="4"/>
  <c r="AU266" i="4"/>
  <c r="AZ266" i="4"/>
  <c r="BA266" i="4"/>
  <c r="BC266" i="4"/>
  <c r="BD266" i="4"/>
  <c r="BF266" i="4"/>
  <c r="BG266" i="4"/>
  <c r="BL266" i="4"/>
  <c r="BM266" i="4"/>
  <c r="BO266" i="4"/>
  <c r="BP266" i="4"/>
  <c r="BR266" i="4"/>
  <c r="BS266" i="4"/>
  <c r="AN267" i="4"/>
  <c r="AO267" i="4"/>
  <c r="AQ267" i="4"/>
  <c r="AR267" i="4"/>
  <c r="AT267" i="4"/>
  <c r="AU267" i="4"/>
  <c r="AZ267" i="4"/>
  <c r="BA267" i="4"/>
  <c r="BC267" i="4"/>
  <c r="BD267" i="4"/>
  <c r="BF267" i="4"/>
  <c r="BG267" i="4"/>
  <c r="BL267" i="4"/>
  <c r="BM267" i="4"/>
  <c r="BO267" i="4"/>
  <c r="BP267" i="4"/>
  <c r="BR267" i="4"/>
  <c r="BS267" i="4"/>
  <c r="AN268" i="4"/>
  <c r="AO268" i="4"/>
  <c r="AQ268" i="4"/>
  <c r="AR268" i="4"/>
  <c r="AT268" i="4"/>
  <c r="AU268" i="4"/>
  <c r="AZ268" i="4"/>
  <c r="BA268" i="4"/>
  <c r="BC268" i="4"/>
  <c r="BD268" i="4"/>
  <c r="BF268" i="4"/>
  <c r="BG268" i="4"/>
  <c r="BL268" i="4"/>
  <c r="BM268" i="4"/>
  <c r="BO268" i="4"/>
  <c r="BP268" i="4"/>
  <c r="BR268" i="4"/>
  <c r="BS268" i="4"/>
  <c r="AN269" i="4"/>
  <c r="AO269" i="4"/>
  <c r="AQ269" i="4"/>
  <c r="AR269" i="4"/>
  <c r="AT269" i="4"/>
  <c r="AU269" i="4"/>
  <c r="AZ269" i="4"/>
  <c r="BA269" i="4"/>
  <c r="BC269" i="4"/>
  <c r="BD269" i="4"/>
  <c r="BF269" i="4"/>
  <c r="BG269" i="4"/>
  <c r="BL269" i="4"/>
  <c r="BM269" i="4"/>
  <c r="BO269" i="4"/>
  <c r="BP269" i="4"/>
  <c r="BR269" i="4"/>
  <c r="BS269" i="4"/>
  <c r="AN270" i="4"/>
  <c r="AO270" i="4"/>
  <c r="AQ270" i="4"/>
  <c r="AR270" i="4"/>
  <c r="AT270" i="4"/>
  <c r="AU270" i="4"/>
  <c r="AZ270" i="4"/>
  <c r="BA270" i="4"/>
  <c r="BC270" i="4"/>
  <c r="BD270" i="4"/>
  <c r="BF270" i="4"/>
  <c r="BG270" i="4"/>
  <c r="BL270" i="4"/>
  <c r="BM270" i="4"/>
  <c r="BO270" i="4"/>
  <c r="BP270" i="4"/>
  <c r="BR270" i="4"/>
  <c r="BS270" i="4"/>
  <c r="AN271" i="4"/>
  <c r="AO271" i="4"/>
  <c r="AQ271" i="4"/>
  <c r="AR271" i="4"/>
  <c r="AT271" i="4"/>
  <c r="AU271" i="4"/>
  <c r="AZ271" i="4"/>
  <c r="BA271" i="4"/>
  <c r="BC271" i="4"/>
  <c r="BD271" i="4"/>
  <c r="BF271" i="4"/>
  <c r="BG271" i="4"/>
  <c r="BL271" i="4"/>
  <c r="BM271" i="4"/>
  <c r="BO271" i="4"/>
  <c r="BP271" i="4"/>
  <c r="BR271" i="4"/>
  <c r="BS271" i="4"/>
  <c r="AN272" i="4"/>
  <c r="AO272" i="4"/>
  <c r="AQ272" i="4"/>
  <c r="AR272" i="4"/>
  <c r="AT272" i="4"/>
  <c r="AU272" i="4"/>
  <c r="AZ272" i="4"/>
  <c r="BA272" i="4"/>
  <c r="BC272" i="4"/>
  <c r="BD272" i="4"/>
  <c r="BF272" i="4"/>
  <c r="BG272" i="4"/>
  <c r="BL272" i="4"/>
  <c r="BM272" i="4"/>
  <c r="BO272" i="4"/>
  <c r="BP272" i="4"/>
  <c r="BR272" i="4"/>
  <c r="BS272" i="4"/>
  <c r="AN273" i="4"/>
  <c r="AO273" i="4"/>
  <c r="AQ273" i="4"/>
  <c r="AR273" i="4"/>
  <c r="AT273" i="4"/>
  <c r="AU273" i="4"/>
  <c r="AZ273" i="4"/>
  <c r="BA273" i="4"/>
  <c r="BC273" i="4"/>
  <c r="BD273" i="4"/>
  <c r="BF273" i="4"/>
  <c r="BG273" i="4"/>
  <c r="BL273" i="4"/>
  <c r="BM273" i="4"/>
  <c r="BO273" i="4"/>
  <c r="BP273" i="4"/>
  <c r="BR273" i="4"/>
  <c r="BS273" i="4"/>
  <c r="AN274" i="4"/>
  <c r="AO274" i="4"/>
  <c r="AQ274" i="4"/>
  <c r="AR274" i="4"/>
  <c r="AT274" i="4"/>
  <c r="AU274" i="4"/>
  <c r="AZ274" i="4"/>
  <c r="BA274" i="4"/>
  <c r="BC274" i="4"/>
  <c r="BD274" i="4"/>
  <c r="BF274" i="4"/>
  <c r="BG274" i="4"/>
  <c r="BL274" i="4"/>
  <c r="BM274" i="4"/>
  <c r="BO274" i="4"/>
  <c r="BP274" i="4"/>
  <c r="BR274" i="4"/>
  <c r="BS274" i="4"/>
  <c r="AN275" i="4"/>
  <c r="AO275" i="4"/>
  <c r="AQ275" i="4"/>
  <c r="AR275" i="4"/>
  <c r="AT275" i="4"/>
  <c r="AU275" i="4"/>
  <c r="AZ275" i="4"/>
  <c r="BA275" i="4"/>
  <c r="BC275" i="4"/>
  <c r="BD275" i="4"/>
  <c r="BF275" i="4"/>
  <c r="BG275" i="4"/>
  <c r="BL275" i="4"/>
  <c r="BM275" i="4"/>
  <c r="BO275" i="4"/>
  <c r="BP275" i="4"/>
  <c r="BR275" i="4"/>
  <c r="BS275" i="4"/>
  <c r="AN276" i="4"/>
  <c r="AO276" i="4"/>
  <c r="AQ276" i="4"/>
  <c r="AR276" i="4"/>
  <c r="AT276" i="4"/>
  <c r="AU276" i="4"/>
  <c r="AZ276" i="4"/>
  <c r="BA276" i="4"/>
  <c r="BC276" i="4"/>
  <c r="BD276" i="4"/>
  <c r="BF276" i="4"/>
  <c r="BG276" i="4"/>
  <c r="BL276" i="4"/>
  <c r="BM276" i="4"/>
  <c r="BO276" i="4"/>
  <c r="BP276" i="4"/>
  <c r="BR276" i="4"/>
  <c r="BS276" i="4"/>
  <c r="AN277" i="4"/>
  <c r="AO277" i="4"/>
  <c r="AQ277" i="4"/>
  <c r="AR277" i="4"/>
  <c r="AT277" i="4"/>
  <c r="AU277" i="4"/>
  <c r="AZ277" i="4"/>
  <c r="BA277" i="4"/>
  <c r="BC277" i="4"/>
  <c r="BD277" i="4"/>
  <c r="BF277" i="4"/>
  <c r="BG277" i="4"/>
  <c r="BL277" i="4"/>
  <c r="BM277" i="4"/>
  <c r="BO277" i="4"/>
  <c r="BP277" i="4"/>
  <c r="BR277" i="4"/>
  <c r="BS277" i="4"/>
  <c r="AN278" i="4"/>
  <c r="AO278" i="4"/>
  <c r="AQ278" i="4"/>
  <c r="AR278" i="4"/>
  <c r="AT278" i="4"/>
  <c r="AU278" i="4"/>
  <c r="AZ278" i="4"/>
  <c r="BA278" i="4"/>
  <c r="BC278" i="4"/>
  <c r="BD278" i="4"/>
  <c r="BF278" i="4"/>
  <c r="BG278" i="4"/>
  <c r="BL278" i="4"/>
  <c r="BM278" i="4"/>
  <c r="BO278" i="4"/>
  <c r="BP278" i="4"/>
  <c r="BR278" i="4"/>
  <c r="BS278" i="4"/>
  <c r="AN279" i="4"/>
  <c r="AO279" i="4"/>
  <c r="AQ279" i="4"/>
  <c r="AR279" i="4"/>
  <c r="AT279" i="4"/>
  <c r="AU279" i="4"/>
  <c r="AZ279" i="4"/>
  <c r="BA279" i="4"/>
  <c r="BC279" i="4"/>
  <c r="BD279" i="4"/>
  <c r="BF279" i="4"/>
  <c r="BG279" i="4"/>
  <c r="BL279" i="4"/>
  <c r="BM279" i="4"/>
  <c r="BO279" i="4"/>
  <c r="BP279" i="4"/>
  <c r="BR279" i="4"/>
  <c r="BS279" i="4"/>
  <c r="AN280" i="4"/>
  <c r="AO280" i="4"/>
  <c r="AQ280" i="4"/>
  <c r="AR280" i="4"/>
  <c r="AT280" i="4"/>
  <c r="AU280" i="4"/>
  <c r="AZ280" i="4"/>
  <c r="BA280" i="4"/>
  <c r="BC280" i="4"/>
  <c r="BD280" i="4"/>
  <c r="BF280" i="4"/>
  <c r="BG280" i="4"/>
  <c r="BL280" i="4"/>
  <c r="BM280" i="4"/>
  <c r="BO280" i="4"/>
  <c r="BP280" i="4"/>
  <c r="BR280" i="4"/>
  <c r="BS280" i="4"/>
  <c r="AN281" i="4"/>
  <c r="AO281" i="4"/>
  <c r="AQ281" i="4"/>
  <c r="AR281" i="4"/>
  <c r="AT281" i="4"/>
  <c r="AU281" i="4"/>
  <c r="AZ281" i="4"/>
  <c r="BA281" i="4"/>
  <c r="BC281" i="4"/>
  <c r="BD281" i="4"/>
  <c r="BF281" i="4"/>
  <c r="BG281" i="4"/>
  <c r="BL281" i="4"/>
  <c r="BM281" i="4"/>
  <c r="BO281" i="4"/>
  <c r="BP281" i="4"/>
  <c r="BR281" i="4"/>
  <c r="BS281" i="4"/>
  <c r="AN282" i="4"/>
  <c r="AO282" i="4"/>
  <c r="AQ282" i="4"/>
  <c r="AR282" i="4"/>
  <c r="AT282" i="4"/>
  <c r="AU282" i="4"/>
  <c r="AZ282" i="4"/>
  <c r="BA282" i="4"/>
  <c r="BC282" i="4"/>
  <c r="BD282" i="4"/>
  <c r="BF282" i="4"/>
  <c r="BG282" i="4"/>
  <c r="BL282" i="4"/>
  <c r="BM282" i="4"/>
  <c r="BO282" i="4"/>
  <c r="BP282" i="4"/>
  <c r="BR282" i="4"/>
  <c r="BS282" i="4"/>
  <c r="AN283" i="4"/>
  <c r="AO283" i="4"/>
  <c r="AQ283" i="4"/>
  <c r="AR283" i="4"/>
  <c r="AT283" i="4"/>
  <c r="AU283" i="4"/>
  <c r="AZ283" i="4"/>
  <c r="BA283" i="4"/>
  <c r="BC283" i="4"/>
  <c r="BD283" i="4"/>
  <c r="BF283" i="4"/>
  <c r="BG283" i="4"/>
  <c r="BL283" i="4"/>
  <c r="BM283" i="4"/>
  <c r="BO283" i="4"/>
  <c r="BP283" i="4"/>
  <c r="BR283" i="4"/>
  <c r="BS283" i="4"/>
  <c r="AN284" i="4"/>
  <c r="AO284" i="4"/>
  <c r="AQ284" i="4"/>
  <c r="AR284" i="4"/>
  <c r="AT284" i="4"/>
  <c r="AU284" i="4"/>
  <c r="AZ284" i="4"/>
  <c r="BA284" i="4"/>
  <c r="BC284" i="4"/>
  <c r="BD284" i="4"/>
  <c r="BF284" i="4"/>
  <c r="BG284" i="4"/>
  <c r="BL284" i="4"/>
  <c r="BM284" i="4"/>
  <c r="BO284" i="4"/>
  <c r="BP284" i="4"/>
  <c r="BR284" i="4"/>
  <c r="BS284" i="4"/>
  <c r="AN285" i="4"/>
  <c r="AO285" i="4"/>
  <c r="AQ285" i="4"/>
  <c r="AR285" i="4"/>
  <c r="AT285" i="4"/>
  <c r="AU285" i="4"/>
  <c r="AZ285" i="4"/>
  <c r="BA285" i="4"/>
  <c r="BC285" i="4"/>
  <c r="BD285" i="4"/>
  <c r="BF285" i="4"/>
  <c r="BG285" i="4"/>
  <c r="BL285" i="4"/>
  <c r="BM285" i="4"/>
  <c r="BO285" i="4"/>
  <c r="BP285" i="4"/>
  <c r="BR285" i="4"/>
  <c r="BS285" i="4"/>
  <c r="AN286" i="4"/>
  <c r="AO286" i="4"/>
  <c r="AQ286" i="4"/>
  <c r="AR286" i="4"/>
  <c r="AT286" i="4"/>
  <c r="AU286" i="4"/>
  <c r="AZ286" i="4"/>
  <c r="BA286" i="4"/>
  <c r="BC286" i="4"/>
  <c r="BD286" i="4"/>
  <c r="BF286" i="4"/>
  <c r="BG286" i="4"/>
  <c r="BL286" i="4"/>
  <c r="BM286" i="4"/>
  <c r="BO286" i="4"/>
  <c r="BP286" i="4"/>
  <c r="BR286" i="4"/>
  <c r="BS286" i="4"/>
  <c r="AN287" i="4"/>
  <c r="AO287" i="4"/>
  <c r="AQ287" i="4"/>
  <c r="AR287" i="4"/>
  <c r="AT287" i="4"/>
  <c r="AU287" i="4"/>
  <c r="AZ287" i="4"/>
  <c r="BA287" i="4"/>
  <c r="BC287" i="4"/>
  <c r="BD287" i="4"/>
  <c r="BF287" i="4"/>
  <c r="BG287" i="4"/>
  <c r="BL287" i="4"/>
  <c r="BM287" i="4"/>
  <c r="BO287" i="4"/>
  <c r="BP287" i="4"/>
  <c r="BR287" i="4"/>
  <c r="BS287" i="4"/>
  <c r="AN288" i="4"/>
  <c r="AO288" i="4"/>
  <c r="AQ288" i="4"/>
  <c r="AR288" i="4"/>
  <c r="AT288" i="4"/>
  <c r="AU288" i="4"/>
  <c r="AZ288" i="4"/>
  <c r="BA288" i="4"/>
  <c r="BC288" i="4"/>
  <c r="BD288" i="4"/>
  <c r="BF288" i="4"/>
  <c r="BG288" i="4"/>
  <c r="BL288" i="4"/>
  <c r="BM288" i="4"/>
  <c r="BO288" i="4"/>
  <c r="BP288" i="4"/>
  <c r="BR288" i="4"/>
  <c r="BS288" i="4"/>
  <c r="AN289" i="4"/>
  <c r="AO289" i="4"/>
  <c r="AQ289" i="4"/>
  <c r="AR289" i="4"/>
  <c r="AT289" i="4"/>
  <c r="AU289" i="4"/>
  <c r="AZ289" i="4"/>
  <c r="BA289" i="4"/>
  <c r="BC289" i="4"/>
  <c r="BD289" i="4"/>
  <c r="BF289" i="4"/>
  <c r="BG289" i="4"/>
  <c r="BL289" i="4"/>
  <c r="BM289" i="4"/>
  <c r="BO289" i="4"/>
  <c r="BP289" i="4"/>
  <c r="BR289" i="4"/>
  <c r="BS289" i="4"/>
  <c r="AN290" i="4"/>
  <c r="AO290" i="4"/>
  <c r="AQ290" i="4"/>
  <c r="AR290" i="4"/>
  <c r="AT290" i="4"/>
  <c r="AU290" i="4"/>
  <c r="AZ290" i="4"/>
  <c r="BA290" i="4"/>
  <c r="BC290" i="4"/>
  <c r="BD290" i="4"/>
  <c r="BF290" i="4"/>
  <c r="BG290" i="4"/>
  <c r="BL290" i="4"/>
  <c r="BM290" i="4"/>
  <c r="BO290" i="4"/>
  <c r="BP290" i="4"/>
  <c r="BR290" i="4"/>
  <c r="BS290" i="4"/>
  <c r="AN291" i="4"/>
  <c r="AO291" i="4"/>
  <c r="AQ291" i="4"/>
  <c r="AR291" i="4"/>
  <c r="AT291" i="4"/>
  <c r="AU291" i="4"/>
  <c r="AZ291" i="4"/>
  <c r="BA291" i="4"/>
  <c r="BC291" i="4"/>
  <c r="BD291" i="4"/>
  <c r="BF291" i="4"/>
  <c r="BG291" i="4"/>
  <c r="BL291" i="4"/>
  <c r="BM291" i="4"/>
  <c r="BO291" i="4"/>
  <c r="BP291" i="4"/>
  <c r="BR291" i="4"/>
  <c r="BS291" i="4"/>
  <c r="AN292" i="4"/>
  <c r="AO292" i="4"/>
  <c r="AQ292" i="4"/>
  <c r="AR292" i="4"/>
  <c r="AT292" i="4"/>
  <c r="AU292" i="4"/>
  <c r="AZ292" i="4"/>
  <c r="BA292" i="4"/>
  <c r="BC292" i="4"/>
  <c r="BD292" i="4"/>
  <c r="BF292" i="4"/>
  <c r="BG292" i="4"/>
  <c r="BL292" i="4"/>
  <c r="BM292" i="4"/>
  <c r="BO292" i="4"/>
  <c r="BP292" i="4"/>
  <c r="BR292" i="4"/>
  <c r="BS292" i="4"/>
  <c r="AN293" i="4"/>
  <c r="AO293" i="4"/>
  <c r="AQ293" i="4"/>
  <c r="AR293" i="4"/>
  <c r="AT293" i="4"/>
  <c r="AU293" i="4"/>
  <c r="AZ293" i="4"/>
  <c r="BA293" i="4"/>
  <c r="BC293" i="4"/>
  <c r="BD293" i="4"/>
  <c r="BF293" i="4"/>
  <c r="BG293" i="4"/>
  <c r="BL293" i="4"/>
  <c r="BM293" i="4"/>
  <c r="BO293" i="4"/>
  <c r="BP293" i="4"/>
  <c r="BR293" i="4"/>
  <c r="BS293" i="4"/>
  <c r="AN294" i="4"/>
  <c r="AO294" i="4"/>
  <c r="AQ294" i="4"/>
  <c r="AR294" i="4"/>
  <c r="AT294" i="4"/>
  <c r="AU294" i="4"/>
  <c r="AZ294" i="4"/>
  <c r="BA294" i="4"/>
  <c r="BC294" i="4"/>
  <c r="BD294" i="4"/>
  <c r="BF294" i="4"/>
  <c r="BG294" i="4"/>
  <c r="BL294" i="4"/>
  <c r="BM294" i="4"/>
  <c r="BO294" i="4"/>
  <c r="BP294" i="4"/>
  <c r="BR294" i="4"/>
  <c r="BS294" i="4"/>
  <c r="AN295" i="4"/>
  <c r="AO295" i="4"/>
  <c r="AQ295" i="4"/>
  <c r="AR295" i="4"/>
  <c r="AT295" i="4"/>
  <c r="AU295" i="4"/>
  <c r="AZ295" i="4"/>
  <c r="BA295" i="4"/>
  <c r="BC295" i="4"/>
  <c r="BD295" i="4"/>
  <c r="BF295" i="4"/>
  <c r="BG295" i="4"/>
  <c r="BL295" i="4"/>
  <c r="BM295" i="4"/>
  <c r="BO295" i="4"/>
  <c r="BP295" i="4"/>
  <c r="BR295" i="4"/>
  <c r="BS295" i="4"/>
  <c r="AN296" i="4"/>
  <c r="AO296" i="4"/>
  <c r="AQ296" i="4"/>
  <c r="AR296" i="4"/>
  <c r="AT296" i="4"/>
  <c r="AU296" i="4"/>
  <c r="AZ296" i="4"/>
  <c r="BA296" i="4"/>
  <c r="BC296" i="4"/>
  <c r="BD296" i="4"/>
  <c r="BF296" i="4"/>
  <c r="BG296" i="4"/>
  <c r="BL296" i="4"/>
  <c r="BM296" i="4"/>
  <c r="BO296" i="4"/>
  <c r="BP296" i="4"/>
  <c r="BR296" i="4"/>
  <c r="BS296" i="4"/>
  <c r="AN297" i="4"/>
  <c r="AO297" i="4"/>
  <c r="AQ297" i="4"/>
  <c r="AR297" i="4"/>
  <c r="AT297" i="4"/>
  <c r="AU297" i="4"/>
  <c r="AZ297" i="4"/>
  <c r="BA297" i="4"/>
  <c r="BC297" i="4"/>
  <c r="BD297" i="4"/>
  <c r="BF297" i="4"/>
  <c r="BG297" i="4"/>
  <c r="BL297" i="4"/>
  <c r="BM297" i="4"/>
  <c r="BO297" i="4"/>
  <c r="BP297" i="4"/>
  <c r="BR297" i="4"/>
  <c r="BS297" i="4"/>
  <c r="AN298" i="4"/>
  <c r="AO298" i="4"/>
  <c r="AQ298" i="4"/>
  <c r="AR298" i="4"/>
  <c r="AT298" i="4"/>
  <c r="AU298" i="4"/>
  <c r="AZ298" i="4"/>
  <c r="BA298" i="4"/>
  <c r="BC298" i="4"/>
  <c r="BD298" i="4"/>
  <c r="BF298" i="4"/>
  <c r="BG298" i="4"/>
  <c r="BL298" i="4"/>
  <c r="BM298" i="4"/>
  <c r="BO298" i="4"/>
  <c r="BP298" i="4"/>
  <c r="BR298" i="4"/>
  <c r="BS298" i="4"/>
  <c r="AN299" i="4"/>
  <c r="AO299" i="4"/>
  <c r="AQ299" i="4"/>
  <c r="AR299" i="4"/>
  <c r="AT299" i="4"/>
  <c r="AU299" i="4"/>
  <c r="AZ299" i="4"/>
  <c r="BA299" i="4"/>
  <c r="BC299" i="4"/>
  <c r="BD299" i="4"/>
  <c r="BF299" i="4"/>
  <c r="BG299" i="4"/>
  <c r="BL299" i="4"/>
  <c r="BM299" i="4"/>
  <c r="BO299" i="4"/>
  <c r="BP299" i="4"/>
  <c r="BR299" i="4"/>
  <c r="BS299" i="4"/>
  <c r="AN300" i="4"/>
  <c r="AO300" i="4"/>
  <c r="AQ300" i="4"/>
  <c r="AR300" i="4"/>
  <c r="AT300" i="4"/>
  <c r="AU300" i="4"/>
  <c r="AZ300" i="4"/>
  <c r="BA300" i="4"/>
  <c r="BC300" i="4"/>
  <c r="BD300" i="4"/>
  <c r="BF300" i="4"/>
  <c r="BG300" i="4"/>
  <c r="BL300" i="4"/>
  <c r="BM300" i="4"/>
  <c r="BO300" i="4"/>
  <c r="BP300" i="4"/>
  <c r="BR300" i="4"/>
  <c r="BS300" i="4"/>
  <c r="AN301" i="4"/>
  <c r="AO301" i="4"/>
  <c r="AQ301" i="4"/>
  <c r="AR301" i="4"/>
  <c r="AT301" i="4"/>
  <c r="AU301" i="4"/>
  <c r="AZ301" i="4"/>
  <c r="BA301" i="4"/>
  <c r="BC301" i="4"/>
  <c r="BD301" i="4"/>
  <c r="BF301" i="4"/>
  <c r="BG301" i="4"/>
  <c r="BL301" i="4"/>
  <c r="BM301" i="4"/>
  <c r="BO301" i="4"/>
  <c r="BP301" i="4"/>
  <c r="BR301" i="4"/>
  <c r="BS301" i="4"/>
  <c r="AN302" i="4"/>
  <c r="AO302" i="4"/>
  <c r="AQ302" i="4"/>
  <c r="AR302" i="4"/>
  <c r="AT302" i="4"/>
  <c r="AU302" i="4"/>
  <c r="AZ302" i="4"/>
  <c r="BA302" i="4"/>
  <c r="BC302" i="4"/>
  <c r="BD302" i="4"/>
  <c r="BF302" i="4"/>
  <c r="BG302" i="4"/>
  <c r="BL302" i="4"/>
  <c r="BM302" i="4"/>
  <c r="BO302" i="4"/>
  <c r="BP302" i="4"/>
  <c r="BR302" i="4"/>
  <c r="BS302" i="4"/>
  <c r="AN303" i="4"/>
  <c r="AO303" i="4"/>
  <c r="AQ303" i="4"/>
  <c r="AR303" i="4"/>
  <c r="AT303" i="4"/>
  <c r="AU303" i="4"/>
  <c r="AZ303" i="4"/>
  <c r="BA303" i="4"/>
  <c r="BC303" i="4"/>
  <c r="BD303" i="4"/>
  <c r="BF303" i="4"/>
  <c r="BG303" i="4"/>
  <c r="BL303" i="4"/>
  <c r="BM303" i="4"/>
  <c r="BO303" i="4"/>
  <c r="BP303" i="4"/>
  <c r="BR303" i="4"/>
  <c r="BS303" i="4"/>
  <c r="AN304" i="4"/>
  <c r="AO304" i="4"/>
  <c r="AQ304" i="4"/>
  <c r="AR304" i="4"/>
  <c r="AT304" i="4"/>
  <c r="AU304" i="4"/>
  <c r="AZ304" i="4"/>
  <c r="BA304" i="4"/>
  <c r="BC304" i="4"/>
  <c r="BD304" i="4"/>
  <c r="BF304" i="4"/>
  <c r="BG304" i="4"/>
  <c r="BL304" i="4"/>
  <c r="BM304" i="4"/>
  <c r="BO304" i="4"/>
  <c r="BP304" i="4"/>
  <c r="BR304" i="4"/>
  <c r="BS304" i="4"/>
  <c r="AN305" i="4"/>
  <c r="AO305" i="4"/>
  <c r="AQ305" i="4"/>
  <c r="AR305" i="4"/>
  <c r="AT305" i="4"/>
  <c r="AU305" i="4"/>
  <c r="AZ305" i="4"/>
  <c r="BA305" i="4"/>
  <c r="BC305" i="4"/>
  <c r="BD305" i="4"/>
  <c r="BF305" i="4"/>
  <c r="BG305" i="4"/>
  <c r="BL305" i="4"/>
  <c r="BM305" i="4"/>
  <c r="BO305" i="4"/>
  <c r="BP305" i="4"/>
  <c r="BR305" i="4"/>
  <c r="BS305" i="4"/>
  <c r="AN306" i="4"/>
  <c r="AO306" i="4"/>
  <c r="AQ306" i="4"/>
  <c r="AR306" i="4"/>
  <c r="AT306" i="4"/>
  <c r="AU306" i="4"/>
  <c r="AZ306" i="4"/>
  <c r="BA306" i="4"/>
  <c r="BC306" i="4"/>
  <c r="BD306" i="4"/>
  <c r="BF306" i="4"/>
  <c r="BG306" i="4"/>
  <c r="BL306" i="4"/>
  <c r="BM306" i="4"/>
  <c r="BO306" i="4"/>
  <c r="BP306" i="4"/>
  <c r="BR306" i="4"/>
  <c r="BS306" i="4"/>
  <c r="AN307" i="4"/>
  <c r="AO307" i="4"/>
  <c r="AQ307" i="4"/>
  <c r="AR307" i="4"/>
  <c r="AT307" i="4"/>
  <c r="AU307" i="4"/>
  <c r="AZ307" i="4"/>
  <c r="BA307" i="4"/>
  <c r="BC307" i="4"/>
  <c r="BD307" i="4"/>
  <c r="BF307" i="4"/>
  <c r="BG307" i="4"/>
  <c r="BL307" i="4"/>
  <c r="BM307" i="4"/>
  <c r="BO307" i="4"/>
  <c r="BP307" i="4"/>
  <c r="BR307" i="4"/>
  <c r="BS307" i="4"/>
  <c r="AN308" i="4"/>
  <c r="AO308" i="4"/>
  <c r="AQ308" i="4"/>
  <c r="AR308" i="4"/>
  <c r="AT308" i="4"/>
  <c r="AU308" i="4"/>
  <c r="AZ308" i="4"/>
  <c r="BA308" i="4"/>
  <c r="BC308" i="4"/>
  <c r="BD308" i="4"/>
  <c r="BF308" i="4"/>
  <c r="BG308" i="4"/>
  <c r="BL308" i="4"/>
  <c r="BM308" i="4"/>
  <c r="BO308" i="4"/>
  <c r="BP308" i="4"/>
  <c r="BR308" i="4"/>
  <c r="BS308" i="4"/>
  <c r="AN309" i="4"/>
  <c r="AO309" i="4"/>
  <c r="AQ309" i="4"/>
  <c r="AR309" i="4"/>
  <c r="AT309" i="4"/>
  <c r="AU309" i="4"/>
  <c r="AZ309" i="4"/>
  <c r="BA309" i="4"/>
  <c r="BC309" i="4"/>
  <c r="BD309" i="4"/>
  <c r="BF309" i="4"/>
  <c r="BG309" i="4"/>
  <c r="BL309" i="4"/>
  <c r="BM309" i="4"/>
  <c r="BO309" i="4"/>
  <c r="BP309" i="4"/>
  <c r="BR309" i="4"/>
  <c r="BS309" i="4"/>
  <c r="AN310" i="4"/>
  <c r="AO310" i="4"/>
  <c r="AQ310" i="4"/>
  <c r="AR310" i="4"/>
  <c r="AT310" i="4"/>
  <c r="AU310" i="4"/>
  <c r="AZ310" i="4"/>
  <c r="BA310" i="4"/>
  <c r="BC310" i="4"/>
  <c r="BD310" i="4"/>
  <c r="BF310" i="4"/>
  <c r="BG310" i="4"/>
  <c r="BL310" i="4"/>
  <c r="BM310" i="4"/>
  <c r="BO310" i="4"/>
  <c r="BP310" i="4"/>
  <c r="BR310" i="4"/>
  <c r="BS310" i="4"/>
  <c r="AN311" i="4"/>
  <c r="AO311" i="4"/>
  <c r="AQ311" i="4"/>
  <c r="AR311" i="4"/>
  <c r="AT311" i="4"/>
  <c r="AU311" i="4"/>
  <c r="AZ311" i="4"/>
  <c r="BA311" i="4"/>
  <c r="BC311" i="4"/>
  <c r="BD311" i="4"/>
  <c r="BF311" i="4"/>
  <c r="BG311" i="4"/>
  <c r="BL311" i="4"/>
  <c r="BM311" i="4"/>
  <c r="BO311" i="4"/>
  <c r="BP311" i="4"/>
  <c r="BR311" i="4"/>
  <c r="BS311" i="4"/>
  <c r="AN312" i="4"/>
  <c r="AO312" i="4"/>
  <c r="AQ312" i="4"/>
  <c r="AR312" i="4"/>
  <c r="AT312" i="4"/>
  <c r="AU312" i="4"/>
  <c r="AZ312" i="4"/>
  <c r="BA312" i="4"/>
  <c r="BC312" i="4"/>
  <c r="BD312" i="4"/>
  <c r="BF312" i="4"/>
  <c r="BG312" i="4"/>
  <c r="BL312" i="4"/>
  <c r="BM312" i="4"/>
  <c r="BO312" i="4"/>
  <c r="BP312" i="4"/>
  <c r="BR312" i="4"/>
  <c r="BS312" i="4"/>
  <c r="AN313" i="4"/>
  <c r="AP313" i="4" s="1"/>
  <c r="AO313" i="4"/>
  <c r="AQ313" i="4"/>
  <c r="AR313" i="4"/>
  <c r="AT313" i="4"/>
  <c r="AU313" i="4"/>
  <c r="AZ313" i="4"/>
  <c r="BA313" i="4"/>
  <c r="BB313" i="4"/>
  <c r="BC313" i="4"/>
  <c r="BD313" i="4"/>
  <c r="BF313" i="4"/>
  <c r="BG313" i="4"/>
  <c r="BL313" i="4"/>
  <c r="BM313" i="4"/>
  <c r="BO313" i="4"/>
  <c r="BP313" i="4"/>
  <c r="BR313" i="4"/>
  <c r="BS313" i="4"/>
  <c r="AN314" i="4"/>
  <c r="AO314" i="4"/>
  <c r="AQ314" i="4"/>
  <c r="AR314" i="4"/>
  <c r="AT314" i="4"/>
  <c r="AU314" i="4"/>
  <c r="AZ314" i="4"/>
  <c r="BA314" i="4"/>
  <c r="BC314" i="4"/>
  <c r="BD314" i="4"/>
  <c r="BF314" i="4"/>
  <c r="BG314" i="4"/>
  <c r="BL314" i="4"/>
  <c r="BM314" i="4"/>
  <c r="BO314" i="4"/>
  <c r="BP314" i="4"/>
  <c r="BR314" i="4"/>
  <c r="BS314" i="4"/>
  <c r="AN315" i="4"/>
  <c r="AO315" i="4"/>
  <c r="AQ315" i="4"/>
  <c r="AR315" i="4"/>
  <c r="AT315" i="4"/>
  <c r="AU315" i="4"/>
  <c r="AZ315" i="4"/>
  <c r="BA315" i="4"/>
  <c r="BC315" i="4"/>
  <c r="BD315" i="4"/>
  <c r="BF315" i="4"/>
  <c r="BG315" i="4"/>
  <c r="BL315" i="4"/>
  <c r="BM315" i="4"/>
  <c r="BO315" i="4"/>
  <c r="BP315" i="4"/>
  <c r="BR315" i="4"/>
  <c r="BS315" i="4"/>
  <c r="AN316" i="4"/>
  <c r="AO316" i="4"/>
  <c r="AQ316" i="4"/>
  <c r="AR316" i="4"/>
  <c r="AT316" i="4"/>
  <c r="AU316" i="4"/>
  <c r="AZ316" i="4"/>
  <c r="BA316" i="4"/>
  <c r="BC316" i="4"/>
  <c r="BD316" i="4"/>
  <c r="BF316" i="4"/>
  <c r="BG316" i="4"/>
  <c r="BL316" i="4"/>
  <c r="BM316" i="4"/>
  <c r="BO316" i="4"/>
  <c r="BP316" i="4"/>
  <c r="BR316" i="4"/>
  <c r="BS316" i="4"/>
  <c r="AN317" i="4"/>
  <c r="AO317" i="4"/>
  <c r="AQ317" i="4"/>
  <c r="AR317" i="4"/>
  <c r="AT317" i="4"/>
  <c r="AU317" i="4"/>
  <c r="AZ317" i="4"/>
  <c r="BA317" i="4"/>
  <c r="BC317" i="4"/>
  <c r="BD317" i="4"/>
  <c r="BF317" i="4"/>
  <c r="BG317" i="4"/>
  <c r="BL317" i="4"/>
  <c r="BM317" i="4"/>
  <c r="BO317" i="4"/>
  <c r="BP317" i="4"/>
  <c r="BR317" i="4"/>
  <c r="BS317" i="4"/>
  <c r="AN318" i="4"/>
  <c r="AO318" i="4"/>
  <c r="AQ318" i="4"/>
  <c r="AR318" i="4"/>
  <c r="AT318" i="4"/>
  <c r="AU318" i="4"/>
  <c r="AZ318" i="4"/>
  <c r="BA318" i="4"/>
  <c r="BC318" i="4"/>
  <c r="BD318" i="4"/>
  <c r="BF318" i="4"/>
  <c r="BG318" i="4"/>
  <c r="BL318" i="4"/>
  <c r="BM318" i="4"/>
  <c r="BO318" i="4"/>
  <c r="BP318" i="4"/>
  <c r="BR318" i="4"/>
  <c r="BS318" i="4"/>
  <c r="AN319" i="4"/>
  <c r="AO319" i="4"/>
  <c r="AQ319" i="4"/>
  <c r="AR319" i="4"/>
  <c r="AT319" i="4"/>
  <c r="AU319" i="4"/>
  <c r="AZ319" i="4"/>
  <c r="BA319" i="4"/>
  <c r="BC319" i="4"/>
  <c r="BD319" i="4"/>
  <c r="BF319" i="4"/>
  <c r="BG319" i="4"/>
  <c r="BL319" i="4"/>
  <c r="BM319" i="4"/>
  <c r="BO319" i="4"/>
  <c r="BP319" i="4"/>
  <c r="BR319" i="4"/>
  <c r="BS319" i="4"/>
  <c r="AN320" i="4"/>
  <c r="AO320" i="4"/>
  <c r="AQ320" i="4"/>
  <c r="AR320" i="4"/>
  <c r="AT320" i="4"/>
  <c r="AU320" i="4"/>
  <c r="AZ320" i="4"/>
  <c r="BA320" i="4"/>
  <c r="BC320" i="4"/>
  <c r="BD320" i="4"/>
  <c r="BF320" i="4"/>
  <c r="BG320" i="4"/>
  <c r="BL320" i="4"/>
  <c r="BM320" i="4"/>
  <c r="BO320" i="4"/>
  <c r="BP320" i="4"/>
  <c r="BR320" i="4"/>
  <c r="BS320" i="4"/>
  <c r="AN321" i="4"/>
  <c r="AO321" i="4"/>
  <c r="AQ321" i="4"/>
  <c r="AR321" i="4"/>
  <c r="AT321" i="4"/>
  <c r="AU321" i="4"/>
  <c r="AZ321" i="4"/>
  <c r="BA321" i="4"/>
  <c r="BC321" i="4"/>
  <c r="BD321" i="4"/>
  <c r="BF321" i="4"/>
  <c r="BG321" i="4"/>
  <c r="BL321" i="4"/>
  <c r="BM321" i="4"/>
  <c r="BO321" i="4"/>
  <c r="BP321" i="4"/>
  <c r="BR321" i="4"/>
  <c r="BS321" i="4"/>
  <c r="AN322" i="4"/>
  <c r="AO322" i="4"/>
  <c r="AQ322" i="4"/>
  <c r="AR322" i="4"/>
  <c r="AT322" i="4"/>
  <c r="AU322" i="4"/>
  <c r="AZ322" i="4"/>
  <c r="BA322" i="4"/>
  <c r="BC322" i="4"/>
  <c r="BD322" i="4"/>
  <c r="BF322" i="4"/>
  <c r="BG322" i="4"/>
  <c r="BL322" i="4"/>
  <c r="BM322" i="4"/>
  <c r="BO322" i="4"/>
  <c r="BP322" i="4"/>
  <c r="BR322" i="4"/>
  <c r="BS322" i="4"/>
  <c r="AN323" i="4"/>
  <c r="AO323" i="4"/>
  <c r="AQ323" i="4"/>
  <c r="AR323" i="4"/>
  <c r="AT323" i="4"/>
  <c r="AU323" i="4"/>
  <c r="AZ323" i="4"/>
  <c r="BA323" i="4"/>
  <c r="BC323" i="4"/>
  <c r="BD323" i="4"/>
  <c r="BF323" i="4"/>
  <c r="BG323" i="4"/>
  <c r="BL323" i="4"/>
  <c r="BM323" i="4"/>
  <c r="BO323" i="4"/>
  <c r="BP323" i="4"/>
  <c r="BR323" i="4"/>
  <c r="BS323" i="4"/>
  <c r="AN324" i="4"/>
  <c r="AO324" i="4"/>
  <c r="AQ324" i="4"/>
  <c r="AR324" i="4"/>
  <c r="AT324" i="4"/>
  <c r="AU324" i="4"/>
  <c r="AZ324" i="4"/>
  <c r="BA324" i="4"/>
  <c r="BC324" i="4"/>
  <c r="BD324" i="4"/>
  <c r="BF324" i="4"/>
  <c r="BG324" i="4"/>
  <c r="BL324" i="4"/>
  <c r="BM324" i="4"/>
  <c r="BO324" i="4"/>
  <c r="BP324" i="4"/>
  <c r="BR324" i="4"/>
  <c r="BS324" i="4"/>
  <c r="AN325" i="4"/>
  <c r="AO325" i="4"/>
  <c r="AQ325" i="4"/>
  <c r="AR325" i="4"/>
  <c r="AT325" i="4"/>
  <c r="AU325" i="4"/>
  <c r="AZ325" i="4"/>
  <c r="BA325" i="4"/>
  <c r="BC325" i="4"/>
  <c r="BD325" i="4"/>
  <c r="BF325" i="4"/>
  <c r="BG325" i="4"/>
  <c r="BL325" i="4"/>
  <c r="BM325" i="4"/>
  <c r="BO325" i="4"/>
  <c r="BP325" i="4"/>
  <c r="BR325" i="4"/>
  <c r="BS325" i="4"/>
  <c r="AN326" i="4"/>
  <c r="AO326" i="4"/>
  <c r="AQ326" i="4"/>
  <c r="AR326" i="4"/>
  <c r="AT326" i="4"/>
  <c r="AU326" i="4"/>
  <c r="AZ326" i="4"/>
  <c r="BA326" i="4"/>
  <c r="BC326" i="4"/>
  <c r="BD326" i="4"/>
  <c r="BF326" i="4"/>
  <c r="BG326" i="4"/>
  <c r="BL326" i="4"/>
  <c r="BM326" i="4"/>
  <c r="BO326" i="4"/>
  <c r="BP326" i="4"/>
  <c r="BR326" i="4"/>
  <c r="BS326" i="4"/>
  <c r="AN327" i="4"/>
  <c r="AO327" i="4"/>
  <c r="AQ327" i="4"/>
  <c r="AR327" i="4"/>
  <c r="AT327" i="4"/>
  <c r="AU327" i="4"/>
  <c r="AZ327" i="4"/>
  <c r="BA327" i="4"/>
  <c r="BC327" i="4"/>
  <c r="BD327" i="4"/>
  <c r="BF327" i="4"/>
  <c r="BG327" i="4"/>
  <c r="BL327" i="4"/>
  <c r="BM327" i="4"/>
  <c r="BO327" i="4"/>
  <c r="BP327" i="4"/>
  <c r="BR327" i="4"/>
  <c r="BS327" i="4"/>
  <c r="AN328" i="4"/>
  <c r="AO328" i="4"/>
  <c r="AQ328" i="4"/>
  <c r="AR328" i="4"/>
  <c r="AT328" i="4"/>
  <c r="AU328" i="4"/>
  <c r="AZ328" i="4"/>
  <c r="BA328" i="4"/>
  <c r="BC328" i="4"/>
  <c r="BD328" i="4"/>
  <c r="BF328" i="4"/>
  <c r="BG328" i="4"/>
  <c r="BL328" i="4"/>
  <c r="BM328" i="4"/>
  <c r="BO328" i="4"/>
  <c r="BP328" i="4"/>
  <c r="BR328" i="4"/>
  <c r="BS328" i="4"/>
  <c r="AN329" i="4"/>
  <c r="AO329" i="4"/>
  <c r="AP329" i="4"/>
  <c r="AQ329" i="4"/>
  <c r="AR329" i="4"/>
  <c r="AT329" i="4"/>
  <c r="AU329" i="4"/>
  <c r="AZ329" i="4"/>
  <c r="BA329" i="4"/>
  <c r="BC329" i="4"/>
  <c r="BD329" i="4"/>
  <c r="BF329" i="4"/>
  <c r="BG329" i="4"/>
  <c r="BL329" i="4"/>
  <c r="BM329" i="4"/>
  <c r="BO329" i="4"/>
  <c r="BP329" i="4"/>
  <c r="BR329" i="4"/>
  <c r="BS329" i="4"/>
  <c r="AN330" i="4"/>
  <c r="AO330" i="4"/>
  <c r="AQ330" i="4"/>
  <c r="AR330" i="4"/>
  <c r="AT330" i="4"/>
  <c r="AU330" i="4"/>
  <c r="AZ330" i="4"/>
  <c r="BA330" i="4"/>
  <c r="BC330" i="4"/>
  <c r="BD330" i="4"/>
  <c r="BF330" i="4"/>
  <c r="BG330" i="4"/>
  <c r="BL330" i="4"/>
  <c r="BM330" i="4"/>
  <c r="BO330" i="4"/>
  <c r="BP330" i="4"/>
  <c r="BR330" i="4"/>
  <c r="BS330" i="4"/>
  <c r="AN331" i="4"/>
  <c r="AO331" i="4"/>
  <c r="AQ331" i="4"/>
  <c r="AR331" i="4"/>
  <c r="AT331" i="4"/>
  <c r="AU331" i="4"/>
  <c r="AZ331" i="4"/>
  <c r="BA331" i="4"/>
  <c r="BC331" i="4"/>
  <c r="BD331" i="4"/>
  <c r="BF331" i="4"/>
  <c r="BG331" i="4"/>
  <c r="BL331" i="4"/>
  <c r="BM331" i="4"/>
  <c r="BO331" i="4"/>
  <c r="BP331" i="4"/>
  <c r="BR331" i="4"/>
  <c r="BS331" i="4"/>
  <c r="AN332" i="4"/>
  <c r="AO332" i="4"/>
  <c r="AQ332" i="4"/>
  <c r="AR332" i="4"/>
  <c r="AT332" i="4"/>
  <c r="AU332" i="4"/>
  <c r="AZ332" i="4"/>
  <c r="BA332" i="4"/>
  <c r="BC332" i="4"/>
  <c r="BD332" i="4"/>
  <c r="BF332" i="4"/>
  <c r="BG332" i="4"/>
  <c r="BL332" i="4"/>
  <c r="BM332" i="4"/>
  <c r="BO332" i="4"/>
  <c r="BP332" i="4"/>
  <c r="BR332" i="4"/>
  <c r="BS332" i="4"/>
  <c r="AN333" i="4"/>
  <c r="AO333" i="4"/>
  <c r="AQ333" i="4"/>
  <c r="AR333" i="4"/>
  <c r="AT333" i="4"/>
  <c r="AU333" i="4"/>
  <c r="AZ333" i="4"/>
  <c r="BA333" i="4"/>
  <c r="BC333" i="4"/>
  <c r="BD333" i="4"/>
  <c r="BF333" i="4"/>
  <c r="BG333" i="4"/>
  <c r="BL333" i="4"/>
  <c r="BM333" i="4"/>
  <c r="BO333" i="4"/>
  <c r="BP333" i="4"/>
  <c r="BR333" i="4"/>
  <c r="BS333" i="4"/>
  <c r="AN334" i="4"/>
  <c r="AO334" i="4"/>
  <c r="AQ334" i="4"/>
  <c r="AR334" i="4"/>
  <c r="AT334" i="4"/>
  <c r="AU334" i="4"/>
  <c r="AZ334" i="4"/>
  <c r="BA334" i="4"/>
  <c r="BC334" i="4"/>
  <c r="BD334" i="4"/>
  <c r="BF334" i="4"/>
  <c r="BG334" i="4"/>
  <c r="BL334" i="4"/>
  <c r="BM334" i="4"/>
  <c r="BO334" i="4"/>
  <c r="BP334" i="4"/>
  <c r="BR334" i="4"/>
  <c r="BS334" i="4"/>
  <c r="AN335" i="4"/>
  <c r="AO335" i="4"/>
  <c r="AQ335" i="4"/>
  <c r="AR335" i="4"/>
  <c r="AT335" i="4"/>
  <c r="AU335" i="4"/>
  <c r="AZ335" i="4"/>
  <c r="BA335" i="4"/>
  <c r="BC335" i="4"/>
  <c r="BD335" i="4"/>
  <c r="BF335" i="4"/>
  <c r="BG335" i="4"/>
  <c r="BL335" i="4"/>
  <c r="BM335" i="4"/>
  <c r="BO335" i="4"/>
  <c r="BP335" i="4"/>
  <c r="BR335" i="4"/>
  <c r="BS335" i="4"/>
  <c r="AN336" i="4"/>
  <c r="AO336" i="4"/>
  <c r="AQ336" i="4"/>
  <c r="AR336" i="4"/>
  <c r="AT336" i="4"/>
  <c r="AU336" i="4"/>
  <c r="AZ336" i="4"/>
  <c r="BA336" i="4"/>
  <c r="BC336" i="4"/>
  <c r="BD336" i="4"/>
  <c r="BF336" i="4"/>
  <c r="BG336" i="4"/>
  <c r="BL336" i="4"/>
  <c r="BM336" i="4"/>
  <c r="BO336" i="4"/>
  <c r="BP336" i="4"/>
  <c r="BR336" i="4"/>
  <c r="BS336" i="4"/>
  <c r="AN337" i="4"/>
  <c r="AO337" i="4"/>
  <c r="AQ337" i="4"/>
  <c r="AR337" i="4"/>
  <c r="AT337" i="4"/>
  <c r="AU337" i="4"/>
  <c r="AZ337" i="4"/>
  <c r="BA337" i="4"/>
  <c r="BC337" i="4"/>
  <c r="BD337" i="4"/>
  <c r="BF337" i="4"/>
  <c r="BG337" i="4"/>
  <c r="BL337" i="4"/>
  <c r="BM337" i="4"/>
  <c r="BO337" i="4"/>
  <c r="BP337" i="4"/>
  <c r="BR337" i="4"/>
  <c r="BS337" i="4"/>
  <c r="AN338" i="4"/>
  <c r="AO338" i="4"/>
  <c r="AQ338" i="4"/>
  <c r="AR338" i="4"/>
  <c r="AT338" i="4"/>
  <c r="AU338" i="4"/>
  <c r="AZ338" i="4"/>
  <c r="BA338" i="4"/>
  <c r="BC338" i="4"/>
  <c r="BD338" i="4"/>
  <c r="BF338" i="4"/>
  <c r="BG338" i="4"/>
  <c r="BL338" i="4"/>
  <c r="BM338" i="4"/>
  <c r="BO338" i="4"/>
  <c r="BP338" i="4"/>
  <c r="BR338" i="4"/>
  <c r="BS338" i="4"/>
  <c r="AN339" i="4"/>
  <c r="AO339" i="4"/>
  <c r="AQ339" i="4"/>
  <c r="AR339" i="4"/>
  <c r="AT339" i="4"/>
  <c r="AU339" i="4"/>
  <c r="AZ339" i="4"/>
  <c r="BA339" i="4"/>
  <c r="BC339" i="4"/>
  <c r="BD339" i="4"/>
  <c r="BF339" i="4"/>
  <c r="BG339" i="4"/>
  <c r="BL339" i="4"/>
  <c r="BM339" i="4"/>
  <c r="BO339" i="4"/>
  <c r="BP339" i="4"/>
  <c r="BR339" i="4"/>
  <c r="BS339" i="4"/>
  <c r="AN340" i="4"/>
  <c r="AO340" i="4"/>
  <c r="AQ340" i="4"/>
  <c r="AR340" i="4"/>
  <c r="AT340" i="4"/>
  <c r="AU340" i="4"/>
  <c r="AZ340" i="4"/>
  <c r="BA340" i="4"/>
  <c r="BC340" i="4"/>
  <c r="BD340" i="4"/>
  <c r="BF340" i="4"/>
  <c r="BG340" i="4"/>
  <c r="BL340" i="4"/>
  <c r="BM340" i="4"/>
  <c r="BO340" i="4"/>
  <c r="BP340" i="4"/>
  <c r="BR340" i="4"/>
  <c r="BS340" i="4"/>
  <c r="AN341" i="4"/>
  <c r="AO341" i="4"/>
  <c r="AQ341" i="4"/>
  <c r="AR341" i="4"/>
  <c r="AT341" i="4"/>
  <c r="AU341" i="4"/>
  <c r="AZ341" i="4"/>
  <c r="BA341" i="4"/>
  <c r="BC341" i="4"/>
  <c r="BD341" i="4"/>
  <c r="BF341" i="4"/>
  <c r="BG341" i="4"/>
  <c r="BL341" i="4"/>
  <c r="BM341" i="4"/>
  <c r="BO341" i="4"/>
  <c r="BP341" i="4"/>
  <c r="BR341" i="4"/>
  <c r="BS341" i="4"/>
  <c r="AN342" i="4"/>
  <c r="AO342" i="4"/>
  <c r="AQ342" i="4"/>
  <c r="AR342" i="4"/>
  <c r="AT342" i="4"/>
  <c r="AU342" i="4"/>
  <c r="AZ342" i="4"/>
  <c r="BA342" i="4"/>
  <c r="BC342" i="4"/>
  <c r="BD342" i="4"/>
  <c r="BF342" i="4"/>
  <c r="BG342" i="4"/>
  <c r="BL342" i="4"/>
  <c r="BM342" i="4"/>
  <c r="BO342" i="4"/>
  <c r="BP342" i="4"/>
  <c r="BR342" i="4"/>
  <c r="BS342" i="4"/>
  <c r="AN343" i="4"/>
  <c r="AO343" i="4"/>
  <c r="AQ343" i="4"/>
  <c r="AR343" i="4"/>
  <c r="AT343" i="4"/>
  <c r="AU343" i="4"/>
  <c r="AZ343" i="4"/>
  <c r="BA343" i="4"/>
  <c r="BC343" i="4"/>
  <c r="BD343" i="4"/>
  <c r="BF343" i="4"/>
  <c r="BG343" i="4"/>
  <c r="BL343" i="4"/>
  <c r="BM343" i="4"/>
  <c r="BO343" i="4"/>
  <c r="BP343" i="4"/>
  <c r="BR343" i="4"/>
  <c r="BS343" i="4"/>
  <c r="AN344" i="4"/>
  <c r="AO344" i="4"/>
  <c r="AQ344" i="4"/>
  <c r="AR344" i="4"/>
  <c r="AT344" i="4"/>
  <c r="AU344" i="4"/>
  <c r="AZ344" i="4"/>
  <c r="BA344" i="4"/>
  <c r="BC344" i="4"/>
  <c r="BD344" i="4"/>
  <c r="BF344" i="4"/>
  <c r="BG344" i="4"/>
  <c r="BL344" i="4"/>
  <c r="BM344" i="4"/>
  <c r="BO344" i="4"/>
  <c r="BP344" i="4"/>
  <c r="BR344" i="4"/>
  <c r="BS344" i="4"/>
  <c r="AN345" i="4"/>
  <c r="AO345" i="4"/>
  <c r="AQ345" i="4"/>
  <c r="AR345" i="4"/>
  <c r="AT345" i="4"/>
  <c r="AU345" i="4"/>
  <c r="AZ345" i="4"/>
  <c r="BA345" i="4"/>
  <c r="BC345" i="4"/>
  <c r="BD345" i="4"/>
  <c r="BF345" i="4"/>
  <c r="BG345" i="4"/>
  <c r="BL345" i="4"/>
  <c r="BM345" i="4"/>
  <c r="BO345" i="4"/>
  <c r="BP345" i="4"/>
  <c r="BR345" i="4"/>
  <c r="BS345" i="4"/>
  <c r="AN346" i="4"/>
  <c r="AO346" i="4"/>
  <c r="AQ346" i="4"/>
  <c r="AR346" i="4"/>
  <c r="AT346" i="4"/>
  <c r="AU346" i="4"/>
  <c r="AZ346" i="4"/>
  <c r="BA346" i="4"/>
  <c r="BC346" i="4"/>
  <c r="BD346" i="4"/>
  <c r="BF346" i="4"/>
  <c r="BG346" i="4"/>
  <c r="BL346" i="4"/>
  <c r="BM346" i="4"/>
  <c r="BO346" i="4"/>
  <c r="BP346" i="4"/>
  <c r="BR346" i="4"/>
  <c r="BS346" i="4"/>
  <c r="AN347" i="4"/>
  <c r="AO347" i="4"/>
  <c r="AQ347" i="4"/>
  <c r="AR347" i="4"/>
  <c r="AT347" i="4"/>
  <c r="AU347" i="4"/>
  <c r="AZ347" i="4"/>
  <c r="BA347" i="4"/>
  <c r="BC347" i="4"/>
  <c r="BD347" i="4"/>
  <c r="BF347" i="4"/>
  <c r="BG347" i="4"/>
  <c r="BL347" i="4"/>
  <c r="BM347" i="4"/>
  <c r="BO347" i="4"/>
  <c r="BP347" i="4"/>
  <c r="BR347" i="4"/>
  <c r="BS347" i="4"/>
  <c r="AN348" i="4"/>
  <c r="AO348" i="4"/>
  <c r="AQ348" i="4"/>
  <c r="AR348" i="4"/>
  <c r="AT348" i="4"/>
  <c r="AU348" i="4"/>
  <c r="AZ348" i="4"/>
  <c r="BA348" i="4"/>
  <c r="BC348" i="4"/>
  <c r="BD348" i="4"/>
  <c r="BF348" i="4"/>
  <c r="BG348" i="4"/>
  <c r="BL348" i="4"/>
  <c r="BM348" i="4"/>
  <c r="BO348" i="4"/>
  <c r="BP348" i="4"/>
  <c r="BR348" i="4"/>
  <c r="BS348" i="4"/>
  <c r="AN349" i="4"/>
  <c r="AO349" i="4"/>
  <c r="AQ349" i="4"/>
  <c r="AR349" i="4"/>
  <c r="AT349" i="4"/>
  <c r="AU349" i="4"/>
  <c r="AZ349" i="4"/>
  <c r="BA349" i="4"/>
  <c r="BC349" i="4"/>
  <c r="BD349" i="4"/>
  <c r="BF349" i="4"/>
  <c r="BG349" i="4"/>
  <c r="BL349" i="4"/>
  <c r="BM349" i="4"/>
  <c r="BO349" i="4"/>
  <c r="BP349" i="4"/>
  <c r="BR349" i="4"/>
  <c r="BS349" i="4"/>
  <c r="AN350" i="4"/>
  <c r="AO350" i="4"/>
  <c r="AQ350" i="4"/>
  <c r="AR350" i="4"/>
  <c r="AT350" i="4"/>
  <c r="AU350" i="4"/>
  <c r="AZ350" i="4"/>
  <c r="BA350" i="4"/>
  <c r="BC350" i="4"/>
  <c r="BD350" i="4"/>
  <c r="BF350" i="4"/>
  <c r="BG350" i="4"/>
  <c r="BL350" i="4"/>
  <c r="BM350" i="4"/>
  <c r="BO350" i="4"/>
  <c r="BP350" i="4"/>
  <c r="BQ350" i="4"/>
  <c r="BR350" i="4"/>
  <c r="BS350" i="4"/>
  <c r="AN351" i="4"/>
  <c r="AO351" i="4"/>
  <c r="AQ351" i="4"/>
  <c r="AR351" i="4"/>
  <c r="AT351" i="4"/>
  <c r="AU351" i="4"/>
  <c r="AZ351" i="4"/>
  <c r="BA351" i="4"/>
  <c r="BC351" i="4"/>
  <c r="BD351" i="4"/>
  <c r="BF351" i="4"/>
  <c r="BG351" i="4"/>
  <c r="BL351" i="4"/>
  <c r="BM351" i="4"/>
  <c r="BO351" i="4"/>
  <c r="BP351" i="4"/>
  <c r="BR351" i="4"/>
  <c r="BS351" i="4"/>
  <c r="AN352" i="4"/>
  <c r="AO352" i="4"/>
  <c r="AQ352" i="4"/>
  <c r="AR352" i="4"/>
  <c r="AT352" i="4"/>
  <c r="AU352" i="4"/>
  <c r="AZ352" i="4"/>
  <c r="BA352" i="4"/>
  <c r="BC352" i="4"/>
  <c r="BD352" i="4"/>
  <c r="BF352" i="4"/>
  <c r="BG352" i="4"/>
  <c r="BL352" i="4"/>
  <c r="BM352" i="4"/>
  <c r="BO352" i="4"/>
  <c r="BP352" i="4"/>
  <c r="BR352" i="4"/>
  <c r="BS352" i="4"/>
  <c r="AN353" i="4"/>
  <c r="AO353" i="4"/>
  <c r="AQ353" i="4"/>
  <c r="AR353" i="4"/>
  <c r="AT353" i="4"/>
  <c r="AU353" i="4"/>
  <c r="AZ353" i="4"/>
  <c r="BA353" i="4"/>
  <c r="BC353" i="4"/>
  <c r="BD353" i="4"/>
  <c r="BF353" i="4"/>
  <c r="BG353" i="4"/>
  <c r="BL353" i="4"/>
  <c r="BM353" i="4"/>
  <c r="BO353" i="4"/>
  <c r="BP353" i="4"/>
  <c r="BR353" i="4"/>
  <c r="BS353" i="4"/>
  <c r="AN354" i="4"/>
  <c r="AO354" i="4"/>
  <c r="AQ354" i="4"/>
  <c r="AR354" i="4"/>
  <c r="AT354" i="4"/>
  <c r="AU354" i="4"/>
  <c r="AZ354" i="4"/>
  <c r="BA354" i="4"/>
  <c r="BC354" i="4"/>
  <c r="BD354" i="4"/>
  <c r="BF354" i="4"/>
  <c r="BG354" i="4"/>
  <c r="BL354" i="4"/>
  <c r="BM354" i="4"/>
  <c r="BO354" i="4"/>
  <c r="BP354" i="4"/>
  <c r="BR354" i="4"/>
  <c r="BS354" i="4"/>
  <c r="AN355" i="4"/>
  <c r="AO355" i="4"/>
  <c r="AQ355" i="4"/>
  <c r="AR355" i="4"/>
  <c r="AT355" i="4"/>
  <c r="AU355" i="4"/>
  <c r="AZ355" i="4"/>
  <c r="BA355" i="4"/>
  <c r="BC355" i="4"/>
  <c r="BD355" i="4"/>
  <c r="BF355" i="4"/>
  <c r="BG355" i="4"/>
  <c r="BL355" i="4"/>
  <c r="BM355" i="4"/>
  <c r="BO355" i="4"/>
  <c r="BP355" i="4"/>
  <c r="BR355" i="4"/>
  <c r="BS355" i="4"/>
  <c r="AN356" i="4"/>
  <c r="AO356" i="4"/>
  <c r="AQ356" i="4"/>
  <c r="AR356" i="4"/>
  <c r="AT356" i="4"/>
  <c r="AU356" i="4"/>
  <c r="AZ356" i="4"/>
  <c r="BA356" i="4"/>
  <c r="BC356" i="4"/>
  <c r="BD356" i="4"/>
  <c r="BF356" i="4"/>
  <c r="BG356" i="4"/>
  <c r="BL356" i="4"/>
  <c r="BM356" i="4"/>
  <c r="BO356" i="4"/>
  <c r="BP356" i="4"/>
  <c r="BR356" i="4"/>
  <c r="BS356" i="4"/>
  <c r="AN357" i="4"/>
  <c r="AO357" i="4"/>
  <c r="AQ357" i="4"/>
  <c r="AR357" i="4"/>
  <c r="AT357" i="4"/>
  <c r="AU357" i="4"/>
  <c r="AZ357" i="4"/>
  <c r="BA357" i="4"/>
  <c r="BC357" i="4"/>
  <c r="BD357" i="4"/>
  <c r="BF357" i="4"/>
  <c r="BG357" i="4"/>
  <c r="BL357" i="4"/>
  <c r="BM357" i="4"/>
  <c r="BO357" i="4"/>
  <c r="BP357" i="4"/>
  <c r="BR357" i="4"/>
  <c r="BS357" i="4"/>
  <c r="AN358" i="4"/>
  <c r="AO358" i="4"/>
  <c r="AQ358" i="4"/>
  <c r="AR358" i="4"/>
  <c r="AT358" i="4"/>
  <c r="AU358" i="4"/>
  <c r="AZ358" i="4"/>
  <c r="BA358" i="4"/>
  <c r="BC358" i="4"/>
  <c r="BD358" i="4"/>
  <c r="BF358" i="4"/>
  <c r="BG358" i="4"/>
  <c r="BL358" i="4"/>
  <c r="BM358" i="4"/>
  <c r="BO358" i="4"/>
  <c r="BP358" i="4"/>
  <c r="BR358" i="4"/>
  <c r="BS358" i="4"/>
  <c r="AN359" i="4"/>
  <c r="AO359" i="4"/>
  <c r="AQ359" i="4"/>
  <c r="AR359" i="4"/>
  <c r="AT359" i="4"/>
  <c r="AU359" i="4"/>
  <c r="AZ359" i="4"/>
  <c r="BA359" i="4"/>
  <c r="BC359" i="4"/>
  <c r="BD359" i="4"/>
  <c r="BF359" i="4"/>
  <c r="BG359" i="4"/>
  <c r="BL359" i="4"/>
  <c r="BM359" i="4"/>
  <c r="BO359" i="4"/>
  <c r="BP359" i="4"/>
  <c r="BR359" i="4"/>
  <c r="BS359" i="4"/>
  <c r="AN360" i="4"/>
  <c r="AO360" i="4"/>
  <c r="AQ360" i="4"/>
  <c r="AR360" i="4"/>
  <c r="AT360" i="4"/>
  <c r="AU360" i="4"/>
  <c r="AZ360" i="4"/>
  <c r="BA360" i="4"/>
  <c r="BC360" i="4"/>
  <c r="BD360" i="4"/>
  <c r="BF360" i="4"/>
  <c r="BG360" i="4"/>
  <c r="BL360" i="4"/>
  <c r="BM360" i="4"/>
  <c r="BO360" i="4"/>
  <c r="BP360" i="4"/>
  <c r="BR360" i="4"/>
  <c r="BS360" i="4"/>
  <c r="AN361" i="4"/>
  <c r="AO361" i="4"/>
  <c r="AQ361" i="4"/>
  <c r="AR361" i="4"/>
  <c r="AT361" i="4"/>
  <c r="AU361" i="4"/>
  <c r="AZ361" i="4"/>
  <c r="BA361" i="4"/>
  <c r="BC361" i="4"/>
  <c r="BD361" i="4"/>
  <c r="BF361" i="4"/>
  <c r="BG361" i="4"/>
  <c r="BL361" i="4"/>
  <c r="BM361" i="4"/>
  <c r="BO361" i="4"/>
  <c r="BP361" i="4"/>
  <c r="BR361" i="4"/>
  <c r="BS361" i="4"/>
  <c r="AN362" i="4"/>
  <c r="AO362" i="4"/>
  <c r="AQ362" i="4"/>
  <c r="AR362" i="4"/>
  <c r="AT362" i="4"/>
  <c r="AU362" i="4"/>
  <c r="AZ362" i="4"/>
  <c r="BA362" i="4"/>
  <c r="BC362" i="4"/>
  <c r="BD362" i="4"/>
  <c r="BF362" i="4"/>
  <c r="BG362" i="4"/>
  <c r="BL362" i="4"/>
  <c r="BM362" i="4"/>
  <c r="BO362" i="4"/>
  <c r="BP362" i="4"/>
  <c r="BR362" i="4"/>
  <c r="BS362" i="4"/>
  <c r="AN363" i="4"/>
  <c r="AO363" i="4"/>
  <c r="AQ363" i="4"/>
  <c r="AR363" i="4"/>
  <c r="AT363" i="4"/>
  <c r="AU363" i="4"/>
  <c r="AZ363" i="4"/>
  <c r="BA363" i="4"/>
  <c r="BC363" i="4"/>
  <c r="BD363" i="4"/>
  <c r="BF363" i="4"/>
  <c r="BG363" i="4"/>
  <c r="BL363" i="4"/>
  <c r="BM363" i="4"/>
  <c r="BO363" i="4"/>
  <c r="BP363" i="4"/>
  <c r="BR363" i="4"/>
  <c r="BS363" i="4"/>
  <c r="AN364" i="4"/>
  <c r="AO364" i="4"/>
  <c r="AQ364" i="4"/>
  <c r="AR364" i="4"/>
  <c r="AT364" i="4"/>
  <c r="AU364" i="4"/>
  <c r="AZ364" i="4"/>
  <c r="BA364" i="4"/>
  <c r="BC364" i="4"/>
  <c r="BD364" i="4"/>
  <c r="BF364" i="4"/>
  <c r="BG364" i="4"/>
  <c r="BL364" i="4"/>
  <c r="BM364" i="4"/>
  <c r="BO364" i="4"/>
  <c r="BP364" i="4"/>
  <c r="BR364" i="4"/>
  <c r="BS364" i="4"/>
  <c r="AN365" i="4"/>
  <c r="AO365" i="4"/>
  <c r="AQ365" i="4"/>
  <c r="AR365" i="4"/>
  <c r="AT365" i="4"/>
  <c r="AU365" i="4"/>
  <c r="AZ365" i="4"/>
  <c r="BA365" i="4"/>
  <c r="BC365" i="4"/>
  <c r="BD365" i="4"/>
  <c r="BF365" i="4"/>
  <c r="BG365" i="4"/>
  <c r="BL365" i="4"/>
  <c r="BM365" i="4"/>
  <c r="BO365" i="4"/>
  <c r="BP365" i="4"/>
  <c r="BR365" i="4"/>
  <c r="BS365" i="4"/>
  <c r="AN366" i="4"/>
  <c r="AO366" i="4"/>
  <c r="AQ366" i="4"/>
  <c r="AR366" i="4"/>
  <c r="AT366" i="4"/>
  <c r="AU366" i="4"/>
  <c r="AZ366" i="4"/>
  <c r="BA366" i="4"/>
  <c r="BC366" i="4"/>
  <c r="BD366" i="4"/>
  <c r="BF366" i="4"/>
  <c r="BG366" i="4"/>
  <c r="BH366" i="4"/>
  <c r="BL366" i="4"/>
  <c r="BM366" i="4"/>
  <c r="BO366" i="4"/>
  <c r="BP366" i="4"/>
  <c r="BR366" i="4"/>
  <c r="BS366" i="4"/>
  <c r="AN367" i="4"/>
  <c r="AO367" i="4"/>
  <c r="AQ367" i="4"/>
  <c r="AR367" i="4"/>
  <c r="AT367" i="4"/>
  <c r="AU367" i="4"/>
  <c r="AZ367" i="4"/>
  <c r="BA367" i="4"/>
  <c r="BC367" i="4"/>
  <c r="BD367" i="4"/>
  <c r="BF367" i="4"/>
  <c r="BG367" i="4"/>
  <c r="BL367" i="4"/>
  <c r="BM367" i="4"/>
  <c r="BO367" i="4"/>
  <c r="BP367" i="4"/>
  <c r="BR367" i="4"/>
  <c r="BS367" i="4"/>
  <c r="AN368" i="4"/>
  <c r="AO368" i="4"/>
  <c r="AQ368" i="4"/>
  <c r="AR368" i="4"/>
  <c r="AT368" i="4"/>
  <c r="AU368" i="4"/>
  <c r="AZ368" i="4"/>
  <c r="BA368" i="4"/>
  <c r="BC368" i="4"/>
  <c r="BD368" i="4"/>
  <c r="BF368" i="4"/>
  <c r="BG368" i="4"/>
  <c r="BL368" i="4"/>
  <c r="BM368" i="4"/>
  <c r="BO368" i="4"/>
  <c r="BP368" i="4"/>
  <c r="BR368" i="4"/>
  <c r="BS368" i="4"/>
  <c r="AN369" i="4"/>
  <c r="AO369" i="4"/>
  <c r="AQ369" i="4"/>
  <c r="AR369" i="4"/>
  <c r="AT369" i="4"/>
  <c r="AU369" i="4"/>
  <c r="AZ369" i="4"/>
  <c r="BA369" i="4"/>
  <c r="BC369" i="4"/>
  <c r="BD369" i="4"/>
  <c r="BF369" i="4"/>
  <c r="BG369" i="4"/>
  <c r="BL369" i="4"/>
  <c r="BM369" i="4"/>
  <c r="BO369" i="4"/>
  <c r="BP369" i="4"/>
  <c r="BR369" i="4"/>
  <c r="BS369" i="4"/>
  <c r="AN370" i="4"/>
  <c r="AO370" i="4"/>
  <c r="AQ370" i="4"/>
  <c r="AR370" i="4"/>
  <c r="AT370" i="4"/>
  <c r="AU370" i="4"/>
  <c r="AZ370" i="4"/>
  <c r="BA370" i="4"/>
  <c r="BC370" i="4"/>
  <c r="BD370" i="4"/>
  <c r="BF370" i="4"/>
  <c r="BG370" i="4"/>
  <c r="BL370" i="4"/>
  <c r="BM370" i="4"/>
  <c r="BO370" i="4"/>
  <c r="BP370" i="4"/>
  <c r="BR370" i="4"/>
  <c r="BS370" i="4"/>
  <c r="AN371" i="4"/>
  <c r="AO371" i="4"/>
  <c r="AQ371" i="4"/>
  <c r="AR371" i="4"/>
  <c r="AT371" i="4"/>
  <c r="AU371" i="4"/>
  <c r="AZ371" i="4"/>
  <c r="BA371" i="4"/>
  <c r="BC371" i="4"/>
  <c r="BD371" i="4"/>
  <c r="BF371" i="4"/>
  <c r="BG371" i="4"/>
  <c r="BL371" i="4"/>
  <c r="BM371" i="4"/>
  <c r="BN371" i="4"/>
  <c r="BO371" i="4"/>
  <c r="BP371" i="4"/>
  <c r="BR371" i="4"/>
  <c r="BS371" i="4"/>
  <c r="AN372" i="4"/>
  <c r="AO372" i="4"/>
  <c r="AQ372" i="4"/>
  <c r="AR372" i="4"/>
  <c r="AT372" i="4"/>
  <c r="AU372" i="4"/>
  <c r="AZ372" i="4"/>
  <c r="BA372" i="4"/>
  <c r="BC372" i="4"/>
  <c r="BD372" i="4"/>
  <c r="BF372" i="4"/>
  <c r="BG372" i="4"/>
  <c r="BL372" i="4"/>
  <c r="BM372" i="4"/>
  <c r="BO372" i="4"/>
  <c r="BP372" i="4"/>
  <c r="BR372" i="4"/>
  <c r="BS372" i="4"/>
  <c r="AN373" i="4"/>
  <c r="AO373" i="4"/>
  <c r="AQ373" i="4"/>
  <c r="AR373" i="4"/>
  <c r="AT373" i="4"/>
  <c r="AU373" i="4"/>
  <c r="AZ373" i="4"/>
  <c r="BA373" i="4"/>
  <c r="BC373" i="4"/>
  <c r="BD373" i="4"/>
  <c r="BF373" i="4"/>
  <c r="BG373" i="4"/>
  <c r="BL373" i="4"/>
  <c r="BM373" i="4"/>
  <c r="BO373" i="4"/>
  <c r="BP373" i="4"/>
  <c r="BR373" i="4"/>
  <c r="BS373" i="4"/>
  <c r="AN374" i="4"/>
  <c r="AO374" i="4"/>
  <c r="AQ374" i="4"/>
  <c r="AR374" i="4"/>
  <c r="AT374" i="4"/>
  <c r="AU374" i="4"/>
  <c r="AZ374" i="4"/>
  <c r="BA374" i="4"/>
  <c r="BC374" i="4"/>
  <c r="BD374" i="4"/>
  <c r="BF374" i="4"/>
  <c r="BG374" i="4"/>
  <c r="BL374" i="4"/>
  <c r="BM374" i="4"/>
  <c r="BO374" i="4"/>
  <c r="BP374" i="4"/>
  <c r="BR374" i="4"/>
  <c r="BS374" i="4"/>
  <c r="AN375" i="4"/>
  <c r="AO375" i="4"/>
  <c r="AQ375" i="4"/>
  <c r="AR375" i="4"/>
  <c r="AT375" i="4"/>
  <c r="AU375" i="4"/>
  <c r="AZ375" i="4"/>
  <c r="BA375" i="4"/>
  <c r="BC375" i="4"/>
  <c r="BD375" i="4"/>
  <c r="BF375" i="4"/>
  <c r="BG375" i="4"/>
  <c r="BL375" i="4"/>
  <c r="BM375" i="4"/>
  <c r="BO375" i="4"/>
  <c r="BP375" i="4"/>
  <c r="BR375" i="4"/>
  <c r="BS375" i="4"/>
  <c r="AN376" i="4"/>
  <c r="AO376" i="4"/>
  <c r="AQ376" i="4"/>
  <c r="AR376" i="4"/>
  <c r="AT376" i="4"/>
  <c r="AU376" i="4"/>
  <c r="AZ376" i="4"/>
  <c r="BA376" i="4"/>
  <c r="BC376" i="4"/>
  <c r="BD376" i="4"/>
  <c r="BF376" i="4"/>
  <c r="BG376" i="4"/>
  <c r="BL376" i="4"/>
  <c r="BM376" i="4"/>
  <c r="BO376" i="4"/>
  <c r="BP376" i="4"/>
  <c r="BR376" i="4"/>
  <c r="BS376" i="4"/>
  <c r="AN377" i="4"/>
  <c r="AO377" i="4"/>
  <c r="AQ377" i="4"/>
  <c r="AR377" i="4"/>
  <c r="AS377" i="4" s="1"/>
  <c r="AT377" i="4"/>
  <c r="AU377" i="4"/>
  <c r="AZ377" i="4"/>
  <c r="BA377" i="4"/>
  <c r="BC377" i="4"/>
  <c r="BD377" i="4"/>
  <c r="BF377" i="4"/>
  <c r="BG377" i="4"/>
  <c r="BL377" i="4"/>
  <c r="BM377" i="4"/>
  <c r="BO377" i="4"/>
  <c r="BP377" i="4"/>
  <c r="BR377" i="4"/>
  <c r="BS377" i="4"/>
  <c r="AN378" i="4"/>
  <c r="AO378" i="4"/>
  <c r="AQ378" i="4"/>
  <c r="AR378" i="4"/>
  <c r="AT378" i="4"/>
  <c r="AU378" i="4"/>
  <c r="AZ378" i="4"/>
  <c r="BA378" i="4"/>
  <c r="BC378" i="4"/>
  <c r="BD378" i="4"/>
  <c r="BF378" i="4"/>
  <c r="BG378" i="4"/>
  <c r="BL378" i="4"/>
  <c r="BM378" i="4"/>
  <c r="BO378" i="4"/>
  <c r="BP378" i="4"/>
  <c r="BR378" i="4"/>
  <c r="BS378" i="4"/>
  <c r="AN379" i="4"/>
  <c r="AO379" i="4"/>
  <c r="AQ379" i="4"/>
  <c r="AR379" i="4"/>
  <c r="AT379" i="4"/>
  <c r="AU379" i="4"/>
  <c r="AZ379" i="4"/>
  <c r="BA379" i="4"/>
  <c r="BC379" i="4"/>
  <c r="BD379" i="4"/>
  <c r="BF379" i="4"/>
  <c r="BG379" i="4"/>
  <c r="BL379" i="4"/>
  <c r="BM379" i="4"/>
  <c r="BO379" i="4"/>
  <c r="BP379" i="4"/>
  <c r="BR379" i="4"/>
  <c r="BS379" i="4"/>
  <c r="AN380" i="4"/>
  <c r="AO380" i="4"/>
  <c r="AQ380" i="4"/>
  <c r="AR380" i="4"/>
  <c r="AS380" i="4" s="1"/>
  <c r="AT380" i="4"/>
  <c r="AU380" i="4"/>
  <c r="AZ380" i="4"/>
  <c r="BA380" i="4"/>
  <c r="BC380" i="4"/>
  <c r="BD380" i="4"/>
  <c r="BF380" i="4"/>
  <c r="BG380" i="4"/>
  <c r="BL380" i="4"/>
  <c r="BM380" i="4"/>
  <c r="BO380" i="4"/>
  <c r="BP380" i="4"/>
  <c r="BR380" i="4"/>
  <c r="BS380" i="4"/>
  <c r="AN381" i="4"/>
  <c r="AO381" i="4"/>
  <c r="AQ381" i="4"/>
  <c r="AR381" i="4"/>
  <c r="AT381" i="4"/>
  <c r="AU381" i="4"/>
  <c r="AZ381" i="4"/>
  <c r="BA381" i="4"/>
  <c r="BC381" i="4"/>
  <c r="BD381" i="4"/>
  <c r="BF381" i="4"/>
  <c r="BG381" i="4"/>
  <c r="BL381" i="4"/>
  <c r="BM381" i="4"/>
  <c r="BO381" i="4"/>
  <c r="BP381" i="4"/>
  <c r="BR381" i="4"/>
  <c r="BS381" i="4"/>
  <c r="AN382" i="4"/>
  <c r="AO382" i="4"/>
  <c r="AQ382" i="4"/>
  <c r="AR382" i="4"/>
  <c r="AT382" i="4"/>
  <c r="AU382" i="4"/>
  <c r="AZ382" i="4"/>
  <c r="BA382" i="4"/>
  <c r="BC382" i="4"/>
  <c r="BD382" i="4"/>
  <c r="BF382" i="4"/>
  <c r="BG382" i="4"/>
  <c r="BL382" i="4"/>
  <c r="BM382" i="4"/>
  <c r="BO382" i="4"/>
  <c r="BP382" i="4"/>
  <c r="BR382" i="4"/>
  <c r="BS382" i="4"/>
  <c r="AN383" i="4"/>
  <c r="AO383" i="4"/>
  <c r="AQ383" i="4"/>
  <c r="AR383" i="4"/>
  <c r="AS383" i="4" s="1"/>
  <c r="AT383" i="4"/>
  <c r="AU383" i="4"/>
  <c r="AZ383" i="4"/>
  <c r="BA383" i="4"/>
  <c r="BC383" i="4"/>
  <c r="BD383" i="4"/>
  <c r="BF383" i="4"/>
  <c r="BG383" i="4"/>
  <c r="BL383" i="4"/>
  <c r="BM383" i="4"/>
  <c r="BO383" i="4"/>
  <c r="BP383" i="4"/>
  <c r="BR383" i="4"/>
  <c r="BS383" i="4"/>
  <c r="AN384" i="4"/>
  <c r="AO384" i="4"/>
  <c r="AQ384" i="4"/>
  <c r="AR384" i="4"/>
  <c r="AT384" i="4"/>
  <c r="AU384" i="4"/>
  <c r="AZ384" i="4"/>
  <c r="BA384" i="4"/>
  <c r="BC384" i="4"/>
  <c r="BE384" i="4" s="1"/>
  <c r="BD384" i="4"/>
  <c r="BF384" i="4"/>
  <c r="BG384" i="4"/>
  <c r="BL384" i="4"/>
  <c r="BM384" i="4"/>
  <c r="BO384" i="4"/>
  <c r="BP384" i="4"/>
  <c r="BR384" i="4"/>
  <c r="BS384" i="4"/>
  <c r="AN385" i="4"/>
  <c r="AO385" i="4"/>
  <c r="AQ385" i="4"/>
  <c r="AR385" i="4"/>
  <c r="AT385" i="4"/>
  <c r="AU385" i="4"/>
  <c r="AZ385" i="4"/>
  <c r="BA385" i="4"/>
  <c r="BC385" i="4"/>
  <c r="BD385" i="4"/>
  <c r="BF385" i="4"/>
  <c r="BG385" i="4"/>
  <c r="BL385" i="4"/>
  <c r="BM385" i="4"/>
  <c r="BO385" i="4"/>
  <c r="BP385" i="4"/>
  <c r="BR385" i="4"/>
  <c r="BS385" i="4"/>
  <c r="AN386" i="4"/>
  <c r="AO386" i="4"/>
  <c r="AQ386" i="4"/>
  <c r="AR386" i="4"/>
  <c r="AT386" i="4"/>
  <c r="AU386" i="4"/>
  <c r="AZ386" i="4"/>
  <c r="BA386" i="4"/>
  <c r="BC386" i="4"/>
  <c r="BD386" i="4"/>
  <c r="BF386" i="4"/>
  <c r="BG386" i="4"/>
  <c r="BL386" i="4"/>
  <c r="BM386" i="4"/>
  <c r="BO386" i="4"/>
  <c r="BP386" i="4"/>
  <c r="BR386" i="4"/>
  <c r="BS386" i="4"/>
  <c r="AN387" i="4"/>
  <c r="AO387" i="4"/>
  <c r="AQ387" i="4"/>
  <c r="AR387" i="4"/>
  <c r="AT387" i="4"/>
  <c r="AU387" i="4"/>
  <c r="AZ387" i="4"/>
  <c r="BA387" i="4"/>
  <c r="BC387" i="4"/>
  <c r="BD387" i="4"/>
  <c r="BF387" i="4"/>
  <c r="BG387" i="4"/>
  <c r="BL387" i="4"/>
  <c r="BM387" i="4"/>
  <c r="BO387" i="4"/>
  <c r="BP387" i="4"/>
  <c r="BR387" i="4"/>
  <c r="BS387" i="4"/>
  <c r="AN388" i="4"/>
  <c r="AO388" i="4"/>
  <c r="AQ388" i="4"/>
  <c r="AR388" i="4"/>
  <c r="AT388" i="4"/>
  <c r="AU388" i="4"/>
  <c r="AZ388" i="4"/>
  <c r="BA388" i="4"/>
  <c r="BC388" i="4"/>
  <c r="BD388" i="4"/>
  <c r="BF388" i="4"/>
  <c r="BG388" i="4"/>
  <c r="BL388" i="4"/>
  <c r="BM388" i="4"/>
  <c r="BO388" i="4"/>
  <c r="BP388" i="4"/>
  <c r="BR388" i="4"/>
  <c r="BS388" i="4"/>
  <c r="AN389" i="4"/>
  <c r="AO389" i="4"/>
  <c r="AQ389" i="4"/>
  <c r="AR389" i="4"/>
  <c r="AT389" i="4"/>
  <c r="AU389" i="4"/>
  <c r="AZ389" i="4"/>
  <c r="BA389" i="4"/>
  <c r="BC389" i="4"/>
  <c r="BD389" i="4"/>
  <c r="BF389" i="4"/>
  <c r="BG389" i="4"/>
  <c r="BL389" i="4"/>
  <c r="BM389" i="4"/>
  <c r="BO389" i="4"/>
  <c r="BP389" i="4"/>
  <c r="BR389" i="4"/>
  <c r="BS389" i="4"/>
  <c r="AN390" i="4"/>
  <c r="AO390" i="4"/>
  <c r="AQ390" i="4"/>
  <c r="AR390" i="4"/>
  <c r="AT390" i="4"/>
  <c r="AU390" i="4"/>
  <c r="AZ390" i="4"/>
  <c r="BA390" i="4"/>
  <c r="BC390" i="4"/>
  <c r="BD390" i="4"/>
  <c r="BF390" i="4"/>
  <c r="BG390" i="4"/>
  <c r="BL390" i="4"/>
  <c r="BM390" i="4"/>
  <c r="BO390" i="4"/>
  <c r="BP390" i="4"/>
  <c r="BR390" i="4"/>
  <c r="BS390" i="4"/>
  <c r="AN391" i="4"/>
  <c r="AO391" i="4"/>
  <c r="AQ391" i="4"/>
  <c r="AR391" i="4"/>
  <c r="AT391" i="4"/>
  <c r="AU391" i="4"/>
  <c r="AZ391" i="4"/>
  <c r="BA391" i="4"/>
  <c r="BC391" i="4"/>
  <c r="BD391" i="4"/>
  <c r="BF391" i="4"/>
  <c r="BG391" i="4"/>
  <c r="BL391" i="4"/>
  <c r="BM391" i="4"/>
  <c r="BO391" i="4"/>
  <c r="BP391" i="4"/>
  <c r="BR391" i="4"/>
  <c r="BS391" i="4"/>
  <c r="AN392" i="4"/>
  <c r="AO392" i="4"/>
  <c r="AQ392" i="4"/>
  <c r="AR392" i="4"/>
  <c r="AT392" i="4"/>
  <c r="AU392" i="4"/>
  <c r="AZ392" i="4"/>
  <c r="BA392" i="4"/>
  <c r="BC392" i="4"/>
  <c r="BD392" i="4"/>
  <c r="BF392" i="4"/>
  <c r="BH392" i="4" s="1"/>
  <c r="BG392" i="4"/>
  <c r="BL392" i="4"/>
  <c r="BM392" i="4"/>
  <c r="BO392" i="4"/>
  <c r="BP392" i="4"/>
  <c r="BR392" i="4"/>
  <c r="BS392" i="4"/>
  <c r="AN393" i="4"/>
  <c r="AO393" i="4"/>
  <c r="AQ393" i="4"/>
  <c r="AR393" i="4"/>
  <c r="AT393" i="4"/>
  <c r="AU393" i="4"/>
  <c r="AZ393" i="4"/>
  <c r="BA393" i="4"/>
  <c r="BC393" i="4"/>
  <c r="BD393" i="4"/>
  <c r="BF393" i="4"/>
  <c r="BG393" i="4"/>
  <c r="BL393" i="4"/>
  <c r="BM393" i="4"/>
  <c r="BO393" i="4"/>
  <c r="BP393" i="4"/>
  <c r="BR393" i="4"/>
  <c r="BS393" i="4"/>
  <c r="AN394" i="4"/>
  <c r="AO394" i="4"/>
  <c r="AQ394" i="4"/>
  <c r="AR394" i="4"/>
  <c r="AT394" i="4"/>
  <c r="AU394" i="4"/>
  <c r="AZ394" i="4"/>
  <c r="BA394" i="4"/>
  <c r="BC394" i="4"/>
  <c r="BD394" i="4"/>
  <c r="BF394" i="4"/>
  <c r="BG394" i="4"/>
  <c r="BL394" i="4"/>
  <c r="BM394" i="4"/>
  <c r="BO394" i="4"/>
  <c r="BP394" i="4"/>
  <c r="BR394" i="4"/>
  <c r="BS394" i="4"/>
  <c r="AN395" i="4"/>
  <c r="AO395" i="4"/>
  <c r="AQ395" i="4"/>
  <c r="AR395" i="4"/>
  <c r="AT395" i="4"/>
  <c r="AU395" i="4"/>
  <c r="AZ395" i="4"/>
  <c r="BB395" i="4" s="1"/>
  <c r="BA395" i="4"/>
  <c r="BC395" i="4"/>
  <c r="BD395" i="4"/>
  <c r="BF395" i="4"/>
  <c r="BG395" i="4"/>
  <c r="BL395" i="4"/>
  <c r="BM395" i="4"/>
  <c r="BO395" i="4"/>
  <c r="BQ395" i="4" s="1"/>
  <c r="BP395" i="4"/>
  <c r="BR395" i="4"/>
  <c r="BS395" i="4"/>
  <c r="AN396" i="4"/>
  <c r="AO396" i="4"/>
  <c r="AQ396" i="4"/>
  <c r="AR396" i="4"/>
  <c r="AT396" i="4"/>
  <c r="AU396" i="4"/>
  <c r="AZ396" i="4"/>
  <c r="BA396" i="4"/>
  <c r="BC396" i="4"/>
  <c r="BD396" i="4"/>
  <c r="BF396" i="4"/>
  <c r="BG396" i="4"/>
  <c r="BL396" i="4"/>
  <c r="BM396" i="4"/>
  <c r="BO396" i="4"/>
  <c r="BP396" i="4"/>
  <c r="BR396" i="4"/>
  <c r="BS396" i="4"/>
  <c r="AN397" i="4"/>
  <c r="AO397" i="4"/>
  <c r="AP397" i="4" s="1"/>
  <c r="AQ397" i="4"/>
  <c r="AR397" i="4"/>
  <c r="AT397" i="4"/>
  <c r="AU397" i="4"/>
  <c r="AZ397" i="4"/>
  <c r="BA397" i="4"/>
  <c r="BC397" i="4"/>
  <c r="BD397" i="4"/>
  <c r="BF397" i="4"/>
  <c r="BG397" i="4"/>
  <c r="BL397" i="4"/>
  <c r="BM397" i="4"/>
  <c r="BO397" i="4"/>
  <c r="BP397" i="4"/>
  <c r="BQ397" i="4"/>
  <c r="BR397" i="4"/>
  <c r="BS397" i="4"/>
  <c r="AN398" i="4"/>
  <c r="AO398" i="4"/>
  <c r="AQ398" i="4"/>
  <c r="AR398" i="4"/>
  <c r="AT398" i="4"/>
  <c r="AU398" i="4"/>
  <c r="AZ398" i="4"/>
  <c r="BA398" i="4"/>
  <c r="BC398" i="4"/>
  <c r="BD398" i="4"/>
  <c r="BF398" i="4"/>
  <c r="BG398" i="4"/>
  <c r="BL398" i="4"/>
  <c r="BM398" i="4"/>
  <c r="BO398" i="4"/>
  <c r="BP398" i="4"/>
  <c r="BR398" i="4"/>
  <c r="BS398" i="4"/>
  <c r="AN399" i="4"/>
  <c r="AO399" i="4"/>
  <c r="AQ399" i="4"/>
  <c r="AR399" i="4"/>
  <c r="AT399" i="4"/>
  <c r="AU399" i="4"/>
  <c r="AZ399" i="4"/>
  <c r="BA399" i="4"/>
  <c r="BC399" i="4"/>
  <c r="BD399" i="4"/>
  <c r="BF399" i="4"/>
  <c r="BG399" i="4"/>
  <c r="BL399" i="4"/>
  <c r="BM399" i="4"/>
  <c r="BO399" i="4"/>
  <c r="BP399" i="4"/>
  <c r="BR399" i="4"/>
  <c r="BS399" i="4"/>
  <c r="AN400" i="4"/>
  <c r="AO400" i="4"/>
  <c r="AQ400" i="4"/>
  <c r="AR400" i="4"/>
  <c r="AT400" i="4"/>
  <c r="AU400" i="4"/>
  <c r="AZ400" i="4"/>
  <c r="BA400" i="4"/>
  <c r="BC400" i="4"/>
  <c r="BE400" i="4" s="1"/>
  <c r="BD400" i="4"/>
  <c r="BF400" i="4"/>
  <c r="BG400" i="4"/>
  <c r="BL400" i="4"/>
  <c r="BM400" i="4"/>
  <c r="BO400" i="4"/>
  <c r="BP400" i="4"/>
  <c r="BR400" i="4"/>
  <c r="BS400" i="4"/>
  <c r="AN401" i="4"/>
  <c r="AO401" i="4"/>
  <c r="AQ401" i="4"/>
  <c r="AR401" i="4"/>
  <c r="AT401" i="4"/>
  <c r="AU401" i="4"/>
  <c r="AZ401" i="4"/>
  <c r="BA401" i="4"/>
  <c r="BC401" i="4"/>
  <c r="BD401" i="4"/>
  <c r="BF401" i="4"/>
  <c r="BG401" i="4"/>
  <c r="BL401" i="4"/>
  <c r="BM401" i="4"/>
  <c r="BO401" i="4"/>
  <c r="BP401" i="4"/>
  <c r="BR401" i="4"/>
  <c r="BS401" i="4"/>
  <c r="AN402" i="4"/>
  <c r="AO402" i="4"/>
  <c r="AQ402" i="4"/>
  <c r="AR402" i="4"/>
  <c r="AT402" i="4"/>
  <c r="AU402" i="4"/>
  <c r="AZ402" i="4"/>
  <c r="BA402" i="4"/>
  <c r="BC402" i="4"/>
  <c r="BD402" i="4"/>
  <c r="BF402" i="4"/>
  <c r="BG402" i="4"/>
  <c r="BL402" i="4"/>
  <c r="BM402" i="4"/>
  <c r="BO402" i="4"/>
  <c r="BP402" i="4"/>
  <c r="BQ402" i="4" s="1"/>
  <c r="BR402" i="4"/>
  <c r="BS402" i="4"/>
  <c r="AN403" i="4"/>
  <c r="AO403" i="4"/>
  <c r="AQ403" i="4"/>
  <c r="AR403" i="4"/>
  <c r="AT403" i="4"/>
  <c r="AU403" i="4"/>
  <c r="AZ403" i="4"/>
  <c r="BA403" i="4"/>
  <c r="BC403" i="4"/>
  <c r="BD403" i="4"/>
  <c r="BF403" i="4"/>
  <c r="BG403" i="4"/>
  <c r="BL403" i="4"/>
  <c r="BM403" i="4"/>
  <c r="BO403" i="4"/>
  <c r="BP403" i="4"/>
  <c r="BR403" i="4"/>
  <c r="BS403" i="4"/>
  <c r="AN404" i="4"/>
  <c r="AO404" i="4"/>
  <c r="AQ404" i="4"/>
  <c r="AR404" i="4"/>
  <c r="AT404" i="4"/>
  <c r="AU404" i="4"/>
  <c r="AZ404" i="4"/>
  <c r="BA404" i="4"/>
  <c r="BC404" i="4"/>
  <c r="BE404" i="4" s="1"/>
  <c r="BD404" i="4"/>
  <c r="BF404" i="4"/>
  <c r="BG404" i="4"/>
  <c r="BL404" i="4"/>
  <c r="BM404" i="4"/>
  <c r="BO404" i="4"/>
  <c r="BP404" i="4"/>
  <c r="BR404" i="4"/>
  <c r="BT404" i="4" s="1"/>
  <c r="BS404" i="4"/>
  <c r="AN405" i="4"/>
  <c r="AO405" i="4"/>
  <c r="AQ405" i="4"/>
  <c r="AR405" i="4"/>
  <c r="AT405" i="4"/>
  <c r="AU405" i="4"/>
  <c r="AZ405" i="4"/>
  <c r="BA405" i="4"/>
  <c r="BC405" i="4"/>
  <c r="BD405" i="4"/>
  <c r="BF405" i="4"/>
  <c r="BG405" i="4"/>
  <c r="BL405" i="4"/>
  <c r="BM405" i="4"/>
  <c r="BO405" i="4"/>
  <c r="BP405" i="4"/>
  <c r="BR405" i="4"/>
  <c r="BS405" i="4"/>
  <c r="AN406" i="4"/>
  <c r="AO406" i="4"/>
  <c r="AQ406" i="4"/>
  <c r="AR406" i="4"/>
  <c r="AT406" i="4"/>
  <c r="AU406" i="4"/>
  <c r="AZ406" i="4"/>
  <c r="BA406" i="4"/>
  <c r="BC406" i="4"/>
  <c r="BD406" i="4"/>
  <c r="BF406" i="4"/>
  <c r="BG406" i="4"/>
  <c r="BL406" i="4"/>
  <c r="BM406" i="4"/>
  <c r="BO406" i="4"/>
  <c r="BP406" i="4"/>
  <c r="BR406" i="4"/>
  <c r="BS406" i="4"/>
  <c r="AN407" i="4"/>
  <c r="AO407" i="4"/>
  <c r="AQ407" i="4"/>
  <c r="AR407" i="4"/>
  <c r="AT407" i="4"/>
  <c r="AU407" i="4"/>
  <c r="AZ407" i="4"/>
  <c r="BA407" i="4"/>
  <c r="BC407" i="4"/>
  <c r="BD407" i="4"/>
  <c r="BF407" i="4"/>
  <c r="BG407" i="4"/>
  <c r="BL407" i="4"/>
  <c r="BM407" i="4"/>
  <c r="BO407" i="4"/>
  <c r="BP407" i="4"/>
  <c r="BR407" i="4"/>
  <c r="BS407" i="4"/>
  <c r="AN408" i="4"/>
  <c r="AO408" i="4"/>
  <c r="AQ408" i="4"/>
  <c r="AR408" i="4"/>
  <c r="AT408" i="4"/>
  <c r="AU408" i="4"/>
  <c r="AZ408" i="4"/>
  <c r="BA408" i="4"/>
  <c r="BC408" i="4"/>
  <c r="BD408" i="4"/>
  <c r="BF408" i="4"/>
  <c r="BG408" i="4"/>
  <c r="BL408" i="4"/>
  <c r="BM408" i="4"/>
  <c r="BO408" i="4"/>
  <c r="BP408" i="4"/>
  <c r="BR408" i="4"/>
  <c r="BS408" i="4"/>
  <c r="AN409" i="4"/>
  <c r="AO409" i="4"/>
  <c r="AQ409" i="4"/>
  <c r="AR409" i="4"/>
  <c r="AT409" i="4"/>
  <c r="AU409" i="4"/>
  <c r="AZ409" i="4"/>
  <c r="BA409" i="4"/>
  <c r="BC409" i="4"/>
  <c r="BD409" i="4"/>
  <c r="BF409" i="4"/>
  <c r="BH409" i="4" s="1"/>
  <c r="BG409" i="4"/>
  <c r="BL409" i="4"/>
  <c r="BM409" i="4"/>
  <c r="BO409" i="4"/>
  <c r="BP409" i="4"/>
  <c r="BQ409" i="4"/>
  <c r="BR409" i="4"/>
  <c r="BS409" i="4"/>
  <c r="AN410" i="4"/>
  <c r="AO410" i="4"/>
  <c r="AQ410" i="4"/>
  <c r="AR410" i="4"/>
  <c r="AT410" i="4"/>
  <c r="AU410" i="4"/>
  <c r="AZ410" i="4"/>
  <c r="BA410" i="4"/>
  <c r="BC410" i="4"/>
  <c r="BD410" i="4"/>
  <c r="BF410" i="4"/>
  <c r="BG410" i="4"/>
  <c r="BL410" i="4"/>
  <c r="BM410" i="4"/>
  <c r="BO410" i="4"/>
  <c r="BP410" i="4"/>
  <c r="BR410" i="4"/>
  <c r="BS410" i="4"/>
  <c r="BT410" i="4"/>
  <c r="AN411" i="4"/>
  <c r="AO411" i="4"/>
  <c r="AQ411" i="4"/>
  <c r="AR411" i="4"/>
  <c r="AT411" i="4"/>
  <c r="AU411" i="4"/>
  <c r="AZ411" i="4"/>
  <c r="BA411" i="4"/>
  <c r="BC411" i="4"/>
  <c r="BD411" i="4"/>
  <c r="BF411" i="4"/>
  <c r="BG411" i="4"/>
  <c r="BL411" i="4"/>
  <c r="BM411" i="4"/>
  <c r="BO411" i="4"/>
  <c r="BP411" i="4"/>
  <c r="BR411" i="4"/>
  <c r="BS411" i="4"/>
  <c r="AN412" i="4"/>
  <c r="AO412" i="4"/>
  <c r="AQ412" i="4"/>
  <c r="AR412" i="4"/>
  <c r="AT412" i="4"/>
  <c r="AU412" i="4"/>
  <c r="AZ412" i="4"/>
  <c r="BA412" i="4"/>
  <c r="BC412" i="4"/>
  <c r="BD412" i="4"/>
  <c r="BF412" i="4"/>
  <c r="BG412" i="4"/>
  <c r="BL412" i="4"/>
  <c r="BM412" i="4"/>
  <c r="BO412" i="4"/>
  <c r="BP412" i="4"/>
  <c r="BR412" i="4"/>
  <c r="BS412" i="4"/>
  <c r="AN413" i="4"/>
  <c r="AO413" i="4"/>
  <c r="AQ413" i="4"/>
  <c r="AR413" i="4"/>
  <c r="AT413" i="4"/>
  <c r="AU413" i="4"/>
  <c r="AZ413" i="4"/>
  <c r="BA413" i="4"/>
  <c r="BC413" i="4"/>
  <c r="BD413" i="4"/>
  <c r="BF413" i="4"/>
  <c r="BG413" i="4"/>
  <c r="BL413" i="4"/>
  <c r="BM413" i="4"/>
  <c r="BO413" i="4"/>
  <c r="BP413" i="4"/>
  <c r="BR413" i="4"/>
  <c r="BS413" i="4"/>
  <c r="AN414" i="4"/>
  <c r="AO414" i="4"/>
  <c r="AQ414" i="4"/>
  <c r="AR414" i="4"/>
  <c r="AS414" i="4" s="1"/>
  <c r="AT414" i="4"/>
  <c r="AU414" i="4"/>
  <c r="AZ414" i="4"/>
  <c r="BA414" i="4"/>
  <c r="BC414" i="4"/>
  <c r="BD414" i="4"/>
  <c r="BF414" i="4"/>
  <c r="BG414" i="4"/>
  <c r="BL414" i="4"/>
  <c r="BM414" i="4"/>
  <c r="BO414" i="4"/>
  <c r="BP414" i="4"/>
  <c r="BR414" i="4"/>
  <c r="BS414" i="4"/>
  <c r="BT414" i="4"/>
  <c r="AN415" i="4"/>
  <c r="AO415" i="4"/>
  <c r="AQ415" i="4"/>
  <c r="AR415" i="4"/>
  <c r="AT415" i="4"/>
  <c r="AU415" i="4"/>
  <c r="AZ415" i="4"/>
  <c r="BA415" i="4"/>
  <c r="BC415" i="4"/>
  <c r="BD415" i="4"/>
  <c r="BF415" i="4"/>
  <c r="BG415" i="4"/>
  <c r="BL415" i="4"/>
  <c r="BM415" i="4"/>
  <c r="BO415" i="4"/>
  <c r="BP415" i="4"/>
  <c r="BR415" i="4"/>
  <c r="BS415" i="4"/>
  <c r="AN416" i="4"/>
  <c r="AO416" i="4"/>
  <c r="AQ416" i="4"/>
  <c r="AR416" i="4"/>
  <c r="AT416" i="4"/>
  <c r="AV416" i="4" s="1"/>
  <c r="AU416" i="4"/>
  <c r="AZ416" i="4"/>
  <c r="BA416" i="4"/>
  <c r="BC416" i="4"/>
  <c r="BD416" i="4"/>
  <c r="BF416" i="4"/>
  <c r="BG416" i="4"/>
  <c r="BL416" i="4"/>
  <c r="BM416" i="4"/>
  <c r="BO416" i="4"/>
  <c r="BP416" i="4"/>
  <c r="BR416" i="4"/>
  <c r="BS416" i="4"/>
  <c r="AN417" i="4"/>
  <c r="AO417" i="4"/>
  <c r="AQ417" i="4"/>
  <c r="AR417" i="4"/>
  <c r="AT417" i="4"/>
  <c r="AU417" i="4"/>
  <c r="AZ417" i="4"/>
  <c r="BA417" i="4"/>
  <c r="BB417" i="4" s="1"/>
  <c r="BC417" i="4"/>
  <c r="BD417" i="4"/>
  <c r="BF417" i="4"/>
  <c r="BG417" i="4"/>
  <c r="BL417" i="4"/>
  <c r="BM417" i="4"/>
  <c r="BN417" i="4" s="1"/>
  <c r="BO417" i="4"/>
  <c r="BP417" i="4"/>
  <c r="BR417" i="4"/>
  <c r="BS417" i="4"/>
  <c r="AN418" i="4"/>
  <c r="AO418" i="4"/>
  <c r="AQ418" i="4"/>
  <c r="AR418" i="4"/>
  <c r="AT418" i="4"/>
  <c r="AU418" i="4"/>
  <c r="AZ418" i="4"/>
  <c r="BA418" i="4"/>
  <c r="BC418" i="4"/>
  <c r="BD418" i="4"/>
  <c r="BF418" i="4"/>
  <c r="BG418" i="4"/>
  <c r="BL418" i="4"/>
  <c r="BM418" i="4"/>
  <c r="BO418" i="4"/>
  <c r="BP418" i="4"/>
  <c r="BR418" i="4"/>
  <c r="BS418" i="4"/>
  <c r="AN419" i="4"/>
  <c r="AO419" i="4"/>
  <c r="AQ419" i="4"/>
  <c r="AR419" i="4"/>
  <c r="AT419" i="4"/>
  <c r="AU419" i="4"/>
  <c r="AZ419" i="4"/>
  <c r="BA419" i="4"/>
  <c r="BC419" i="4"/>
  <c r="BD419" i="4"/>
  <c r="BF419" i="4"/>
  <c r="BG419" i="4"/>
  <c r="BL419" i="4"/>
  <c r="BM419" i="4"/>
  <c r="BO419" i="4"/>
  <c r="BP419" i="4"/>
  <c r="BR419" i="4"/>
  <c r="BS419" i="4"/>
  <c r="AN420" i="4"/>
  <c r="AO420" i="4"/>
  <c r="AQ420" i="4"/>
  <c r="AS420" i="4" s="1"/>
  <c r="AR420" i="4"/>
  <c r="AT420" i="4"/>
  <c r="AU420" i="4"/>
  <c r="AZ420" i="4"/>
  <c r="BA420" i="4"/>
  <c r="BC420" i="4"/>
  <c r="BD420" i="4"/>
  <c r="BF420" i="4"/>
  <c r="BG420" i="4"/>
  <c r="BL420" i="4"/>
  <c r="BM420" i="4"/>
  <c r="BO420" i="4"/>
  <c r="BP420" i="4"/>
  <c r="BR420" i="4"/>
  <c r="BS420" i="4"/>
  <c r="AN421" i="4"/>
  <c r="AO421" i="4"/>
  <c r="AQ421" i="4"/>
  <c r="AR421" i="4"/>
  <c r="AT421" i="4"/>
  <c r="AU421" i="4"/>
  <c r="AZ421" i="4"/>
  <c r="BA421" i="4"/>
  <c r="BC421" i="4"/>
  <c r="BD421" i="4"/>
  <c r="BF421" i="4"/>
  <c r="BG421" i="4"/>
  <c r="BL421" i="4"/>
  <c r="BM421" i="4"/>
  <c r="BO421" i="4"/>
  <c r="BP421" i="4"/>
  <c r="BR421" i="4"/>
  <c r="BS421" i="4"/>
  <c r="AN422" i="4"/>
  <c r="AO422" i="4"/>
  <c r="AQ422" i="4"/>
  <c r="AR422" i="4"/>
  <c r="AT422" i="4"/>
  <c r="AU422" i="4"/>
  <c r="AZ422" i="4"/>
  <c r="BA422" i="4"/>
  <c r="BC422" i="4"/>
  <c r="BD422" i="4"/>
  <c r="BF422" i="4"/>
  <c r="BG422" i="4"/>
  <c r="BL422" i="4"/>
  <c r="BM422" i="4"/>
  <c r="BO422" i="4"/>
  <c r="BP422" i="4"/>
  <c r="BQ422" i="4" s="1"/>
  <c r="BR422" i="4"/>
  <c r="BS422" i="4"/>
  <c r="AN423" i="4"/>
  <c r="AO423" i="4"/>
  <c r="AQ423" i="4"/>
  <c r="AR423" i="4"/>
  <c r="AT423" i="4"/>
  <c r="AU423" i="4"/>
  <c r="AZ423" i="4"/>
  <c r="BA423" i="4"/>
  <c r="BC423" i="4"/>
  <c r="BD423" i="4"/>
  <c r="BF423" i="4"/>
  <c r="BG423" i="4"/>
  <c r="BH423" i="4"/>
  <c r="BL423" i="4"/>
  <c r="BM423" i="4"/>
  <c r="BO423" i="4"/>
  <c r="BP423" i="4"/>
  <c r="BR423" i="4"/>
  <c r="BS423" i="4"/>
  <c r="AN424" i="4"/>
  <c r="AO424" i="4"/>
  <c r="AQ424" i="4"/>
  <c r="AR424" i="4"/>
  <c r="AT424" i="4"/>
  <c r="AU424" i="4"/>
  <c r="AZ424" i="4"/>
  <c r="BA424" i="4"/>
  <c r="BB424" i="4"/>
  <c r="BC424" i="4"/>
  <c r="BD424" i="4"/>
  <c r="BF424" i="4"/>
  <c r="BG424" i="4"/>
  <c r="BL424" i="4"/>
  <c r="BM424" i="4"/>
  <c r="BO424" i="4"/>
  <c r="BQ424" i="4" s="1"/>
  <c r="BP424" i="4"/>
  <c r="BR424" i="4"/>
  <c r="BS424" i="4"/>
  <c r="AN425" i="4"/>
  <c r="AO425" i="4"/>
  <c r="AQ425" i="4"/>
  <c r="AR425" i="4"/>
  <c r="AS425" i="4"/>
  <c r="AT425" i="4"/>
  <c r="AU425" i="4"/>
  <c r="AZ425" i="4"/>
  <c r="BA425" i="4"/>
  <c r="BC425" i="4"/>
  <c r="BD425" i="4"/>
  <c r="BF425" i="4"/>
  <c r="BH425" i="4" s="1"/>
  <c r="BG425" i="4"/>
  <c r="BL425" i="4"/>
  <c r="BM425" i="4"/>
  <c r="BO425" i="4"/>
  <c r="BP425" i="4"/>
  <c r="BR425" i="4"/>
  <c r="BT425" i="4" s="1"/>
  <c r="BS425" i="4"/>
  <c r="AN426" i="4"/>
  <c r="AO426" i="4"/>
  <c r="AQ426" i="4"/>
  <c r="AR426" i="4"/>
  <c r="AT426" i="4"/>
  <c r="AU426" i="4"/>
  <c r="AV426" i="4"/>
  <c r="AZ426" i="4"/>
  <c r="BA426" i="4"/>
  <c r="BC426" i="4"/>
  <c r="BD426" i="4"/>
  <c r="BF426" i="4"/>
  <c r="BG426" i="4"/>
  <c r="BL426" i="4"/>
  <c r="BM426" i="4"/>
  <c r="BO426" i="4"/>
  <c r="BP426" i="4"/>
  <c r="BR426" i="4"/>
  <c r="BS426" i="4"/>
  <c r="AN427" i="4"/>
  <c r="AO427" i="4"/>
  <c r="AQ427" i="4"/>
  <c r="AS427" i="4" s="1"/>
  <c r="AR427" i="4"/>
  <c r="AT427" i="4"/>
  <c r="AU427" i="4"/>
  <c r="AZ427" i="4"/>
  <c r="BA427" i="4"/>
  <c r="BC427" i="4"/>
  <c r="BD427" i="4"/>
  <c r="BF427" i="4"/>
  <c r="BG427" i="4"/>
  <c r="BL427" i="4"/>
  <c r="BM427" i="4"/>
  <c r="BO427" i="4"/>
  <c r="BP427" i="4"/>
  <c r="BR427" i="4"/>
  <c r="BS427" i="4"/>
  <c r="AN428" i="4"/>
  <c r="AO428" i="4"/>
  <c r="AQ428" i="4"/>
  <c r="AR428" i="4"/>
  <c r="AT428" i="4"/>
  <c r="AU428" i="4"/>
  <c r="AZ428" i="4"/>
  <c r="BA428" i="4"/>
  <c r="BC428" i="4"/>
  <c r="BD428" i="4"/>
  <c r="BF428" i="4"/>
  <c r="BG428" i="4"/>
  <c r="BL428" i="4"/>
  <c r="BM428" i="4"/>
  <c r="BO428" i="4"/>
  <c r="BP428" i="4"/>
  <c r="BR428" i="4"/>
  <c r="BS428" i="4"/>
  <c r="AN429" i="4"/>
  <c r="AO429" i="4"/>
  <c r="AQ429" i="4"/>
  <c r="AR429" i="4"/>
  <c r="AT429" i="4"/>
  <c r="AU429" i="4"/>
  <c r="AZ429" i="4"/>
  <c r="BA429" i="4"/>
  <c r="BC429" i="4"/>
  <c r="BD429" i="4"/>
  <c r="BF429" i="4"/>
  <c r="BG429" i="4"/>
  <c r="BL429" i="4"/>
  <c r="BM429" i="4"/>
  <c r="BO429" i="4"/>
  <c r="BP429" i="4"/>
  <c r="BR429" i="4"/>
  <c r="BS429" i="4"/>
  <c r="AN430" i="4"/>
  <c r="AO430" i="4"/>
  <c r="AQ430" i="4"/>
  <c r="AR430" i="4"/>
  <c r="AT430" i="4"/>
  <c r="AU430" i="4"/>
  <c r="AZ430" i="4"/>
  <c r="BA430" i="4"/>
  <c r="BC430" i="4"/>
  <c r="BD430" i="4"/>
  <c r="BE430" i="4" s="1"/>
  <c r="BF430" i="4"/>
  <c r="BG430" i="4"/>
  <c r="BL430" i="4"/>
  <c r="BM430" i="4"/>
  <c r="BO430" i="4"/>
  <c r="BP430" i="4"/>
  <c r="BR430" i="4"/>
  <c r="BS430" i="4"/>
  <c r="AN431" i="4"/>
  <c r="AO431" i="4"/>
  <c r="AQ431" i="4"/>
  <c r="AR431" i="4"/>
  <c r="AT431" i="4"/>
  <c r="AU431" i="4"/>
  <c r="AZ431" i="4"/>
  <c r="BA431" i="4"/>
  <c r="BC431" i="4"/>
  <c r="BD431" i="4"/>
  <c r="BF431" i="4"/>
  <c r="BG431" i="4"/>
  <c r="BL431" i="4"/>
  <c r="BM431" i="4"/>
  <c r="BO431" i="4"/>
  <c r="BP431" i="4"/>
  <c r="BR431" i="4"/>
  <c r="BS431" i="4"/>
  <c r="BT431" i="4" s="1"/>
  <c r="AN432" i="4"/>
  <c r="AO432" i="4"/>
  <c r="AQ432" i="4"/>
  <c r="AR432" i="4"/>
  <c r="AT432" i="4"/>
  <c r="AU432" i="4"/>
  <c r="AZ432" i="4"/>
  <c r="BA432" i="4"/>
  <c r="BC432" i="4"/>
  <c r="BD432" i="4"/>
  <c r="BF432" i="4"/>
  <c r="BG432" i="4"/>
  <c r="BL432" i="4"/>
  <c r="BM432" i="4"/>
  <c r="BO432" i="4"/>
  <c r="BP432" i="4"/>
  <c r="BR432" i="4"/>
  <c r="BS432" i="4"/>
  <c r="AN433" i="4"/>
  <c r="AO433" i="4"/>
  <c r="AQ433" i="4"/>
  <c r="AR433" i="4"/>
  <c r="AT433" i="4"/>
  <c r="AU433" i="4"/>
  <c r="AZ433" i="4"/>
  <c r="BA433" i="4"/>
  <c r="BC433" i="4"/>
  <c r="BD433" i="4"/>
  <c r="BF433" i="4"/>
  <c r="BG433" i="4"/>
  <c r="BL433" i="4"/>
  <c r="BM433" i="4"/>
  <c r="BO433" i="4"/>
  <c r="BP433" i="4"/>
  <c r="BR433" i="4"/>
  <c r="BS433" i="4"/>
  <c r="AN434" i="4"/>
  <c r="AO434" i="4"/>
  <c r="AQ434" i="4"/>
  <c r="AR434" i="4"/>
  <c r="AT434" i="4"/>
  <c r="AU434" i="4"/>
  <c r="AZ434" i="4"/>
  <c r="BA434" i="4"/>
  <c r="BC434" i="4"/>
  <c r="BD434" i="4"/>
  <c r="BF434" i="4"/>
  <c r="BG434" i="4"/>
  <c r="BL434" i="4"/>
  <c r="BM434" i="4"/>
  <c r="BO434" i="4"/>
  <c r="BP434" i="4"/>
  <c r="BR434" i="4"/>
  <c r="BS434" i="4"/>
  <c r="AN435" i="4"/>
  <c r="AO435" i="4"/>
  <c r="AQ435" i="4"/>
  <c r="AR435" i="4"/>
  <c r="AT435" i="4"/>
  <c r="AU435" i="4"/>
  <c r="AZ435" i="4"/>
  <c r="BA435" i="4"/>
  <c r="BC435" i="4"/>
  <c r="BD435" i="4"/>
  <c r="BF435" i="4"/>
  <c r="BG435" i="4"/>
  <c r="BL435" i="4"/>
  <c r="BM435" i="4"/>
  <c r="BO435" i="4"/>
  <c r="BP435" i="4"/>
  <c r="BR435" i="4"/>
  <c r="BS435" i="4"/>
  <c r="AN436" i="4"/>
  <c r="AP436" i="4" s="1"/>
  <c r="AO436" i="4"/>
  <c r="AQ436" i="4"/>
  <c r="AR436" i="4"/>
  <c r="AT436" i="4"/>
  <c r="AU436" i="4"/>
  <c r="AZ436" i="4"/>
  <c r="BA436" i="4"/>
  <c r="BC436" i="4"/>
  <c r="BD436" i="4"/>
  <c r="BF436" i="4"/>
  <c r="BG436" i="4"/>
  <c r="BL436" i="4"/>
  <c r="BM436" i="4"/>
  <c r="BO436" i="4"/>
  <c r="BP436" i="4"/>
  <c r="BR436" i="4"/>
  <c r="BS436" i="4"/>
  <c r="AN437" i="4"/>
  <c r="AO437" i="4"/>
  <c r="AQ437" i="4"/>
  <c r="AR437" i="4"/>
  <c r="AT437" i="4"/>
  <c r="AU437" i="4"/>
  <c r="AZ437" i="4"/>
  <c r="BA437" i="4"/>
  <c r="BC437" i="4"/>
  <c r="BD437" i="4"/>
  <c r="BF437" i="4"/>
  <c r="BG437" i="4"/>
  <c r="BL437" i="4"/>
  <c r="BM437" i="4"/>
  <c r="BO437" i="4"/>
  <c r="BP437" i="4"/>
  <c r="BR437" i="4"/>
  <c r="BS437" i="4"/>
  <c r="AN438" i="4"/>
  <c r="AO438" i="4"/>
  <c r="AQ438" i="4"/>
  <c r="AR438" i="4"/>
  <c r="AT438" i="4"/>
  <c r="AU438" i="4"/>
  <c r="AZ438" i="4"/>
  <c r="BA438" i="4"/>
  <c r="BC438" i="4"/>
  <c r="BD438" i="4"/>
  <c r="BF438" i="4"/>
  <c r="BG438" i="4"/>
  <c r="BL438" i="4"/>
  <c r="BM438" i="4"/>
  <c r="BO438" i="4"/>
  <c r="BP438" i="4"/>
  <c r="BR438" i="4"/>
  <c r="BS438" i="4"/>
  <c r="AN439" i="4"/>
  <c r="AO439" i="4"/>
  <c r="AQ439" i="4"/>
  <c r="AR439" i="4"/>
  <c r="AT439" i="4"/>
  <c r="AU439" i="4"/>
  <c r="AZ439" i="4"/>
  <c r="BA439" i="4"/>
  <c r="BC439" i="4"/>
  <c r="BD439" i="4"/>
  <c r="BF439" i="4"/>
  <c r="BG439" i="4"/>
  <c r="BL439" i="4"/>
  <c r="BM439" i="4"/>
  <c r="BO439" i="4"/>
  <c r="BP439" i="4"/>
  <c r="BR439" i="4"/>
  <c r="BS439" i="4"/>
  <c r="BT439" i="4"/>
  <c r="AN440" i="4"/>
  <c r="AO440" i="4"/>
  <c r="AQ440" i="4"/>
  <c r="AR440" i="4"/>
  <c r="AT440" i="4"/>
  <c r="AU440" i="4"/>
  <c r="AZ440" i="4"/>
  <c r="BA440" i="4"/>
  <c r="BC440" i="4"/>
  <c r="BD440" i="4"/>
  <c r="BF440" i="4"/>
  <c r="BG440" i="4"/>
  <c r="BL440" i="4"/>
  <c r="BM440" i="4"/>
  <c r="BO440" i="4"/>
  <c r="BQ440" i="4" s="1"/>
  <c r="BP440" i="4"/>
  <c r="BR440" i="4"/>
  <c r="BS440" i="4"/>
  <c r="AN441" i="4"/>
  <c r="AO441" i="4"/>
  <c r="AQ441" i="4"/>
  <c r="AR441" i="4"/>
  <c r="AT441" i="4"/>
  <c r="AU441" i="4"/>
  <c r="AZ441" i="4"/>
  <c r="BA441" i="4"/>
  <c r="BC441" i="4"/>
  <c r="BD441" i="4"/>
  <c r="BF441" i="4"/>
  <c r="BG441" i="4"/>
  <c r="BL441" i="4"/>
  <c r="BM441" i="4"/>
  <c r="BO441" i="4"/>
  <c r="BP441" i="4"/>
  <c r="BQ441" i="4"/>
  <c r="BR441" i="4"/>
  <c r="BS441" i="4"/>
  <c r="AN442" i="4"/>
  <c r="AO442" i="4"/>
  <c r="AQ442" i="4"/>
  <c r="AR442" i="4"/>
  <c r="AT442" i="4"/>
  <c r="AU442" i="4"/>
  <c r="AZ442" i="4"/>
  <c r="BA442" i="4"/>
  <c r="BC442" i="4"/>
  <c r="BD442" i="4"/>
  <c r="BF442" i="4"/>
  <c r="BG442" i="4"/>
  <c r="BH442" i="4"/>
  <c r="BL442" i="4"/>
  <c r="BM442" i="4"/>
  <c r="BO442" i="4"/>
  <c r="BP442" i="4"/>
  <c r="BR442" i="4"/>
  <c r="BS442" i="4"/>
  <c r="AN443" i="4"/>
  <c r="AP443" i="4" s="1"/>
  <c r="AO443" i="4"/>
  <c r="AQ443" i="4"/>
  <c r="AR443" i="4"/>
  <c r="AT443" i="4"/>
  <c r="AU443" i="4"/>
  <c r="AZ443" i="4"/>
  <c r="BA443" i="4"/>
  <c r="BC443" i="4"/>
  <c r="BD443" i="4"/>
  <c r="BF443" i="4"/>
  <c r="BG443" i="4"/>
  <c r="BL443" i="4"/>
  <c r="BM443" i="4"/>
  <c r="BO443" i="4"/>
  <c r="BP443" i="4"/>
  <c r="BR443" i="4"/>
  <c r="BS443" i="4"/>
  <c r="AN444" i="4"/>
  <c r="AO444" i="4"/>
  <c r="AQ444" i="4"/>
  <c r="AR444" i="4"/>
  <c r="AT444" i="4"/>
  <c r="AU444" i="4"/>
  <c r="AZ444" i="4"/>
  <c r="BA444" i="4"/>
  <c r="BC444" i="4"/>
  <c r="BD444" i="4"/>
  <c r="BF444" i="4"/>
  <c r="BG444" i="4"/>
  <c r="BL444" i="4"/>
  <c r="BM444" i="4"/>
  <c r="BO444" i="4"/>
  <c r="BP444" i="4"/>
  <c r="BR444" i="4"/>
  <c r="BS444" i="4"/>
  <c r="AN445" i="4"/>
  <c r="AO445" i="4"/>
  <c r="AQ445" i="4"/>
  <c r="AR445" i="4"/>
  <c r="AT445" i="4"/>
  <c r="AU445" i="4"/>
  <c r="AZ445" i="4"/>
  <c r="BA445" i="4"/>
  <c r="BC445" i="4"/>
  <c r="BD445" i="4"/>
  <c r="BF445" i="4"/>
  <c r="BG445" i="4"/>
  <c r="BL445" i="4"/>
  <c r="BM445" i="4"/>
  <c r="BN445" i="4"/>
  <c r="BO445" i="4"/>
  <c r="BP445" i="4"/>
  <c r="BR445" i="4"/>
  <c r="BS445" i="4"/>
  <c r="AN446" i="4"/>
  <c r="AO446" i="4"/>
  <c r="AQ446" i="4"/>
  <c r="AR446" i="4"/>
  <c r="AT446" i="4"/>
  <c r="AU446" i="4"/>
  <c r="AZ446" i="4"/>
  <c r="BA446" i="4"/>
  <c r="BC446" i="4"/>
  <c r="BD446" i="4"/>
  <c r="BF446" i="4"/>
  <c r="BG446" i="4"/>
  <c r="BL446" i="4"/>
  <c r="BM446" i="4"/>
  <c r="BO446" i="4"/>
  <c r="BP446" i="4"/>
  <c r="BQ446" i="4"/>
  <c r="BR446" i="4"/>
  <c r="BS446" i="4"/>
  <c r="AN447" i="4"/>
  <c r="AO447" i="4"/>
  <c r="AQ447" i="4"/>
  <c r="AR447" i="4"/>
  <c r="AT447" i="4"/>
  <c r="AU447" i="4"/>
  <c r="AZ447" i="4"/>
  <c r="BA447" i="4"/>
  <c r="BC447" i="4"/>
  <c r="BD447" i="4"/>
  <c r="BF447" i="4"/>
  <c r="BG447" i="4"/>
  <c r="BH447" i="4"/>
  <c r="BL447" i="4"/>
  <c r="BM447" i="4"/>
  <c r="BO447" i="4"/>
  <c r="BP447" i="4"/>
  <c r="BR447" i="4"/>
  <c r="BS447" i="4"/>
  <c r="AN448" i="4"/>
  <c r="AP448" i="4" s="1"/>
  <c r="AO448" i="4"/>
  <c r="AQ448" i="4"/>
  <c r="AR448" i="4"/>
  <c r="AT448" i="4"/>
  <c r="AU448" i="4"/>
  <c r="AZ448" i="4"/>
  <c r="BA448" i="4"/>
  <c r="BB448" i="4"/>
  <c r="BC448" i="4"/>
  <c r="BD448" i="4"/>
  <c r="BF448" i="4"/>
  <c r="BG448" i="4"/>
  <c r="BL448" i="4"/>
  <c r="BM448" i="4"/>
  <c r="BO448" i="4"/>
  <c r="BP448" i="4"/>
  <c r="BR448" i="4"/>
  <c r="BS448" i="4"/>
  <c r="AN449" i="4"/>
  <c r="AO449" i="4"/>
  <c r="AQ449" i="4"/>
  <c r="AR449" i="4"/>
  <c r="AS449" i="4"/>
  <c r="AT449" i="4"/>
  <c r="AU449" i="4"/>
  <c r="AZ449" i="4"/>
  <c r="BA449" i="4"/>
  <c r="BC449" i="4"/>
  <c r="BD449" i="4"/>
  <c r="BF449" i="4"/>
  <c r="BH449" i="4" s="1"/>
  <c r="BG449" i="4"/>
  <c r="BL449" i="4"/>
  <c r="BM449" i="4"/>
  <c r="BO449" i="4"/>
  <c r="BP449" i="4"/>
  <c r="BR449" i="4"/>
  <c r="BT449" i="4" s="1"/>
  <c r="BS449" i="4"/>
  <c r="AN450" i="4"/>
  <c r="AO450" i="4"/>
  <c r="AQ450" i="4"/>
  <c r="AR450" i="4"/>
  <c r="AT450" i="4"/>
  <c r="AU450" i="4"/>
  <c r="AZ450" i="4"/>
  <c r="BB450" i="4" s="1"/>
  <c r="BA450" i="4"/>
  <c r="BC450" i="4"/>
  <c r="BD450" i="4"/>
  <c r="BF450" i="4"/>
  <c r="BG450" i="4"/>
  <c r="BL450" i="4"/>
  <c r="BM450" i="4"/>
  <c r="BO450" i="4"/>
  <c r="BP450" i="4"/>
  <c r="BR450" i="4"/>
  <c r="BS450" i="4"/>
  <c r="AN451" i="4"/>
  <c r="AO451" i="4"/>
  <c r="AQ451" i="4"/>
  <c r="AR451" i="4"/>
  <c r="AT451" i="4"/>
  <c r="AU451" i="4"/>
  <c r="AZ451" i="4"/>
  <c r="BA451" i="4"/>
  <c r="BC451" i="4"/>
  <c r="BD451" i="4"/>
  <c r="BF451" i="4"/>
  <c r="BG451" i="4"/>
  <c r="BL451" i="4"/>
  <c r="BM451" i="4"/>
  <c r="BO451" i="4"/>
  <c r="BP451" i="4"/>
  <c r="BR451" i="4"/>
  <c r="BS451" i="4"/>
  <c r="AN452" i="4"/>
  <c r="AO452" i="4"/>
  <c r="AQ452" i="4"/>
  <c r="AR452" i="4"/>
  <c r="AT452" i="4"/>
  <c r="AV452" i="4" s="1"/>
  <c r="AU452" i="4"/>
  <c r="AZ452" i="4"/>
  <c r="BA452" i="4"/>
  <c r="BC452" i="4"/>
  <c r="BD452" i="4"/>
  <c r="BF452" i="4"/>
  <c r="BG452" i="4"/>
  <c r="BL452" i="4"/>
  <c r="BM452" i="4"/>
  <c r="BO452" i="4"/>
  <c r="BP452" i="4"/>
  <c r="BR452" i="4"/>
  <c r="BS452" i="4"/>
  <c r="AN453" i="4"/>
  <c r="AO453" i="4"/>
  <c r="AQ453" i="4"/>
  <c r="AR453" i="4"/>
  <c r="AT453" i="4"/>
  <c r="AU453" i="4"/>
  <c r="AZ453" i="4"/>
  <c r="BA453" i="4"/>
  <c r="BB453" i="4"/>
  <c r="BC453" i="4"/>
  <c r="BD453" i="4"/>
  <c r="BF453" i="4"/>
  <c r="BG453" i="4"/>
  <c r="BL453" i="4"/>
  <c r="BM453" i="4"/>
  <c r="BO453" i="4"/>
  <c r="BQ453" i="4" s="1"/>
  <c r="BP453" i="4"/>
  <c r="BR453" i="4"/>
  <c r="BS453" i="4"/>
  <c r="AN454" i="4"/>
  <c r="AO454" i="4"/>
  <c r="AQ454" i="4"/>
  <c r="AR454" i="4"/>
  <c r="AS454" i="4"/>
  <c r="AT454" i="4"/>
  <c r="AU454" i="4"/>
  <c r="AZ454" i="4"/>
  <c r="BA454" i="4"/>
  <c r="BC454" i="4"/>
  <c r="BD454" i="4"/>
  <c r="BE454" i="4"/>
  <c r="BF454" i="4"/>
  <c r="BG454" i="4"/>
  <c r="BL454" i="4"/>
  <c r="BM454" i="4"/>
  <c r="BO454" i="4"/>
  <c r="BP454" i="4"/>
  <c r="BR454" i="4"/>
  <c r="BS454" i="4"/>
  <c r="AN455" i="4"/>
  <c r="AO455" i="4"/>
  <c r="AQ455" i="4"/>
  <c r="AR455" i="4"/>
  <c r="AT455" i="4"/>
  <c r="AU455" i="4"/>
  <c r="AZ455" i="4"/>
  <c r="BA455" i="4"/>
  <c r="BC455" i="4"/>
  <c r="BD455" i="4"/>
  <c r="BF455" i="4"/>
  <c r="BG455" i="4"/>
  <c r="BH455" i="4"/>
  <c r="BL455" i="4"/>
  <c r="BM455" i="4"/>
  <c r="BO455" i="4"/>
  <c r="BP455" i="4"/>
  <c r="BR455" i="4"/>
  <c r="BS455" i="4"/>
  <c r="AN456" i="4"/>
  <c r="AP456" i="4" s="1"/>
  <c r="AO456" i="4"/>
  <c r="AQ456" i="4"/>
  <c r="AR456" i="4"/>
  <c r="AT456" i="4"/>
  <c r="AU456" i="4"/>
  <c r="AZ456" i="4"/>
  <c r="BA456" i="4"/>
  <c r="BB456" i="4"/>
  <c r="BC456" i="4"/>
  <c r="BD456" i="4"/>
  <c r="BF456" i="4"/>
  <c r="BG456" i="4"/>
  <c r="BL456" i="4"/>
  <c r="BM456" i="4"/>
  <c r="BO456" i="4"/>
  <c r="BP456" i="4"/>
  <c r="BR456" i="4"/>
  <c r="BS456" i="4"/>
  <c r="AN457" i="4"/>
  <c r="AO457" i="4"/>
  <c r="AQ457" i="4"/>
  <c r="AR457" i="4"/>
  <c r="AS457" i="4"/>
  <c r="AT457" i="4"/>
  <c r="AU457" i="4"/>
  <c r="AZ457" i="4"/>
  <c r="BA457" i="4"/>
  <c r="BC457" i="4"/>
  <c r="BD457" i="4"/>
  <c r="BF457" i="4"/>
  <c r="BH457" i="4" s="1"/>
  <c r="BG457" i="4"/>
  <c r="BL457" i="4"/>
  <c r="BM457" i="4"/>
  <c r="BO457" i="4"/>
  <c r="BP457" i="4"/>
  <c r="BR457" i="4"/>
  <c r="BT457" i="4" s="1"/>
  <c r="BS457" i="4"/>
  <c r="AN458" i="4"/>
  <c r="AO458" i="4"/>
  <c r="AQ458" i="4"/>
  <c r="AR458" i="4"/>
  <c r="AT458" i="4"/>
  <c r="AU458" i="4"/>
  <c r="AZ458" i="4"/>
  <c r="BA458" i="4"/>
  <c r="BC458" i="4"/>
  <c r="BD458" i="4"/>
  <c r="BF458" i="4"/>
  <c r="BG458" i="4"/>
  <c r="BH458" i="4"/>
  <c r="BL458" i="4"/>
  <c r="BM458" i="4"/>
  <c r="BO458" i="4"/>
  <c r="BP458" i="4"/>
  <c r="BR458" i="4"/>
  <c r="BS458" i="4"/>
  <c r="AN459" i="4"/>
  <c r="AO459" i="4"/>
  <c r="AQ459" i="4"/>
  <c r="AR459" i="4"/>
  <c r="AT459" i="4"/>
  <c r="AU459" i="4"/>
  <c r="AZ459" i="4"/>
  <c r="BB459" i="4" s="1"/>
  <c r="BA459" i="4"/>
  <c r="BC459" i="4"/>
  <c r="BD459" i="4"/>
  <c r="BF459" i="4"/>
  <c r="BG459" i="4"/>
  <c r="BL459" i="4"/>
  <c r="BM459" i="4"/>
  <c r="BO459" i="4"/>
  <c r="BP459" i="4"/>
  <c r="BR459" i="4"/>
  <c r="BS459" i="4"/>
  <c r="AN460" i="4"/>
  <c r="AO460" i="4"/>
  <c r="AP460" i="4"/>
  <c r="AQ460" i="4"/>
  <c r="AR460" i="4"/>
  <c r="AT460" i="4"/>
  <c r="AU460" i="4"/>
  <c r="AZ460" i="4"/>
  <c r="BA460" i="4"/>
  <c r="BC460" i="4"/>
  <c r="BD460" i="4"/>
  <c r="BF460" i="4"/>
  <c r="BG460" i="4"/>
  <c r="BL460" i="4"/>
  <c r="BM460" i="4"/>
  <c r="BO460" i="4"/>
  <c r="BP460" i="4"/>
  <c r="BR460" i="4"/>
  <c r="BT460" i="4" s="1"/>
  <c r="BS460" i="4"/>
  <c r="AN461" i="4"/>
  <c r="AO461" i="4"/>
  <c r="AQ461" i="4"/>
  <c r="AR461" i="4"/>
  <c r="AT461" i="4"/>
  <c r="AU461" i="4"/>
  <c r="AZ461" i="4"/>
  <c r="BA461" i="4"/>
  <c r="BC461" i="4"/>
  <c r="BD461" i="4"/>
  <c r="BF461" i="4"/>
  <c r="BG461" i="4"/>
  <c r="BL461" i="4"/>
  <c r="BM461" i="4"/>
  <c r="BO461" i="4"/>
  <c r="BP461" i="4"/>
  <c r="BR461" i="4"/>
  <c r="BS461" i="4"/>
  <c r="AN462" i="4"/>
  <c r="AO462" i="4"/>
  <c r="AQ462" i="4"/>
  <c r="AR462" i="4"/>
  <c r="AT462" i="4"/>
  <c r="AU462" i="4"/>
  <c r="AV462" i="4"/>
  <c r="AZ462" i="4"/>
  <c r="BA462" i="4"/>
  <c r="BC462" i="4"/>
  <c r="BD462" i="4"/>
  <c r="BF462" i="4"/>
  <c r="BG462" i="4"/>
  <c r="BH462" i="4"/>
  <c r="BL462" i="4"/>
  <c r="BM462" i="4"/>
  <c r="BO462" i="4"/>
  <c r="BP462" i="4"/>
  <c r="BR462" i="4"/>
  <c r="BS462" i="4"/>
  <c r="BT462" i="4"/>
  <c r="AN463" i="4"/>
  <c r="AO463" i="4"/>
  <c r="AQ463" i="4"/>
  <c r="AR463" i="4"/>
  <c r="AT463" i="4"/>
  <c r="AU463" i="4"/>
  <c r="AZ463" i="4"/>
  <c r="BB463" i="4" s="1"/>
  <c r="BA463" i="4"/>
  <c r="BC463" i="4"/>
  <c r="BD463" i="4"/>
  <c r="BF463" i="4"/>
  <c r="BG463" i="4"/>
  <c r="BL463" i="4"/>
  <c r="BM463" i="4"/>
  <c r="BO463" i="4"/>
  <c r="BP463" i="4"/>
  <c r="BR463" i="4"/>
  <c r="BS463" i="4"/>
  <c r="AN464" i="4"/>
  <c r="AO464" i="4"/>
  <c r="AP464" i="4"/>
  <c r="AQ464" i="4"/>
  <c r="AR464" i="4"/>
  <c r="AT464" i="4"/>
  <c r="AU464" i="4"/>
  <c r="AZ464" i="4"/>
  <c r="BA464" i="4"/>
  <c r="BC464" i="4"/>
  <c r="BE464" i="4" s="1"/>
  <c r="BD464" i="4"/>
  <c r="BF464" i="4"/>
  <c r="BG464" i="4"/>
  <c r="BL464" i="4"/>
  <c r="BM464" i="4"/>
  <c r="BO464" i="4"/>
  <c r="BP464" i="4"/>
  <c r="BR464" i="4"/>
  <c r="BS464" i="4"/>
  <c r="AN465" i="4"/>
  <c r="AO465" i="4"/>
  <c r="AQ465" i="4"/>
  <c r="AR465" i="4"/>
  <c r="AS465" i="4"/>
  <c r="AT465" i="4"/>
  <c r="AU465" i="4"/>
  <c r="AZ465" i="4"/>
  <c r="BA465" i="4"/>
  <c r="BC465" i="4"/>
  <c r="BD465" i="4"/>
  <c r="BE465" i="4"/>
  <c r="BF465" i="4"/>
  <c r="BG465" i="4"/>
  <c r="BL465" i="4"/>
  <c r="BM465" i="4"/>
  <c r="BO465" i="4"/>
  <c r="BP465" i="4"/>
  <c r="BQ465" i="4"/>
  <c r="BR465" i="4"/>
  <c r="BS465" i="4"/>
  <c r="AN466" i="4"/>
  <c r="AO466" i="4"/>
  <c r="AQ466" i="4"/>
  <c r="AR466" i="4"/>
  <c r="AT466" i="4"/>
  <c r="AU466" i="4"/>
  <c r="AZ466" i="4"/>
  <c r="BA466" i="4"/>
  <c r="BC466" i="4"/>
  <c r="BD466" i="4"/>
  <c r="BF466" i="4"/>
  <c r="BG466" i="4"/>
  <c r="BL466" i="4"/>
  <c r="BM466" i="4"/>
  <c r="BO466" i="4"/>
  <c r="BP466" i="4"/>
  <c r="BQ466" i="4"/>
  <c r="BR466" i="4"/>
  <c r="BS466" i="4"/>
  <c r="AN467" i="4"/>
  <c r="AO467" i="4"/>
  <c r="AQ467" i="4"/>
  <c r="AR467" i="4"/>
  <c r="AT467" i="4"/>
  <c r="AU467" i="4"/>
  <c r="AZ467" i="4"/>
  <c r="BA467" i="4"/>
  <c r="BC467" i="4"/>
  <c r="BD467" i="4"/>
  <c r="BF467" i="4"/>
  <c r="BG467" i="4"/>
  <c r="BL467" i="4"/>
  <c r="BM467" i="4"/>
  <c r="BO467" i="4"/>
  <c r="BP467" i="4"/>
  <c r="BR467" i="4"/>
  <c r="BS467" i="4"/>
  <c r="BT467" i="4"/>
  <c r="AN468" i="4"/>
  <c r="AO468" i="4"/>
  <c r="AQ468" i="4"/>
  <c r="AR468" i="4"/>
  <c r="AT468" i="4"/>
  <c r="AU468" i="4"/>
  <c r="AZ468" i="4"/>
  <c r="BA468" i="4"/>
  <c r="BC468" i="4"/>
  <c r="BD468" i="4"/>
  <c r="BF468" i="4"/>
  <c r="BG468" i="4"/>
  <c r="BL468" i="4"/>
  <c r="BM468" i="4"/>
  <c r="BO468" i="4"/>
  <c r="BP468" i="4"/>
  <c r="BR468" i="4"/>
  <c r="BS468" i="4"/>
  <c r="AN469" i="4"/>
  <c r="AO469" i="4"/>
  <c r="AP469" i="4"/>
  <c r="AQ469" i="4"/>
  <c r="AR469" i="4"/>
  <c r="AT469" i="4"/>
  <c r="AU469" i="4"/>
  <c r="AZ469" i="4"/>
  <c r="BA469" i="4"/>
  <c r="BB469" i="4"/>
  <c r="BC469" i="4"/>
  <c r="BD469" i="4"/>
  <c r="BF469" i="4"/>
  <c r="BG469" i="4"/>
  <c r="BL469" i="4"/>
  <c r="BM469" i="4"/>
  <c r="BN469" i="4"/>
  <c r="BO469" i="4"/>
  <c r="BP469" i="4"/>
  <c r="BR469" i="4"/>
  <c r="BS469" i="4"/>
  <c r="AN470" i="4"/>
  <c r="AO470" i="4"/>
  <c r="AQ470" i="4"/>
  <c r="AR470" i="4"/>
  <c r="AT470" i="4"/>
  <c r="AU470" i="4"/>
  <c r="AZ470" i="4"/>
  <c r="BA470" i="4"/>
  <c r="BC470" i="4"/>
  <c r="BD470" i="4"/>
  <c r="BF470" i="4"/>
  <c r="BG470" i="4"/>
  <c r="BL470" i="4"/>
  <c r="BM470" i="4"/>
  <c r="BO470" i="4"/>
  <c r="BP470" i="4"/>
  <c r="BR470" i="4"/>
  <c r="BS470" i="4"/>
  <c r="AN471" i="4"/>
  <c r="AO471" i="4"/>
  <c r="AQ471" i="4"/>
  <c r="AS471" i="4" s="1"/>
  <c r="AR471" i="4"/>
  <c r="AT471" i="4"/>
  <c r="AU471" i="4"/>
  <c r="AZ471" i="4"/>
  <c r="BA471" i="4"/>
  <c r="BC471" i="4"/>
  <c r="BD471" i="4"/>
  <c r="BF471" i="4"/>
  <c r="BG471" i="4"/>
  <c r="BL471" i="4"/>
  <c r="BM471" i="4"/>
  <c r="BO471" i="4"/>
  <c r="BP471" i="4"/>
  <c r="BR471" i="4"/>
  <c r="BS471" i="4"/>
  <c r="AN472" i="4"/>
  <c r="AO472" i="4"/>
  <c r="AQ472" i="4"/>
  <c r="AR472" i="4"/>
  <c r="AT472" i="4"/>
  <c r="AV472" i="4" s="1"/>
  <c r="AU472" i="4"/>
  <c r="AZ472" i="4"/>
  <c r="BA472" i="4"/>
  <c r="BC472" i="4"/>
  <c r="BD472" i="4"/>
  <c r="BF472" i="4"/>
  <c r="BG472" i="4"/>
  <c r="BL472" i="4"/>
  <c r="BM472" i="4"/>
  <c r="BO472" i="4"/>
  <c r="BP472" i="4"/>
  <c r="BR472" i="4"/>
  <c r="BS472" i="4"/>
  <c r="AN473" i="4"/>
  <c r="AO473" i="4"/>
  <c r="AQ473" i="4"/>
  <c r="AR473" i="4"/>
  <c r="AT473" i="4"/>
  <c r="AU473" i="4"/>
  <c r="AZ473" i="4"/>
  <c r="BA473" i="4"/>
  <c r="BC473" i="4"/>
  <c r="BD473" i="4"/>
  <c r="BF473" i="4"/>
  <c r="BG473" i="4"/>
  <c r="BL473" i="4"/>
  <c r="BM473" i="4"/>
  <c r="BO473" i="4"/>
  <c r="BP473" i="4"/>
  <c r="BR473" i="4"/>
  <c r="BS473" i="4"/>
  <c r="AN474" i="4"/>
  <c r="AP474" i="4" s="1"/>
  <c r="AO474" i="4"/>
  <c r="AQ474" i="4"/>
  <c r="AR474" i="4"/>
  <c r="AT474" i="4"/>
  <c r="AU474" i="4"/>
  <c r="AZ474" i="4"/>
  <c r="BB474" i="4" s="1"/>
  <c r="BA474" i="4"/>
  <c r="BC474" i="4"/>
  <c r="BD474" i="4"/>
  <c r="BF474" i="4"/>
  <c r="BG474" i="4"/>
  <c r="BL474" i="4"/>
  <c r="BM474" i="4"/>
  <c r="BO474" i="4"/>
  <c r="BP474" i="4"/>
  <c r="BR474" i="4"/>
  <c r="BS474" i="4"/>
  <c r="BT474" i="4"/>
  <c r="AN475" i="4"/>
  <c r="AO475" i="4"/>
  <c r="AQ475" i="4"/>
  <c r="AR475" i="4"/>
  <c r="AT475" i="4"/>
  <c r="AU475" i="4"/>
  <c r="AZ475" i="4"/>
  <c r="BB475" i="4" s="1"/>
  <c r="BA475" i="4"/>
  <c r="BC475" i="4"/>
  <c r="BD475" i="4"/>
  <c r="BF475" i="4"/>
  <c r="BG475" i="4"/>
  <c r="BL475" i="4"/>
  <c r="BM475" i="4"/>
  <c r="BO475" i="4"/>
  <c r="BP475" i="4"/>
  <c r="BR475" i="4"/>
  <c r="BS475" i="4"/>
  <c r="AN476" i="4"/>
  <c r="AO476" i="4"/>
  <c r="AP476" i="4"/>
  <c r="AQ476" i="4"/>
  <c r="AR476" i="4"/>
  <c r="AT476" i="4"/>
  <c r="AU476" i="4"/>
  <c r="AZ476" i="4"/>
  <c r="BA476" i="4"/>
  <c r="BC476" i="4"/>
  <c r="BE476" i="4" s="1"/>
  <c r="BD476" i="4"/>
  <c r="BF476" i="4"/>
  <c r="BG476" i="4"/>
  <c r="BL476" i="4"/>
  <c r="BM476" i="4"/>
  <c r="BO476" i="4"/>
  <c r="BP476" i="4"/>
  <c r="BR476" i="4"/>
  <c r="BS476" i="4"/>
  <c r="AN477" i="4"/>
  <c r="AO477" i="4"/>
  <c r="AQ477" i="4"/>
  <c r="AR477" i="4"/>
  <c r="AS477" i="4"/>
  <c r="AT477" i="4"/>
  <c r="AU477" i="4"/>
  <c r="AZ477" i="4"/>
  <c r="BA477" i="4"/>
  <c r="BC477" i="4"/>
  <c r="BD477" i="4"/>
  <c r="BE477" i="4"/>
  <c r="BF477" i="4"/>
  <c r="BG477" i="4"/>
  <c r="BL477" i="4"/>
  <c r="BM477" i="4"/>
  <c r="BO477" i="4"/>
  <c r="BP477" i="4"/>
  <c r="BQ477" i="4"/>
  <c r="BR477" i="4"/>
  <c r="BS477" i="4"/>
  <c r="AN478" i="4"/>
  <c r="AO478" i="4"/>
  <c r="AQ478" i="4"/>
  <c r="AR478" i="4"/>
  <c r="AT478" i="4"/>
  <c r="AU478" i="4"/>
  <c r="AZ478" i="4"/>
  <c r="BA478" i="4"/>
  <c r="BC478" i="4"/>
  <c r="BD478" i="4"/>
  <c r="BF478" i="4"/>
  <c r="BG478" i="4"/>
  <c r="BL478" i="4"/>
  <c r="BM478" i="4"/>
  <c r="BO478" i="4"/>
  <c r="BP478" i="4"/>
  <c r="BR478" i="4"/>
  <c r="BS478" i="4"/>
  <c r="AN479" i="4"/>
  <c r="AO479" i="4"/>
  <c r="AQ479" i="4"/>
  <c r="AR479" i="4"/>
  <c r="AT479" i="4"/>
  <c r="AU479" i="4"/>
  <c r="AZ479" i="4"/>
  <c r="BA479" i="4"/>
  <c r="BC479" i="4"/>
  <c r="BD479" i="4"/>
  <c r="BF479" i="4"/>
  <c r="BG479" i="4"/>
  <c r="BH479" i="4"/>
  <c r="BL479" i="4"/>
  <c r="BM479" i="4"/>
  <c r="BO479" i="4"/>
  <c r="BP479" i="4"/>
  <c r="BR479" i="4"/>
  <c r="BS479" i="4"/>
  <c r="AN480" i="4"/>
  <c r="AO480" i="4"/>
  <c r="AQ480" i="4"/>
  <c r="AR480" i="4"/>
  <c r="AT480" i="4"/>
  <c r="AU480" i="4"/>
  <c r="AZ480" i="4"/>
  <c r="BA480" i="4"/>
  <c r="BC480" i="4"/>
  <c r="BD480" i="4"/>
  <c r="BF480" i="4"/>
  <c r="BG480" i="4"/>
  <c r="BL480" i="4"/>
  <c r="BM480" i="4"/>
  <c r="BN480" i="4"/>
  <c r="BO480" i="4"/>
  <c r="BP480" i="4"/>
  <c r="BR480" i="4"/>
  <c r="BS480" i="4"/>
  <c r="AN481" i="4"/>
  <c r="AO481" i="4"/>
  <c r="AQ481" i="4"/>
  <c r="AR481" i="4"/>
  <c r="AT481" i="4"/>
  <c r="AU481" i="4"/>
  <c r="AZ481" i="4"/>
  <c r="BA481" i="4"/>
  <c r="BC481" i="4"/>
  <c r="BD481" i="4"/>
  <c r="BF481" i="4"/>
  <c r="BG481" i="4"/>
  <c r="BL481" i="4"/>
  <c r="BM481" i="4"/>
  <c r="BO481" i="4"/>
  <c r="BP481" i="4"/>
  <c r="BR481" i="4"/>
  <c r="BS481" i="4"/>
  <c r="AN482" i="4"/>
  <c r="AO482" i="4"/>
  <c r="AQ482" i="4"/>
  <c r="AR482" i="4"/>
  <c r="AT482" i="4"/>
  <c r="AU482" i="4"/>
  <c r="AZ482" i="4"/>
  <c r="BA482" i="4"/>
  <c r="BC482" i="4"/>
  <c r="BD482" i="4"/>
  <c r="BF482" i="4"/>
  <c r="BG482" i="4"/>
  <c r="BL482" i="4"/>
  <c r="BM482" i="4"/>
  <c r="BO482" i="4"/>
  <c r="BP482" i="4"/>
  <c r="BR482" i="4"/>
  <c r="BS482" i="4"/>
  <c r="BS7" i="4"/>
  <c r="BR7" i="4"/>
  <c r="BP7" i="4"/>
  <c r="BO7" i="4"/>
  <c r="BM7" i="4"/>
  <c r="BL7" i="4"/>
  <c r="BG7" i="4"/>
  <c r="BF7" i="4"/>
  <c r="BD7" i="4"/>
  <c r="BC7" i="4"/>
  <c r="BA7" i="4"/>
  <c r="AZ7" i="4"/>
  <c r="AU7" i="4"/>
  <c r="AT7" i="4"/>
  <c r="AR7" i="4"/>
  <c r="AQ7" i="4"/>
  <c r="AO7" i="4"/>
  <c r="AN7" i="4"/>
  <c r="AO2" i="4"/>
  <c r="AS260" i="4" s="1"/>
  <c r="I31" i="3"/>
  <c r="J31" i="3"/>
  <c r="K31" i="3"/>
  <c r="L31" i="3"/>
  <c r="M31" i="3"/>
  <c r="R31" i="3" s="1"/>
  <c r="N31" i="3"/>
  <c r="O31" i="3"/>
  <c r="P31" i="3"/>
  <c r="Q31" i="3"/>
  <c r="I32" i="3"/>
  <c r="J32" i="3"/>
  <c r="O32" i="3" s="1"/>
  <c r="K32" i="3"/>
  <c r="L32" i="3"/>
  <c r="M32" i="3"/>
  <c r="S32" i="3" s="1"/>
  <c r="N32" i="3"/>
  <c r="I33" i="3"/>
  <c r="O33" i="3" s="1"/>
  <c r="J33" i="3"/>
  <c r="P33" i="3" s="1"/>
  <c r="K33" i="3"/>
  <c r="L33" i="3"/>
  <c r="M33" i="3"/>
  <c r="N33" i="3"/>
  <c r="Q33" i="3"/>
  <c r="R33" i="3"/>
  <c r="S33" i="3"/>
  <c r="I34" i="3"/>
  <c r="J34" i="3"/>
  <c r="K34" i="3"/>
  <c r="L34" i="3"/>
  <c r="Q34" i="3" s="1"/>
  <c r="M34" i="3"/>
  <c r="N34" i="3"/>
  <c r="S34" i="3" s="1"/>
  <c r="O34" i="3"/>
  <c r="P34" i="3"/>
  <c r="I35" i="3"/>
  <c r="O35" i="3" s="1"/>
  <c r="J35" i="3"/>
  <c r="K35" i="3"/>
  <c r="L35" i="3"/>
  <c r="R35" i="3" s="1"/>
  <c r="M35" i="3"/>
  <c r="N35" i="3"/>
  <c r="S35" i="3"/>
  <c r="I36" i="3"/>
  <c r="O36" i="3" s="1"/>
  <c r="J36" i="3"/>
  <c r="K36" i="3"/>
  <c r="L36" i="3"/>
  <c r="M36" i="3"/>
  <c r="N36" i="3"/>
  <c r="S36" i="3" s="1"/>
  <c r="P36" i="3"/>
  <c r="Q36" i="3"/>
  <c r="R36" i="3"/>
  <c r="I37" i="3"/>
  <c r="J37" i="3"/>
  <c r="K37" i="3"/>
  <c r="P37" i="3" s="1"/>
  <c r="L37" i="3"/>
  <c r="M37" i="3"/>
  <c r="N37" i="3"/>
  <c r="O37" i="3"/>
  <c r="I38" i="3"/>
  <c r="J38" i="3"/>
  <c r="K38" i="3"/>
  <c r="Q38" i="3" s="1"/>
  <c r="L38" i="3"/>
  <c r="M38" i="3"/>
  <c r="N38" i="3"/>
  <c r="R38" i="3"/>
  <c r="S38" i="3"/>
  <c r="I39" i="3"/>
  <c r="J39" i="3"/>
  <c r="K39" i="3"/>
  <c r="L39" i="3"/>
  <c r="M39" i="3"/>
  <c r="R39" i="3" s="1"/>
  <c r="N39" i="3"/>
  <c r="O39" i="3"/>
  <c r="P39" i="3"/>
  <c r="Q39" i="3"/>
  <c r="I40" i="3"/>
  <c r="J40" i="3"/>
  <c r="O40" i="3" s="1"/>
  <c r="K40" i="3"/>
  <c r="L40" i="3"/>
  <c r="M40" i="3"/>
  <c r="S40" i="3" s="1"/>
  <c r="N40" i="3"/>
  <c r="I41" i="3"/>
  <c r="J41" i="3"/>
  <c r="P41" i="3" s="1"/>
  <c r="K41" i="3"/>
  <c r="L41" i="3"/>
  <c r="M41" i="3"/>
  <c r="N41" i="3"/>
  <c r="Q41" i="3"/>
  <c r="R41" i="3"/>
  <c r="S41" i="3"/>
  <c r="I42" i="3"/>
  <c r="J42" i="3"/>
  <c r="K42" i="3"/>
  <c r="L42" i="3"/>
  <c r="Q42" i="3" s="1"/>
  <c r="M42" i="3"/>
  <c r="N42" i="3"/>
  <c r="S42" i="3" s="1"/>
  <c r="O42" i="3"/>
  <c r="P42" i="3"/>
  <c r="I43" i="3"/>
  <c r="O43" i="3" s="1"/>
  <c r="J43" i="3"/>
  <c r="K43" i="3"/>
  <c r="L43" i="3"/>
  <c r="R43" i="3" s="1"/>
  <c r="M43" i="3"/>
  <c r="N43" i="3"/>
  <c r="S43" i="3"/>
  <c r="I44" i="3"/>
  <c r="O44" i="3" s="1"/>
  <c r="J44" i="3"/>
  <c r="K44" i="3"/>
  <c r="L44" i="3"/>
  <c r="M44" i="3"/>
  <c r="S44" i="3" s="1"/>
  <c r="N44" i="3"/>
  <c r="P44" i="3"/>
  <c r="Q44" i="3"/>
  <c r="R44" i="3"/>
  <c r="I45" i="3"/>
  <c r="J45" i="3"/>
  <c r="P45" i="3" s="1"/>
  <c r="K45" i="3"/>
  <c r="Q45" i="3" s="1"/>
  <c r="L45" i="3"/>
  <c r="M45" i="3"/>
  <c r="N45" i="3"/>
  <c r="O45" i="3"/>
  <c r="I46" i="3"/>
  <c r="J46" i="3"/>
  <c r="K46" i="3"/>
  <c r="Q46" i="3" s="1"/>
  <c r="L46" i="3"/>
  <c r="M46" i="3"/>
  <c r="N46" i="3"/>
  <c r="R46" i="3"/>
  <c r="S46" i="3"/>
  <c r="I47" i="3"/>
  <c r="J47" i="3"/>
  <c r="K47" i="3"/>
  <c r="L47" i="3"/>
  <c r="R47" i="3" s="1"/>
  <c r="M47" i="3"/>
  <c r="S47" i="3" s="1"/>
  <c r="N47" i="3"/>
  <c r="O47" i="3"/>
  <c r="P47" i="3"/>
  <c r="Q47" i="3"/>
  <c r="I48" i="3"/>
  <c r="O48" i="3" s="1"/>
  <c r="J48" i="3"/>
  <c r="P48" i="3" s="1"/>
  <c r="K48" i="3"/>
  <c r="L48" i="3"/>
  <c r="M48" i="3"/>
  <c r="S48" i="3" s="1"/>
  <c r="N48" i="3"/>
  <c r="I49" i="3"/>
  <c r="O49" i="3" s="1"/>
  <c r="J49" i="3"/>
  <c r="P49" i="3" s="1"/>
  <c r="K49" i="3"/>
  <c r="L49" i="3"/>
  <c r="M49" i="3"/>
  <c r="N49" i="3"/>
  <c r="Q49" i="3"/>
  <c r="R49" i="3"/>
  <c r="S49" i="3"/>
  <c r="I50" i="3"/>
  <c r="J50" i="3"/>
  <c r="K50" i="3"/>
  <c r="L50" i="3"/>
  <c r="Q50" i="3" s="1"/>
  <c r="M50" i="3"/>
  <c r="N50" i="3"/>
  <c r="S50" i="3" s="1"/>
  <c r="O50" i="3"/>
  <c r="P50" i="3"/>
  <c r="I51" i="3"/>
  <c r="O51" i="3" s="1"/>
  <c r="J51" i="3"/>
  <c r="K51" i="3"/>
  <c r="L51" i="3"/>
  <c r="R51" i="3" s="1"/>
  <c r="M51" i="3"/>
  <c r="N51" i="3"/>
  <c r="S51" i="3"/>
  <c r="I52" i="3"/>
  <c r="O52" i="3" s="1"/>
  <c r="J52" i="3"/>
  <c r="K52" i="3"/>
  <c r="L52" i="3"/>
  <c r="M52" i="3"/>
  <c r="N52" i="3"/>
  <c r="S52" i="3" s="1"/>
  <c r="P52" i="3"/>
  <c r="Q52" i="3"/>
  <c r="R52" i="3"/>
  <c r="I53" i="3"/>
  <c r="J53" i="3"/>
  <c r="K53" i="3"/>
  <c r="P53" i="3" s="1"/>
  <c r="L53" i="3"/>
  <c r="M53" i="3"/>
  <c r="N53" i="3"/>
  <c r="O53" i="3"/>
  <c r="I54" i="3"/>
  <c r="J54" i="3"/>
  <c r="K54" i="3"/>
  <c r="Q54" i="3" s="1"/>
  <c r="L54" i="3"/>
  <c r="M54" i="3"/>
  <c r="N54" i="3"/>
  <c r="R54" i="3"/>
  <c r="S54" i="3"/>
  <c r="I55" i="3"/>
  <c r="J55" i="3"/>
  <c r="K55" i="3"/>
  <c r="L55" i="3"/>
  <c r="R55" i="3" s="1"/>
  <c r="M55" i="3"/>
  <c r="S55" i="3" s="1"/>
  <c r="N55" i="3"/>
  <c r="O55" i="3"/>
  <c r="P55" i="3"/>
  <c r="Q55" i="3"/>
  <c r="I56" i="3"/>
  <c r="O56" i="3" s="1"/>
  <c r="J56" i="3"/>
  <c r="P56" i="3" s="1"/>
  <c r="K56" i="3"/>
  <c r="L56" i="3"/>
  <c r="M56" i="3"/>
  <c r="S56" i="3" s="1"/>
  <c r="N56" i="3"/>
  <c r="I57" i="3"/>
  <c r="J57" i="3"/>
  <c r="P57" i="3" s="1"/>
  <c r="K57" i="3"/>
  <c r="L57" i="3"/>
  <c r="M57" i="3"/>
  <c r="N57" i="3"/>
  <c r="Q57" i="3"/>
  <c r="R57" i="3"/>
  <c r="S57" i="3"/>
  <c r="I58" i="3"/>
  <c r="J58" i="3"/>
  <c r="K58" i="3"/>
  <c r="Q58" i="3" s="1"/>
  <c r="L58" i="3"/>
  <c r="R58" i="3" s="1"/>
  <c r="M58" i="3"/>
  <c r="N58" i="3"/>
  <c r="S58" i="3" s="1"/>
  <c r="O58" i="3"/>
  <c r="P58" i="3"/>
  <c r="I59" i="3"/>
  <c r="O59" i="3" s="1"/>
  <c r="J59" i="3"/>
  <c r="K59" i="3"/>
  <c r="L59" i="3"/>
  <c r="R59" i="3" s="1"/>
  <c r="M59" i="3"/>
  <c r="N59" i="3"/>
  <c r="S59" i="3"/>
  <c r="I60" i="3"/>
  <c r="O60" i="3" s="1"/>
  <c r="J60" i="3"/>
  <c r="K60" i="3"/>
  <c r="L60" i="3"/>
  <c r="M60" i="3"/>
  <c r="S60" i="3" s="1"/>
  <c r="N60" i="3"/>
  <c r="P60" i="3"/>
  <c r="Q60" i="3"/>
  <c r="R60" i="3"/>
  <c r="I61" i="3"/>
  <c r="J61" i="3"/>
  <c r="P61" i="3" s="1"/>
  <c r="K61" i="3"/>
  <c r="Q61" i="3" s="1"/>
  <c r="L61" i="3"/>
  <c r="M61" i="3"/>
  <c r="N61" i="3"/>
  <c r="O61" i="3"/>
  <c r="I62" i="3"/>
  <c r="J62" i="3"/>
  <c r="K62" i="3"/>
  <c r="Q62" i="3" s="1"/>
  <c r="L62" i="3"/>
  <c r="M62" i="3"/>
  <c r="N62" i="3"/>
  <c r="R62" i="3"/>
  <c r="S62" i="3"/>
  <c r="I63" i="3"/>
  <c r="J63" i="3"/>
  <c r="K63" i="3"/>
  <c r="L63" i="3"/>
  <c r="R63" i="3" s="1"/>
  <c r="M63" i="3"/>
  <c r="S63" i="3" s="1"/>
  <c r="N63" i="3"/>
  <c r="O63" i="3"/>
  <c r="P63" i="3"/>
  <c r="Q63" i="3"/>
  <c r="I64" i="3"/>
  <c r="O64" i="3" s="1"/>
  <c r="J64" i="3"/>
  <c r="P64" i="3" s="1"/>
  <c r="K64" i="3"/>
  <c r="L64" i="3"/>
  <c r="M64" i="3"/>
  <c r="S64" i="3" s="1"/>
  <c r="N64" i="3"/>
  <c r="I65" i="3"/>
  <c r="J65" i="3"/>
  <c r="P65" i="3" s="1"/>
  <c r="K65" i="3"/>
  <c r="L65" i="3"/>
  <c r="M65" i="3"/>
  <c r="N65" i="3"/>
  <c r="Q65" i="3"/>
  <c r="R65" i="3"/>
  <c r="S65" i="3"/>
  <c r="I66" i="3"/>
  <c r="J66" i="3"/>
  <c r="K66" i="3"/>
  <c r="Q66" i="3" s="1"/>
  <c r="L66" i="3"/>
  <c r="R66" i="3" s="1"/>
  <c r="M66" i="3"/>
  <c r="N66" i="3"/>
  <c r="S66" i="3" s="1"/>
  <c r="O66" i="3"/>
  <c r="P66" i="3"/>
  <c r="I67" i="3"/>
  <c r="O67" i="3" s="1"/>
  <c r="J67" i="3"/>
  <c r="K67" i="3"/>
  <c r="L67" i="3"/>
  <c r="R67" i="3" s="1"/>
  <c r="M67" i="3"/>
  <c r="N67" i="3"/>
  <c r="S67" i="3"/>
  <c r="I68" i="3"/>
  <c r="O68" i="3" s="1"/>
  <c r="J68" i="3"/>
  <c r="K68" i="3"/>
  <c r="L68" i="3"/>
  <c r="M68" i="3"/>
  <c r="S68" i="3" s="1"/>
  <c r="N68" i="3"/>
  <c r="P68" i="3"/>
  <c r="Q68" i="3"/>
  <c r="R68" i="3"/>
  <c r="I69" i="3"/>
  <c r="J69" i="3"/>
  <c r="P69" i="3" s="1"/>
  <c r="K69" i="3"/>
  <c r="Q69" i="3" s="1"/>
  <c r="L69" i="3"/>
  <c r="M69" i="3"/>
  <c r="N69" i="3"/>
  <c r="O69" i="3"/>
  <c r="I70" i="3"/>
  <c r="J70" i="3"/>
  <c r="K70" i="3"/>
  <c r="Q70" i="3" s="1"/>
  <c r="L70" i="3"/>
  <c r="M70" i="3"/>
  <c r="N70" i="3"/>
  <c r="R70" i="3"/>
  <c r="S70" i="3"/>
  <c r="I71" i="3"/>
  <c r="J71" i="3"/>
  <c r="K71" i="3"/>
  <c r="L71" i="3"/>
  <c r="R71" i="3" s="1"/>
  <c r="M71" i="3"/>
  <c r="S71" i="3" s="1"/>
  <c r="N71" i="3"/>
  <c r="O71" i="3"/>
  <c r="P71" i="3"/>
  <c r="Q71" i="3"/>
  <c r="I72" i="3"/>
  <c r="O72" i="3" s="1"/>
  <c r="J72" i="3"/>
  <c r="P72" i="3" s="1"/>
  <c r="K72" i="3"/>
  <c r="L72" i="3"/>
  <c r="M72" i="3"/>
  <c r="S72" i="3" s="1"/>
  <c r="N72" i="3"/>
  <c r="I73" i="3"/>
  <c r="O73" i="3" s="1"/>
  <c r="J73" i="3"/>
  <c r="P73" i="3" s="1"/>
  <c r="K73" i="3"/>
  <c r="L73" i="3"/>
  <c r="M73" i="3"/>
  <c r="N73" i="3"/>
  <c r="Q73" i="3"/>
  <c r="R73" i="3"/>
  <c r="S73" i="3"/>
  <c r="I74" i="3"/>
  <c r="J74" i="3"/>
  <c r="K74" i="3"/>
  <c r="Q74" i="3" s="1"/>
  <c r="L74" i="3"/>
  <c r="R74" i="3" s="1"/>
  <c r="M74" i="3"/>
  <c r="N74" i="3"/>
  <c r="S74" i="3" s="1"/>
  <c r="O74" i="3"/>
  <c r="P74" i="3"/>
  <c r="I75" i="3"/>
  <c r="O75" i="3" s="1"/>
  <c r="J75" i="3"/>
  <c r="K75" i="3"/>
  <c r="L75" i="3"/>
  <c r="M75" i="3"/>
  <c r="S75" i="3" s="1"/>
  <c r="N75" i="3"/>
  <c r="I76" i="3"/>
  <c r="O76" i="3" s="1"/>
  <c r="J76" i="3"/>
  <c r="K76" i="3"/>
  <c r="L76" i="3"/>
  <c r="M76" i="3"/>
  <c r="S76" i="3" s="1"/>
  <c r="N76" i="3"/>
  <c r="P76" i="3"/>
  <c r="Q76" i="3"/>
  <c r="R76" i="3"/>
  <c r="I77" i="3"/>
  <c r="J77" i="3"/>
  <c r="P77" i="3" s="1"/>
  <c r="K77" i="3"/>
  <c r="Q77" i="3" s="1"/>
  <c r="L77" i="3"/>
  <c r="M77" i="3"/>
  <c r="N77" i="3"/>
  <c r="O77" i="3"/>
  <c r="I78" i="3"/>
  <c r="J78" i="3"/>
  <c r="K78" i="3"/>
  <c r="L78" i="3"/>
  <c r="M78" i="3"/>
  <c r="N78" i="3"/>
  <c r="R78" i="3"/>
  <c r="S78" i="3"/>
  <c r="I79" i="3"/>
  <c r="O79" i="3" s="1"/>
  <c r="J79" i="3"/>
  <c r="K79" i="3"/>
  <c r="L79" i="3"/>
  <c r="R79" i="3" s="1"/>
  <c r="M79" i="3"/>
  <c r="S79" i="3" s="1"/>
  <c r="N79" i="3"/>
  <c r="P79" i="3"/>
  <c r="Q79" i="3"/>
  <c r="I80" i="3"/>
  <c r="O80" i="3" s="1"/>
  <c r="J80" i="3"/>
  <c r="P80" i="3" s="1"/>
  <c r="K80" i="3"/>
  <c r="L80" i="3"/>
  <c r="M80" i="3"/>
  <c r="S80" i="3" s="1"/>
  <c r="N80" i="3"/>
  <c r="I81" i="3"/>
  <c r="J81" i="3"/>
  <c r="P81" i="3" s="1"/>
  <c r="K81" i="3"/>
  <c r="L81" i="3"/>
  <c r="M81" i="3"/>
  <c r="N81" i="3"/>
  <c r="Q81" i="3"/>
  <c r="R81" i="3"/>
  <c r="S81" i="3"/>
  <c r="I82" i="3"/>
  <c r="J82" i="3"/>
  <c r="K82" i="3"/>
  <c r="Q82" i="3" s="1"/>
  <c r="L82" i="3"/>
  <c r="R82" i="3" s="1"/>
  <c r="M82" i="3"/>
  <c r="N82" i="3"/>
  <c r="S82" i="3" s="1"/>
  <c r="O82" i="3"/>
  <c r="P82" i="3"/>
  <c r="I83" i="3"/>
  <c r="O83" i="3" s="1"/>
  <c r="J83" i="3"/>
  <c r="K83" i="3"/>
  <c r="L83" i="3"/>
  <c r="R83" i="3" s="1"/>
  <c r="M83" i="3"/>
  <c r="N83" i="3"/>
  <c r="S83" i="3"/>
  <c r="I84" i="3"/>
  <c r="J84" i="3"/>
  <c r="K84" i="3"/>
  <c r="L84" i="3"/>
  <c r="M84" i="3"/>
  <c r="S84" i="3" s="1"/>
  <c r="N84" i="3"/>
  <c r="P84" i="3"/>
  <c r="Q84" i="3"/>
  <c r="R84" i="3"/>
  <c r="I85" i="3"/>
  <c r="J85" i="3"/>
  <c r="P85" i="3" s="1"/>
  <c r="K85" i="3"/>
  <c r="Q85" i="3" s="1"/>
  <c r="L85" i="3"/>
  <c r="M85" i="3"/>
  <c r="N85" i="3"/>
  <c r="O85" i="3"/>
  <c r="I86" i="3"/>
  <c r="J86" i="3"/>
  <c r="K86" i="3"/>
  <c r="Q86" i="3" s="1"/>
  <c r="L86" i="3"/>
  <c r="M86" i="3"/>
  <c r="N86" i="3"/>
  <c r="R86" i="3"/>
  <c r="S86" i="3"/>
  <c r="I87" i="3"/>
  <c r="J87" i="3"/>
  <c r="K87" i="3"/>
  <c r="L87" i="3"/>
  <c r="R87" i="3" s="1"/>
  <c r="M87" i="3"/>
  <c r="S87" i="3" s="1"/>
  <c r="N87" i="3"/>
  <c r="O87" i="3"/>
  <c r="P87" i="3"/>
  <c r="Q87" i="3"/>
  <c r="I88" i="3"/>
  <c r="O88" i="3" s="1"/>
  <c r="J88" i="3"/>
  <c r="P88" i="3" s="1"/>
  <c r="K88" i="3"/>
  <c r="L88" i="3"/>
  <c r="M88" i="3"/>
  <c r="N88" i="3"/>
  <c r="I89" i="3"/>
  <c r="O89" i="3" s="1"/>
  <c r="J89" i="3"/>
  <c r="K89" i="3"/>
  <c r="Q89" i="3" s="1"/>
  <c r="L89" i="3"/>
  <c r="M89" i="3"/>
  <c r="N89" i="3"/>
  <c r="R89" i="3"/>
  <c r="S89" i="3"/>
  <c r="I90" i="3"/>
  <c r="J90" i="3"/>
  <c r="K90" i="3"/>
  <c r="Q90" i="3" s="1"/>
  <c r="L90" i="3"/>
  <c r="R90" i="3" s="1"/>
  <c r="M90" i="3"/>
  <c r="N90" i="3"/>
  <c r="S90" i="3" s="1"/>
  <c r="O90" i="3"/>
  <c r="P90" i="3"/>
  <c r="I91" i="3"/>
  <c r="O91" i="3" s="1"/>
  <c r="J91" i="3"/>
  <c r="K91" i="3"/>
  <c r="P91" i="3" s="1"/>
  <c r="L91" i="3"/>
  <c r="M91" i="3"/>
  <c r="N91" i="3"/>
  <c r="Q91" i="3"/>
  <c r="S91" i="3"/>
  <c r="I92" i="3"/>
  <c r="J92" i="3"/>
  <c r="K92" i="3"/>
  <c r="L92" i="3"/>
  <c r="M92" i="3"/>
  <c r="S92" i="3" s="1"/>
  <c r="N92" i="3"/>
  <c r="P92" i="3"/>
  <c r="Q92" i="3"/>
  <c r="R92" i="3"/>
  <c r="I93" i="3"/>
  <c r="J93" i="3"/>
  <c r="P93" i="3" s="1"/>
  <c r="K93" i="3"/>
  <c r="Q93" i="3" s="1"/>
  <c r="L93" i="3"/>
  <c r="M93" i="3"/>
  <c r="R93" i="3" s="1"/>
  <c r="N93" i="3"/>
  <c r="S93" i="3" s="1"/>
  <c r="O93" i="3"/>
  <c r="I94" i="3"/>
  <c r="J94" i="3"/>
  <c r="O94" i="3" s="1"/>
  <c r="K94" i="3"/>
  <c r="L94" i="3"/>
  <c r="R94" i="3" s="1"/>
  <c r="M94" i="3"/>
  <c r="N94" i="3"/>
  <c r="P94" i="3"/>
  <c r="S94" i="3"/>
  <c r="I95" i="3"/>
  <c r="J95" i="3"/>
  <c r="K95" i="3"/>
  <c r="L95" i="3"/>
  <c r="M95" i="3"/>
  <c r="S95" i="3" s="1"/>
  <c r="N95" i="3"/>
  <c r="O95" i="3"/>
  <c r="P95" i="3"/>
  <c r="Q95" i="3"/>
  <c r="I96" i="3"/>
  <c r="J96" i="3"/>
  <c r="P96" i="3" s="1"/>
  <c r="K96" i="3"/>
  <c r="L96" i="3"/>
  <c r="M96" i="3"/>
  <c r="S96" i="3" s="1"/>
  <c r="N96" i="3"/>
  <c r="I97" i="3"/>
  <c r="J97" i="3"/>
  <c r="K97" i="3"/>
  <c r="L97" i="3"/>
  <c r="M97" i="3"/>
  <c r="N97" i="3"/>
  <c r="O97" i="3"/>
  <c r="Q97" i="3"/>
  <c r="R97" i="3"/>
  <c r="S97" i="3"/>
  <c r="I98" i="3"/>
  <c r="J98" i="3"/>
  <c r="K98" i="3"/>
  <c r="Q98" i="3" s="1"/>
  <c r="L98" i="3"/>
  <c r="R98" i="3" s="1"/>
  <c r="M98" i="3"/>
  <c r="N98" i="3"/>
  <c r="S98" i="3" s="1"/>
  <c r="O98" i="3"/>
  <c r="P98" i="3"/>
  <c r="I99" i="3"/>
  <c r="O99" i="3" s="1"/>
  <c r="J99" i="3"/>
  <c r="K99" i="3"/>
  <c r="L99" i="3"/>
  <c r="R99" i="3" s="1"/>
  <c r="M99" i="3"/>
  <c r="S99" i="3" s="1"/>
  <c r="N99" i="3"/>
  <c r="I100" i="3"/>
  <c r="O100" i="3" s="1"/>
  <c r="J100" i="3"/>
  <c r="K100" i="3"/>
  <c r="L100" i="3"/>
  <c r="M100" i="3"/>
  <c r="N100" i="3"/>
  <c r="P100" i="3"/>
  <c r="Q100" i="3"/>
  <c r="R100" i="3"/>
  <c r="I101" i="3"/>
  <c r="J101" i="3"/>
  <c r="P101" i="3" s="1"/>
  <c r="K101" i="3"/>
  <c r="Q101" i="3" s="1"/>
  <c r="L101" i="3"/>
  <c r="M101" i="3"/>
  <c r="R101" i="3" s="1"/>
  <c r="N101" i="3"/>
  <c r="O101" i="3"/>
  <c r="I102" i="3"/>
  <c r="J102" i="3"/>
  <c r="K102" i="3"/>
  <c r="Q102" i="3" s="1"/>
  <c r="L102" i="3"/>
  <c r="M102" i="3"/>
  <c r="N102" i="3"/>
  <c r="R102" i="3"/>
  <c r="S102" i="3"/>
  <c r="I103" i="3"/>
  <c r="O103" i="3" s="1"/>
  <c r="J103" i="3"/>
  <c r="K103" i="3"/>
  <c r="L103" i="3"/>
  <c r="R103" i="3" s="1"/>
  <c r="M103" i="3"/>
  <c r="S103" i="3" s="1"/>
  <c r="N103" i="3"/>
  <c r="P103" i="3"/>
  <c r="Q103" i="3"/>
  <c r="I104" i="3"/>
  <c r="O104" i="3" s="1"/>
  <c r="J104" i="3"/>
  <c r="P104" i="3" s="1"/>
  <c r="K104" i="3"/>
  <c r="L104" i="3"/>
  <c r="Q104" i="3" s="1"/>
  <c r="M104" i="3"/>
  <c r="N104" i="3"/>
  <c r="I105" i="3"/>
  <c r="O105" i="3" s="1"/>
  <c r="J105" i="3"/>
  <c r="P105" i="3" s="1"/>
  <c r="K105" i="3"/>
  <c r="Q105" i="3" s="1"/>
  <c r="L105" i="3"/>
  <c r="M105" i="3"/>
  <c r="N105" i="3"/>
  <c r="R105" i="3"/>
  <c r="S105" i="3"/>
  <c r="I106" i="3"/>
  <c r="J106" i="3"/>
  <c r="K106" i="3"/>
  <c r="Q106" i="3" s="1"/>
  <c r="L106" i="3"/>
  <c r="R106" i="3" s="1"/>
  <c r="M106" i="3"/>
  <c r="N106" i="3"/>
  <c r="S106" i="3" s="1"/>
  <c r="O106" i="3"/>
  <c r="P106" i="3"/>
  <c r="I107" i="3"/>
  <c r="O107" i="3" s="1"/>
  <c r="J107" i="3"/>
  <c r="K107" i="3"/>
  <c r="P107" i="3" s="1"/>
  <c r="L107" i="3"/>
  <c r="M107" i="3"/>
  <c r="N107" i="3"/>
  <c r="Q107" i="3"/>
  <c r="S107" i="3"/>
  <c r="I108" i="3"/>
  <c r="J108" i="3"/>
  <c r="K108" i="3"/>
  <c r="L108" i="3"/>
  <c r="M108" i="3"/>
  <c r="S108" i="3" s="1"/>
  <c r="N108" i="3"/>
  <c r="P108" i="3"/>
  <c r="Q108" i="3"/>
  <c r="R108" i="3"/>
  <c r="I109" i="3"/>
  <c r="J109" i="3"/>
  <c r="P109" i="3" s="1"/>
  <c r="K109" i="3"/>
  <c r="Q109" i="3" s="1"/>
  <c r="L109" i="3"/>
  <c r="M109" i="3"/>
  <c r="R109" i="3" s="1"/>
  <c r="N109" i="3"/>
  <c r="S109" i="3" s="1"/>
  <c r="O109" i="3"/>
  <c r="I110" i="3"/>
  <c r="J110" i="3"/>
  <c r="O110" i="3" s="1"/>
  <c r="K110" i="3"/>
  <c r="L110" i="3"/>
  <c r="R110" i="3" s="1"/>
  <c r="M110" i="3"/>
  <c r="N110" i="3"/>
  <c r="P110" i="3"/>
  <c r="S110" i="3"/>
  <c r="I111" i="3"/>
  <c r="J111" i="3"/>
  <c r="K111" i="3"/>
  <c r="L111" i="3"/>
  <c r="M111" i="3"/>
  <c r="S111" i="3" s="1"/>
  <c r="N111" i="3"/>
  <c r="O111" i="3"/>
  <c r="P111" i="3"/>
  <c r="Q111" i="3"/>
  <c r="I112" i="3"/>
  <c r="J112" i="3"/>
  <c r="P112" i="3" s="1"/>
  <c r="K112" i="3"/>
  <c r="L112" i="3"/>
  <c r="M112" i="3"/>
  <c r="S112" i="3" s="1"/>
  <c r="N112" i="3"/>
  <c r="I113" i="3"/>
  <c r="J113" i="3"/>
  <c r="K113" i="3"/>
  <c r="L113" i="3"/>
  <c r="M113" i="3"/>
  <c r="N113" i="3"/>
  <c r="O113" i="3"/>
  <c r="Q113" i="3"/>
  <c r="R113" i="3"/>
  <c r="S113" i="3"/>
  <c r="I114" i="3"/>
  <c r="J114" i="3"/>
  <c r="K114" i="3"/>
  <c r="Q114" i="3" s="1"/>
  <c r="L114" i="3"/>
  <c r="R114" i="3" s="1"/>
  <c r="M114" i="3"/>
  <c r="N114" i="3"/>
  <c r="S114" i="3" s="1"/>
  <c r="O114" i="3"/>
  <c r="P114" i="3"/>
  <c r="I115" i="3"/>
  <c r="O115" i="3" s="1"/>
  <c r="J115" i="3"/>
  <c r="K115" i="3"/>
  <c r="L115" i="3"/>
  <c r="R115" i="3" s="1"/>
  <c r="M115" i="3"/>
  <c r="S115" i="3" s="1"/>
  <c r="N115" i="3"/>
  <c r="I116" i="3"/>
  <c r="O116" i="3" s="1"/>
  <c r="J116" i="3"/>
  <c r="K116" i="3"/>
  <c r="L116" i="3"/>
  <c r="M116" i="3"/>
  <c r="N116" i="3"/>
  <c r="P116" i="3"/>
  <c r="Q116" i="3"/>
  <c r="R116" i="3"/>
  <c r="I117" i="3"/>
  <c r="J117" i="3"/>
  <c r="P117" i="3" s="1"/>
  <c r="K117" i="3"/>
  <c r="Q117" i="3" s="1"/>
  <c r="L117" i="3"/>
  <c r="M117" i="3"/>
  <c r="R117" i="3" s="1"/>
  <c r="N117" i="3"/>
  <c r="O117" i="3"/>
  <c r="I118" i="3"/>
  <c r="J118" i="3"/>
  <c r="K118" i="3"/>
  <c r="Q118" i="3" s="1"/>
  <c r="L118" i="3"/>
  <c r="M118" i="3"/>
  <c r="N118" i="3"/>
  <c r="R118" i="3"/>
  <c r="S118" i="3"/>
  <c r="I119" i="3"/>
  <c r="O119" i="3" s="1"/>
  <c r="J119" i="3"/>
  <c r="K119" i="3"/>
  <c r="L119" i="3"/>
  <c r="R119" i="3" s="1"/>
  <c r="M119" i="3"/>
  <c r="S119" i="3" s="1"/>
  <c r="N119" i="3"/>
  <c r="P119" i="3"/>
  <c r="I120" i="3"/>
  <c r="O120" i="3" s="1"/>
  <c r="J120" i="3"/>
  <c r="P120" i="3" s="1"/>
  <c r="K120" i="3"/>
  <c r="L120" i="3"/>
  <c r="Q120" i="3" s="1"/>
  <c r="M120" i="3"/>
  <c r="N120" i="3"/>
  <c r="R120" i="3"/>
  <c r="I121" i="3"/>
  <c r="O121" i="3" s="1"/>
  <c r="J121" i="3"/>
  <c r="K121" i="3"/>
  <c r="L121" i="3"/>
  <c r="M121" i="3"/>
  <c r="N121" i="3"/>
  <c r="S121" i="3" s="1"/>
  <c r="Q121" i="3"/>
  <c r="R121" i="3"/>
  <c r="I122" i="3"/>
  <c r="J122" i="3"/>
  <c r="K122" i="3"/>
  <c r="L122" i="3"/>
  <c r="R122" i="3" s="1"/>
  <c r="M122" i="3"/>
  <c r="N122" i="3"/>
  <c r="S122" i="3" s="1"/>
  <c r="O122" i="3"/>
  <c r="P122" i="3"/>
  <c r="I123" i="3"/>
  <c r="O123" i="3" s="1"/>
  <c r="J123" i="3"/>
  <c r="K123" i="3"/>
  <c r="P123" i="3" s="1"/>
  <c r="L123" i="3"/>
  <c r="M123" i="3"/>
  <c r="S123" i="3" s="1"/>
  <c r="N123" i="3"/>
  <c r="Q123" i="3"/>
  <c r="I124" i="3"/>
  <c r="J124" i="3"/>
  <c r="K124" i="3"/>
  <c r="L124" i="3"/>
  <c r="M124" i="3"/>
  <c r="S124" i="3" s="1"/>
  <c r="N124" i="3"/>
  <c r="P124" i="3"/>
  <c r="Q124" i="3"/>
  <c r="I125" i="3"/>
  <c r="J125" i="3"/>
  <c r="K125" i="3"/>
  <c r="Q125" i="3" s="1"/>
  <c r="L125" i="3"/>
  <c r="M125" i="3"/>
  <c r="R125" i="3" s="1"/>
  <c r="N125" i="3"/>
  <c r="S125" i="3" s="1"/>
  <c r="O125" i="3"/>
  <c r="I126" i="3"/>
  <c r="J126" i="3"/>
  <c r="K126" i="3"/>
  <c r="Q126" i="3" s="1"/>
  <c r="L126" i="3"/>
  <c r="R126" i="3" s="1"/>
  <c r="M126" i="3"/>
  <c r="N126" i="3"/>
  <c r="S126" i="3"/>
  <c r="I127" i="3"/>
  <c r="O127" i="3" s="1"/>
  <c r="J127" i="3"/>
  <c r="K127" i="3"/>
  <c r="L127" i="3"/>
  <c r="R127" i="3" s="1"/>
  <c r="M127" i="3"/>
  <c r="S127" i="3" s="1"/>
  <c r="N127" i="3"/>
  <c r="P127" i="3"/>
  <c r="Q127" i="3"/>
  <c r="I128" i="3"/>
  <c r="J128" i="3"/>
  <c r="P128" i="3" s="1"/>
  <c r="K128" i="3"/>
  <c r="L128" i="3"/>
  <c r="M128" i="3"/>
  <c r="S128" i="3" s="1"/>
  <c r="N128" i="3"/>
  <c r="Q128" i="3"/>
  <c r="R128" i="3"/>
  <c r="I129" i="3"/>
  <c r="J129" i="3"/>
  <c r="P129" i="3" s="1"/>
  <c r="K129" i="3"/>
  <c r="L129" i="3"/>
  <c r="M129" i="3"/>
  <c r="N129" i="3"/>
  <c r="O129" i="3"/>
  <c r="Q129" i="3"/>
  <c r="R129" i="3"/>
  <c r="S129" i="3"/>
  <c r="I130" i="3"/>
  <c r="J130" i="3"/>
  <c r="K130" i="3"/>
  <c r="Q130" i="3" s="1"/>
  <c r="L130" i="3"/>
  <c r="R130" i="3" s="1"/>
  <c r="M130" i="3"/>
  <c r="N130" i="3"/>
  <c r="S130" i="3" s="1"/>
  <c r="O130" i="3"/>
  <c r="P130" i="3"/>
  <c r="I131" i="3"/>
  <c r="O131" i="3" s="1"/>
  <c r="J131" i="3"/>
  <c r="K131" i="3"/>
  <c r="L131" i="3"/>
  <c r="M131" i="3"/>
  <c r="S131" i="3" s="1"/>
  <c r="N131" i="3"/>
  <c r="P131" i="3"/>
  <c r="I132" i="3"/>
  <c r="O132" i="3" s="1"/>
  <c r="J132" i="3"/>
  <c r="K132" i="3"/>
  <c r="L132" i="3"/>
  <c r="M132" i="3"/>
  <c r="N132" i="3"/>
  <c r="P132" i="3"/>
  <c r="Q132" i="3"/>
  <c r="R132" i="3"/>
  <c r="I133" i="3"/>
  <c r="J133" i="3"/>
  <c r="K133" i="3"/>
  <c r="Q133" i="3" s="1"/>
  <c r="L133" i="3"/>
  <c r="M133" i="3"/>
  <c r="R133" i="3" s="1"/>
  <c r="N133" i="3"/>
  <c r="I134" i="3"/>
  <c r="J134" i="3"/>
  <c r="O134" i="3" s="1"/>
  <c r="K134" i="3"/>
  <c r="L134" i="3"/>
  <c r="M134" i="3"/>
  <c r="N134" i="3"/>
  <c r="R134" i="3"/>
  <c r="S134" i="3"/>
  <c r="I135" i="3"/>
  <c r="J135" i="3"/>
  <c r="K135" i="3"/>
  <c r="L135" i="3"/>
  <c r="M135" i="3"/>
  <c r="N135" i="3"/>
  <c r="O135" i="3"/>
  <c r="P135" i="3"/>
  <c r="Q135" i="3"/>
  <c r="S135" i="3"/>
  <c r="I136" i="3"/>
  <c r="O136" i="3" s="1"/>
  <c r="J136" i="3"/>
  <c r="K136" i="3"/>
  <c r="L136" i="3"/>
  <c r="M136" i="3"/>
  <c r="N136" i="3"/>
  <c r="P136" i="3"/>
  <c r="Q136" i="3"/>
  <c r="I137" i="3"/>
  <c r="J137" i="3"/>
  <c r="P137" i="3" s="1"/>
  <c r="K137" i="3"/>
  <c r="L137" i="3"/>
  <c r="M137" i="3"/>
  <c r="N137" i="3"/>
  <c r="O137" i="3"/>
  <c r="Q137" i="3"/>
  <c r="I138" i="3"/>
  <c r="J138" i="3"/>
  <c r="K138" i="3"/>
  <c r="Q138" i="3" s="1"/>
  <c r="L138" i="3"/>
  <c r="R138" i="3" s="1"/>
  <c r="M138" i="3"/>
  <c r="N138" i="3"/>
  <c r="S138" i="3"/>
  <c r="I139" i="3"/>
  <c r="O139" i="3" s="1"/>
  <c r="J139" i="3"/>
  <c r="K139" i="3"/>
  <c r="L139" i="3"/>
  <c r="R139" i="3" s="1"/>
  <c r="M139" i="3"/>
  <c r="N139" i="3"/>
  <c r="P139" i="3"/>
  <c r="Q139" i="3"/>
  <c r="S139" i="3"/>
  <c r="I140" i="3"/>
  <c r="O140" i="3" s="1"/>
  <c r="J140" i="3"/>
  <c r="K140" i="3"/>
  <c r="L140" i="3"/>
  <c r="Q140" i="3" s="1"/>
  <c r="M140" i="3"/>
  <c r="N140" i="3"/>
  <c r="P140" i="3"/>
  <c r="R140" i="3"/>
  <c r="I141" i="3"/>
  <c r="J141" i="3"/>
  <c r="K141" i="3"/>
  <c r="L141" i="3"/>
  <c r="M141" i="3"/>
  <c r="N141" i="3"/>
  <c r="O141" i="3"/>
  <c r="Q141" i="3"/>
  <c r="I142" i="3"/>
  <c r="J142" i="3"/>
  <c r="K142" i="3"/>
  <c r="L142" i="3"/>
  <c r="R142" i="3" s="1"/>
  <c r="M142" i="3"/>
  <c r="N142" i="3"/>
  <c r="S142" i="3" s="1"/>
  <c r="O142" i="3"/>
  <c r="I143" i="3"/>
  <c r="O143" i="3" s="1"/>
  <c r="J143" i="3"/>
  <c r="K143" i="3"/>
  <c r="P143" i="3" s="1"/>
  <c r="L143" i="3"/>
  <c r="R143" i="3" s="1"/>
  <c r="M143" i="3"/>
  <c r="N143" i="3"/>
  <c r="Q143" i="3"/>
  <c r="S143" i="3"/>
  <c r="I144" i="3"/>
  <c r="J144" i="3"/>
  <c r="K144" i="3"/>
  <c r="L144" i="3"/>
  <c r="M144" i="3"/>
  <c r="S144" i="3" s="1"/>
  <c r="N144" i="3"/>
  <c r="P144" i="3"/>
  <c r="Q144" i="3"/>
  <c r="R144" i="3"/>
  <c r="I145" i="3"/>
  <c r="J145" i="3"/>
  <c r="P145" i="3" s="1"/>
  <c r="K145" i="3"/>
  <c r="L145" i="3"/>
  <c r="M145" i="3"/>
  <c r="N145" i="3"/>
  <c r="S145" i="3" s="1"/>
  <c r="O145" i="3"/>
  <c r="Q145" i="3"/>
  <c r="R145" i="3"/>
  <c r="I146" i="3"/>
  <c r="J146" i="3"/>
  <c r="P146" i="3" s="1"/>
  <c r="K146" i="3"/>
  <c r="L146" i="3"/>
  <c r="R146" i="3" s="1"/>
  <c r="M146" i="3"/>
  <c r="N146" i="3"/>
  <c r="S146" i="3" s="1"/>
  <c r="O146" i="3"/>
  <c r="I147" i="3"/>
  <c r="J147" i="3"/>
  <c r="K147" i="3"/>
  <c r="L147" i="3"/>
  <c r="M147" i="3"/>
  <c r="N147" i="3"/>
  <c r="O147" i="3"/>
  <c r="S147" i="3"/>
  <c r="I148" i="3"/>
  <c r="O148" i="3" s="1"/>
  <c r="J148" i="3"/>
  <c r="P148" i="3" s="1"/>
  <c r="K148" i="3"/>
  <c r="L148" i="3"/>
  <c r="M148" i="3"/>
  <c r="N148" i="3"/>
  <c r="Q148" i="3"/>
  <c r="R148" i="3"/>
  <c r="I149" i="3"/>
  <c r="J149" i="3"/>
  <c r="P149" i="3" s="1"/>
  <c r="K149" i="3"/>
  <c r="L149" i="3"/>
  <c r="M149" i="3"/>
  <c r="N149" i="3"/>
  <c r="O149" i="3"/>
  <c r="Q149" i="3"/>
  <c r="R149" i="3"/>
  <c r="S149" i="3"/>
  <c r="I150" i="3"/>
  <c r="J150" i="3"/>
  <c r="K150" i="3"/>
  <c r="Q150" i="3" s="1"/>
  <c r="L150" i="3"/>
  <c r="M150" i="3"/>
  <c r="N150" i="3"/>
  <c r="S150" i="3" s="1"/>
  <c r="O150" i="3"/>
  <c r="P150" i="3"/>
  <c r="R150" i="3"/>
  <c r="I151" i="3"/>
  <c r="O151" i="3" s="1"/>
  <c r="J151" i="3"/>
  <c r="K151" i="3"/>
  <c r="L151" i="3"/>
  <c r="M151" i="3"/>
  <c r="S151" i="3" s="1"/>
  <c r="N151" i="3"/>
  <c r="I152" i="3"/>
  <c r="J152" i="3"/>
  <c r="P152" i="3" s="1"/>
  <c r="K152" i="3"/>
  <c r="L152" i="3"/>
  <c r="Q152" i="3" s="1"/>
  <c r="M152" i="3"/>
  <c r="S152" i="3" s="1"/>
  <c r="N152" i="3"/>
  <c r="R152" i="3"/>
  <c r="I153" i="3"/>
  <c r="O153" i="3" s="1"/>
  <c r="J153" i="3"/>
  <c r="K153" i="3"/>
  <c r="L153" i="3"/>
  <c r="M153" i="3"/>
  <c r="N153" i="3"/>
  <c r="Q153" i="3"/>
  <c r="R153" i="3"/>
  <c r="S153" i="3"/>
  <c r="I154" i="3"/>
  <c r="J154" i="3"/>
  <c r="K154" i="3"/>
  <c r="L154" i="3"/>
  <c r="M154" i="3"/>
  <c r="N154" i="3"/>
  <c r="S154" i="3" s="1"/>
  <c r="O154" i="3"/>
  <c r="P154" i="3"/>
  <c r="R154" i="3"/>
  <c r="I155" i="3"/>
  <c r="J155" i="3"/>
  <c r="K155" i="3"/>
  <c r="L155" i="3"/>
  <c r="M155" i="3"/>
  <c r="S155" i="3" s="1"/>
  <c r="N155" i="3"/>
  <c r="O155" i="3"/>
  <c r="P155" i="3"/>
  <c r="I156" i="3"/>
  <c r="J156" i="3"/>
  <c r="P156" i="3" s="1"/>
  <c r="K156" i="3"/>
  <c r="L156" i="3"/>
  <c r="M156" i="3"/>
  <c r="S156" i="3" s="1"/>
  <c r="N156" i="3"/>
  <c r="I157" i="3"/>
  <c r="O157" i="3" s="1"/>
  <c r="J157" i="3"/>
  <c r="K157" i="3"/>
  <c r="Q157" i="3" s="1"/>
  <c r="L157" i="3"/>
  <c r="M157" i="3"/>
  <c r="N157" i="3"/>
  <c r="R157" i="3"/>
  <c r="S157" i="3"/>
  <c r="I158" i="3"/>
  <c r="J158" i="3"/>
  <c r="O158" i="3" s="1"/>
  <c r="K158" i="3"/>
  <c r="Q158" i="3" s="1"/>
  <c r="L158" i="3"/>
  <c r="M158" i="3"/>
  <c r="N158" i="3"/>
  <c r="P158" i="3"/>
  <c r="R158" i="3"/>
  <c r="S158" i="3"/>
  <c r="I159" i="3"/>
  <c r="J159" i="3"/>
  <c r="K159" i="3"/>
  <c r="L159" i="3"/>
  <c r="M159" i="3"/>
  <c r="S159" i="3" s="1"/>
  <c r="N159" i="3"/>
  <c r="O159" i="3"/>
  <c r="I160" i="3"/>
  <c r="O160" i="3" s="1"/>
  <c r="J160" i="3"/>
  <c r="K160" i="3"/>
  <c r="L160" i="3"/>
  <c r="Q160" i="3" s="1"/>
  <c r="M160" i="3"/>
  <c r="N160" i="3"/>
  <c r="P160" i="3"/>
  <c r="I161" i="3"/>
  <c r="J161" i="3"/>
  <c r="K161" i="3"/>
  <c r="Q161" i="3" s="1"/>
  <c r="L161" i="3"/>
  <c r="M161" i="3"/>
  <c r="R161" i="3" s="1"/>
  <c r="N161" i="3"/>
  <c r="S161" i="3"/>
  <c r="I162" i="3"/>
  <c r="J162" i="3"/>
  <c r="K162" i="3"/>
  <c r="Q162" i="3" s="1"/>
  <c r="L162" i="3"/>
  <c r="M162" i="3"/>
  <c r="N162" i="3"/>
  <c r="S162" i="3" s="1"/>
  <c r="R162" i="3"/>
  <c r="I163" i="3"/>
  <c r="O163" i="3" s="1"/>
  <c r="J163" i="3"/>
  <c r="K163" i="3"/>
  <c r="L163" i="3"/>
  <c r="R163" i="3" s="1"/>
  <c r="M163" i="3"/>
  <c r="N163" i="3"/>
  <c r="P163" i="3"/>
  <c r="Q163" i="3"/>
  <c r="S163" i="3"/>
  <c r="I164" i="3"/>
  <c r="J164" i="3"/>
  <c r="K164" i="3"/>
  <c r="L164" i="3"/>
  <c r="M164" i="3"/>
  <c r="S164" i="3" s="1"/>
  <c r="N164" i="3"/>
  <c r="P164" i="3"/>
  <c r="I165" i="3"/>
  <c r="O165" i="3" s="1"/>
  <c r="J165" i="3"/>
  <c r="K165" i="3"/>
  <c r="P165" i="3" s="1"/>
  <c r="L165" i="3"/>
  <c r="M165" i="3"/>
  <c r="R165" i="3" s="1"/>
  <c r="N165" i="3"/>
  <c r="Q165" i="3"/>
  <c r="S165" i="3"/>
  <c r="I166" i="3"/>
  <c r="J166" i="3"/>
  <c r="O166" i="3" s="1"/>
  <c r="K166" i="3"/>
  <c r="Q166" i="3" s="1"/>
  <c r="L166" i="3"/>
  <c r="M166" i="3"/>
  <c r="N166" i="3"/>
  <c r="R166" i="3"/>
  <c r="S166" i="3"/>
  <c r="I167" i="3"/>
  <c r="J167" i="3"/>
  <c r="K167" i="3"/>
  <c r="L167" i="3"/>
  <c r="R167" i="3" s="1"/>
  <c r="M167" i="3"/>
  <c r="N167" i="3"/>
  <c r="S167" i="3" s="1"/>
  <c r="O167" i="3"/>
  <c r="P167" i="3"/>
  <c r="Q167" i="3"/>
  <c r="I168" i="3"/>
  <c r="O168" i="3" s="1"/>
  <c r="J168" i="3"/>
  <c r="K168" i="3"/>
  <c r="P168" i="3" s="1"/>
  <c r="L168" i="3"/>
  <c r="R168" i="3" s="1"/>
  <c r="M168" i="3"/>
  <c r="N168" i="3"/>
  <c r="S168" i="3" s="1"/>
  <c r="Q168" i="3"/>
  <c r="I169" i="3"/>
  <c r="J169" i="3"/>
  <c r="K169" i="3"/>
  <c r="L169" i="3"/>
  <c r="M169" i="3"/>
  <c r="N169" i="3"/>
  <c r="S169" i="3" s="1"/>
  <c r="P169" i="3"/>
  <c r="Q169" i="3"/>
  <c r="R169" i="3"/>
  <c r="I170" i="3"/>
  <c r="J170" i="3"/>
  <c r="K170" i="3"/>
  <c r="Q170" i="3" s="1"/>
  <c r="L170" i="3"/>
  <c r="M170" i="3"/>
  <c r="N170" i="3"/>
  <c r="O170" i="3"/>
  <c r="P170" i="3"/>
  <c r="I171" i="3"/>
  <c r="J171" i="3"/>
  <c r="O171" i="3" s="1"/>
  <c r="K171" i="3"/>
  <c r="L171" i="3"/>
  <c r="R171" i="3" s="1"/>
  <c r="M171" i="3"/>
  <c r="S171" i="3" s="1"/>
  <c r="N171" i="3"/>
  <c r="I172" i="3"/>
  <c r="O172" i="3" s="1"/>
  <c r="J172" i="3"/>
  <c r="K172" i="3"/>
  <c r="Q172" i="3" s="1"/>
  <c r="L172" i="3"/>
  <c r="M172" i="3"/>
  <c r="N172" i="3"/>
  <c r="R172" i="3"/>
  <c r="S172" i="3"/>
  <c r="I173" i="3"/>
  <c r="J173" i="3"/>
  <c r="K173" i="3"/>
  <c r="L173" i="3"/>
  <c r="Q173" i="3" s="1"/>
  <c r="M173" i="3"/>
  <c r="S173" i="3" s="1"/>
  <c r="N173" i="3"/>
  <c r="O173" i="3"/>
  <c r="P173" i="3"/>
  <c r="R173" i="3"/>
  <c r="I174" i="3"/>
  <c r="J174" i="3"/>
  <c r="P174" i="3" s="1"/>
  <c r="K174" i="3"/>
  <c r="L174" i="3"/>
  <c r="R174" i="3" s="1"/>
  <c r="M174" i="3"/>
  <c r="N174" i="3"/>
  <c r="O174" i="3"/>
  <c r="Q174" i="3"/>
  <c r="S174" i="3"/>
  <c r="I175" i="3"/>
  <c r="J175" i="3"/>
  <c r="O175" i="3" s="1"/>
  <c r="K175" i="3"/>
  <c r="L175" i="3"/>
  <c r="M175" i="3"/>
  <c r="N175" i="3"/>
  <c r="S175" i="3" s="1"/>
  <c r="P175" i="3"/>
  <c r="I176" i="3"/>
  <c r="O176" i="3" s="1"/>
  <c r="J176" i="3"/>
  <c r="K176" i="3"/>
  <c r="L176" i="3"/>
  <c r="R176" i="3" s="1"/>
  <c r="M176" i="3"/>
  <c r="N176" i="3"/>
  <c r="S176" i="3" s="1"/>
  <c r="I177" i="3"/>
  <c r="J177" i="3"/>
  <c r="P177" i="3" s="1"/>
  <c r="K177" i="3"/>
  <c r="Q177" i="3" s="1"/>
  <c r="L177" i="3"/>
  <c r="M177" i="3"/>
  <c r="N177" i="3"/>
  <c r="R177" i="3"/>
  <c r="S177" i="3"/>
  <c r="I178" i="3"/>
  <c r="J178" i="3"/>
  <c r="K178" i="3"/>
  <c r="L178" i="3"/>
  <c r="M178" i="3"/>
  <c r="R178" i="3" s="1"/>
  <c r="N178" i="3"/>
  <c r="O178" i="3"/>
  <c r="P178" i="3"/>
  <c r="Q178" i="3"/>
  <c r="I179" i="3"/>
  <c r="J179" i="3"/>
  <c r="O179" i="3" s="1"/>
  <c r="K179" i="3"/>
  <c r="Q179" i="3" s="1"/>
  <c r="L179" i="3"/>
  <c r="R179" i="3" s="1"/>
  <c r="M179" i="3"/>
  <c r="S179" i="3" s="1"/>
  <c r="N179" i="3"/>
  <c r="P179" i="3"/>
  <c r="I180" i="3"/>
  <c r="J180" i="3"/>
  <c r="O180" i="3" s="1"/>
  <c r="K180" i="3"/>
  <c r="Q180" i="3" s="1"/>
  <c r="L180" i="3"/>
  <c r="M180" i="3"/>
  <c r="N180" i="3"/>
  <c r="P180" i="3"/>
  <c r="I181" i="3"/>
  <c r="J181" i="3"/>
  <c r="K181" i="3"/>
  <c r="L181" i="3"/>
  <c r="Q181" i="3" s="1"/>
  <c r="M181" i="3"/>
  <c r="S181" i="3" s="1"/>
  <c r="N181" i="3"/>
  <c r="R181" i="3"/>
  <c r="I182" i="3"/>
  <c r="O182" i="3" s="1"/>
  <c r="J182" i="3"/>
  <c r="P182" i="3" s="1"/>
  <c r="K182" i="3"/>
  <c r="L182" i="3"/>
  <c r="M182" i="3"/>
  <c r="N182" i="3"/>
  <c r="Q182" i="3"/>
  <c r="R182" i="3"/>
  <c r="S182" i="3"/>
  <c r="I183" i="3"/>
  <c r="J183" i="3"/>
  <c r="K183" i="3"/>
  <c r="L183" i="3"/>
  <c r="Q183" i="3" s="1"/>
  <c r="M183" i="3"/>
  <c r="N183" i="3"/>
  <c r="S183" i="3" s="1"/>
  <c r="O183" i="3"/>
  <c r="P183" i="3"/>
  <c r="R183" i="3"/>
  <c r="I184" i="3"/>
  <c r="J184" i="3"/>
  <c r="K184" i="3"/>
  <c r="P184" i="3" s="1"/>
  <c r="L184" i="3"/>
  <c r="M184" i="3"/>
  <c r="S184" i="3" s="1"/>
  <c r="N184" i="3"/>
  <c r="O184" i="3"/>
  <c r="I185" i="3"/>
  <c r="O185" i="3" s="1"/>
  <c r="J185" i="3"/>
  <c r="K185" i="3"/>
  <c r="L185" i="3"/>
  <c r="R185" i="3" s="1"/>
  <c r="M185" i="3"/>
  <c r="N185" i="3"/>
  <c r="S185" i="3"/>
  <c r="I186" i="3"/>
  <c r="O186" i="3" s="1"/>
  <c r="J186" i="3"/>
  <c r="K186" i="3"/>
  <c r="P186" i="3" s="1"/>
  <c r="L186" i="3"/>
  <c r="M186" i="3"/>
  <c r="R186" i="3" s="1"/>
  <c r="N186" i="3"/>
  <c r="Q186" i="3"/>
  <c r="S186" i="3"/>
  <c r="I187" i="3"/>
  <c r="J187" i="3"/>
  <c r="O187" i="3" s="1"/>
  <c r="K187" i="3"/>
  <c r="Q187" i="3" s="1"/>
  <c r="L187" i="3"/>
  <c r="M187" i="3"/>
  <c r="N187" i="3"/>
  <c r="P187" i="3"/>
  <c r="R187" i="3"/>
  <c r="S187" i="3"/>
  <c r="I188" i="3"/>
  <c r="J188" i="3"/>
  <c r="K188" i="3"/>
  <c r="L188" i="3"/>
  <c r="M188" i="3"/>
  <c r="S188" i="3" s="1"/>
  <c r="N188" i="3"/>
  <c r="O188" i="3"/>
  <c r="P188" i="3"/>
  <c r="Q188" i="3"/>
  <c r="R188" i="3"/>
  <c r="I189" i="3"/>
  <c r="J189" i="3"/>
  <c r="P189" i="3" s="1"/>
  <c r="K189" i="3"/>
  <c r="L189" i="3"/>
  <c r="M189" i="3"/>
  <c r="S189" i="3" s="1"/>
  <c r="N189" i="3"/>
  <c r="O189" i="3"/>
  <c r="I190" i="3"/>
  <c r="J190" i="3"/>
  <c r="P190" i="3" s="1"/>
  <c r="K190" i="3"/>
  <c r="Q190" i="3" s="1"/>
  <c r="L190" i="3"/>
  <c r="R190" i="3" s="1"/>
  <c r="M190" i="3"/>
  <c r="N190" i="3"/>
  <c r="S190" i="3"/>
  <c r="I191" i="3"/>
  <c r="O191" i="3" s="1"/>
  <c r="J191" i="3"/>
  <c r="K191" i="3"/>
  <c r="L191" i="3"/>
  <c r="M191" i="3"/>
  <c r="N191" i="3"/>
  <c r="S191" i="3" s="1"/>
  <c r="P191" i="3"/>
  <c r="Q191" i="3"/>
  <c r="R191" i="3"/>
  <c r="I192" i="3"/>
  <c r="J192" i="3"/>
  <c r="K192" i="3"/>
  <c r="P192" i="3" s="1"/>
  <c r="L192" i="3"/>
  <c r="R192" i="3" s="1"/>
  <c r="M192" i="3"/>
  <c r="S192" i="3" s="1"/>
  <c r="N192" i="3"/>
  <c r="O192" i="3"/>
  <c r="Q192" i="3"/>
  <c r="I193" i="3"/>
  <c r="O193" i="3" s="1"/>
  <c r="J193" i="3"/>
  <c r="K193" i="3"/>
  <c r="Q193" i="3" s="1"/>
  <c r="L193" i="3"/>
  <c r="M193" i="3"/>
  <c r="N193" i="3"/>
  <c r="S193" i="3" s="1"/>
  <c r="P193" i="3"/>
  <c r="R193" i="3"/>
  <c r="I194" i="3"/>
  <c r="J194" i="3"/>
  <c r="K194" i="3"/>
  <c r="L194" i="3"/>
  <c r="M194" i="3"/>
  <c r="R194" i="3" s="1"/>
  <c r="N194" i="3"/>
  <c r="O194" i="3"/>
  <c r="I195" i="3"/>
  <c r="J195" i="3"/>
  <c r="K195" i="3"/>
  <c r="Q195" i="3" s="1"/>
  <c r="L195" i="3"/>
  <c r="M195" i="3"/>
  <c r="R195" i="3" s="1"/>
  <c r="N195" i="3"/>
  <c r="S195" i="3"/>
  <c r="I196" i="3"/>
  <c r="O196" i="3" s="1"/>
  <c r="J196" i="3"/>
  <c r="K196" i="3"/>
  <c r="L196" i="3"/>
  <c r="M196" i="3"/>
  <c r="N196" i="3"/>
  <c r="P196" i="3"/>
  <c r="Q196" i="3"/>
  <c r="R196" i="3"/>
  <c r="S196" i="3"/>
  <c r="I197" i="3"/>
  <c r="J197" i="3"/>
  <c r="K197" i="3"/>
  <c r="L197" i="3"/>
  <c r="Q197" i="3" s="1"/>
  <c r="M197" i="3"/>
  <c r="N197" i="3"/>
  <c r="O197" i="3"/>
  <c r="P197" i="3"/>
  <c r="I198" i="3"/>
  <c r="J198" i="3"/>
  <c r="P198" i="3" s="1"/>
  <c r="K198" i="3"/>
  <c r="L198" i="3"/>
  <c r="M198" i="3"/>
  <c r="S198" i="3" s="1"/>
  <c r="N198" i="3"/>
  <c r="I199" i="3"/>
  <c r="O199" i="3" s="1"/>
  <c r="J199" i="3"/>
  <c r="P199" i="3" s="1"/>
  <c r="K199" i="3"/>
  <c r="L199" i="3"/>
  <c r="Q199" i="3" s="1"/>
  <c r="M199" i="3"/>
  <c r="N199" i="3"/>
  <c r="S199" i="3" s="1"/>
  <c r="R199" i="3"/>
  <c r="I200" i="3"/>
  <c r="O200" i="3" s="1"/>
  <c r="J200" i="3"/>
  <c r="K200" i="3"/>
  <c r="P200" i="3" s="1"/>
  <c r="L200" i="3"/>
  <c r="R200" i="3" s="1"/>
  <c r="M200" i="3"/>
  <c r="N200" i="3"/>
  <c r="Q200" i="3"/>
  <c r="S200" i="3"/>
  <c r="I201" i="3"/>
  <c r="O201" i="3" s="1"/>
  <c r="J201" i="3"/>
  <c r="K201" i="3"/>
  <c r="L201" i="3"/>
  <c r="M201" i="3"/>
  <c r="N201" i="3"/>
  <c r="P201" i="3"/>
  <c r="Q201" i="3"/>
  <c r="R201" i="3"/>
  <c r="S201" i="3"/>
  <c r="I202" i="3"/>
  <c r="J202" i="3"/>
  <c r="K202" i="3"/>
  <c r="P202" i="3" s="1"/>
  <c r="L202" i="3"/>
  <c r="M202" i="3"/>
  <c r="N202" i="3"/>
  <c r="O202" i="3"/>
  <c r="Q202" i="3"/>
  <c r="I203" i="3"/>
  <c r="J203" i="3"/>
  <c r="O203" i="3" s="1"/>
  <c r="K203" i="3"/>
  <c r="L203" i="3"/>
  <c r="R203" i="3" s="1"/>
  <c r="M203" i="3"/>
  <c r="S203" i="3" s="1"/>
  <c r="N203" i="3"/>
  <c r="I204" i="3"/>
  <c r="O204" i="3" s="1"/>
  <c r="J204" i="3"/>
  <c r="P204" i="3" s="1"/>
  <c r="K204" i="3"/>
  <c r="Q204" i="3" s="1"/>
  <c r="L204" i="3"/>
  <c r="M204" i="3"/>
  <c r="N204" i="3"/>
  <c r="R204" i="3"/>
  <c r="S204" i="3"/>
  <c r="I205" i="3"/>
  <c r="J205" i="3"/>
  <c r="K205" i="3"/>
  <c r="L205" i="3"/>
  <c r="Q205" i="3" s="1"/>
  <c r="M205" i="3"/>
  <c r="S205" i="3" s="1"/>
  <c r="N205" i="3"/>
  <c r="O205" i="3"/>
  <c r="P205" i="3"/>
  <c r="R205" i="3"/>
  <c r="I206" i="3"/>
  <c r="J206" i="3"/>
  <c r="P206" i="3" s="1"/>
  <c r="K206" i="3"/>
  <c r="L206" i="3"/>
  <c r="R206" i="3" s="1"/>
  <c r="M206" i="3"/>
  <c r="N206" i="3"/>
  <c r="O206" i="3"/>
  <c r="Q206" i="3"/>
  <c r="S206" i="3"/>
  <c r="I207" i="3"/>
  <c r="J207" i="3"/>
  <c r="O207" i="3" s="1"/>
  <c r="K207" i="3"/>
  <c r="L207" i="3"/>
  <c r="M207" i="3"/>
  <c r="N207" i="3"/>
  <c r="S207" i="3" s="1"/>
  <c r="P207" i="3"/>
  <c r="I208" i="3"/>
  <c r="O208" i="3" s="1"/>
  <c r="J208" i="3"/>
  <c r="K208" i="3"/>
  <c r="L208" i="3"/>
  <c r="R208" i="3" s="1"/>
  <c r="M208" i="3"/>
  <c r="S208" i="3" s="1"/>
  <c r="N208" i="3"/>
  <c r="I209" i="3"/>
  <c r="O209" i="3" s="1"/>
  <c r="J209" i="3"/>
  <c r="P209" i="3" s="1"/>
  <c r="K209" i="3"/>
  <c r="Q209" i="3" s="1"/>
  <c r="L209" i="3"/>
  <c r="M209" i="3"/>
  <c r="N209" i="3"/>
  <c r="R209" i="3"/>
  <c r="S209" i="3"/>
  <c r="I210" i="3"/>
  <c r="J210" i="3"/>
  <c r="K210" i="3"/>
  <c r="L210" i="3"/>
  <c r="M210" i="3"/>
  <c r="R210" i="3" s="1"/>
  <c r="N210" i="3"/>
  <c r="O210" i="3"/>
  <c r="P210" i="3"/>
  <c r="Q210" i="3"/>
  <c r="I211" i="3"/>
  <c r="J211" i="3"/>
  <c r="O211" i="3" s="1"/>
  <c r="K211" i="3"/>
  <c r="Q211" i="3" s="1"/>
  <c r="L211" i="3"/>
  <c r="M211" i="3"/>
  <c r="N211" i="3"/>
  <c r="P211" i="3"/>
  <c r="I212" i="3"/>
  <c r="J212" i="3"/>
  <c r="O212" i="3" s="1"/>
  <c r="K212" i="3"/>
  <c r="Q212" i="3" s="1"/>
  <c r="L212" i="3"/>
  <c r="M212" i="3"/>
  <c r="N212" i="3"/>
  <c r="P212" i="3"/>
  <c r="I213" i="3"/>
  <c r="J213" i="3"/>
  <c r="K213" i="3"/>
  <c r="L213" i="3"/>
  <c r="Q213" i="3" s="1"/>
  <c r="M213" i="3"/>
  <c r="S213" i="3" s="1"/>
  <c r="N213" i="3"/>
  <c r="R213" i="3"/>
  <c r="I214" i="3"/>
  <c r="O214" i="3" s="1"/>
  <c r="J214" i="3"/>
  <c r="P214" i="3" s="1"/>
  <c r="K214" i="3"/>
  <c r="L214" i="3"/>
  <c r="M214" i="3"/>
  <c r="N214" i="3"/>
  <c r="Q214" i="3"/>
  <c r="R214" i="3"/>
  <c r="S214" i="3"/>
  <c r="I215" i="3"/>
  <c r="J215" i="3"/>
  <c r="K215" i="3"/>
  <c r="L215" i="3"/>
  <c r="Q215" i="3" s="1"/>
  <c r="M215" i="3"/>
  <c r="N215" i="3"/>
  <c r="S215" i="3" s="1"/>
  <c r="O215" i="3"/>
  <c r="P215" i="3"/>
  <c r="R215" i="3"/>
  <c r="I216" i="3"/>
  <c r="J216" i="3"/>
  <c r="K216" i="3"/>
  <c r="P216" i="3" s="1"/>
  <c r="L216" i="3"/>
  <c r="M216" i="3"/>
  <c r="N216" i="3"/>
  <c r="O216" i="3"/>
  <c r="I217" i="3"/>
  <c r="O217" i="3" s="1"/>
  <c r="J217" i="3"/>
  <c r="K217" i="3"/>
  <c r="L217" i="3"/>
  <c r="R217" i="3" s="1"/>
  <c r="M217" i="3"/>
  <c r="N217" i="3"/>
  <c r="S217" i="3" s="1"/>
  <c r="I218" i="3"/>
  <c r="O218" i="3" s="1"/>
  <c r="J218" i="3"/>
  <c r="K218" i="3"/>
  <c r="P218" i="3" s="1"/>
  <c r="L218" i="3"/>
  <c r="M218" i="3"/>
  <c r="R218" i="3" s="1"/>
  <c r="N218" i="3"/>
  <c r="S218" i="3"/>
  <c r="I219" i="3"/>
  <c r="J219" i="3"/>
  <c r="O219" i="3" s="1"/>
  <c r="K219" i="3"/>
  <c r="Q219" i="3" s="1"/>
  <c r="L219" i="3"/>
  <c r="M219" i="3"/>
  <c r="N219" i="3"/>
  <c r="P219" i="3"/>
  <c r="R219" i="3"/>
  <c r="S219" i="3"/>
  <c r="I220" i="3"/>
  <c r="J220" i="3"/>
  <c r="O220" i="3" s="1"/>
  <c r="K220" i="3"/>
  <c r="L220" i="3"/>
  <c r="M220" i="3"/>
  <c r="S220" i="3" s="1"/>
  <c r="N220" i="3"/>
  <c r="P220" i="3"/>
  <c r="Q220" i="3"/>
  <c r="R220" i="3"/>
  <c r="I221" i="3"/>
  <c r="J221" i="3"/>
  <c r="P221" i="3" s="1"/>
  <c r="K221" i="3"/>
  <c r="L221" i="3"/>
  <c r="M221" i="3"/>
  <c r="S221" i="3" s="1"/>
  <c r="N221" i="3"/>
  <c r="O221" i="3"/>
  <c r="I222" i="3"/>
  <c r="J222" i="3"/>
  <c r="P222" i="3" s="1"/>
  <c r="K222" i="3"/>
  <c r="Q222" i="3" s="1"/>
  <c r="L222" i="3"/>
  <c r="R222" i="3" s="1"/>
  <c r="M222" i="3"/>
  <c r="N222" i="3"/>
  <c r="S222" i="3"/>
  <c r="I223" i="3"/>
  <c r="J223" i="3"/>
  <c r="P223" i="3" s="1"/>
  <c r="K223" i="3"/>
  <c r="L223" i="3"/>
  <c r="Q223" i="3" s="1"/>
  <c r="M223" i="3"/>
  <c r="N223" i="3"/>
  <c r="S223" i="3" s="1"/>
  <c r="I224" i="3"/>
  <c r="J224" i="3"/>
  <c r="K224" i="3"/>
  <c r="L224" i="3"/>
  <c r="R224" i="3" s="1"/>
  <c r="M224" i="3"/>
  <c r="N224" i="3"/>
  <c r="O224" i="3"/>
  <c r="P224" i="3"/>
  <c r="S224" i="3"/>
  <c r="I225" i="3"/>
  <c r="J225" i="3"/>
  <c r="P225" i="3" s="1"/>
  <c r="K225" i="3"/>
  <c r="L225" i="3"/>
  <c r="M225" i="3"/>
  <c r="N225" i="3"/>
  <c r="Q225" i="3"/>
  <c r="I226" i="3"/>
  <c r="J226" i="3"/>
  <c r="P226" i="3" s="1"/>
  <c r="K226" i="3"/>
  <c r="Q226" i="3" s="1"/>
  <c r="L226" i="3"/>
  <c r="M226" i="3"/>
  <c r="N226" i="3"/>
  <c r="R226" i="3"/>
  <c r="S226" i="3"/>
  <c r="I227" i="3"/>
  <c r="J227" i="3"/>
  <c r="K227" i="3"/>
  <c r="Q227" i="3" s="1"/>
  <c r="L227" i="3"/>
  <c r="M227" i="3"/>
  <c r="S227" i="3" s="1"/>
  <c r="N227" i="3"/>
  <c r="O227" i="3"/>
  <c r="R227" i="3"/>
  <c r="I228" i="3"/>
  <c r="O228" i="3" s="1"/>
  <c r="J228" i="3"/>
  <c r="K228" i="3"/>
  <c r="P228" i="3" s="1"/>
  <c r="L228" i="3"/>
  <c r="M228" i="3"/>
  <c r="S228" i="3" s="1"/>
  <c r="N228" i="3"/>
  <c r="Q228" i="3"/>
  <c r="I229" i="3"/>
  <c r="O229" i="3" s="1"/>
  <c r="J229" i="3"/>
  <c r="P229" i="3" s="1"/>
  <c r="K229" i="3"/>
  <c r="L229" i="3"/>
  <c r="Q229" i="3" s="1"/>
  <c r="M229" i="3"/>
  <c r="N229" i="3"/>
  <c r="R229" i="3"/>
  <c r="I230" i="3"/>
  <c r="J230" i="3"/>
  <c r="P230" i="3" s="1"/>
  <c r="K230" i="3"/>
  <c r="L230" i="3"/>
  <c r="M230" i="3"/>
  <c r="N230" i="3"/>
  <c r="Q230" i="3"/>
  <c r="R230" i="3"/>
  <c r="S230" i="3"/>
  <c r="I231" i="3"/>
  <c r="J231" i="3"/>
  <c r="O231" i="3" s="1"/>
  <c r="K231" i="3"/>
  <c r="L231" i="3"/>
  <c r="Q231" i="3" s="1"/>
  <c r="M231" i="3"/>
  <c r="N231" i="3"/>
  <c r="S231" i="3" s="1"/>
  <c r="R231" i="3"/>
  <c r="I232" i="3"/>
  <c r="J232" i="3"/>
  <c r="K232" i="3"/>
  <c r="L232" i="3"/>
  <c r="M232" i="3"/>
  <c r="S232" i="3" s="1"/>
  <c r="N232" i="3"/>
  <c r="O232" i="3"/>
  <c r="I233" i="3"/>
  <c r="O233" i="3" s="1"/>
  <c r="J233" i="3"/>
  <c r="P233" i="3" s="1"/>
  <c r="K233" i="3"/>
  <c r="Q233" i="3" s="1"/>
  <c r="L233" i="3"/>
  <c r="M233" i="3"/>
  <c r="N233" i="3"/>
  <c r="R233" i="3"/>
  <c r="S233" i="3"/>
  <c r="I234" i="3"/>
  <c r="O234" i="3" s="1"/>
  <c r="J234" i="3"/>
  <c r="K234" i="3"/>
  <c r="L234" i="3"/>
  <c r="M234" i="3"/>
  <c r="R234" i="3" s="1"/>
  <c r="N234" i="3"/>
  <c r="P234" i="3"/>
  <c r="Q234" i="3"/>
  <c r="S234" i="3"/>
  <c r="I235" i="3"/>
  <c r="J235" i="3"/>
  <c r="O235" i="3" s="1"/>
  <c r="K235" i="3"/>
  <c r="L235" i="3"/>
  <c r="R235" i="3" s="1"/>
  <c r="M235" i="3"/>
  <c r="N235" i="3"/>
  <c r="P235" i="3"/>
  <c r="S235" i="3"/>
  <c r="I236" i="3"/>
  <c r="O236" i="3" s="1"/>
  <c r="J236" i="3"/>
  <c r="K236" i="3"/>
  <c r="L236" i="3"/>
  <c r="R236" i="3" s="1"/>
  <c r="M236" i="3"/>
  <c r="N236" i="3"/>
  <c r="P236" i="3"/>
  <c r="S236" i="3"/>
  <c r="I237" i="3"/>
  <c r="J237" i="3"/>
  <c r="K237" i="3"/>
  <c r="L237" i="3"/>
  <c r="M237" i="3"/>
  <c r="N237" i="3"/>
  <c r="O237" i="3"/>
  <c r="P237" i="3"/>
  <c r="Q237" i="3"/>
  <c r="I238" i="3"/>
  <c r="J238" i="3"/>
  <c r="K238" i="3"/>
  <c r="Q238" i="3" s="1"/>
  <c r="L238" i="3"/>
  <c r="M238" i="3"/>
  <c r="N238" i="3"/>
  <c r="O238" i="3"/>
  <c r="I239" i="3"/>
  <c r="J239" i="3"/>
  <c r="P239" i="3" s="1"/>
  <c r="K239" i="3"/>
  <c r="Q239" i="3" s="1"/>
  <c r="L239" i="3"/>
  <c r="R239" i="3" s="1"/>
  <c r="M239" i="3"/>
  <c r="N239" i="3"/>
  <c r="O239" i="3"/>
  <c r="S239" i="3"/>
  <c r="I240" i="3"/>
  <c r="O240" i="3" s="1"/>
  <c r="J240" i="3"/>
  <c r="K240" i="3"/>
  <c r="L240" i="3"/>
  <c r="M240" i="3"/>
  <c r="N240" i="3"/>
  <c r="P240" i="3"/>
  <c r="S240" i="3"/>
  <c r="I241" i="3"/>
  <c r="J241" i="3"/>
  <c r="P241" i="3" s="1"/>
  <c r="K241" i="3"/>
  <c r="L241" i="3"/>
  <c r="R241" i="3" s="1"/>
  <c r="M241" i="3"/>
  <c r="N241" i="3"/>
  <c r="Q241" i="3"/>
  <c r="S241" i="3"/>
  <c r="I242" i="3"/>
  <c r="J242" i="3"/>
  <c r="K242" i="3"/>
  <c r="Q242" i="3" s="1"/>
  <c r="L242" i="3"/>
  <c r="M242" i="3"/>
  <c r="N242" i="3"/>
  <c r="R242" i="3"/>
  <c r="I243" i="3"/>
  <c r="J243" i="3"/>
  <c r="K243" i="3"/>
  <c r="Q243" i="3" s="1"/>
  <c r="L243" i="3"/>
  <c r="M243" i="3"/>
  <c r="N243" i="3"/>
  <c r="R243" i="3"/>
  <c r="S243" i="3"/>
  <c r="I244" i="3"/>
  <c r="O244" i="3" s="1"/>
  <c r="J244" i="3"/>
  <c r="P244" i="3" s="1"/>
  <c r="K244" i="3"/>
  <c r="L244" i="3"/>
  <c r="M244" i="3"/>
  <c r="N244" i="3"/>
  <c r="Q244" i="3"/>
  <c r="R244" i="3"/>
  <c r="S244" i="3"/>
  <c r="I245" i="3"/>
  <c r="J245" i="3"/>
  <c r="K245" i="3"/>
  <c r="L245" i="3"/>
  <c r="Q245" i="3" s="1"/>
  <c r="M245" i="3"/>
  <c r="N245" i="3"/>
  <c r="O245" i="3"/>
  <c r="P245" i="3"/>
  <c r="I246" i="3"/>
  <c r="J246" i="3"/>
  <c r="P246" i="3" s="1"/>
  <c r="K246" i="3"/>
  <c r="L246" i="3"/>
  <c r="R246" i="3" s="1"/>
  <c r="M246" i="3"/>
  <c r="S246" i="3" s="1"/>
  <c r="N246" i="3"/>
  <c r="I247" i="3"/>
  <c r="O247" i="3" s="1"/>
  <c r="J247" i="3"/>
  <c r="P247" i="3" s="1"/>
  <c r="K247" i="3"/>
  <c r="L247" i="3"/>
  <c r="M247" i="3"/>
  <c r="R247" i="3" s="1"/>
  <c r="N247" i="3"/>
  <c r="Q247" i="3"/>
  <c r="I248" i="3"/>
  <c r="J248" i="3"/>
  <c r="O248" i="3" s="1"/>
  <c r="K248" i="3"/>
  <c r="Q248" i="3" s="1"/>
  <c r="L248" i="3"/>
  <c r="M248" i="3"/>
  <c r="N248" i="3"/>
  <c r="R248" i="3"/>
  <c r="I249" i="3"/>
  <c r="O249" i="3" s="1"/>
  <c r="J249" i="3"/>
  <c r="P249" i="3" s="1"/>
  <c r="K249" i="3"/>
  <c r="L249" i="3"/>
  <c r="M249" i="3"/>
  <c r="S249" i="3" s="1"/>
  <c r="N249" i="3"/>
  <c r="Q249" i="3"/>
  <c r="R249" i="3"/>
  <c r="I250" i="3"/>
  <c r="J250" i="3"/>
  <c r="K250" i="3"/>
  <c r="L250" i="3"/>
  <c r="Q250" i="3" s="1"/>
  <c r="M250" i="3"/>
  <c r="N250" i="3"/>
  <c r="O250" i="3"/>
  <c r="P250" i="3"/>
  <c r="I251" i="3"/>
  <c r="O251" i="3" s="1"/>
  <c r="J251" i="3"/>
  <c r="P251" i="3" s="1"/>
  <c r="K251" i="3"/>
  <c r="L251" i="3"/>
  <c r="R251" i="3" s="1"/>
  <c r="M251" i="3"/>
  <c r="S251" i="3" s="1"/>
  <c r="N251" i="3"/>
  <c r="I252" i="3"/>
  <c r="O252" i="3" s="1"/>
  <c r="J252" i="3"/>
  <c r="P252" i="3" s="1"/>
  <c r="K252" i="3"/>
  <c r="Q252" i="3" s="1"/>
  <c r="L252" i="3"/>
  <c r="R252" i="3" s="1"/>
  <c r="M252" i="3"/>
  <c r="N252" i="3"/>
  <c r="S252" i="3"/>
  <c r="I253" i="3"/>
  <c r="O253" i="3" s="1"/>
  <c r="J253" i="3"/>
  <c r="K253" i="3"/>
  <c r="L253" i="3"/>
  <c r="M253" i="3"/>
  <c r="N253" i="3"/>
  <c r="P253" i="3"/>
  <c r="Q253" i="3"/>
  <c r="S253" i="3"/>
  <c r="I254" i="3"/>
  <c r="O254" i="3" s="1"/>
  <c r="J254" i="3"/>
  <c r="K254" i="3"/>
  <c r="L254" i="3"/>
  <c r="M254" i="3"/>
  <c r="S254" i="3" s="1"/>
  <c r="N254" i="3"/>
  <c r="P254" i="3"/>
  <c r="R254" i="3"/>
  <c r="I255" i="3"/>
  <c r="J255" i="3"/>
  <c r="K255" i="3"/>
  <c r="P255" i="3" s="1"/>
  <c r="L255" i="3"/>
  <c r="M255" i="3"/>
  <c r="R255" i="3" s="1"/>
  <c r="N255" i="3"/>
  <c r="O255" i="3"/>
  <c r="S255" i="3"/>
  <c r="I256" i="3"/>
  <c r="J256" i="3"/>
  <c r="O256" i="3" s="1"/>
  <c r="K256" i="3"/>
  <c r="L256" i="3"/>
  <c r="R256" i="3" s="1"/>
  <c r="M256" i="3"/>
  <c r="N256" i="3"/>
  <c r="S256" i="3"/>
  <c r="I257" i="3"/>
  <c r="O257" i="3" s="1"/>
  <c r="J257" i="3"/>
  <c r="P257" i="3" s="1"/>
  <c r="K257" i="3"/>
  <c r="L257" i="3"/>
  <c r="M257" i="3"/>
  <c r="N257" i="3"/>
  <c r="Q257" i="3"/>
  <c r="R257" i="3"/>
  <c r="S257" i="3"/>
  <c r="I258" i="3"/>
  <c r="J258" i="3"/>
  <c r="K258" i="3"/>
  <c r="L258" i="3"/>
  <c r="Q258" i="3" s="1"/>
  <c r="M258" i="3"/>
  <c r="N258" i="3"/>
  <c r="O258" i="3"/>
  <c r="P258" i="3"/>
  <c r="I259" i="3"/>
  <c r="O259" i="3" s="1"/>
  <c r="J259" i="3"/>
  <c r="K259" i="3"/>
  <c r="L259" i="3"/>
  <c r="R259" i="3" s="1"/>
  <c r="M259" i="3"/>
  <c r="S259" i="3" s="1"/>
  <c r="N259" i="3"/>
  <c r="I260" i="3"/>
  <c r="J260" i="3"/>
  <c r="K260" i="3"/>
  <c r="Q260" i="3" s="1"/>
  <c r="L260" i="3"/>
  <c r="M260" i="3"/>
  <c r="N260" i="3"/>
  <c r="R260" i="3"/>
  <c r="S260" i="3"/>
  <c r="I261" i="3"/>
  <c r="J261" i="3"/>
  <c r="K261" i="3"/>
  <c r="L261" i="3"/>
  <c r="R261" i="3" s="1"/>
  <c r="M261" i="3"/>
  <c r="S261" i="3" s="1"/>
  <c r="N261" i="3"/>
  <c r="O261" i="3"/>
  <c r="P261" i="3"/>
  <c r="I262" i="3"/>
  <c r="J262" i="3"/>
  <c r="P262" i="3" s="1"/>
  <c r="K262" i="3"/>
  <c r="Q262" i="3" s="1"/>
  <c r="L262" i="3"/>
  <c r="R262" i="3" s="1"/>
  <c r="M262" i="3"/>
  <c r="S262" i="3" s="1"/>
  <c r="N262" i="3"/>
  <c r="I263" i="3"/>
  <c r="O263" i="3" s="1"/>
  <c r="J263" i="3"/>
  <c r="K263" i="3"/>
  <c r="L263" i="3"/>
  <c r="M263" i="3"/>
  <c r="N263" i="3"/>
  <c r="R263" i="3"/>
  <c r="S263" i="3"/>
  <c r="I264" i="3"/>
  <c r="J264" i="3"/>
  <c r="K264" i="3"/>
  <c r="L264" i="3"/>
  <c r="M264" i="3"/>
  <c r="S264" i="3" s="1"/>
  <c r="N264" i="3"/>
  <c r="O264" i="3"/>
  <c r="P264" i="3"/>
  <c r="R264" i="3"/>
  <c r="I265" i="3"/>
  <c r="J265" i="3"/>
  <c r="K265" i="3"/>
  <c r="P265" i="3" s="1"/>
  <c r="L265" i="3"/>
  <c r="R265" i="3" s="1"/>
  <c r="M265" i="3"/>
  <c r="N265" i="3"/>
  <c r="O265" i="3"/>
  <c r="S265" i="3"/>
  <c r="I266" i="3"/>
  <c r="O266" i="3" s="1"/>
  <c r="J266" i="3"/>
  <c r="K266" i="3"/>
  <c r="L266" i="3"/>
  <c r="Q266" i="3" s="1"/>
  <c r="M266" i="3"/>
  <c r="S266" i="3" s="1"/>
  <c r="N266" i="3"/>
  <c r="P266" i="3"/>
  <c r="I267" i="3"/>
  <c r="O267" i="3" s="1"/>
  <c r="J267" i="3"/>
  <c r="P267" i="3" s="1"/>
  <c r="K267" i="3"/>
  <c r="L267" i="3"/>
  <c r="M267" i="3"/>
  <c r="N267" i="3"/>
  <c r="Q267" i="3"/>
  <c r="R267" i="3"/>
  <c r="S267" i="3"/>
  <c r="I268" i="3"/>
  <c r="J268" i="3"/>
  <c r="K268" i="3"/>
  <c r="L268" i="3"/>
  <c r="Q268" i="3" s="1"/>
  <c r="M268" i="3"/>
  <c r="N268" i="3"/>
  <c r="S268" i="3" s="1"/>
  <c r="O268" i="3"/>
  <c r="P268" i="3"/>
  <c r="I269" i="3"/>
  <c r="O269" i="3" s="1"/>
  <c r="J269" i="3"/>
  <c r="K269" i="3"/>
  <c r="P269" i="3" s="1"/>
  <c r="L269" i="3"/>
  <c r="M269" i="3"/>
  <c r="S269" i="3" s="1"/>
  <c r="N269" i="3"/>
  <c r="I270" i="3"/>
  <c r="J270" i="3"/>
  <c r="P270" i="3" s="1"/>
  <c r="K270" i="3"/>
  <c r="Q270" i="3" s="1"/>
  <c r="L270" i="3"/>
  <c r="M270" i="3"/>
  <c r="N270" i="3"/>
  <c r="R270" i="3"/>
  <c r="S270" i="3"/>
  <c r="I271" i="3"/>
  <c r="O271" i="3" s="1"/>
  <c r="J271" i="3"/>
  <c r="K271" i="3"/>
  <c r="L271" i="3"/>
  <c r="M271" i="3"/>
  <c r="R271" i="3" s="1"/>
  <c r="N271" i="3"/>
  <c r="P271" i="3"/>
  <c r="Q271" i="3"/>
  <c r="I272" i="3"/>
  <c r="J272" i="3"/>
  <c r="O272" i="3" s="1"/>
  <c r="K272" i="3"/>
  <c r="L272" i="3"/>
  <c r="R272" i="3" s="1"/>
  <c r="M272" i="3"/>
  <c r="S272" i="3" s="1"/>
  <c r="N272" i="3"/>
  <c r="I273" i="3"/>
  <c r="O273" i="3" s="1"/>
  <c r="J273" i="3"/>
  <c r="K273" i="3"/>
  <c r="L273" i="3"/>
  <c r="R273" i="3" s="1"/>
  <c r="M273" i="3"/>
  <c r="N273" i="3"/>
  <c r="S273" i="3"/>
  <c r="I274" i="3"/>
  <c r="O274" i="3" s="1"/>
  <c r="J274" i="3"/>
  <c r="K274" i="3"/>
  <c r="L274" i="3"/>
  <c r="M274" i="3"/>
  <c r="S274" i="3" s="1"/>
  <c r="N274" i="3"/>
  <c r="P274" i="3"/>
  <c r="Q274" i="3"/>
  <c r="I275" i="3"/>
  <c r="J275" i="3"/>
  <c r="K275" i="3"/>
  <c r="Q275" i="3" s="1"/>
  <c r="L275" i="3"/>
  <c r="R275" i="3" s="1"/>
  <c r="M275" i="3"/>
  <c r="S275" i="3" s="1"/>
  <c r="N275" i="3"/>
  <c r="O275" i="3"/>
  <c r="I276" i="3"/>
  <c r="O276" i="3" s="1"/>
  <c r="J276" i="3"/>
  <c r="P276" i="3" s="1"/>
  <c r="K276" i="3"/>
  <c r="L276" i="3"/>
  <c r="M276" i="3"/>
  <c r="N276" i="3"/>
  <c r="S276" i="3"/>
  <c r="I277" i="3"/>
  <c r="O277" i="3" s="1"/>
  <c r="J277" i="3"/>
  <c r="K277" i="3"/>
  <c r="L277" i="3"/>
  <c r="M277" i="3"/>
  <c r="N277" i="3"/>
  <c r="P277" i="3"/>
  <c r="Q277" i="3"/>
  <c r="S277" i="3"/>
  <c r="I278" i="3"/>
  <c r="O278" i="3" s="1"/>
  <c r="J278" i="3"/>
  <c r="K278" i="3"/>
  <c r="L278" i="3"/>
  <c r="R278" i="3" s="1"/>
  <c r="M278" i="3"/>
  <c r="S278" i="3" s="1"/>
  <c r="N278" i="3"/>
  <c r="P278" i="3"/>
  <c r="Q278" i="3"/>
  <c r="I279" i="3"/>
  <c r="J279" i="3"/>
  <c r="O279" i="3" s="1"/>
  <c r="K279" i="3"/>
  <c r="Q279" i="3" s="1"/>
  <c r="L279" i="3"/>
  <c r="M279" i="3"/>
  <c r="N279" i="3"/>
  <c r="I280" i="3"/>
  <c r="J280" i="3"/>
  <c r="K280" i="3"/>
  <c r="Q280" i="3" s="1"/>
  <c r="L280" i="3"/>
  <c r="M280" i="3"/>
  <c r="N280" i="3"/>
  <c r="R280" i="3"/>
  <c r="S280" i="3"/>
  <c r="I281" i="3"/>
  <c r="O281" i="3" s="1"/>
  <c r="J281" i="3"/>
  <c r="K281" i="3"/>
  <c r="L281" i="3"/>
  <c r="M281" i="3"/>
  <c r="N281" i="3"/>
  <c r="P281" i="3"/>
  <c r="Q281" i="3"/>
  <c r="I282" i="3"/>
  <c r="J282" i="3"/>
  <c r="K282" i="3"/>
  <c r="L282" i="3"/>
  <c r="Q282" i="3" s="1"/>
  <c r="M282" i="3"/>
  <c r="S282" i="3" s="1"/>
  <c r="N282" i="3"/>
  <c r="I283" i="3"/>
  <c r="O283" i="3" s="1"/>
  <c r="J283" i="3"/>
  <c r="K283" i="3"/>
  <c r="Q283" i="3" s="1"/>
  <c r="L283" i="3"/>
  <c r="R283" i="3" s="1"/>
  <c r="M283" i="3"/>
  <c r="N283" i="3"/>
  <c r="S283" i="3"/>
  <c r="I284" i="3"/>
  <c r="O284" i="3" s="1"/>
  <c r="J284" i="3"/>
  <c r="P284" i="3" s="1"/>
  <c r="K284" i="3"/>
  <c r="L284" i="3"/>
  <c r="M284" i="3"/>
  <c r="N284" i="3"/>
  <c r="S284" i="3" s="1"/>
  <c r="Q284" i="3"/>
  <c r="R284" i="3"/>
  <c r="I285" i="3"/>
  <c r="J285" i="3"/>
  <c r="K285" i="3"/>
  <c r="L285" i="3"/>
  <c r="M285" i="3"/>
  <c r="S285" i="3" s="1"/>
  <c r="N285" i="3"/>
  <c r="O285" i="3"/>
  <c r="I286" i="3"/>
  <c r="O286" i="3" s="1"/>
  <c r="J286" i="3"/>
  <c r="P286" i="3" s="1"/>
  <c r="K286" i="3"/>
  <c r="L286" i="3"/>
  <c r="R286" i="3" s="1"/>
  <c r="M286" i="3"/>
  <c r="S286" i="3" s="1"/>
  <c r="N286" i="3"/>
  <c r="I287" i="3"/>
  <c r="J287" i="3"/>
  <c r="K287" i="3"/>
  <c r="Q287" i="3" s="1"/>
  <c r="L287" i="3"/>
  <c r="M287" i="3"/>
  <c r="N287" i="3"/>
  <c r="O287" i="3"/>
  <c r="R287" i="3"/>
  <c r="S287" i="3"/>
  <c r="I288" i="3"/>
  <c r="J288" i="3"/>
  <c r="K288" i="3"/>
  <c r="L288" i="3"/>
  <c r="R288" i="3" s="1"/>
  <c r="M288" i="3"/>
  <c r="S288" i="3" s="1"/>
  <c r="N288" i="3"/>
  <c r="O288" i="3"/>
  <c r="P288" i="3"/>
  <c r="I289" i="3"/>
  <c r="J289" i="3"/>
  <c r="K289" i="3"/>
  <c r="Q289" i="3" s="1"/>
  <c r="L289" i="3"/>
  <c r="M289" i="3"/>
  <c r="S289" i="3" s="1"/>
  <c r="N289" i="3"/>
  <c r="I290" i="3"/>
  <c r="J290" i="3"/>
  <c r="P290" i="3" s="1"/>
  <c r="K290" i="3"/>
  <c r="L290" i="3"/>
  <c r="M290" i="3"/>
  <c r="N290" i="3"/>
  <c r="O290" i="3"/>
  <c r="Q290" i="3"/>
  <c r="R290" i="3"/>
  <c r="I291" i="3"/>
  <c r="J291" i="3"/>
  <c r="P291" i="3" s="1"/>
  <c r="K291" i="3"/>
  <c r="L291" i="3"/>
  <c r="M291" i="3"/>
  <c r="R291" i="3" s="1"/>
  <c r="N291" i="3"/>
  <c r="O291" i="3"/>
  <c r="Q291" i="3"/>
  <c r="I292" i="3"/>
  <c r="J292" i="3"/>
  <c r="K292" i="3"/>
  <c r="Q292" i="3" s="1"/>
  <c r="L292" i="3"/>
  <c r="R292" i="3" s="1"/>
  <c r="M292" i="3"/>
  <c r="N292" i="3"/>
  <c r="O292" i="3"/>
  <c r="S292" i="3"/>
  <c r="I293" i="3"/>
  <c r="O293" i="3" s="1"/>
  <c r="J293" i="3"/>
  <c r="K293" i="3"/>
  <c r="Q293" i="3" s="1"/>
  <c r="L293" i="3"/>
  <c r="R293" i="3" s="1"/>
  <c r="M293" i="3"/>
  <c r="N293" i="3"/>
  <c r="S293" i="3"/>
  <c r="I294" i="3"/>
  <c r="O294" i="3" s="1"/>
  <c r="J294" i="3"/>
  <c r="P294" i="3" s="1"/>
  <c r="K294" i="3"/>
  <c r="Q294" i="3" s="1"/>
  <c r="L294" i="3"/>
  <c r="M294" i="3"/>
  <c r="N294" i="3"/>
  <c r="R294" i="3"/>
  <c r="S294" i="3"/>
  <c r="I295" i="3"/>
  <c r="O295" i="3" s="1"/>
  <c r="J295" i="3"/>
  <c r="K295" i="3"/>
  <c r="L295" i="3"/>
  <c r="M295" i="3"/>
  <c r="N295" i="3"/>
  <c r="P295" i="3"/>
  <c r="Q295" i="3"/>
  <c r="I296" i="3"/>
  <c r="J296" i="3"/>
  <c r="K296" i="3"/>
  <c r="L296" i="3"/>
  <c r="M296" i="3"/>
  <c r="N296" i="3"/>
  <c r="R296" i="3"/>
  <c r="S296" i="3"/>
  <c r="I297" i="3"/>
  <c r="J297" i="3"/>
  <c r="K297" i="3"/>
  <c r="L297" i="3"/>
  <c r="M297" i="3"/>
  <c r="N297" i="3"/>
  <c r="O297" i="3"/>
  <c r="P297" i="3"/>
  <c r="Q297" i="3"/>
  <c r="R297" i="3"/>
  <c r="S297" i="3"/>
  <c r="I298" i="3"/>
  <c r="J298" i="3"/>
  <c r="K298" i="3"/>
  <c r="L298" i="3"/>
  <c r="M298" i="3"/>
  <c r="S298" i="3" s="1"/>
  <c r="N298" i="3"/>
  <c r="O298" i="3"/>
  <c r="P298" i="3"/>
  <c r="I299" i="3"/>
  <c r="J299" i="3"/>
  <c r="K299" i="3"/>
  <c r="Q299" i="3" s="1"/>
  <c r="L299" i="3"/>
  <c r="R299" i="3" s="1"/>
  <c r="M299" i="3"/>
  <c r="S299" i="3" s="1"/>
  <c r="N299" i="3"/>
  <c r="I300" i="3"/>
  <c r="J300" i="3"/>
  <c r="P300" i="3" s="1"/>
  <c r="K300" i="3"/>
  <c r="Q300" i="3" s="1"/>
  <c r="L300" i="3"/>
  <c r="R300" i="3" s="1"/>
  <c r="M300" i="3"/>
  <c r="N300" i="3"/>
  <c r="S300" i="3"/>
  <c r="I301" i="3"/>
  <c r="O301" i="3" s="1"/>
  <c r="J301" i="3"/>
  <c r="K301" i="3"/>
  <c r="L301" i="3"/>
  <c r="M301" i="3"/>
  <c r="N301" i="3"/>
  <c r="P301" i="3"/>
  <c r="Q301" i="3"/>
  <c r="S301" i="3"/>
  <c r="I302" i="3"/>
  <c r="J302" i="3"/>
  <c r="K302" i="3"/>
  <c r="L302" i="3"/>
  <c r="M302" i="3"/>
  <c r="N302" i="3"/>
  <c r="P302" i="3"/>
  <c r="Q302" i="3"/>
  <c r="I303" i="3"/>
  <c r="O303" i="3" s="1"/>
  <c r="J303" i="3"/>
  <c r="P303" i="3" s="1"/>
  <c r="K303" i="3"/>
  <c r="L303" i="3"/>
  <c r="M303" i="3"/>
  <c r="N303" i="3"/>
  <c r="Q303" i="3"/>
  <c r="R303" i="3"/>
  <c r="S303" i="3"/>
  <c r="I304" i="3"/>
  <c r="J304" i="3"/>
  <c r="K304" i="3"/>
  <c r="Q304" i="3" s="1"/>
  <c r="L304" i="3"/>
  <c r="M304" i="3"/>
  <c r="N304" i="3"/>
  <c r="S304" i="3" s="1"/>
  <c r="O304" i="3"/>
  <c r="P304" i="3"/>
  <c r="R304" i="3"/>
  <c r="I305" i="3"/>
  <c r="J305" i="3"/>
  <c r="K305" i="3"/>
  <c r="L305" i="3"/>
  <c r="M305" i="3"/>
  <c r="S305" i="3" s="1"/>
  <c r="N305" i="3"/>
  <c r="O305" i="3"/>
  <c r="P305" i="3"/>
  <c r="I306" i="3"/>
  <c r="J306" i="3"/>
  <c r="P306" i="3" s="1"/>
  <c r="K306" i="3"/>
  <c r="L306" i="3"/>
  <c r="Q306" i="3" s="1"/>
  <c r="M306" i="3"/>
  <c r="S306" i="3" s="1"/>
  <c r="N306" i="3"/>
  <c r="I307" i="3"/>
  <c r="O307" i="3" s="1"/>
  <c r="J307" i="3"/>
  <c r="K307" i="3"/>
  <c r="Q307" i="3" s="1"/>
  <c r="L307" i="3"/>
  <c r="R307" i="3" s="1"/>
  <c r="M307" i="3"/>
  <c r="N307" i="3"/>
  <c r="S307" i="3"/>
  <c r="I308" i="3"/>
  <c r="O308" i="3" s="1"/>
  <c r="J308" i="3"/>
  <c r="P308" i="3" s="1"/>
  <c r="K308" i="3"/>
  <c r="L308" i="3"/>
  <c r="M308" i="3"/>
  <c r="N308" i="3"/>
  <c r="S308" i="3" s="1"/>
  <c r="Q308" i="3"/>
  <c r="R308" i="3"/>
  <c r="I309" i="3"/>
  <c r="J309" i="3"/>
  <c r="K309" i="3"/>
  <c r="L309" i="3"/>
  <c r="M309" i="3"/>
  <c r="N309" i="3"/>
  <c r="O309" i="3"/>
  <c r="S309" i="3"/>
  <c r="I310" i="3"/>
  <c r="O310" i="3" s="1"/>
  <c r="J310" i="3"/>
  <c r="P310" i="3" s="1"/>
  <c r="K310" i="3"/>
  <c r="L310" i="3"/>
  <c r="M310" i="3"/>
  <c r="N310" i="3"/>
  <c r="Q310" i="3"/>
  <c r="R310" i="3"/>
  <c r="S310" i="3"/>
  <c r="I311" i="3"/>
  <c r="J311" i="3"/>
  <c r="K311" i="3"/>
  <c r="L311" i="3"/>
  <c r="M311" i="3"/>
  <c r="N311" i="3"/>
  <c r="S311" i="3" s="1"/>
  <c r="O311" i="3"/>
  <c r="P311" i="3"/>
  <c r="Q311" i="3"/>
  <c r="R311" i="3"/>
  <c r="I312" i="3"/>
  <c r="J312" i="3"/>
  <c r="K312" i="3"/>
  <c r="L312" i="3"/>
  <c r="R312" i="3" s="1"/>
  <c r="M312" i="3"/>
  <c r="S312" i="3" s="1"/>
  <c r="N312" i="3"/>
  <c r="O312" i="3"/>
  <c r="I313" i="3"/>
  <c r="J313" i="3"/>
  <c r="P313" i="3" s="1"/>
  <c r="K313" i="3"/>
  <c r="Q313" i="3" s="1"/>
  <c r="L313" i="3"/>
  <c r="R313" i="3" s="1"/>
  <c r="M313" i="3"/>
  <c r="N313" i="3"/>
  <c r="S313" i="3"/>
  <c r="I314" i="3"/>
  <c r="O314" i="3" s="1"/>
  <c r="J314" i="3"/>
  <c r="K314" i="3"/>
  <c r="L314" i="3"/>
  <c r="M314" i="3"/>
  <c r="N314" i="3"/>
  <c r="P314" i="3"/>
  <c r="Q314" i="3"/>
  <c r="R314" i="3"/>
  <c r="I315" i="3"/>
  <c r="J315" i="3"/>
  <c r="P315" i="3" s="1"/>
  <c r="K315" i="3"/>
  <c r="L315" i="3"/>
  <c r="M315" i="3"/>
  <c r="S315" i="3" s="1"/>
  <c r="N315" i="3"/>
  <c r="O315" i="3"/>
  <c r="R315" i="3"/>
  <c r="I316" i="3"/>
  <c r="J316" i="3"/>
  <c r="K316" i="3"/>
  <c r="Q316" i="3" s="1"/>
  <c r="L316" i="3"/>
  <c r="R316" i="3" s="1"/>
  <c r="M316" i="3"/>
  <c r="N316" i="3"/>
  <c r="O316" i="3"/>
  <c r="P316" i="3"/>
  <c r="S316" i="3"/>
  <c r="I317" i="3"/>
  <c r="O317" i="3" s="1"/>
  <c r="J317" i="3"/>
  <c r="K317" i="3"/>
  <c r="L317" i="3"/>
  <c r="R317" i="3" s="1"/>
  <c r="M317" i="3"/>
  <c r="S317" i="3" s="1"/>
  <c r="N317" i="3"/>
  <c r="P317" i="3"/>
  <c r="I318" i="3"/>
  <c r="O318" i="3" s="1"/>
  <c r="J318" i="3"/>
  <c r="P318" i="3" s="1"/>
  <c r="K318" i="3"/>
  <c r="Q318" i="3" s="1"/>
  <c r="L318" i="3"/>
  <c r="M318" i="3"/>
  <c r="N318" i="3"/>
  <c r="R318" i="3"/>
  <c r="S318" i="3"/>
  <c r="I319" i="3"/>
  <c r="O319" i="3" s="1"/>
  <c r="J319" i="3"/>
  <c r="K319" i="3"/>
  <c r="L319" i="3"/>
  <c r="M319" i="3"/>
  <c r="N319" i="3"/>
  <c r="P319" i="3"/>
  <c r="Q319" i="3"/>
  <c r="R319" i="3"/>
  <c r="S319" i="3"/>
  <c r="I320" i="3"/>
  <c r="J320" i="3"/>
  <c r="K320" i="3"/>
  <c r="L320" i="3"/>
  <c r="M320" i="3"/>
  <c r="S320" i="3" s="1"/>
  <c r="N320" i="3"/>
  <c r="O320" i="3"/>
  <c r="P320" i="3"/>
  <c r="I321" i="3"/>
  <c r="J321" i="3"/>
  <c r="K321" i="3"/>
  <c r="P321" i="3" s="1"/>
  <c r="L321" i="3"/>
  <c r="R321" i="3" s="1"/>
  <c r="M321" i="3"/>
  <c r="S321" i="3" s="1"/>
  <c r="N321" i="3"/>
  <c r="I322" i="3"/>
  <c r="J322" i="3"/>
  <c r="P322" i="3" s="1"/>
  <c r="K322" i="3"/>
  <c r="L322" i="3"/>
  <c r="M322" i="3"/>
  <c r="S322" i="3" s="1"/>
  <c r="N322" i="3"/>
  <c r="Q322" i="3"/>
  <c r="R322" i="3"/>
  <c r="I323" i="3"/>
  <c r="J323" i="3"/>
  <c r="P323" i="3" s="1"/>
  <c r="K323" i="3"/>
  <c r="Q323" i="3" s="1"/>
  <c r="L323" i="3"/>
  <c r="M323" i="3"/>
  <c r="N323" i="3"/>
  <c r="R323" i="3"/>
  <c r="S323" i="3"/>
  <c r="I324" i="3"/>
  <c r="J324" i="3"/>
  <c r="K324" i="3"/>
  <c r="L324" i="3"/>
  <c r="M324" i="3"/>
  <c r="N324" i="3"/>
  <c r="O324" i="3"/>
  <c r="P324" i="3"/>
  <c r="Q324" i="3"/>
  <c r="R324" i="3"/>
  <c r="S324" i="3"/>
  <c r="I325" i="3"/>
  <c r="J325" i="3"/>
  <c r="K325" i="3"/>
  <c r="L325" i="3"/>
  <c r="M325" i="3"/>
  <c r="S325" i="3" s="1"/>
  <c r="N325" i="3"/>
  <c r="O325" i="3"/>
  <c r="P325" i="3"/>
  <c r="I326" i="3"/>
  <c r="J326" i="3"/>
  <c r="K326" i="3"/>
  <c r="Q326" i="3" s="1"/>
  <c r="L326" i="3"/>
  <c r="R326" i="3" s="1"/>
  <c r="M326" i="3"/>
  <c r="S326" i="3" s="1"/>
  <c r="N326" i="3"/>
  <c r="I327" i="3"/>
  <c r="O327" i="3" s="1"/>
  <c r="J327" i="3"/>
  <c r="P327" i="3" s="1"/>
  <c r="K327" i="3"/>
  <c r="Q327" i="3" s="1"/>
  <c r="L327" i="3"/>
  <c r="M327" i="3"/>
  <c r="N327" i="3"/>
  <c r="R327" i="3"/>
  <c r="S327" i="3"/>
  <c r="I328" i="3"/>
  <c r="J328" i="3"/>
  <c r="K328" i="3"/>
  <c r="Q328" i="3" s="1"/>
  <c r="L328" i="3"/>
  <c r="M328" i="3"/>
  <c r="N328" i="3"/>
  <c r="O328" i="3"/>
  <c r="P328" i="3"/>
  <c r="S328" i="3"/>
  <c r="I329" i="3"/>
  <c r="O329" i="3" s="1"/>
  <c r="J329" i="3"/>
  <c r="K329" i="3"/>
  <c r="L329" i="3"/>
  <c r="M329" i="3"/>
  <c r="S329" i="3" s="1"/>
  <c r="N329" i="3"/>
  <c r="P329" i="3"/>
  <c r="Q329" i="3"/>
  <c r="R329" i="3"/>
  <c r="I330" i="3"/>
  <c r="J330" i="3"/>
  <c r="P330" i="3" s="1"/>
  <c r="K330" i="3"/>
  <c r="L330" i="3"/>
  <c r="M330" i="3"/>
  <c r="S330" i="3" s="1"/>
  <c r="N330" i="3"/>
  <c r="O330" i="3"/>
  <c r="Q330" i="3"/>
  <c r="I331" i="3"/>
  <c r="J331" i="3"/>
  <c r="K331" i="3"/>
  <c r="Q331" i="3" s="1"/>
  <c r="L331" i="3"/>
  <c r="R331" i="3" s="1"/>
  <c r="M331" i="3"/>
  <c r="S331" i="3" s="1"/>
  <c r="N331" i="3"/>
  <c r="I332" i="3"/>
  <c r="O332" i="3" s="1"/>
  <c r="J332" i="3"/>
  <c r="P332" i="3" s="1"/>
  <c r="K332" i="3"/>
  <c r="L332" i="3"/>
  <c r="M332" i="3"/>
  <c r="N332" i="3"/>
  <c r="Q332" i="3"/>
  <c r="R332" i="3"/>
  <c r="S332" i="3"/>
  <c r="I333" i="3"/>
  <c r="J333" i="3"/>
  <c r="K333" i="3"/>
  <c r="L333" i="3"/>
  <c r="M333" i="3"/>
  <c r="N333" i="3"/>
  <c r="O333" i="3"/>
  <c r="P333" i="3"/>
  <c r="Q333" i="3"/>
  <c r="I334" i="3"/>
  <c r="O334" i="3" s="1"/>
  <c r="J334" i="3"/>
  <c r="K334" i="3"/>
  <c r="L334" i="3"/>
  <c r="M334" i="3"/>
  <c r="N334" i="3"/>
  <c r="Q334" i="3"/>
  <c r="I335" i="3"/>
  <c r="J335" i="3"/>
  <c r="P335" i="3" s="1"/>
  <c r="K335" i="3"/>
  <c r="Q335" i="3" s="1"/>
  <c r="L335" i="3"/>
  <c r="M335" i="3"/>
  <c r="N335" i="3"/>
  <c r="S335" i="3" s="1"/>
  <c r="O335" i="3"/>
  <c r="R335" i="3"/>
  <c r="I336" i="3"/>
  <c r="J336" i="3"/>
  <c r="K336" i="3"/>
  <c r="Q336" i="3" s="1"/>
  <c r="L336" i="3"/>
  <c r="R336" i="3" s="1"/>
  <c r="M336" i="3"/>
  <c r="N336" i="3"/>
  <c r="O336" i="3"/>
  <c r="S336" i="3"/>
  <c r="I337" i="3"/>
  <c r="O337" i="3" s="1"/>
  <c r="J337" i="3"/>
  <c r="P337" i="3" s="1"/>
  <c r="K337" i="3"/>
  <c r="L337" i="3"/>
  <c r="M337" i="3"/>
  <c r="N337" i="3"/>
  <c r="Q337" i="3"/>
  <c r="R337" i="3"/>
  <c r="S337" i="3"/>
  <c r="I338" i="3"/>
  <c r="J338" i="3"/>
  <c r="K338" i="3"/>
  <c r="L338" i="3"/>
  <c r="M338" i="3"/>
  <c r="N338" i="3"/>
  <c r="O338" i="3"/>
  <c r="P338" i="3"/>
  <c r="Q338" i="3"/>
  <c r="I339" i="3"/>
  <c r="J339" i="3"/>
  <c r="K339" i="3"/>
  <c r="Q339" i="3" s="1"/>
  <c r="L339" i="3"/>
  <c r="R339" i="3" s="1"/>
  <c r="M339" i="3"/>
  <c r="S339" i="3" s="1"/>
  <c r="N339" i="3"/>
  <c r="O339" i="3"/>
  <c r="I340" i="3"/>
  <c r="J340" i="3"/>
  <c r="P340" i="3" s="1"/>
  <c r="K340" i="3"/>
  <c r="Q340" i="3" s="1"/>
  <c r="L340" i="3"/>
  <c r="M340" i="3"/>
  <c r="N340" i="3"/>
  <c r="R340" i="3"/>
  <c r="S340" i="3"/>
  <c r="I341" i="3"/>
  <c r="J341" i="3"/>
  <c r="K341" i="3"/>
  <c r="L341" i="3"/>
  <c r="M341" i="3"/>
  <c r="N341" i="3"/>
  <c r="O341" i="3"/>
  <c r="P341" i="3"/>
  <c r="Q341" i="3"/>
  <c r="S341" i="3"/>
  <c r="I342" i="3"/>
  <c r="O342" i="3" s="1"/>
  <c r="J342" i="3"/>
  <c r="K342" i="3"/>
  <c r="L342" i="3"/>
  <c r="M342" i="3"/>
  <c r="S342" i="3" s="1"/>
  <c r="N342" i="3"/>
  <c r="P342" i="3"/>
  <c r="Q342" i="3"/>
  <c r="I343" i="3"/>
  <c r="J343" i="3"/>
  <c r="O343" i="3" s="1"/>
  <c r="K343" i="3"/>
  <c r="Q343" i="3" s="1"/>
  <c r="L343" i="3"/>
  <c r="M343" i="3"/>
  <c r="R343" i="3" s="1"/>
  <c r="N343" i="3"/>
  <c r="S343" i="3"/>
  <c r="I344" i="3"/>
  <c r="J344" i="3"/>
  <c r="O344" i="3" s="1"/>
  <c r="K344" i="3"/>
  <c r="Q344" i="3" s="1"/>
  <c r="L344" i="3"/>
  <c r="M344" i="3"/>
  <c r="N344" i="3"/>
  <c r="P344" i="3"/>
  <c r="R344" i="3"/>
  <c r="S344" i="3"/>
  <c r="I345" i="3"/>
  <c r="J345" i="3"/>
  <c r="K345" i="3"/>
  <c r="L345" i="3"/>
  <c r="M345" i="3"/>
  <c r="R345" i="3" s="1"/>
  <c r="N345" i="3"/>
  <c r="O345" i="3"/>
  <c r="P345" i="3"/>
  <c r="Q345" i="3"/>
  <c r="I346" i="3"/>
  <c r="J346" i="3"/>
  <c r="O346" i="3" s="1"/>
  <c r="K346" i="3"/>
  <c r="L346" i="3"/>
  <c r="Q346" i="3" s="1"/>
  <c r="M346" i="3"/>
  <c r="S346" i="3" s="1"/>
  <c r="N346" i="3"/>
  <c r="I347" i="3"/>
  <c r="O347" i="3" s="1"/>
  <c r="J347" i="3"/>
  <c r="P347" i="3" s="1"/>
  <c r="K347" i="3"/>
  <c r="Q347" i="3" s="1"/>
  <c r="L347" i="3"/>
  <c r="M347" i="3"/>
  <c r="N347" i="3"/>
  <c r="R347" i="3"/>
  <c r="S347" i="3"/>
  <c r="I348" i="3"/>
  <c r="J348" i="3"/>
  <c r="K348" i="3"/>
  <c r="L348" i="3"/>
  <c r="M348" i="3"/>
  <c r="N348" i="3"/>
  <c r="S348" i="3" s="1"/>
  <c r="O348" i="3"/>
  <c r="P348" i="3"/>
  <c r="Q348" i="3"/>
  <c r="R348" i="3"/>
  <c r="I349" i="3"/>
  <c r="J349" i="3"/>
  <c r="K349" i="3"/>
  <c r="P349" i="3" s="1"/>
  <c r="L349" i="3"/>
  <c r="R349" i="3" s="1"/>
  <c r="M349" i="3"/>
  <c r="S349" i="3" s="1"/>
  <c r="N349" i="3"/>
  <c r="O349" i="3"/>
  <c r="I350" i="3"/>
  <c r="J350" i="3"/>
  <c r="P350" i="3" s="1"/>
  <c r="K350" i="3"/>
  <c r="Q350" i="3" s="1"/>
  <c r="L350" i="3"/>
  <c r="R350" i="3" s="1"/>
  <c r="M350" i="3"/>
  <c r="N350" i="3"/>
  <c r="S350" i="3"/>
  <c r="I351" i="3"/>
  <c r="O351" i="3" s="1"/>
  <c r="J351" i="3"/>
  <c r="K351" i="3"/>
  <c r="L351" i="3"/>
  <c r="M351" i="3"/>
  <c r="N351" i="3"/>
  <c r="P351" i="3"/>
  <c r="Q351" i="3"/>
  <c r="R351" i="3"/>
  <c r="S351" i="3"/>
  <c r="I352" i="3"/>
  <c r="J352" i="3"/>
  <c r="K352" i="3"/>
  <c r="L352" i="3"/>
  <c r="R352" i="3" s="1"/>
  <c r="M352" i="3"/>
  <c r="S352" i="3" s="1"/>
  <c r="N352" i="3"/>
  <c r="O352" i="3"/>
  <c r="P352" i="3"/>
  <c r="I353" i="3"/>
  <c r="J353" i="3"/>
  <c r="O353" i="3" s="1"/>
  <c r="K353" i="3"/>
  <c r="Q353" i="3" s="1"/>
  <c r="L353" i="3"/>
  <c r="R353" i="3" s="1"/>
  <c r="M353" i="3"/>
  <c r="N353" i="3"/>
  <c r="S353" i="3"/>
  <c r="I354" i="3"/>
  <c r="O354" i="3" s="1"/>
  <c r="J354" i="3"/>
  <c r="K354" i="3"/>
  <c r="L354" i="3"/>
  <c r="M354" i="3"/>
  <c r="N354" i="3"/>
  <c r="P354" i="3"/>
  <c r="Q354" i="3"/>
  <c r="R354" i="3"/>
  <c r="I355" i="3"/>
  <c r="J355" i="3"/>
  <c r="P355" i="3" s="1"/>
  <c r="K355" i="3"/>
  <c r="L355" i="3"/>
  <c r="M355" i="3"/>
  <c r="S355" i="3" s="1"/>
  <c r="N355" i="3"/>
  <c r="O355" i="3"/>
  <c r="Q355" i="3"/>
  <c r="R355" i="3"/>
  <c r="I356" i="3"/>
  <c r="J356" i="3"/>
  <c r="K356" i="3"/>
  <c r="P356" i="3" s="1"/>
  <c r="L356" i="3"/>
  <c r="R356" i="3" s="1"/>
  <c r="M356" i="3"/>
  <c r="N356" i="3"/>
  <c r="S356" i="3" s="1"/>
  <c r="O356" i="3"/>
  <c r="I357" i="3"/>
  <c r="O357" i="3" s="1"/>
  <c r="J357" i="3"/>
  <c r="K357" i="3"/>
  <c r="P357" i="3" s="1"/>
  <c r="L357" i="3"/>
  <c r="R357" i="3" s="1"/>
  <c r="M357" i="3"/>
  <c r="N357" i="3"/>
  <c r="Q357" i="3"/>
  <c r="S357" i="3"/>
  <c r="I358" i="3"/>
  <c r="O358" i="3" s="1"/>
  <c r="J358" i="3"/>
  <c r="K358" i="3"/>
  <c r="L358" i="3"/>
  <c r="M358" i="3"/>
  <c r="N358" i="3"/>
  <c r="P358" i="3"/>
  <c r="Q358" i="3"/>
  <c r="R358" i="3"/>
  <c r="S358" i="3"/>
  <c r="I359" i="3"/>
  <c r="J359" i="3"/>
  <c r="K359" i="3"/>
  <c r="L359" i="3"/>
  <c r="M359" i="3"/>
  <c r="N359" i="3"/>
  <c r="O359" i="3"/>
  <c r="P359" i="3"/>
  <c r="Q359" i="3"/>
  <c r="I360" i="3"/>
  <c r="J360" i="3"/>
  <c r="K360" i="3"/>
  <c r="Q360" i="3" s="1"/>
  <c r="L360" i="3"/>
  <c r="R360" i="3" s="1"/>
  <c r="M360" i="3"/>
  <c r="N360" i="3"/>
  <c r="S360" i="3"/>
  <c r="I361" i="3"/>
  <c r="O361" i="3" s="1"/>
  <c r="J361" i="3"/>
  <c r="K361" i="3"/>
  <c r="L361" i="3"/>
  <c r="M361" i="3"/>
  <c r="N361" i="3"/>
  <c r="P361" i="3"/>
  <c r="Q361" i="3"/>
  <c r="R361" i="3"/>
  <c r="S361" i="3"/>
  <c r="I362" i="3"/>
  <c r="J362" i="3"/>
  <c r="K362" i="3"/>
  <c r="L362" i="3"/>
  <c r="Q362" i="3" s="1"/>
  <c r="M362" i="3"/>
  <c r="S362" i="3" s="1"/>
  <c r="N362" i="3"/>
  <c r="O362" i="3"/>
  <c r="P362" i="3"/>
  <c r="I363" i="3"/>
  <c r="J363" i="3"/>
  <c r="K363" i="3"/>
  <c r="Q363" i="3" s="1"/>
  <c r="L363" i="3"/>
  <c r="R363" i="3" s="1"/>
  <c r="M363" i="3"/>
  <c r="S363" i="3" s="1"/>
  <c r="N363" i="3"/>
  <c r="I364" i="3"/>
  <c r="O364" i="3" s="1"/>
  <c r="J364" i="3"/>
  <c r="P364" i="3" s="1"/>
  <c r="K364" i="3"/>
  <c r="L364" i="3"/>
  <c r="M364" i="3"/>
  <c r="N364" i="3"/>
  <c r="Q364" i="3"/>
  <c r="R364" i="3"/>
  <c r="S364" i="3"/>
  <c r="I365" i="3"/>
  <c r="J365" i="3"/>
  <c r="K365" i="3"/>
  <c r="L365" i="3"/>
  <c r="M365" i="3"/>
  <c r="N365" i="3"/>
  <c r="O365" i="3"/>
  <c r="P365" i="3"/>
  <c r="Q365" i="3"/>
  <c r="I366" i="3"/>
  <c r="J366" i="3"/>
  <c r="K366" i="3"/>
  <c r="Q366" i="3" s="1"/>
  <c r="L366" i="3"/>
  <c r="M366" i="3"/>
  <c r="S366" i="3" s="1"/>
  <c r="N366" i="3"/>
  <c r="P366" i="3"/>
  <c r="I367" i="3"/>
  <c r="O367" i="3" s="1"/>
  <c r="J367" i="3"/>
  <c r="P367" i="3" s="1"/>
  <c r="K367" i="3"/>
  <c r="Q367" i="3" s="1"/>
  <c r="L367" i="3"/>
  <c r="M367" i="3"/>
  <c r="N367" i="3"/>
  <c r="R367" i="3"/>
  <c r="S367" i="3"/>
  <c r="I368" i="3"/>
  <c r="J368" i="3"/>
  <c r="K368" i="3"/>
  <c r="Q368" i="3" s="1"/>
  <c r="L368" i="3"/>
  <c r="M368" i="3"/>
  <c r="N368" i="3"/>
  <c r="O368" i="3"/>
  <c r="P368" i="3"/>
  <c r="R368" i="3"/>
  <c r="S368" i="3"/>
  <c r="I369" i="3"/>
  <c r="J369" i="3"/>
  <c r="K369" i="3"/>
  <c r="L369" i="3"/>
  <c r="Q369" i="3" s="1"/>
  <c r="M369" i="3"/>
  <c r="S369" i="3" s="1"/>
  <c r="N369" i="3"/>
  <c r="O369" i="3"/>
  <c r="P369" i="3"/>
  <c r="I370" i="3"/>
  <c r="J370" i="3"/>
  <c r="P370" i="3" s="1"/>
  <c r="K370" i="3"/>
  <c r="L370" i="3"/>
  <c r="Q370" i="3" s="1"/>
  <c r="M370" i="3"/>
  <c r="S370" i="3" s="1"/>
  <c r="N370" i="3"/>
  <c r="R370" i="3"/>
  <c r="I371" i="3"/>
  <c r="O371" i="3" s="1"/>
  <c r="J371" i="3"/>
  <c r="K371" i="3"/>
  <c r="L371" i="3"/>
  <c r="M371" i="3"/>
  <c r="N371" i="3"/>
  <c r="P371" i="3"/>
  <c r="Q371" i="3"/>
  <c r="R371" i="3"/>
  <c r="S371" i="3"/>
  <c r="I372" i="3"/>
  <c r="J372" i="3"/>
  <c r="K372" i="3"/>
  <c r="L372" i="3"/>
  <c r="Q372" i="3" s="1"/>
  <c r="M372" i="3"/>
  <c r="S372" i="3" s="1"/>
  <c r="N372" i="3"/>
  <c r="O372" i="3"/>
  <c r="P372" i="3"/>
  <c r="I373" i="3"/>
  <c r="O373" i="3" s="1"/>
  <c r="J373" i="3"/>
  <c r="K373" i="3"/>
  <c r="Q373" i="3" s="1"/>
  <c r="L373" i="3"/>
  <c r="M373" i="3"/>
  <c r="N373" i="3"/>
  <c r="R373" i="3"/>
  <c r="S373" i="3"/>
  <c r="I374" i="3"/>
  <c r="J374" i="3"/>
  <c r="K374" i="3"/>
  <c r="L374" i="3"/>
  <c r="M374" i="3"/>
  <c r="N374" i="3"/>
  <c r="S374" i="3" s="1"/>
  <c r="O374" i="3"/>
  <c r="P374" i="3"/>
  <c r="Q374" i="3"/>
  <c r="R374" i="3"/>
  <c r="I375" i="3"/>
  <c r="J375" i="3"/>
  <c r="K375" i="3"/>
  <c r="P375" i="3" s="1"/>
  <c r="L375" i="3"/>
  <c r="R375" i="3" s="1"/>
  <c r="M375" i="3"/>
  <c r="S375" i="3" s="1"/>
  <c r="N375" i="3"/>
  <c r="O375" i="3"/>
  <c r="I376" i="3"/>
  <c r="J376" i="3"/>
  <c r="P376" i="3" s="1"/>
  <c r="K376" i="3"/>
  <c r="L376" i="3"/>
  <c r="M376" i="3"/>
  <c r="N376" i="3"/>
  <c r="Q376" i="3"/>
  <c r="R376" i="3"/>
  <c r="S376" i="3"/>
  <c r="I377" i="3"/>
  <c r="J377" i="3"/>
  <c r="K377" i="3"/>
  <c r="L377" i="3"/>
  <c r="M377" i="3"/>
  <c r="R377" i="3" s="1"/>
  <c r="N377" i="3"/>
  <c r="O377" i="3"/>
  <c r="P377" i="3"/>
  <c r="Q377" i="3"/>
  <c r="I378" i="3"/>
  <c r="J378" i="3"/>
  <c r="O378" i="3" s="1"/>
  <c r="K378" i="3"/>
  <c r="Q378" i="3" s="1"/>
  <c r="L378" i="3"/>
  <c r="R378" i="3" s="1"/>
  <c r="M378" i="3"/>
  <c r="N378" i="3"/>
  <c r="S378" i="3"/>
  <c r="I379" i="3"/>
  <c r="O379" i="3" s="1"/>
  <c r="J379" i="3"/>
  <c r="K379" i="3"/>
  <c r="L379" i="3"/>
  <c r="M379" i="3"/>
  <c r="N379" i="3"/>
  <c r="P379" i="3"/>
  <c r="Q379" i="3"/>
  <c r="R379" i="3"/>
  <c r="S379" i="3"/>
  <c r="I380" i="3"/>
  <c r="J380" i="3"/>
  <c r="K380" i="3"/>
  <c r="L380" i="3"/>
  <c r="Q380" i="3" s="1"/>
  <c r="M380" i="3"/>
  <c r="S380" i="3" s="1"/>
  <c r="N380" i="3"/>
  <c r="O380" i="3"/>
  <c r="P380" i="3"/>
  <c r="I381" i="3"/>
  <c r="O381" i="3" s="1"/>
  <c r="J381" i="3"/>
  <c r="P381" i="3" s="1"/>
  <c r="K381" i="3"/>
  <c r="Q381" i="3" s="1"/>
  <c r="L381" i="3"/>
  <c r="M381" i="3"/>
  <c r="N381" i="3"/>
  <c r="R381" i="3"/>
  <c r="S381" i="3"/>
  <c r="I382" i="3"/>
  <c r="J382" i="3"/>
  <c r="K382" i="3"/>
  <c r="L382" i="3"/>
  <c r="M382" i="3"/>
  <c r="N382" i="3"/>
  <c r="S382" i="3" s="1"/>
  <c r="O382" i="3"/>
  <c r="P382" i="3"/>
  <c r="Q382" i="3"/>
  <c r="R382" i="3"/>
  <c r="I383" i="3"/>
  <c r="J383" i="3"/>
  <c r="K383" i="3"/>
  <c r="P383" i="3" s="1"/>
  <c r="L383" i="3"/>
  <c r="M383" i="3"/>
  <c r="S383" i="3" s="1"/>
  <c r="N383" i="3"/>
  <c r="O383" i="3"/>
  <c r="I384" i="3"/>
  <c r="O384" i="3" s="1"/>
  <c r="J384" i="3"/>
  <c r="P384" i="3" s="1"/>
  <c r="K384" i="3"/>
  <c r="L384" i="3"/>
  <c r="M384" i="3"/>
  <c r="N384" i="3"/>
  <c r="Q384" i="3"/>
  <c r="R384" i="3"/>
  <c r="S384" i="3"/>
  <c r="I385" i="3"/>
  <c r="J385" i="3"/>
  <c r="K385" i="3"/>
  <c r="L385" i="3"/>
  <c r="M385" i="3"/>
  <c r="R385" i="3" s="1"/>
  <c r="N385" i="3"/>
  <c r="O385" i="3"/>
  <c r="P385" i="3"/>
  <c r="Q385" i="3"/>
  <c r="I386" i="3"/>
  <c r="J386" i="3"/>
  <c r="O386" i="3" s="1"/>
  <c r="K386" i="3"/>
  <c r="L386" i="3"/>
  <c r="R386" i="3" s="1"/>
  <c r="M386" i="3"/>
  <c r="N386" i="3"/>
  <c r="S386" i="3"/>
  <c r="I387" i="3"/>
  <c r="O387" i="3" s="1"/>
  <c r="J387" i="3"/>
  <c r="K387" i="3"/>
  <c r="L387" i="3"/>
  <c r="M387" i="3"/>
  <c r="N387" i="3"/>
  <c r="P387" i="3"/>
  <c r="Q387" i="3"/>
  <c r="R387" i="3"/>
  <c r="S387" i="3"/>
  <c r="I388" i="3"/>
  <c r="J388" i="3"/>
  <c r="K388" i="3"/>
  <c r="L388" i="3"/>
  <c r="Q388" i="3" s="1"/>
  <c r="M388" i="3"/>
  <c r="S388" i="3" s="1"/>
  <c r="N388" i="3"/>
  <c r="O388" i="3"/>
  <c r="P388" i="3"/>
  <c r="I389" i="3"/>
  <c r="O389" i="3" s="1"/>
  <c r="J389" i="3"/>
  <c r="K389" i="3"/>
  <c r="Q389" i="3" s="1"/>
  <c r="L389" i="3"/>
  <c r="R389" i="3" s="1"/>
  <c r="M389" i="3"/>
  <c r="N389" i="3"/>
  <c r="S389" i="3"/>
  <c r="I390" i="3"/>
  <c r="J390" i="3"/>
  <c r="K390" i="3"/>
  <c r="L390" i="3"/>
  <c r="M390" i="3"/>
  <c r="N390" i="3"/>
  <c r="S390" i="3" s="1"/>
  <c r="O390" i="3"/>
  <c r="P390" i="3"/>
  <c r="Q390" i="3"/>
  <c r="R390" i="3"/>
  <c r="I391" i="3"/>
  <c r="J391" i="3"/>
  <c r="K391" i="3"/>
  <c r="P391" i="3" s="1"/>
  <c r="L391" i="3"/>
  <c r="R391" i="3" s="1"/>
  <c r="M391" i="3"/>
  <c r="S391" i="3" s="1"/>
  <c r="N391" i="3"/>
  <c r="O391" i="3"/>
  <c r="I392" i="3"/>
  <c r="J392" i="3"/>
  <c r="P392" i="3" s="1"/>
  <c r="K392" i="3"/>
  <c r="Q392" i="3" s="1"/>
  <c r="L392" i="3"/>
  <c r="M392" i="3"/>
  <c r="N392" i="3"/>
  <c r="R392" i="3"/>
  <c r="S392" i="3"/>
  <c r="I393" i="3"/>
  <c r="J393" i="3"/>
  <c r="K393" i="3"/>
  <c r="L393" i="3"/>
  <c r="M393" i="3"/>
  <c r="R393" i="3" s="1"/>
  <c r="N393" i="3"/>
  <c r="O393" i="3"/>
  <c r="P393" i="3"/>
  <c r="Q393" i="3"/>
  <c r="I394" i="3"/>
  <c r="J394" i="3"/>
  <c r="O394" i="3" s="1"/>
  <c r="K394" i="3"/>
  <c r="Q394" i="3" s="1"/>
  <c r="L394" i="3"/>
  <c r="R394" i="3" s="1"/>
  <c r="M394" i="3"/>
  <c r="N394" i="3"/>
  <c r="S394" i="3"/>
  <c r="I395" i="3"/>
  <c r="O395" i="3" s="1"/>
  <c r="J395" i="3"/>
  <c r="P395" i="3" s="1"/>
  <c r="K395" i="3"/>
  <c r="L395" i="3"/>
  <c r="M395" i="3"/>
  <c r="N395" i="3"/>
  <c r="Q395" i="3"/>
  <c r="R395" i="3"/>
  <c r="S395" i="3"/>
  <c r="I396" i="3"/>
  <c r="J396" i="3"/>
  <c r="K396" i="3"/>
  <c r="L396" i="3"/>
  <c r="Q396" i="3" s="1"/>
  <c r="M396" i="3"/>
  <c r="S396" i="3" s="1"/>
  <c r="N396" i="3"/>
  <c r="O396" i="3"/>
  <c r="P396" i="3"/>
  <c r="I397" i="3"/>
  <c r="O397" i="3" s="1"/>
  <c r="J397" i="3"/>
  <c r="P397" i="3" s="1"/>
  <c r="K397" i="3"/>
  <c r="Q397" i="3" s="1"/>
  <c r="L397" i="3"/>
  <c r="M397" i="3"/>
  <c r="N397" i="3"/>
  <c r="R397" i="3"/>
  <c r="S397" i="3"/>
  <c r="I398" i="3"/>
  <c r="J398" i="3"/>
  <c r="P398" i="3" s="1"/>
  <c r="K398" i="3"/>
  <c r="L398" i="3"/>
  <c r="M398" i="3"/>
  <c r="N398" i="3"/>
  <c r="S398" i="3" s="1"/>
  <c r="O398" i="3"/>
  <c r="Q398" i="3"/>
  <c r="R398" i="3"/>
  <c r="I399" i="3"/>
  <c r="J399" i="3"/>
  <c r="K399" i="3"/>
  <c r="P399" i="3" s="1"/>
  <c r="L399" i="3"/>
  <c r="M399" i="3"/>
  <c r="S399" i="3" s="1"/>
  <c r="N399" i="3"/>
  <c r="O399" i="3"/>
  <c r="I400" i="3"/>
  <c r="O400" i="3" s="1"/>
  <c r="J400" i="3"/>
  <c r="P400" i="3" s="1"/>
  <c r="K400" i="3"/>
  <c r="L400" i="3"/>
  <c r="M400" i="3"/>
  <c r="N400" i="3"/>
  <c r="Q400" i="3"/>
  <c r="R400" i="3"/>
  <c r="S400" i="3"/>
  <c r="I401" i="3"/>
  <c r="J401" i="3"/>
  <c r="K401" i="3"/>
  <c r="L401" i="3"/>
  <c r="M401" i="3"/>
  <c r="R401" i="3" s="1"/>
  <c r="N401" i="3"/>
  <c r="O401" i="3"/>
  <c r="P401" i="3"/>
  <c r="Q401" i="3"/>
  <c r="I402" i="3"/>
  <c r="J402" i="3"/>
  <c r="O402" i="3" s="1"/>
  <c r="K402" i="3"/>
  <c r="L402" i="3"/>
  <c r="R402" i="3" s="1"/>
  <c r="M402" i="3"/>
  <c r="N402" i="3"/>
  <c r="S402" i="3" s="1"/>
  <c r="I403" i="3"/>
  <c r="O403" i="3" s="1"/>
  <c r="J403" i="3"/>
  <c r="K403" i="3"/>
  <c r="L403" i="3"/>
  <c r="M403" i="3"/>
  <c r="N403" i="3"/>
  <c r="P403" i="3"/>
  <c r="Q403" i="3"/>
  <c r="R403" i="3"/>
  <c r="S403" i="3"/>
  <c r="I404" i="3"/>
  <c r="J404" i="3"/>
  <c r="K404" i="3"/>
  <c r="L404" i="3"/>
  <c r="Q404" i="3" s="1"/>
  <c r="M404" i="3"/>
  <c r="S404" i="3" s="1"/>
  <c r="N404" i="3"/>
  <c r="O404" i="3"/>
  <c r="P404" i="3"/>
  <c r="I405" i="3"/>
  <c r="O405" i="3" s="1"/>
  <c r="J405" i="3"/>
  <c r="K405" i="3"/>
  <c r="Q405" i="3" s="1"/>
  <c r="L405" i="3"/>
  <c r="M405" i="3"/>
  <c r="R405" i="3" s="1"/>
  <c r="N405" i="3"/>
  <c r="I406" i="3"/>
  <c r="J406" i="3"/>
  <c r="P406" i="3" s="1"/>
  <c r="K406" i="3"/>
  <c r="L406" i="3"/>
  <c r="M406" i="3"/>
  <c r="N406" i="3"/>
  <c r="S406" i="3" s="1"/>
  <c r="O406" i="3"/>
  <c r="Q406" i="3"/>
  <c r="R406" i="3"/>
  <c r="I407" i="3"/>
  <c r="J407" i="3"/>
  <c r="K407" i="3"/>
  <c r="P407" i="3" s="1"/>
  <c r="L407" i="3"/>
  <c r="R407" i="3" s="1"/>
  <c r="M407" i="3"/>
  <c r="S407" i="3" s="1"/>
  <c r="N407" i="3"/>
  <c r="O407" i="3"/>
  <c r="I408" i="3"/>
  <c r="J408" i="3"/>
  <c r="P408" i="3" s="1"/>
  <c r="K408" i="3"/>
  <c r="Q408" i="3" s="1"/>
  <c r="L408" i="3"/>
  <c r="R408" i="3" s="1"/>
  <c r="M408" i="3"/>
  <c r="N408" i="3"/>
  <c r="S408" i="3"/>
  <c r="I409" i="3"/>
  <c r="O409" i="3" s="1"/>
  <c r="J409" i="3"/>
  <c r="K409" i="3"/>
  <c r="L409" i="3"/>
  <c r="M409" i="3"/>
  <c r="R409" i="3" s="1"/>
  <c r="N409" i="3"/>
  <c r="P409" i="3"/>
  <c r="Q409" i="3"/>
  <c r="I410" i="3"/>
  <c r="J410" i="3"/>
  <c r="O410" i="3" s="1"/>
  <c r="K410" i="3"/>
  <c r="Q410" i="3" s="1"/>
  <c r="L410" i="3"/>
  <c r="R410" i="3" s="1"/>
  <c r="M410" i="3"/>
  <c r="N410" i="3"/>
  <c r="S410" i="3" s="1"/>
  <c r="I411" i="3"/>
  <c r="O411" i="3" s="1"/>
  <c r="J411" i="3"/>
  <c r="P411" i="3" s="1"/>
  <c r="K411" i="3"/>
  <c r="Q411" i="3" s="1"/>
  <c r="L411" i="3"/>
  <c r="M411" i="3"/>
  <c r="N411" i="3"/>
  <c r="R411" i="3"/>
  <c r="S411" i="3"/>
  <c r="I412" i="3"/>
  <c r="J412" i="3"/>
  <c r="K412" i="3"/>
  <c r="L412" i="3"/>
  <c r="Q412" i="3" s="1"/>
  <c r="M412" i="3"/>
  <c r="S412" i="3" s="1"/>
  <c r="N412" i="3"/>
  <c r="O412" i="3"/>
  <c r="P412" i="3"/>
  <c r="I413" i="3"/>
  <c r="O413" i="3" s="1"/>
  <c r="J413" i="3"/>
  <c r="P413" i="3" s="1"/>
  <c r="K413" i="3"/>
  <c r="Q413" i="3" s="1"/>
  <c r="L413" i="3"/>
  <c r="M413" i="3"/>
  <c r="N413" i="3"/>
  <c r="R413" i="3"/>
  <c r="S413" i="3"/>
  <c r="I414" i="3"/>
  <c r="J414" i="3"/>
  <c r="P414" i="3" s="1"/>
  <c r="K414" i="3"/>
  <c r="L414" i="3"/>
  <c r="M414" i="3"/>
  <c r="N414" i="3"/>
  <c r="S414" i="3" s="1"/>
  <c r="O414" i="3"/>
  <c r="Q414" i="3"/>
  <c r="R414" i="3"/>
  <c r="I415" i="3"/>
  <c r="J415" i="3"/>
  <c r="K415" i="3"/>
  <c r="P415" i="3" s="1"/>
  <c r="L415" i="3"/>
  <c r="M415" i="3"/>
  <c r="S415" i="3" s="1"/>
  <c r="N415" i="3"/>
  <c r="O415" i="3"/>
  <c r="I416" i="3"/>
  <c r="O416" i="3" s="1"/>
  <c r="J416" i="3"/>
  <c r="P416" i="3" s="1"/>
  <c r="K416" i="3"/>
  <c r="L416" i="3"/>
  <c r="M416" i="3"/>
  <c r="N416" i="3"/>
  <c r="S416" i="3" s="1"/>
  <c r="Q416" i="3"/>
  <c r="R416" i="3"/>
  <c r="I417" i="3"/>
  <c r="J417" i="3"/>
  <c r="K417" i="3"/>
  <c r="L417" i="3"/>
  <c r="M417" i="3"/>
  <c r="R417" i="3" s="1"/>
  <c r="N417" i="3"/>
  <c r="S417" i="3" s="1"/>
  <c r="O417" i="3"/>
  <c r="P417" i="3"/>
  <c r="Q417" i="3"/>
  <c r="I418" i="3"/>
  <c r="J418" i="3"/>
  <c r="O418" i="3" s="1"/>
  <c r="K418" i="3"/>
  <c r="L418" i="3"/>
  <c r="R418" i="3" s="1"/>
  <c r="M418" i="3"/>
  <c r="N418" i="3"/>
  <c r="S418" i="3" s="1"/>
  <c r="I419" i="3"/>
  <c r="O419" i="3" s="1"/>
  <c r="J419" i="3"/>
  <c r="K419" i="3"/>
  <c r="L419" i="3"/>
  <c r="M419" i="3"/>
  <c r="N419" i="3"/>
  <c r="P419" i="3"/>
  <c r="Q419" i="3"/>
  <c r="R419" i="3"/>
  <c r="S419" i="3"/>
  <c r="I420" i="3"/>
  <c r="J420" i="3"/>
  <c r="K420" i="3"/>
  <c r="L420" i="3"/>
  <c r="Q420" i="3" s="1"/>
  <c r="M420" i="3"/>
  <c r="N420" i="3"/>
  <c r="O420" i="3"/>
  <c r="P420" i="3"/>
  <c r="I421" i="3"/>
  <c r="J421" i="3"/>
  <c r="K421" i="3"/>
  <c r="Q421" i="3" s="1"/>
  <c r="L421" i="3"/>
  <c r="M421" i="3"/>
  <c r="R421" i="3" s="1"/>
  <c r="N421" i="3"/>
  <c r="I422" i="3"/>
  <c r="J422" i="3"/>
  <c r="P422" i="3" s="1"/>
  <c r="K422" i="3"/>
  <c r="L422" i="3"/>
  <c r="M422" i="3"/>
  <c r="N422" i="3"/>
  <c r="S422" i="3" s="1"/>
  <c r="O422" i="3"/>
  <c r="Q422" i="3"/>
  <c r="R422" i="3"/>
  <c r="I423" i="3"/>
  <c r="J423" i="3"/>
  <c r="K423" i="3"/>
  <c r="P423" i="3" s="1"/>
  <c r="L423" i="3"/>
  <c r="M423" i="3"/>
  <c r="S423" i="3" s="1"/>
  <c r="N423" i="3"/>
  <c r="O423" i="3"/>
  <c r="I424" i="3"/>
  <c r="J424" i="3"/>
  <c r="P424" i="3" s="1"/>
  <c r="K424" i="3"/>
  <c r="Q424" i="3" s="1"/>
  <c r="L424" i="3"/>
  <c r="R424" i="3" s="1"/>
  <c r="M424" i="3"/>
  <c r="N424" i="3"/>
  <c r="S424" i="3"/>
  <c r="I425" i="3"/>
  <c r="O425" i="3" s="1"/>
  <c r="J425" i="3"/>
  <c r="K425" i="3"/>
  <c r="L425" i="3"/>
  <c r="M425" i="3"/>
  <c r="R425" i="3" s="1"/>
  <c r="N425" i="3"/>
  <c r="S425" i="3" s="1"/>
  <c r="P425" i="3"/>
  <c r="Q425" i="3"/>
  <c r="I426" i="3"/>
  <c r="J426" i="3"/>
  <c r="O426" i="3" s="1"/>
  <c r="K426" i="3"/>
  <c r="Q426" i="3" s="1"/>
  <c r="L426" i="3"/>
  <c r="R426" i="3" s="1"/>
  <c r="M426" i="3"/>
  <c r="N426" i="3"/>
  <c r="S426" i="3"/>
  <c r="I427" i="3"/>
  <c r="J427" i="3"/>
  <c r="P427" i="3" s="1"/>
  <c r="K427" i="3"/>
  <c r="L427" i="3"/>
  <c r="M427" i="3"/>
  <c r="N427" i="3"/>
  <c r="Q427" i="3"/>
  <c r="R427" i="3"/>
  <c r="S427" i="3"/>
  <c r="I428" i="3"/>
  <c r="J428" i="3"/>
  <c r="O428" i="3" s="1"/>
  <c r="K428" i="3"/>
  <c r="L428" i="3"/>
  <c r="Q428" i="3" s="1"/>
  <c r="M428" i="3"/>
  <c r="N428" i="3"/>
  <c r="P428" i="3"/>
  <c r="R428" i="3"/>
  <c r="I429" i="3"/>
  <c r="J429" i="3"/>
  <c r="K429" i="3"/>
  <c r="Q429" i="3" s="1"/>
  <c r="L429" i="3"/>
  <c r="M429" i="3"/>
  <c r="N429" i="3"/>
  <c r="O429" i="3"/>
  <c r="I430" i="3"/>
  <c r="J430" i="3"/>
  <c r="K430" i="3"/>
  <c r="L430" i="3"/>
  <c r="M430" i="3"/>
  <c r="N430" i="3"/>
  <c r="S430" i="3" s="1"/>
  <c r="O430" i="3"/>
  <c r="P430" i="3"/>
  <c r="I431" i="3"/>
  <c r="O431" i="3" s="1"/>
  <c r="J431" i="3"/>
  <c r="K431" i="3"/>
  <c r="P431" i="3" s="1"/>
  <c r="L431" i="3"/>
  <c r="R431" i="3" s="1"/>
  <c r="M431" i="3"/>
  <c r="S431" i="3" s="1"/>
  <c r="N431" i="3"/>
  <c r="I432" i="3"/>
  <c r="J432" i="3"/>
  <c r="P432" i="3" s="1"/>
  <c r="K432" i="3"/>
  <c r="Q432" i="3" s="1"/>
  <c r="L432" i="3"/>
  <c r="R432" i="3" s="1"/>
  <c r="M432" i="3"/>
  <c r="N432" i="3"/>
  <c r="S432" i="3" s="1"/>
  <c r="I433" i="3"/>
  <c r="O433" i="3" s="1"/>
  <c r="J433" i="3"/>
  <c r="K433" i="3"/>
  <c r="P433" i="3" s="1"/>
  <c r="L433" i="3"/>
  <c r="M433" i="3"/>
  <c r="R433" i="3" s="1"/>
  <c r="N433" i="3"/>
  <c r="Q433" i="3"/>
  <c r="S433" i="3"/>
  <c r="I434" i="3"/>
  <c r="J434" i="3"/>
  <c r="O434" i="3" s="1"/>
  <c r="K434" i="3"/>
  <c r="Q434" i="3" s="1"/>
  <c r="L434" i="3"/>
  <c r="M434" i="3"/>
  <c r="N434" i="3"/>
  <c r="P434" i="3"/>
  <c r="S434" i="3"/>
  <c r="I435" i="3"/>
  <c r="O435" i="3" s="1"/>
  <c r="J435" i="3"/>
  <c r="K435" i="3"/>
  <c r="Q435" i="3" s="1"/>
  <c r="L435" i="3"/>
  <c r="M435" i="3"/>
  <c r="N435" i="3"/>
  <c r="P435" i="3"/>
  <c r="R435" i="3"/>
  <c r="S435" i="3"/>
  <c r="I436" i="3"/>
  <c r="J436" i="3"/>
  <c r="K436" i="3"/>
  <c r="L436" i="3"/>
  <c r="Q436" i="3" s="1"/>
  <c r="M436" i="3"/>
  <c r="N436" i="3"/>
  <c r="O436" i="3"/>
  <c r="P436" i="3"/>
  <c r="I437" i="3"/>
  <c r="J437" i="3"/>
  <c r="P437" i="3" s="1"/>
  <c r="K437" i="3"/>
  <c r="L437" i="3"/>
  <c r="R437" i="3" s="1"/>
  <c r="M437" i="3"/>
  <c r="S437" i="3" s="1"/>
  <c r="N437" i="3"/>
  <c r="O437" i="3"/>
  <c r="I438" i="3"/>
  <c r="J438" i="3"/>
  <c r="P438" i="3" s="1"/>
  <c r="K438" i="3"/>
  <c r="L438" i="3"/>
  <c r="Q438" i="3" s="1"/>
  <c r="M438" i="3"/>
  <c r="N438" i="3"/>
  <c r="S438" i="3" s="1"/>
  <c r="O438" i="3"/>
  <c r="I439" i="3"/>
  <c r="O439" i="3" s="1"/>
  <c r="J439" i="3"/>
  <c r="K439" i="3"/>
  <c r="P439" i="3" s="1"/>
  <c r="L439" i="3"/>
  <c r="R439" i="3" s="1"/>
  <c r="M439" i="3"/>
  <c r="S439" i="3" s="1"/>
  <c r="N439" i="3"/>
  <c r="I440" i="3"/>
  <c r="O440" i="3" s="1"/>
  <c r="J440" i="3"/>
  <c r="K440" i="3"/>
  <c r="Q440" i="3" s="1"/>
  <c r="L440" i="3"/>
  <c r="R440" i="3" s="1"/>
  <c r="M440" i="3"/>
  <c r="N440" i="3"/>
  <c r="S440" i="3"/>
  <c r="I441" i="3"/>
  <c r="O441" i="3" s="1"/>
  <c r="J441" i="3"/>
  <c r="K441" i="3"/>
  <c r="Q441" i="3" s="1"/>
  <c r="L441" i="3"/>
  <c r="M441" i="3"/>
  <c r="R441" i="3" s="1"/>
  <c r="N441" i="3"/>
  <c r="P441" i="3"/>
  <c r="S441" i="3"/>
  <c r="I442" i="3"/>
  <c r="J442" i="3"/>
  <c r="O442" i="3" s="1"/>
  <c r="K442" i="3"/>
  <c r="L442" i="3"/>
  <c r="R442" i="3" s="1"/>
  <c r="M442" i="3"/>
  <c r="N442" i="3"/>
  <c r="S442" i="3" s="1"/>
  <c r="P442" i="3"/>
  <c r="I443" i="3"/>
  <c r="O443" i="3" s="1"/>
  <c r="J443" i="3"/>
  <c r="P443" i="3" s="1"/>
  <c r="K443" i="3"/>
  <c r="L443" i="3"/>
  <c r="M443" i="3"/>
  <c r="N443" i="3"/>
  <c r="Q443" i="3"/>
  <c r="R443" i="3"/>
  <c r="S443" i="3"/>
  <c r="I444" i="3"/>
  <c r="J444" i="3"/>
  <c r="K444" i="3"/>
  <c r="L444" i="3"/>
  <c r="Q444" i="3" s="1"/>
  <c r="M444" i="3"/>
  <c r="R444" i="3" s="1"/>
  <c r="N444" i="3"/>
  <c r="O444" i="3"/>
  <c r="P444" i="3"/>
  <c r="I445" i="3"/>
  <c r="J445" i="3"/>
  <c r="K445" i="3"/>
  <c r="Q445" i="3" s="1"/>
  <c r="L445" i="3"/>
  <c r="R445" i="3" s="1"/>
  <c r="M445" i="3"/>
  <c r="S445" i="3" s="1"/>
  <c r="N445" i="3"/>
  <c r="O445" i="3"/>
  <c r="I446" i="3"/>
  <c r="O446" i="3" s="1"/>
  <c r="J446" i="3"/>
  <c r="P446" i="3" s="1"/>
  <c r="K446" i="3"/>
  <c r="L446" i="3"/>
  <c r="Q446" i="3" s="1"/>
  <c r="M446" i="3"/>
  <c r="N446" i="3"/>
  <c r="S446" i="3" s="1"/>
  <c r="R446" i="3"/>
  <c r="I447" i="3"/>
  <c r="O447" i="3" s="1"/>
  <c r="J447" i="3"/>
  <c r="K447" i="3"/>
  <c r="P447" i="3" s="1"/>
  <c r="L447" i="3"/>
  <c r="R447" i="3" s="1"/>
  <c r="M447" i="3"/>
  <c r="N447" i="3"/>
  <c r="Q447" i="3"/>
  <c r="I448" i="3"/>
  <c r="J448" i="3"/>
  <c r="K448" i="3"/>
  <c r="Q448" i="3" s="1"/>
  <c r="L448" i="3"/>
  <c r="M448" i="3"/>
  <c r="N448" i="3"/>
  <c r="R448" i="3"/>
  <c r="S448" i="3"/>
  <c r="I449" i="3"/>
  <c r="J449" i="3"/>
  <c r="K449" i="3"/>
  <c r="P449" i="3" s="1"/>
  <c r="L449" i="3"/>
  <c r="M449" i="3"/>
  <c r="R449" i="3" s="1"/>
  <c r="N449" i="3"/>
  <c r="O449" i="3"/>
  <c r="Q449" i="3"/>
  <c r="S449" i="3"/>
  <c r="I450" i="3"/>
  <c r="J450" i="3"/>
  <c r="O450" i="3" s="1"/>
  <c r="K450" i="3"/>
  <c r="Q450" i="3" s="1"/>
  <c r="L450" i="3"/>
  <c r="M450" i="3"/>
  <c r="S450" i="3" s="1"/>
  <c r="N450" i="3"/>
  <c r="P450" i="3"/>
  <c r="I451" i="3"/>
  <c r="O451" i="3" s="1"/>
  <c r="J451" i="3"/>
  <c r="K451" i="3"/>
  <c r="L451" i="3"/>
  <c r="M451" i="3"/>
  <c r="N451" i="3"/>
  <c r="P451" i="3"/>
  <c r="Q451" i="3"/>
  <c r="I452" i="3"/>
  <c r="J452" i="3"/>
  <c r="P452" i="3" s="1"/>
  <c r="K452" i="3"/>
  <c r="L452" i="3"/>
  <c r="Q452" i="3" s="1"/>
  <c r="M452" i="3"/>
  <c r="S452" i="3" s="1"/>
  <c r="N452" i="3"/>
  <c r="O452" i="3"/>
  <c r="I453" i="3"/>
  <c r="J453" i="3"/>
  <c r="K453" i="3"/>
  <c r="L453" i="3"/>
  <c r="R453" i="3" s="1"/>
  <c r="M453" i="3"/>
  <c r="S453" i="3" s="1"/>
  <c r="N453" i="3"/>
  <c r="I454" i="3"/>
  <c r="O454" i="3" s="1"/>
  <c r="J454" i="3"/>
  <c r="P454" i="3" s="1"/>
  <c r="K454" i="3"/>
  <c r="L454" i="3"/>
  <c r="R454" i="3" s="1"/>
  <c r="M454" i="3"/>
  <c r="N454" i="3"/>
  <c r="S454" i="3" s="1"/>
  <c r="Q454" i="3"/>
  <c r="I455" i="3"/>
  <c r="J455" i="3"/>
  <c r="K455" i="3"/>
  <c r="P455" i="3" s="1"/>
  <c r="L455" i="3"/>
  <c r="M455" i="3"/>
  <c r="S455" i="3" s="1"/>
  <c r="N455" i="3"/>
  <c r="O455" i="3"/>
  <c r="Q455" i="3"/>
  <c r="I456" i="3"/>
  <c r="O456" i="3" s="1"/>
  <c r="J456" i="3"/>
  <c r="K456" i="3"/>
  <c r="Q456" i="3" s="1"/>
  <c r="L456" i="3"/>
  <c r="M456" i="3"/>
  <c r="N456" i="3"/>
  <c r="P456" i="3"/>
  <c r="R456" i="3"/>
  <c r="S456" i="3"/>
  <c r="I457" i="3"/>
  <c r="J457" i="3"/>
  <c r="K457" i="3"/>
  <c r="L457" i="3"/>
  <c r="M457" i="3"/>
  <c r="N457" i="3"/>
  <c r="O457" i="3"/>
  <c r="P457" i="3"/>
  <c r="Q457" i="3"/>
  <c r="I458" i="3"/>
  <c r="J458" i="3"/>
  <c r="O458" i="3" s="1"/>
  <c r="K458" i="3"/>
  <c r="L458" i="3"/>
  <c r="R458" i="3" s="1"/>
  <c r="M458" i="3"/>
  <c r="S458" i="3" s="1"/>
  <c r="N458" i="3"/>
  <c r="I459" i="3"/>
  <c r="J459" i="3"/>
  <c r="P459" i="3" s="1"/>
  <c r="K459" i="3"/>
  <c r="Q459" i="3" s="1"/>
  <c r="L459" i="3"/>
  <c r="M459" i="3"/>
  <c r="S459" i="3" s="1"/>
  <c r="N459" i="3"/>
  <c r="R459" i="3"/>
  <c r="I460" i="3"/>
  <c r="J460" i="3"/>
  <c r="P460" i="3" s="1"/>
  <c r="K460" i="3"/>
  <c r="L460" i="3"/>
  <c r="Q460" i="3" s="1"/>
  <c r="M460" i="3"/>
  <c r="S460" i="3" s="1"/>
  <c r="N460" i="3"/>
  <c r="O460" i="3"/>
  <c r="R460" i="3"/>
  <c r="I461" i="3"/>
  <c r="O461" i="3" s="1"/>
  <c r="J461" i="3"/>
  <c r="P461" i="3" s="1"/>
  <c r="K461" i="3"/>
  <c r="L461" i="3"/>
  <c r="M461" i="3"/>
  <c r="N461" i="3"/>
  <c r="Q461" i="3"/>
  <c r="R461" i="3"/>
  <c r="S461" i="3"/>
  <c r="I462" i="3"/>
  <c r="J462" i="3"/>
  <c r="K462" i="3"/>
  <c r="L462" i="3"/>
  <c r="M462" i="3"/>
  <c r="N462" i="3"/>
  <c r="S462" i="3" s="1"/>
  <c r="O462" i="3"/>
  <c r="P462" i="3"/>
  <c r="I463" i="3"/>
  <c r="O463" i="3" s="1"/>
  <c r="J463" i="3"/>
  <c r="K463" i="3"/>
  <c r="P463" i="3" s="1"/>
  <c r="L463" i="3"/>
  <c r="R463" i="3" s="1"/>
  <c r="M463" i="3"/>
  <c r="S463" i="3" s="1"/>
  <c r="N463" i="3"/>
  <c r="I464" i="3"/>
  <c r="O464" i="3" s="1"/>
  <c r="J464" i="3"/>
  <c r="P464" i="3" s="1"/>
  <c r="K464" i="3"/>
  <c r="Q464" i="3" s="1"/>
  <c r="L464" i="3"/>
  <c r="M464" i="3"/>
  <c r="N464" i="3"/>
  <c r="R464" i="3"/>
  <c r="S464" i="3"/>
  <c r="I465" i="3"/>
  <c r="J465" i="3"/>
  <c r="K465" i="3"/>
  <c r="P465" i="3" s="1"/>
  <c r="L465" i="3"/>
  <c r="M465" i="3"/>
  <c r="R465" i="3" s="1"/>
  <c r="N465" i="3"/>
  <c r="O465" i="3"/>
  <c r="Q465" i="3"/>
  <c r="S465" i="3"/>
  <c r="I466" i="3"/>
  <c r="J466" i="3"/>
  <c r="O466" i="3" s="1"/>
  <c r="K466" i="3"/>
  <c r="Q466" i="3" s="1"/>
  <c r="L466" i="3"/>
  <c r="M466" i="3"/>
  <c r="N466" i="3"/>
  <c r="P466" i="3"/>
  <c r="I467" i="3"/>
  <c r="J467" i="3"/>
  <c r="K467" i="3"/>
  <c r="Q467" i="3" s="1"/>
  <c r="L467" i="3"/>
  <c r="M467" i="3"/>
  <c r="R467" i="3" s="1"/>
  <c r="N467" i="3"/>
  <c r="O467" i="3"/>
  <c r="P467" i="3"/>
  <c r="I468" i="3"/>
  <c r="J468" i="3"/>
  <c r="O468" i="3" s="1"/>
  <c r="K468" i="3"/>
  <c r="L468" i="3"/>
  <c r="R468" i="3" s="1"/>
  <c r="M468" i="3"/>
  <c r="S468" i="3" s="1"/>
  <c r="N468" i="3"/>
  <c r="Q468" i="3"/>
  <c r="I469" i="3"/>
  <c r="J469" i="3"/>
  <c r="P469" i="3" s="1"/>
  <c r="K469" i="3"/>
  <c r="Q469" i="3" s="1"/>
  <c r="L469" i="3"/>
  <c r="M469" i="3"/>
  <c r="N469" i="3"/>
  <c r="O469" i="3"/>
  <c r="R469" i="3"/>
  <c r="S469" i="3"/>
  <c r="I470" i="3"/>
  <c r="J470" i="3"/>
  <c r="K470" i="3"/>
  <c r="L470" i="3"/>
  <c r="R470" i="3" s="1"/>
  <c r="M470" i="3"/>
  <c r="N470" i="3"/>
  <c r="S470" i="3" s="1"/>
  <c r="O470" i="3"/>
  <c r="P470" i="3"/>
  <c r="Q470" i="3"/>
  <c r="I471" i="3"/>
  <c r="O471" i="3" s="1"/>
  <c r="J471" i="3"/>
  <c r="K471" i="3"/>
  <c r="P471" i="3" s="1"/>
  <c r="L471" i="3"/>
  <c r="R471" i="3" s="1"/>
  <c r="M471" i="3"/>
  <c r="N471" i="3"/>
  <c r="S471" i="3"/>
  <c r="I472" i="3"/>
  <c r="J472" i="3"/>
  <c r="P472" i="3" s="1"/>
  <c r="K472" i="3"/>
  <c r="L472" i="3"/>
  <c r="R472" i="3" s="1"/>
  <c r="M472" i="3"/>
  <c r="N472" i="3"/>
  <c r="Q472" i="3"/>
  <c r="S472" i="3"/>
  <c r="I473" i="3"/>
  <c r="O473" i="3" s="1"/>
  <c r="J473" i="3"/>
  <c r="K473" i="3"/>
  <c r="L473" i="3"/>
  <c r="M473" i="3"/>
  <c r="S473" i="3" s="1"/>
  <c r="N473" i="3"/>
  <c r="P473" i="3"/>
  <c r="Q473" i="3"/>
  <c r="R473" i="3"/>
  <c r="I474" i="3"/>
  <c r="J474" i="3"/>
  <c r="K474" i="3"/>
  <c r="Q474" i="3" s="1"/>
  <c r="L474" i="3"/>
  <c r="R474" i="3" s="1"/>
  <c r="M474" i="3"/>
  <c r="S474" i="3" s="1"/>
  <c r="N474" i="3"/>
  <c r="O474" i="3"/>
  <c r="I475" i="3"/>
  <c r="O475" i="3" s="1"/>
  <c r="J475" i="3"/>
  <c r="P475" i="3" s="1"/>
  <c r="K475" i="3"/>
  <c r="L475" i="3"/>
  <c r="R475" i="3" s="1"/>
  <c r="M475" i="3"/>
  <c r="N475" i="3"/>
  <c r="Q475" i="3"/>
  <c r="S475" i="3"/>
  <c r="I476" i="3"/>
  <c r="O476" i="3" s="1"/>
  <c r="J476" i="3"/>
  <c r="K476" i="3"/>
  <c r="L476" i="3"/>
  <c r="M476" i="3"/>
  <c r="N476" i="3"/>
  <c r="P476" i="3"/>
  <c r="Q476" i="3"/>
  <c r="R476" i="3"/>
  <c r="I477" i="3"/>
  <c r="J477" i="3"/>
  <c r="P477" i="3" s="1"/>
  <c r="K477" i="3"/>
  <c r="L477" i="3"/>
  <c r="M477" i="3"/>
  <c r="S477" i="3" s="1"/>
  <c r="N477" i="3"/>
  <c r="O477" i="3"/>
  <c r="I478" i="3"/>
  <c r="O478" i="3" s="1"/>
  <c r="J478" i="3"/>
  <c r="P478" i="3" s="1"/>
  <c r="K478" i="3"/>
  <c r="Q478" i="3" s="1"/>
  <c r="L478" i="3"/>
  <c r="M478" i="3"/>
  <c r="N478" i="3"/>
  <c r="S478" i="3" s="1"/>
  <c r="R478" i="3"/>
  <c r="I479" i="3"/>
  <c r="J479" i="3"/>
  <c r="K479" i="3"/>
  <c r="P479" i="3" s="1"/>
  <c r="L479" i="3"/>
  <c r="M479" i="3"/>
  <c r="N479" i="3"/>
  <c r="O479" i="3"/>
  <c r="Q479" i="3"/>
  <c r="S479" i="3"/>
  <c r="I480" i="3"/>
  <c r="O480" i="3" s="1"/>
  <c r="J480" i="3"/>
  <c r="K480" i="3"/>
  <c r="L480" i="3"/>
  <c r="M480" i="3"/>
  <c r="N480" i="3"/>
  <c r="P480" i="3"/>
  <c r="Q480" i="3"/>
  <c r="I481" i="3"/>
  <c r="J481" i="3"/>
  <c r="P481" i="3" s="1"/>
  <c r="K481" i="3"/>
  <c r="Q481" i="3" s="1"/>
  <c r="L481" i="3"/>
  <c r="M481" i="3"/>
  <c r="R481" i="3" s="1"/>
  <c r="N481" i="3"/>
  <c r="O481" i="3"/>
  <c r="S481" i="3"/>
  <c r="I482" i="3"/>
  <c r="J482" i="3"/>
  <c r="O482" i="3" s="1"/>
  <c r="K482" i="3"/>
  <c r="L482" i="3"/>
  <c r="R482" i="3" s="1"/>
  <c r="M482" i="3"/>
  <c r="N482" i="3"/>
  <c r="P482" i="3"/>
  <c r="S482" i="3"/>
  <c r="I483" i="3"/>
  <c r="O483" i="3" s="1"/>
  <c r="J483" i="3"/>
  <c r="K483" i="3"/>
  <c r="L483" i="3"/>
  <c r="M483" i="3"/>
  <c r="S483" i="3" s="1"/>
  <c r="N483" i="3"/>
  <c r="P483" i="3"/>
  <c r="Q483" i="3"/>
  <c r="R483" i="3"/>
  <c r="I484" i="3"/>
  <c r="J484" i="3"/>
  <c r="P484" i="3" s="1"/>
  <c r="K484" i="3"/>
  <c r="L484" i="3"/>
  <c r="Q484" i="3" s="1"/>
  <c r="M484" i="3"/>
  <c r="S484" i="3" s="1"/>
  <c r="N484" i="3"/>
  <c r="O484" i="3"/>
  <c r="I485" i="3"/>
  <c r="O485" i="3" s="1"/>
  <c r="J485" i="3"/>
  <c r="K485" i="3"/>
  <c r="Q485" i="3" s="1"/>
  <c r="L485" i="3"/>
  <c r="M485" i="3"/>
  <c r="S485" i="3" s="1"/>
  <c r="N485" i="3"/>
  <c r="R485" i="3"/>
  <c r="I486" i="3"/>
  <c r="J486" i="3"/>
  <c r="P486" i="3" s="1"/>
  <c r="K486" i="3"/>
  <c r="L486" i="3"/>
  <c r="M486" i="3"/>
  <c r="N486" i="3"/>
  <c r="O486" i="3"/>
  <c r="Q486" i="3"/>
  <c r="R486" i="3"/>
  <c r="S486" i="3"/>
  <c r="I487" i="3"/>
  <c r="J487" i="3"/>
  <c r="K487" i="3"/>
  <c r="L487" i="3"/>
  <c r="R487" i="3" s="1"/>
  <c r="M487" i="3"/>
  <c r="S487" i="3" s="1"/>
  <c r="N487" i="3"/>
  <c r="O487" i="3"/>
  <c r="P487" i="3"/>
  <c r="I488" i="3"/>
  <c r="J488" i="3"/>
  <c r="P488" i="3" s="1"/>
  <c r="K488" i="3"/>
  <c r="Q488" i="3" s="1"/>
  <c r="L488" i="3"/>
  <c r="R488" i="3" s="1"/>
  <c r="M488" i="3"/>
  <c r="N488" i="3"/>
  <c r="S488" i="3"/>
  <c r="I489" i="3"/>
  <c r="O489" i="3" s="1"/>
  <c r="J489" i="3"/>
  <c r="K489" i="3"/>
  <c r="Q489" i="3" s="1"/>
  <c r="L489" i="3"/>
  <c r="M489" i="3"/>
  <c r="N489" i="3"/>
  <c r="P489" i="3"/>
  <c r="R489" i="3"/>
  <c r="S489" i="3"/>
  <c r="I490" i="3"/>
  <c r="J490" i="3"/>
  <c r="K490" i="3"/>
  <c r="Q490" i="3" s="1"/>
  <c r="L490" i="3"/>
  <c r="M490" i="3"/>
  <c r="N490" i="3"/>
  <c r="O490" i="3"/>
  <c r="P490" i="3"/>
  <c r="I491" i="3"/>
  <c r="J491" i="3"/>
  <c r="P491" i="3" s="1"/>
  <c r="K491" i="3"/>
  <c r="Q491" i="3" s="1"/>
  <c r="L491" i="3"/>
  <c r="R491" i="3" s="1"/>
  <c r="M491" i="3"/>
  <c r="N491" i="3"/>
  <c r="O491" i="3"/>
  <c r="S491" i="3"/>
  <c r="I492" i="3"/>
  <c r="O492" i="3" s="1"/>
  <c r="J492" i="3"/>
  <c r="K492" i="3"/>
  <c r="L492" i="3"/>
  <c r="Q492" i="3" s="1"/>
  <c r="M492" i="3"/>
  <c r="N492" i="3"/>
  <c r="P492" i="3"/>
  <c r="I493" i="3"/>
  <c r="O493" i="3" s="1"/>
  <c r="J493" i="3"/>
  <c r="P493" i="3" s="1"/>
  <c r="K493" i="3"/>
  <c r="L493" i="3"/>
  <c r="M493" i="3"/>
  <c r="N493" i="3"/>
  <c r="S493" i="3" s="1"/>
  <c r="Q493" i="3"/>
  <c r="R493" i="3"/>
  <c r="I494" i="3"/>
  <c r="J494" i="3"/>
  <c r="K494" i="3"/>
  <c r="Q494" i="3" s="1"/>
  <c r="L494" i="3"/>
  <c r="R494" i="3" s="1"/>
  <c r="M494" i="3"/>
  <c r="N494" i="3"/>
  <c r="S494" i="3" s="1"/>
  <c r="O494" i="3"/>
  <c r="P494" i="3"/>
  <c r="I495" i="3"/>
  <c r="O495" i="3" s="1"/>
  <c r="J495" i="3"/>
  <c r="K495" i="3"/>
  <c r="P495" i="3" s="1"/>
  <c r="L495" i="3"/>
  <c r="M495" i="3"/>
  <c r="S495" i="3" s="1"/>
  <c r="N495" i="3"/>
  <c r="Q495" i="3"/>
  <c r="I496" i="3"/>
  <c r="O496" i="3" s="1"/>
  <c r="J496" i="3"/>
  <c r="K496" i="3"/>
  <c r="Q496" i="3" s="1"/>
  <c r="L496" i="3"/>
  <c r="M496" i="3"/>
  <c r="N496" i="3"/>
  <c r="P496" i="3"/>
  <c r="R496" i="3"/>
  <c r="S496" i="3"/>
  <c r="I497" i="3"/>
  <c r="O497" i="3" s="1"/>
  <c r="J497" i="3"/>
  <c r="K497" i="3"/>
  <c r="L497" i="3"/>
  <c r="M497" i="3"/>
  <c r="N497" i="3"/>
  <c r="P497" i="3"/>
  <c r="Q497" i="3"/>
  <c r="I498" i="3"/>
  <c r="J498" i="3"/>
  <c r="K498" i="3"/>
  <c r="L498" i="3"/>
  <c r="R498" i="3" s="1"/>
  <c r="M498" i="3"/>
  <c r="N498" i="3"/>
  <c r="S498" i="3"/>
  <c r="I499" i="3"/>
  <c r="O499" i="3" s="1"/>
  <c r="J499" i="3"/>
  <c r="K499" i="3"/>
  <c r="Q499" i="3" s="1"/>
  <c r="L499" i="3"/>
  <c r="R499" i="3" s="1"/>
  <c r="M499" i="3"/>
  <c r="N499" i="3"/>
  <c r="P499" i="3"/>
  <c r="S499" i="3"/>
  <c r="I500" i="3"/>
  <c r="O500" i="3" s="1"/>
  <c r="J500" i="3"/>
  <c r="K500" i="3"/>
  <c r="L500" i="3"/>
  <c r="R500" i="3" s="1"/>
  <c r="M500" i="3"/>
  <c r="S500" i="3" s="1"/>
  <c r="N500" i="3"/>
  <c r="P500" i="3"/>
  <c r="Q500" i="3"/>
  <c r="I501" i="3"/>
  <c r="J501" i="3"/>
  <c r="K501" i="3"/>
  <c r="Q501" i="3" s="1"/>
  <c r="L501" i="3"/>
  <c r="R501" i="3" s="1"/>
  <c r="M501" i="3"/>
  <c r="S501" i="3" s="1"/>
  <c r="N501" i="3"/>
  <c r="O501" i="3"/>
  <c r="I502" i="3"/>
  <c r="O502" i="3" s="1"/>
  <c r="J502" i="3"/>
  <c r="P502" i="3" s="1"/>
  <c r="K502" i="3"/>
  <c r="L502" i="3"/>
  <c r="R502" i="3" s="1"/>
  <c r="M502" i="3"/>
  <c r="N502" i="3"/>
  <c r="Q502" i="3"/>
  <c r="S502" i="3"/>
  <c r="I503" i="3"/>
  <c r="O503" i="3" s="1"/>
  <c r="J503" i="3"/>
  <c r="K503" i="3"/>
  <c r="L503" i="3"/>
  <c r="R503" i="3" s="1"/>
  <c r="M503" i="3"/>
  <c r="N503" i="3"/>
  <c r="S503" i="3" s="1"/>
  <c r="P503" i="3"/>
  <c r="Q503" i="3"/>
  <c r="I504" i="3"/>
  <c r="J504" i="3"/>
  <c r="K504" i="3"/>
  <c r="L504" i="3"/>
  <c r="R504" i="3" s="1"/>
  <c r="M504" i="3"/>
  <c r="S504" i="3" s="1"/>
  <c r="N504" i="3"/>
  <c r="P504" i="3"/>
  <c r="I505" i="3"/>
  <c r="J505" i="3"/>
  <c r="P505" i="3" s="1"/>
  <c r="K505" i="3"/>
  <c r="Q505" i="3" s="1"/>
  <c r="L505" i="3"/>
  <c r="M505" i="3"/>
  <c r="S505" i="3" s="1"/>
  <c r="N505" i="3"/>
  <c r="R505" i="3"/>
  <c r="I506" i="3"/>
  <c r="J506" i="3"/>
  <c r="K506" i="3"/>
  <c r="Q506" i="3" s="1"/>
  <c r="L506" i="3"/>
  <c r="M506" i="3"/>
  <c r="N506" i="3"/>
  <c r="O506" i="3"/>
  <c r="R506" i="3"/>
  <c r="S506" i="3"/>
  <c r="I507" i="3"/>
  <c r="O507" i="3" s="1"/>
  <c r="J507" i="3"/>
  <c r="K507" i="3"/>
  <c r="L507" i="3"/>
  <c r="M507" i="3"/>
  <c r="S507" i="3" s="1"/>
  <c r="N507" i="3"/>
  <c r="P507" i="3"/>
  <c r="Q507" i="3"/>
  <c r="I508" i="3"/>
  <c r="J508" i="3"/>
  <c r="P508" i="3" s="1"/>
  <c r="K508" i="3"/>
  <c r="Q508" i="3" s="1"/>
  <c r="L508" i="3"/>
  <c r="M508" i="3"/>
  <c r="S508" i="3" s="1"/>
  <c r="N508" i="3"/>
  <c r="R508" i="3"/>
  <c r="I509" i="3"/>
  <c r="J509" i="3"/>
  <c r="K509" i="3"/>
  <c r="Q509" i="3" s="1"/>
  <c r="L509" i="3"/>
  <c r="M509" i="3"/>
  <c r="N509" i="3"/>
  <c r="O509" i="3"/>
  <c r="R509" i="3"/>
  <c r="S509" i="3"/>
  <c r="I510" i="3"/>
  <c r="J510" i="3"/>
  <c r="K510" i="3"/>
  <c r="L510" i="3"/>
  <c r="R510" i="3" s="1"/>
  <c r="M510" i="3"/>
  <c r="N510" i="3"/>
  <c r="O510" i="3"/>
  <c r="P510" i="3"/>
  <c r="I511" i="3"/>
  <c r="O511" i="3" s="1"/>
  <c r="J511" i="3"/>
  <c r="P511" i="3" s="1"/>
  <c r="K511" i="3"/>
  <c r="Q511" i="3" s="1"/>
  <c r="L511" i="3"/>
  <c r="R511" i="3" s="1"/>
  <c r="M511" i="3"/>
  <c r="N511" i="3"/>
  <c r="S511" i="3"/>
  <c r="I512" i="3"/>
  <c r="O512" i="3" s="1"/>
  <c r="J512" i="3"/>
  <c r="P512" i="3" s="1"/>
  <c r="K512" i="3"/>
  <c r="L512" i="3"/>
  <c r="M512" i="3"/>
  <c r="N512" i="3"/>
  <c r="Q512" i="3"/>
  <c r="R512" i="3"/>
  <c r="I513" i="3"/>
  <c r="O513" i="3" s="1"/>
  <c r="J513" i="3"/>
  <c r="K513" i="3"/>
  <c r="Q513" i="3" s="1"/>
  <c r="L513" i="3"/>
  <c r="M513" i="3"/>
  <c r="N513" i="3"/>
  <c r="S513" i="3"/>
  <c r="I514" i="3"/>
  <c r="O514" i="3" s="1"/>
  <c r="J514" i="3"/>
  <c r="K514" i="3"/>
  <c r="Q514" i="3" s="1"/>
  <c r="L514" i="3"/>
  <c r="M514" i="3"/>
  <c r="N514" i="3"/>
  <c r="R514" i="3"/>
  <c r="S514" i="3"/>
  <c r="I515" i="3"/>
  <c r="J515" i="3"/>
  <c r="K515" i="3"/>
  <c r="L515" i="3"/>
  <c r="R515" i="3" s="1"/>
  <c r="M515" i="3"/>
  <c r="S515" i="3" s="1"/>
  <c r="N515" i="3"/>
  <c r="O515" i="3"/>
  <c r="P515" i="3"/>
  <c r="Q515" i="3"/>
  <c r="I516" i="3"/>
  <c r="O516" i="3" s="1"/>
  <c r="J516" i="3"/>
  <c r="P516" i="3" s="1"/>
  <c r="K516" i="3"/>
  <c r="Q516" i="3" s="1"/>
  <c r="L516" i="3"/>
  <c r="M516" i="3"/>
  <c r="N516" i="3"/>
  <c r="R516" i="3"/>
  <c r="I517" i="3"/>
  <c r="J517" i="3"/>
  <c r="P517" i="3" s="1"/>
  <c r="K517" i="3"/>
  <c r="L517" i="3"/>
  <c r="M517" i="3"/>
  <c r="N517" i="3"/>
  <c r="O517" i="3"/>
  <c r="Q517" i="3"/>
  <c r="R517" i="3"/>
  <c r="S517" i="3"/>
  <c r="I518" i="3"/>
  <c r="J518" i="3"/>
  <c r="K518" i="3"/>
  <c r="L518" i="3"/>
  <c r="R518" i="3" s="1"/>
  <c r="M518" i="3"/>
  <c r="S518" i="3" s="1"/>
  <c r="N518" i="3"/>
  <c r="O518" i="3"/>
  <c r="P518" i="3"/>
  <c r="I519" i="3"/>
  <c r="O519" i="3" s="1"/>
  <c r="J519" i="3"/>
  <c r="P519" i="3" s="1"/>
  <c r="K519" i="3"/>
  <c r="L519" i="3"/>
  <c r="M519" i="3"/>
  <c r="S519" i="3" s="1"/>
  <c r="N519" i="3"/>
  <c r="I520" i="3"/>
  <c r="J520" i="3"/>
  <c r="P520" i="3" s="1"/>
  <c r="K520" i="3"/>
  <c r="L520" i="3"/>
  <c r="M520" i="3"/>
  <c r="S520" i="3" s="1"/>
  <c r="N520" i="3"/>
  <c r="Q520" i="3"/>
  <c r="R520" i="3"/>
  <c r="I521" i="3"/>
  <c r="J521" i="3"/>
  <c r="K521" i="3"/>
  <c r="Q521" i="3" s="1"/>
  <c r="L521" i="3"/>
  <c r="R521" i="3" s="1"/>
  <c r="M521" i="3"/>
  <c r="S521" i="3" s="1"/>
  <c r="N521" i="3"/>
  <c r="O521" i="3"/>
  <c r="I522" i="3"/>
  <c r="O522" i="3" s="1"/>
  <c r="J522" i="3"/>
  <c r="K522" i="3"/>
  <c r="L522" i="3"/>
  <c r="R522" i="3" s="1"/>
  <c r="M522" i="3"/>
  <c r="N522" i="3"/>
  <c r="P522" i="3"/>
  <c r="S522" i="3"/>
  <c r="I523" i="3"/>
  <c r="J523" i="3"/>
  <c r="K523" i="3"/>
  <c r="L523" i="3"/>
  <c r="R523" i="3" s="1"/>
  <c r="M523" i="3"/>
  <c r="S523" i="3" s="1"/>
  <c r="N523" i="3"/>
  <c r="O523" i="3"/>
  <c r="P523" i="3"/>
  <c r="Q523" i="3"/>
  <c r="I524" i="3"/>
  <c r="J524" i="3"/>
  <c r="P524" i="3" s="1"/>
  <c r="K524" i="3"/>
  <c r="Q524" i="3" s="1"/>
  <c r="L524" i="3"/>
  <c r="M524" i="3"/>
  <c r="S524" i="3" s="1"/>
  <c r="N524" i="3"/>
  <c r="R524" i="3"/>
  <c r="I525" i="3"/>
  <c r="J525" i="3"/>
  <c r="K525" i="3"/>
  <c r="Q525" i="3" s="1"/>
  <c r="L525" i="3"/>
  <c r="M525" i="3"/>
  <c r="N525" i="3"/>
  <c r="R525" i="3"/>
  <c r="S525" i="3"/>
  <c r="I526" i="3"/>
  <c r="J526" i="3"/>
  <c r="K526" i="3"/>
  <c r="L526" i="3"/>
  <c r="R526" i="3" s="1"/>
  <c r="M526" i="3"/>
  <c r="N526" i="3"/>
  <c r="O526" i="3"/>
  <c r="P526" i="3"/>
  <c r="I527" i="3"/>
  <c r="O527" i="3" s="1"/>
  <c r="J527" i="3"/>
  <c r="P527" i="3" s="1"/>
  <c r="K527" i="3"/>
  <c r="Q527" i="3" s="1"/>
  <c r="L527" i="3"/>
  <c r="R527" i="3" s="1"/>
  <c r="M527" i="3"/>
  <c r="N527" i="3"/>
  <c r="S527" i="3"/>
  <c r="I528" i="3"/>
  <c r="O528" i="3" s="1"/>
  <c r="J528" i="3"/>
  <c r="P528" i="3" s="1"/>
  <c r="K528" i="3"/>
  <c r="L528" i="3"/>
  <c r="M528" i="3"/>
  <c r="N528" i="3"/>
  <c r="Q528" i="3"/>
  <c r="R528" i="3"/>
  <c r="I529" i="3"/>
  <c r="J529" i="3"/>
  <c r="K529" i="3"/>
  <c r="Q529" i="3" s="1"/>
  <c r="L529" i="3"/>
  <c r="M529" i="3"/>
  <c r="N529" i="3"/>
  <c r="O529" i="3"/>
  <c r="S529" i="3"/>
  <c r="I530" i="3"/>
  <c r="O530" i="3" s="1"/>
  <c r="J530" i="3"/>
  <c r="K530" i="3"/>
  <c r="Q530" i="3" s="1"/>
  <c r="L530" i="3"/>
  <c r="M530" i="3"/>
  <c r="N530" i="3"/>
  <c r="R530" i="3"/>
  <c r="S530" i="3"/>
  <c r="I531" i="3"/>
  <c r="J531" i="3"/>
  <c r="K531" i="3"/>
  <c r="L531" i="3"/>
  <c r="R531" i="3" s="1"/>
  <c r="M531" i="3"/>
  <c r="S531" i="3" s="1"/>
  <c r="N531" i="3"/>
  <c r="O531" i="3"/>
  <c r="P531" i="3"/>
  <c r="Q531" i="3"/>
  <c r="I532" i="3"/>
  <c r="O532" i="3" s="1"/>
  <c r="J532" i="3"/>
  <c r="P532" i="3" s="1"/>
  <c r="K532" i="3"/>
  <c r="Q532" i="3" s="1"/>
  <c r="L532" i="3"/>
  <c r="M532" i="3"/>
  <c r="N532" i="3"/>
  <c r="R532" i="3"/>
  <c r="I533" i="3"/>
  <c r="J533" i="3"/>
  <c r="P533" i="3" s="1"/>
  <c r="K533" i="3"/>
  <c r="L533" i="3"/>
  <c r="M533" i="3"/>
  <c r="N533" i="3"/>
  <c r="O533" i="3"/>
  <c r="Q533" i="3"/>
  <c r="R533" i="3"/>
  <c r="S533" i="3"/>
  <c r="I534" i="3"/>
  <c r="J534" i="3"/>
  <c r="K534" i="3"/>
  <c r="L534" i="3"/>
  <c r="R534" i="3" s="1"/>
  <c r="M534" i="3"/>
  <c r="S534" i="3" s="1"/>
  <c r="N534" i="3"/>
  <c r="O534" i="3"/>
  <c r="P534" i="3"/>
  <c r="I535" i="3"/>
  <c r="O535" i="3" s="1"/>
  <c r="J535" i="3"/>
  <c r="P535" i="3" s="1"/>
  <c r="K535" i="3"/>
  <c r="L535" i="3"/>
  <c r="M535" i="3"/>
  <c r="S535" i="3" s="1"/>
  <c r="N535" i="3"/>
  <c r="I536" i="3"/>
  <c r="J536" i="3"/>
  <c r="P536" i="3" s="1"/>
  <c r="K536" i="3"/>
  <c r="L536" i="3"/>
  <c r="M536" i="3"/>
  <c r="S536" i="3" s="1"/>
  <c r="N536" i="3"/>
  <c r="Q536" i="3"/>
  <c r="R536" i="3"/>
  <c r="I537" i="3"/>
  <c r="J537" i="3"/>
  <c r="K537" i="3"/>
  <c r="Q537" i="3" s="1"/>
  <c r="L537" i="3"/>
  <c r="R537" i="3" s="1"/>
  <c r="M537" i="3"/>
  <c r="S537" i="3" s="1"/>
  <c r="N537" i="3"/>
  <c r="O537" i="3"/>
  <c r="I538" i="3"/>
  <c r="O538" i="3" s="1"/>
  <c r="J538" i="3"/>
  <c r="K538" i="3"/>
  <c r="L538" i="3"/>
  <c r="R538" i="3" s="1"/>
  <c r="M538" i="3"/>
  <c r="N538" i="3"/>
  <c r="P538" i="3"/>
  <c r="S538" i="3"/>
  <c r="I539" i="3"/>
  <c r="J539" i="3"/>
  <c r="K539" i="3"/>
  <c r="L539" i="3"/>
  <c r="R539" i="3" s="1"/>
  <c r="M539" i="3"/>
  <c r="S539" i="3" s="1"/>
  <c r="N539" i="3"/>
  <c r="O539" i="3"/>
  <c r="P539" i="3"/>
  <c r="Q539" i="3"/>
  <c r="I540" i="3"/>
  <c r="J540" i="3"/>
  <c r="P540" i="3" s="1"/>
  <c r="K540" i="3"/>
  <c r="Q540" i="3" s="1"/>
  <c r="L540" i="3"/>
  <c r="M540" i="3"/>
  <c r="S540" i="3" s="1"/>
  <c r="N540" i="3"/>
  <c r="R540" i="3"/>
  <c r="I541" i="3"/>
  <c r="J541" i="3"/>
  <c r="K541" i="3"/>
  <c r="Q541" i="3" s="1"/>
  <c r="L541" i="3"/>
  <c r="M541" i="3"/>
  <c r="N541" i="3"/>
  <c r="R541" i="3"/>
  <c r="S541" i="3"/>
  <c r="I542" i="3"/>
  <c r="J542" i="3"/>
  <c r="K542" i="3"/>
  <c r="L542" i="3"/>
  <c r="R542" i="3" s="1"/>
  <c r="M542" i="3"/>
  <c r="N542" i="3"/>
  <c r="O542" i="3"/>
  <c r="P542" i="3"/>
  <c r="I543" i="3"/>
  <c r="O543" i="3" s="1"/>
  <c r="J543" i="3"/>
  <c r="P543" i="3" s="1"/>
  <c r="K543" i="3"/>
  <c r="Q543" i="3" s="1"/>
  <c r="L543" i="3"/>
  <c r="R543" i="3" s="1"/>
  <c r="M543" i="3"/>
  <c r="N543" i="3"/>
  <c r="S543" i="3"/>
  <c r="I544" i="3"/>
  <c r="O544" i="3" s="1"/>
  <c r="J544" i="3"/>
  <c r="P544" i="3" s="1"/>
  <c r="K544" i="3"/>
  <c r="L544" i="3"/>
  <c r="M544" i="3"/>
  <c r="N544" i="3"/>
  <c r="Q544" i="3"/>
  <c r="R544" i="3"/>
  <c r="I545" i="3"/>
  <c r="J545" i="3"/>
  <c r="K545" i="3"/>
  <c r="Q545" i="3" s="1"/>
  <c r="L545" i="3"/>
  <c r="M545" i="3"/>
  <c r="N545" i="3"/>
  <c r="O545" i="3"/>
  <c r="S545" i="3"/>
  <c r="I546" i="3"/>
  <c r="O546" i="3" s="1"/>
  <c r="J546" i="3"/>
  <c r="K546" i="3"/>
  <c r="Q546" i="3" s="1"/>
  <c r="L546" i="3"/>
  <c r="M546" i="3"/>
  <c r="N546" i="3"/>
  <c r="R546" i="3"/>
  <c r="S546" i="3"/>
  <c r="I547" i="3"/>
  <c r="J547" i="3"/>
  <c r="K547" i="3"/>
  <c r="L547" i="3"/>
  <c r="R547" i="3" s="1"/>
  <c r="M547" i="3"/>
  <c r="S547" i="3" s="1"/>
  <c r="N547" i="3"/>
  <c r="O547" i="3"/>
  <c r="P547" i="3"/>
  <c r="Q547" i="3"/>
  <c r="I548" i="3"/>
  <c r="O548" i="3" s="1"/>
  <c r="J548" i="3"/>
  <c r="P548" i="3" s="1"/>
  <c r="K548" i="3"/>
  <c r="Q548" i="3" s="1"/>
  <c r="L548" i="3"/>
  <c r="M548" i="3"/>
  <c r="N548" i="3"/>
  <c r="R548" i="3"/>
  <c r="I549" i="3"/>
  <c r="J549" i="3"/>
  <c r="P549" i="3" s="1"/>
  <c r="K549" i="3"/>
  <c r="L549" i="3"/>
  <c r="M549" i="3"/>
  <c r="N549" i="3"/>
  <c r="O549" i="3"/>
  <c r="Q549" i="3"/>
  <c r="R549" i="3"/>
  <c r="S549" i="3"/>
  <c r="I550" i="3"/>
  <c r="J550" i="3"/>
  <c r="K550" i="3"/>
  <c r="L550" i="3"/>
  <c r="R550" i="3" s="1"/>
  <c r="M550" i="3"/>
  <c r="S550" i="3" s="1"/>
  <c r="N550" i="3"/>
  <c r="O550" i="3"/>
  <c r="P550" i="3"/>
  <c r="I551" i="3"/>
  <c r="O551" i="3" s="1"/>
  <c r="J551" i="3"/>
  <c r="P551" i="3" s="1"/>
  <c r="K551" i="3"/>
  <c r="L551" i="3"/>
  <c r="M551" i="3"/>
  <c r="S551" i="3" s="1"/>
  <c r="N551" i="3"/>
  <c r="I552" i="3"/>
  <c r="J552" i="3"/>
  <c r="P552" i="3" s="1"/>
  <c r="K552" i="3"/>
  <c r="L552" i="3"/>
  <c r="M552" i="3"/>
  <c r="S552" i="3" s="1"/>
  <c r="N552" i="3"/>
  <c r="Q552" i="3"/>
  <c r="R552" i="3"/>
  <c r="I553" i="3"/>
  <c r="J553" i="3"/>
  <c r="K553" i="3"/>
  <c r="Q553" i="3" s="1"/>
  <c r="L553" i="3"/>
  <c r="R553" i="3" s="1"/>
  <c r="M553" i="3"/>
  <c r="S553" i="3" s="1"/>
  <c r="N553" i="3"/>
  <c r="O553" i="3"/>
  <c r="I554" i="3"/>
  <c r="O554" i="3" s="1"/>
  <c r="J554" i="3"/>
  <c r="K554" i="3"/>
  <c r="L554" i="3"/>
  <c r="R554" i="3" s="1"/>
  <c r="M554" i="3"/>
  <c r="N554" i="3"/>
  <c r="P554" i="3"/>
  <c r="S554" i="3"/>
  <c r="I555" i="3"/>
  <c r="J555" i="3"/>
  <c r="K555" i="3"/>
  <c r="L555" i="3"/>
  <c r="R555" i="3" s="1"/>
  <c r="M555" i="3"/>
  <c r="S555" i="3" s="1"/>
  <c r="N555" i="3"/>
  <c r="O555" i="3"/>
  <c r="P555" i="3"/>
  <c r="Q555" i="3"/>
  <c r="I556" i="3"/>
  <c r="J556" i="3"/>
  <c r="P556" i="3" s="1"/>
  <c r="K556" i="3"/>
  <c r="Q556" i="3" s="1"/>
  <c r="L556" i="3"/>
  <c r="M556" i="3"/>
  <c r="S556" i="3" s="1"/>
  <c r="N556" i="3"/>
  <c r="R556" i="3"/>
  <c r="I557" i="3"/>
  <c r="J557" i="3"/>
  <c r="K557" i="3"/>
  <c r="Q557" i="3" s="1"/>
  <c r="L557" i="3"/>
  <c r="M557" i="3"/>
  <c r="N557" i="3"/>
  <c r="R557" i="3"/>
  <c r="S557" i="3"/>
  <c r="I558" i="3"/>
  <c r="J558" i="3"/>
  <c r="K558" i="3"/>
  <c r="L558" i="3"/>
  <c r="R558" i="3" s="1"/>
  <c r="M558" i="3"/>
  <c r="N558" i="3"/>
  <c r="O558" i="3"/>
  <c r="P558" i="3"/>
  <c r="I559" i="3"/>
  <c r="O559" i="3" s="1"/>
  <c r="J559" i="3"/>
  <c r="P559" i="3" s="1"/>
  <c r="K559" i="3"/>
  <c r="Q559" i="3" s="1"/>
  <c r="L559" i="3"/>
  <c r="R559" i="3" s="1"/>
  <c r="M559" i="3"/>
  <c r="N559" i="3"/>
  <c r="S559" i="3"/>
  <c r="I560" i="3"/>
  <c r="O560" i="3" s="1"/>
  <c r="J560" i="3"/>
  <c r="P560" i="3" s="1"/>
  <c r="K560" i="3"/>
  <c r="L560" i="3"/>
  <c r="M560" i="3"/>
  <c r="N560" i="3"/>
  <c r="Q560" i="3"/>
  <c r="R560" i="3"/>
  <c r="I561" i="3"/>
  <c r="J561" i="3"/>
  <c r="K561" i="3"/>
  <c r="Q561" i="3" s="1"/>
  <c r="L561" i="3"/>
  <c r="M561" i="3"/>
  <c r="N561" i="3"/>
  <c r="O561" i="3"/>
  <c r="S561" i="3"/>
  <c r="I562" i="3"/>
  <c r="O562" i="3" s="1"/>
  <c r="J562" i="3"/>
  <c r="K562" i="3"/>
  <c r="Q562" i="3" s="1"/>
  <c r="L562" i="3"/>
  <c r="M562" i="3"/>
  <c r="N562" i="3"/>
  <c r="R562" i="3"/>
  <c r="S562" i="3"/>
  <c r="I563" i="3"/>
  <c r="J563" i="3"/>
  <c r="K563" i="3"/>
  <c r="L563" i="3"/>
  <c r="R563" i="3" s="1"/>
  <c r="M563" i="3"/>
  <c r="S563" i="3" s="1"/>
  <c r="N563" i="3"/>
  <c r="O563" i="3"/>
  <c r="P563" i="3"/>
  <c r="Q563" i="3"/>
  <c r="I564" i="3"/>
  <c r="O564" i="3" s="1"/>
  <c r="J564" i="3"/>
  <c r="P564" i="3" s="1"/>
  <c r="K564" i="3"/>
  <c r="Q564" i="3" s="1"/>
  <c r="L564" i="3"/>
  <c r="M564" i="3"/>
  <c r="N564" i="3"/>
  <c r="R564" i="3"/>
  <c r="I565" i="3"/>
  <c r="J565" i="3"/>
  <c r="P565" i="3" s="1"/>
  <c r="K565" i="3"/>
  <c r="L565" i="3"/>
  <c r="M565" i="3"/>
  <c r="N565" i="3"/>
  <c r="O565" i="3"/>
  <c r="Q565" i="3"/>
  <c r="R565" i="3"/>
  <c r="S565" i="3"/>
  <c r="I566" i="3"/>
  <c r="J566" i="3"/>
  <c r="K566" i="3"/>
  <c r="L566" i="3"/>
  <c r="R566" i="3" s="1"/>
  <c r="M566" i="3"/>
  <c r="S566" i="3" s="1"/>
  <c r="N566" i="3"/>
  <c r="O566" i="3"/>
  <c r="P566" i="3"/>
  <c r="I567" i="3"/>
  <c r="O567" i="3" s="1"/>
  <c r="J567" i="3"/>
  <c r="P567" i="3" s="1"/>
  <c r="K567" i="3"/>
  <c r="L567" i="3"/>
  <c r="M567" i="3"/>
  <c r="S567" i="3" s="1"/>
  <c r="N567" i="3"/>
  <c r="I568" i="3"/>
  <c r="J568" i="3"/>
  <c r="P568" i="3" s="1"/>
  <c r="K568" i="3"/>
  <c r="L568" i="3"/>
  <c r="M568" i="3"/>
  <c r="S568" i="3" s="1"/>
  <c r="N568" i="3"/>
  <c r="Q568" i="3"/>
  <c r="R568" i="3"/>
  <c r="I569" i="3"/>
  <c r="J569" i="3"/>
  <c r="K569" i="3"/>
  <c r="Q569" i="3" s="1"/>
  <c r="L569" i="3"/>
  <c r="R569" i="3" s="1"/>
  <c r="M569" i="3"/>
  <c r="S569" i="3" s="1"/>
  <c r="N569" i="3"/>
  <c r="O569" i="3"/>
  <c r="I570" i="3"/>
  <c r="O570" i="3" s="1"/>
  <c r="J570" i="3"/>
  <c r="K570" i="3"/>
  <c r="L570" i="3"/>
  <c r="R570" i="3" s="1"/>
  <c r="M570" i="3"/>
  <c r="N570" i="3"/>
  <c r="P570" i="3"/>
  <c r="S570" i="3"/>
  <c r="I571" i="3"/>
  <c r="J571" i="3"/>
  <c r="K571" i="3"/>
  <c r="L571" i="3"/>
  <c r="R571" i="3" s="1"/>
  <c r="M571" i="3"/>
  <c r="S571" i="3" s="1"/>
  <c r="N571" i="3"/>
  <c r="O571" i="3"/>
  <c r="P571" i="3"/>
  <c r="Q571" i="3"/>
  <c r="I572" i="3"/>
  <c r="J572" i="3"/>
  <c r="P572" i="3" s="1"/>
  <c r="K572" i="3"/>
  <c r="Q572" i="3" s="1"/>
  <c r="L572" i="3"/>
  <c r="M572" i="3"/>
  <c r="S572" i="3" s="1"/>
  <c r="N572" i="3"/>
  <c r="I573" i="3"/>
  <c r="J573" i="3"/>
  <c r="K573" i="3"/>
  <c r="Q573" i="3" s="1"/>
  <c r="L573" i="3"/>
  <c r="M573" i="3"/>
  <c r="N573" i="3"/>
  <c r="R573" i="3"/>
  <c r="S573" i="3"/>
  <c r="I574" i="3"/>
  <c r="J574" i="3"/>
  <c r="K574" i="3"/>
  <c r="L574" i="3"/>
  <c r="R574" i="3" s="1"/>
  <c r="M574" i="3"/>
  <c r="N574" i="3"/>
  <c r="O574" i="3"/>
  <c r="P574" i="3"/>
  <c r="I575" i="3"/>
  <c r="O575" i="3" s="1"/>
  <c r="J575" i="3"/>
  <c r="P575" i="3" s="1"/>
  <c r="K575" i="3"/>
  <c r="Q575" i="3" s="1"/>
  <c r="L575" i="3"/>
  <c r="R575" i="3" s="1"/>
  <c r="M575" i="3"/>
  <c r="N575" i="3"/>
  <c r="S575" i="3"/>
  <c r="I576" i="3"/>
  <c r="J576" i="3"/>
  <c r="K576" i="3"/>
  <c r="L576" i="3"/>
  <c r="M576" i="3"/>
  <c r="S576" i="3" s="1"/>
  <c r="N576" i="3"/>
  <c r="O576" i="3"/>
  <c r="P576" i="3"/>
  <c r="Q576" i="3"/>
  <c r="R576" i="3"/>
  <c r="I577" i="3"/>
  <c r="J577" i="3"/>
  <c r="K577" i="3"/>
  <c r="Q577" i="3" s="1"/>
  <c r="L577" i="3"/>
  <c r="M577" i="3"/>
  <c r="S577" i="3" s="1"/>
  <c r="N577" i="3"/>
  <c r="O577" i="3"/>
  <c r="I578" i="3"/>
  <c r="O578" i="3" s="1"/>
  <c r="J578" i="3"/>
  <c r="K578" i="3"/>
  <c r="P578" i="3" s="1"/>
  <c r="L578" i="3"/>
  <c r="M578" i="3"/>
  <c r="N578" i="3"/>
  <c r="R578" i="3"/>
  <c r="S578" i="3"/>
  <c r="I579" i="3"/>
  <c r="J579" i="3"/>
  <c r="K579" i="3"/>
  <c r="L579" i="3"/>
  <c r="R579" i="3" s="1"/>
  <c r="M579" i="3"/>
  <c r="S579" i="3" s="1"/>
  <c r="N579" i="3"/>
  <c r="O579" i="3"/>
  <c r="P579" i="3"/>
  <c r="Q579" i="3"/>
  <c r="I580" i="3"/>
  <c r="J580" i="3"/>
  <c r="K580" i="3"/>
  <c r="Q580" i="3" s="1"/>
  <c r="L580" i="3"/>
  <c r="R580" i="3" s="1"/>
  <c r="M580" i="3"/>
  <c r="N580" i="3"/>
  <c r="S580" i="3" s="1"/>
  <c r="I581" i="3"/>
  <c r="J581" i="3"/>
  <c r="O581" i="3" s="1"/>
  <c r="K581" i="3"/>
  <c r="L581" i="3"/>
  <c r="M581" i="3"/>
  <c r="N581" i="3"/>
  <c r="R581" i="3"/>
  <c r="S581" i="3"/>
  <c r="I582" i="3"/>
  <c r="J582" i="3"/>
  <c r="K582" i="3"/>
  <c r="Q582" i="3" s="1"/>
  <c r="L582" i="3"/>
  <c r="M582" i="3"/>
  <c r="S582" i="3" s="1"/>
  <c r="N582" i="3"/>
  <c r="O582" i="3"/>
  <c r="P582" i="3"/>
  <c r="I583" i="3"/>
  <c r="O583" i="3" s="1"/>
  <c r="J583" i="3"/>
  <c r="K583" i="3"/>
  <c r="Q583" i="3" s="1"/>
  <c r="L583" i="3"/>
  <c r="M583" i="3"/>
  <c r="S583" i="3" s="1"/>
  <c r="N583" i="3"/>
  <c r="R583" i="3"/>
  <c r="I584" i="3"/>
  <c r="J584" i="3"/>
  <c r="P584" i="3" s="1"/>
  <c r="K584" i="3"/>
  <c r="L584" i="3"/>
  <c r="M584" i="3"/>
  <c r="N584" i="3"/>
  <c r="O584" i="3"/>
  <c r="Q584" i="3"/>
  <c r="R584" i="3"/>
  <c r="I585" i="3"/>
  <c r="J585" i="3"/>
  <c r="P585" i="3" s="1"/>
  <c r="K585" i="3"/>
  <c r="L585" i="3"/>
  <c r="M585" i="3"/>
  <c r="S585" i="3" s="1"/>
  <c r="N585" i="3"/>
  <c r="O585" i="3"/>
  <c r="I586" i="3"/>
  <c r="J586" i="3"/>
  <c r="P586" i="3" s="1"/>
  <c r="K586" i="3"/>
  <c r="L586" i="3"/>
  <c r="R586" i="3" s="1"/>
  <c r="M586" i="3"/>
  <c r="N586" i="3"/>
  <c r="Q586" i="3"/>
  <c r="S586" i="3"/>
  <c r="I587" i="3"/>
  <c r="J587" i="3"/>
  <c r="K587" i="3"/>
  <c r="L587" i="3"/>
  <c r="R587" i="3" s="1"/>
  <c r="M587" i="3"/>
  <c r="N587" i="3"/>
  <c r="O587" i="3"/>
  <c r="P587" i="3"/>
  <c r="Q587" i="3"/>
  <c r="I588" i="3"/>
  <c r="J588" i="3"/>
  <c r="P588" i="3" s="1"/>
  <c r="K588" i="3"/>
  <c r="Q588" i="3" s="1"/>
  <c r="L588" i="3"/>
  <c r="M588" i="3"/>
  <c r="R588" i="3" s="1"/>
  <c r="N588" i="3"/>
  <c r="I589" i="3"/>
  <c r="J589" i="3"/>
  <c r="K589" i="3"/>
  <c r="L589" i="3"/>
  <c r="M589" i="3"/>
  <c r="N589" i="3"/>
  <c r="Q589" i="3"/>
  <c r="R589" i="3"/>
  <c r="S589" i="3"/>
  <c r="I590" i="3"/>
  <c r="J590" i="3"/>
  <c r="K590" i="3"/>
  <c r="L590" i="3"/>
  <c r="R590" i="3" s="1"/>
  <c r="M590" i="3"/>
  <c r="N590" i="3"/>
  <c r="O590" i="3"/>
  <c r="P590" i="3"/>
  <c r="I591" i="3"/>
  <c r="J591" i="3"/>
  <c r="P591" i="3" s="1"/>
  <c r="K591" i="3"/>
  <c r="L591" i="3"/>
  <c r="R591" i="3" s="1"/>
  <c r="M591" i="3"/>
  <c r="N591" i="3"/>
  <c r="Q591" i="3"/>
  <c r="S591" i="3"/>
  <c r="I592" i="3"/>
  <c r="O592" i="3" s="1"/>
  <c r="J592" i="3"/>
  <c r="P592" i="3" s="1"/>
  <c r="K592" i="3"/>
  <c r="L592" i="3"/>
  <c r="M592" i="3"/>
  <c r="N592" i="3"/>
  <c r="Q592" i="3"/>
  <c r="R592" i="3"/>
  <c r="I593" i="3"/>
  <c r="J593" i="3"/>
  <c r="K593" i="3"/>
  <c r="L593" i="3"/>
  <c r="R593" i="3" s="1"/>
  <c r="M593" i="3"/>
  <c r="S593" i="3" s="1"/>
  <c r="N593" i="3"/>
  <c r="O593" i="3"/>
  <c r="I594" i="3"/>
  <c r="O594" i="3" s="1"/>
  <c r="J594" i="3"/>
  <c r="K594" i="3"/>
  <c r="L594" i="3"/>
  <c r="R594" i="3" s="1"/>
  <c r="M594" i="3"/>
  <c r="N594" i="3"/>
  <c r="P594" i="3"/>
  <c r="S594" i="3"/>
  <c r="I595" i="3"/>
  <c r="J595" i="3"/>
  <c r="K595" i="3"/>
  <c r="L595" i="3"/>
  <c r="M595" i="3"/>
  <c r="S595" i="3" s="1"/>
  <c r="N595" i="3"/>
  <c r="O595" i="3"/>
  <c r="P595" i="3"/>
  <c r="Q595" i="3"/>
  <c r="I596" i="3"/>
  <c r="O596" i="3" s="1"/>
  <c r="J596" i="3"/>
  <c r="P596" i="3" s="1"/>
  <c r="K596" i="3"/>
  <c r="L596" i="3"/>
  <c r="R596" i="3" s="1"/>
  <c r="M596" i="3"/>
  <c r="N596" i="3"/>
  <c r="S596" i="3" s="1"/>
  <c r="I597" i="3"/>
  <c r="O597" i="3" s="1"/>
  <c r="J597" i="3"/>
  <c r="K597" i="3"/>
  <c r="L597" i="3"/>
  <c r="M597" i="3"/>
  <c r="N597" i="3"/>
  <c r="P597" i="3"/>
  <c r="Q597" i="3"/>
  <c r="R597" i="3"/>
  <c r="S597" i="3"/>
  <c r="I598" i="3"/>
  <c r="J598" i="3"/>
  <c r="K598" i="3"/>
  <c r="Q598" i="3" s="1"/>
  <c r="L598" i="3"/>
  <c r="M598" i="3"/>
  <c r="N598" i="3"/>
  <c r="O598" i="3"/>
  <c r="P598" i="3"/>
  <c r="I599" i="3"/>
  <c r="O599" i="3" s="1"/>
  <c r="J599" i="3"/>
  <c r="K599" i="3"/>
  <c r="Q599" i="3" s="1"/>
  <c r="L599" i="3"/>
  <c r="M599" i="3"/>
  <c r="R599" i="3" s="1"/>
  <c r="N599" i="3"/>
  <c r="S599" i="3"/>
  <c r="I600" i="3"/>
  <c r="O600" i="3" s="1"/>
  <c r="J600" i="3"/>
  <c r="K600" i="3"/>
  <c r="L600" i="3"/>
  <c r="M600" i="3"/>
  <c r="S600" i="3" s="1"/>
  <c r="N600" i="3"/>
  <c r="P600" i="3"/>
  <c r="Q600" i="3"/>
  <c r="R600" i="3"/>
  <c r="I601" i="3"/>
  <c r="J601" i="3"/>
  <c r="K601" i="3"/>
  <c r="Q601" i="3" s="1"/>
  <c r="L601" i="3"/>
  <c r="R601" i="3" s="1"/>
  <c r="M601" i="3"/>
  <c r="N601" i="3"/>
  <c r="S601" i="3" s="1"/>
  <c r="O601" i="3"/>
  <c r="I602" i="3"/>
  <c r="J602" i="3"/>
  <c r="P602" i="3" s="1"/>
  <c r="K602" i="3"/>
  <c r="Q602" i="3" s="1"/>
  <c r="L602" i="3"/>
  <c r="R602" i="3" s="1"/>
  <c r="M602" i="3"/>
  <c r="N602" i="3"/>
  <c r="S602" i="3"/>
  <c r="I603" i="3"/>
  <c r="O603" i="3" s="1"/>
  <c r="J603" i="3"/>
  <c r="K603" i="3"/>
  <c r="L603" i="3"/>
  <c r="R603" i="3" s="1"/>
  <c r="M603" i="3"/>
  <c r="N603" i="3"/>
  <c r="P603" i="3"/>
  <c r="Q603" i="3"/>
  <c r="I604" i="3"/>
  <c r="O604" i="3" s="1"/>
  <c r="J604" i="3"/>
  <c r="K604" i="3"/>
  <c r="Q604" i="3" s="1"/>
  <c r="L604" i="3"/>
  <c r="M604" i="3"/>
  <c r="R604" i="3" s="1"/>
  <c r="N604" i="3"/>
  <c r="S604" i="3"/>
  <c r="I605" i="3"/>
  <c r="J605" i="3"/>
  <c r="K605" i="3"/>
  <c r="Q605" i="3" s="1"/>
  <c r="L605" i="3"/>
  <c r="M605" i="3"/>
  <c r="N605" i="3"/>
  <c r="O605" i="3"/>
  <c r="R605" i="3"/>
  <c r="S605" i="3"/>
  <c r="I606" i="3"/>
  <c r="J606" i="3"/>
  <c r="K606" i="3"/>
  <c r="L606" i="3"/>
  <c r="M606" i="3"/>
  <c r="S606" i="3" s="1"/>
  <c r="N606" i="3"/>
  <c r="O606" i="3"/>
  <c r="P606" i="3"/>
  <c r="I607" i="3"/>
  <c r="J607" i="3"/>
  <c r="P607" i="3" s="1"/>
  <c r="K607" i="3"/>
  <c r="L607" i="3"/>
  <c r="Q607" i="3" s="1"/>
  <c r="M607" i="3"/>
  <c r="S607" i="3" s="1"/>
  <c r="N607" i="3"/>
  <c r="R607" i="3"/>
  <c r="I608" i="3"/>
  <c r="J608" i="3"/>
  <c r="K608" i="3"/>
  <c r="L608" i="3"/>
  <c r="M608" i="3"/>
  <c r="S608" i="3" s="1"/>
  <c r="N608" i="3"/>
  <c r="O608" i="3"/>
  <c r="P608" i="3"/>
  <c r="Q608" i="3"/>
  <c r="R608" i="3"/>
  <c r="I609" i="3"/>
  <c r="J609" i="3"/>
  <c r="P609" i="3" s="1"/>
  <c r="K609" i="3"/>
  <c r="Q609" i="3" s="1"/>
  <c r="L609" i="3"/>
  <c r="M609" i="3"/>
  <c r="S609" i="3" s="1"/>
  <c r="N609" i="3"/>
  <c r="O609" i="3"/>
  <c r="I610" i="3"/>
  <c r="J610" i="3"/>
  <c r="P610" i="3" s="1"/>
  <c r="K610" i="3"/>
  <c r="Q610" i="3" s="1"/>
  <c r="L610" i="3"/>
  <c r="M610" i="3"/>
  <c r="N610" i="3"/>
  <c r="R610" i="3"/>
  <c r="S610" i="3"/>
  <c r="I611" i="3"/>
  <c r="J611" i="3"/>
  <c r="K611" i="3"/>
  <c r="L611" i="3"/>
  <c r="M611" i="3"/>
  <c r="S611" i="3" s="1"/>
  <c r="N611" i="3"/>
  <c r="O611" i="3"/>
  <c r="P611" i="3"/>
  <c r="Q611" i="3"/>
  <c r="I612" i="3"/>
  <c r="J612" i="3"/>
  <c r="P612" i="3" s="1"/>
  <c r="K612" i="3"/>
  <c r="L612" i="3"/>
  <c r="M612" i="3"/>
  <c r="N612" i="3"/>
  <c r="S612" i="3" s="1"/>
  <c r="R612" i="3"/>
  <c r="I613" i="3"/>
  <c r="J613" i="3"/>
  <c r="P613" i="3" s="1"/>
  <c r="K613" i="3"/>
  <c r="Q613" i="3" s="1"/>
  <c r="L613" i="3"/>
  <c r="M613" i="3"/>
  <c r="N613" i="3"/>
  <c r="O613" i="3"/>
  <c r="R613" i="3"/>
  <c r="S613" i="3"/>
  <c r="I614" i="3"/>
  <c r="J614" i="3"/>
  <c r="K614" i="3"/>
  <c r="L614" i="3"/>
  <c r="R614" i="3" s="1"/>
  <c r="M614" i="3"/>
  <c r="S614" i="3" s="1"/>
  <c r="N614" i="3"/>
  <c r="O614" i="3"/>
  <c r="P614" i="3"/>
  <c r="I615" i="3"/>
  <c r="O615" i="3" s="1"/>
  <c r="J615" i="3"/>
  <c r="K615" i="3"/>
  <c r="L615" i="3"/>
  <c r="R615" i="3" s="1"/>
  <c r="M615" i="3"/>
  <c r="N615" i="3"/>
  <c r="Q615" i="3"/>
  <c r="S615" i="3"/>
  <c r="I616" i="3"/>
  <c r="J616" i="3"/>
  <c r="O616" i="3" s="1"/>
  <c r="K616" i="3"/>
  <c r="L616" i="3"/>
  <c r="M616" i="3"/>
  <c r="N616" i="3"/>
  <c r="P616" i="3"/>
  <c r="Q616" i="3"/>
  <c r="R616" i="3"/>
  <c r="I617" i="3"/>
  <c r="J617" i="3"/>
  <c r="P617" i="3" s="1"/>
  <c r="K617" i="3"/>
  <c r="L617" i="3"/>
  <c r="R617" i="3" s="1"/>
  <c r="M617" i="3"/>
  <c r="N617" i="3"/>
  <c r="S617" i="3" s="1"/>
  <c r="O617" i="3"/>
  <c r="I618" i="3"/>
  <c r="O618" i="3" s="1"/>
  <c r="J618" i="3"/>
  <c r="P618" i="3" s="1"/>
  <c r="K618" i="3"/>
  <c r="L618" i="3"/>
  <c r="R618" i="3" s="1"/>
  <c r="M618" i="3"/>
  <c r="N618" i="3"/>
  <c r="Q618" i="3"/>
  <c r="S618" i="3"/>
  <c r="I619" i="3"/>
  <c r="J619" i="3"/>
  <c r="K619" i="3"/>
  <c r="L619" i="3"/>
  <c r="R619" i="3" s="1"/>
  <c r="M619" i="3"/>
  <c r="N619" i="3"/>
  <c r="O619" i="3"/>
  <c r="P619" i="3"/>
  <c r="Q619" i="3"/>
  <c r="I620" i="3"/>
  <c r="O620" i="3" s="1"/>
  <c r="J620" i="3"/>
  <c r="K620" i="3"/>
  <c r="Q620" i="3" s="1"/>
  <c r="L620" i="3"/>
  <c r="M620" i="3"/>
  <c r="N620" i="3"/>
  <c r="I621" i="3"/>
  <c r="O621" i="3" s="1"/>
  <c r="J621" i="3"/>
  <c r="P621" i="3" s="1"/>
  <c r="K621" i="3"/>
  <c r="Q621" i="3" s="1"/>
  <c r="L621" i="3"/>
  <c r="M621" i="3"/>
  <c r="N621" i="3"/>
  <c r="R621" i="3"/>
  <c r="S621" i="3"/>
  <c r="I622" i="3"/>
  <c r="J622" i="3"/>
  <c r="K622" i="3"/>
  <c r="Q622" i="3" s="1"/>
  <c r="L622" i="3"/>
  <c r="R622" i="3" s="1"/>
  <c r="M622" i="3"/>
  <c r="N622" i="3"/>
  <c r="O622" i="3"/>
  <c r="P622" i="3"/>
  <c r="I623" i="3"/>
  <c r="J623" i="3"/>
  <c r="P623" i="3" s="1"/>
  <c r="K623" i="3"/>
  <c r="Q623" i="3" s="1"/>
  <c r="L623" i="3"/>
  <c r="M623" i="3"/>
  <c r="S623" i="3" s="1"/>
  <c r="N623" i="3"/>
  <c r="R623" i="3"/>
  <c r="I624" i="3"/>
  <c r="J624" i="3"/>
  <c r="P624" i="3" s="1"/>
  <c r="K624" i="3"/>
  <c r="Q624" i="3" s="1"/>
  <c r="L624" i="3"/>
  <c r="R624" i="3" s="1"/>
  <c r="M624" i="3"/>
  <c r="S624" i="3" s="1"/>
  <c r="N624" i="3"/>
  <c r="I625" i="3"/>
  <c r="J625" i="3"/>
  <c r="K625" i="3"/>
  <c r="Q625" i="3" s="1"/>
  <c r="L625" i="3"/>
  <c r="M625" i="3"/>
  <c r="S625" i="3" s="1"/>
  <c r="N625" i="3"/>
  <c r="O625" i="3"/>
  <c r="I626" i="3"/>
  <c r="J626" i="3"/>
  <c r="P626" i="3" s="1"/>
  <c r="K626" i="3"/>
  <c r="L626" i="3"/>
  <c r="M626" i="3"/>
  <c r="N626" i="3"/>
  <c r="S626" i="3" s="1"/>
  <c r="I627" i="3"/>
  <c r="O627" i="3" s="1"/>
  <c r="J627" i="3"/>
  <c r="K627" i="3"/>
  <c r="L627" i="3"/>
  <c r="R627" i="3" s="1"/>
  <c r="M627" i="3"/>
  <c r="S627" i="3" s="1"/>
  <c r="N627" i="3"/>
  <c r="P627" i="3"/>
  <c r="Q627" i="3"/>
  <c r="I628" i="3"/>
  <c r="J628" i="3"/>
  <c r="K628" i="3"/>
  <c r="Q628" i="3" s="1"/>
  <c r="L628" i="3"/>
  <c r="M628" i="3"/>
  <c r="S628" i="3" s="1"/>
  <c r="N628" i="3"/>
  <c r="R628" i="3"/>
  <c r="I629" i="3"/>
  <c r="O629" i="3" s="1"/>
  <c r="J629" i="3"/>
  <c r="P629" i="3" s="1"/>
  <c r="K629" i="3"/>
  <c r="L629" i="3"/>
  <c r="M629" i="3"/>
  <c r="S629" i="3" s="1"/>
  <c r="N629" i="3"/>
  <c r="Q629" i="3"/>
  <c r="I630" i="3"/>
  <c r="J630" i="3"/>
  <c r="P630" i="3" s="1"/>
  <c r="K630" i="3"/>
  <c r="L630" i="3"/>
  <c r="R630" i="3" s="1"/>
  <c r="M630" i="3"/>
  <c r="N630" i="3"/>
  <c r="I631" i="3"/>
  <c r="O631" i="3" s="1"/>
  <c r="J631" i="3"/>
  <c r="K631" i="3"/>
  <c r="Q631" i="3" s="1"/>
  <c r="L631" i="3"/>
  <c r="M631" i="3"/>
  <c r="S631" i="3" s="1"/>
  <c r="N631" i="3"/>
  <c r="I632" i="3"/>
  <c r="J632" i="3"/>
  <c r="K632" i="3"/>
  <c r="L632" i="3"/>
  <c r="R632" i="3" s="1"/>
  <c r="M632" i="3"/>
  <c r="S632" i="3" s="1"/>
  <c r="N632" i="3"/>
  <c r="O632" i="3"/>
  <c r="P632" i="3"/>
  <c r="I633" i="3"/>
  <c r="O633" i="3" s="1"/>
  <c r="J633" i="3"/>
  <c r="P633" i="3" s="1"/>
  <c r="K633" i="3"/>
  <c r="Q633" i="3" s="1"/>
  <c r="L633" i="3"/>
  <c r="M633" i="3"/>
  <c r="S633" i="3" s="1"/>
  <c r="N633" i="3"/>
  <c r="I634" i="3"/>
  <c r="O634" i="3" s="1"/>
  <c r="J634" i="3"/>
  <c r="P634" i="3" s="1"/>
  <c r="K634" i="3"/>
  <c r="L634" i="3"/>
  <c r="M634" i="3"/>
  <c r="N634" i="3"/>
  <c r="S634" i="3"/>
  <c r="I635" i="3"/>
  <c r="J635" i="3"/>
  <c r="K635" i="3"/>
  <c r="Q635" i="3" s="1"/>
  <c r="L635" i="3"/>
  <c r="R635" i="3" s="1"/>
  <c r="M635" i="3"/>
  <c r="N635" i="3"/>
  <c r="O635" i="3"/>
  <c r="P635" i="3"/>
  <c r="S635" i="3"/>
  <c r="I636" i="3"/>
  <c r="J636" i="3"/>
  <c r="P636" i="3" s="1"/>
  <c r="K636" i="3"/>
  <c r="L636" i="3"/>
  <c r="M636" i="3"/>
  <c r="S636" i="3" s="1"/>
  <c r="N636" i="3"/>
  <c r="R636" i="3"/>
  <c r="I637" i="3"/>
  <c r="O637" i="3" s="1"/>
  <c r="J637" i="3"/>
  <c r="K637" i="3"/>
  <c r="L637" i="3"/>
  <c r="M637" i="3"/>
  <c r="R637" i="3" s="1"/>
  <c r="N637" i="3"/>
  <c r="S637" i="3"/>
  <c r="I638" i="3"/>
  <c r="J638" i="3"/>
  <c r="K638" i="3"/>
  <c r="L638" i="3"/>
  <c r="M638" i="3"/>
  <c r="N638" i="3"/>
  <c r="R638" i="3"/>
  <c r="S638" i="3"/>
  <c r="I639" i="3"/>
  <c r="J639" i="3"/>
  <c r="O639" i="3" s="1"/>
  <c r="K639" i="3"/>
  <c r="Q639" i="3" s="1"/>
  <c r="L639" i="3"/>
  <c r="M639" i="3"/>
  <c r="N639" i="3"/>
  <c r="R639" i="3"/>
  <c r="S639" i="3"/>
  <c r="I640" i="3"/>
  <c r="J640" i="3"/>
  <c r="K640" i="3"/>
  <c r="L640" i="3"/>
  <c r="R640" i="3" s="1"/>
  <c r="M640" i="3"/>
  <c r="S640" i="3" s="1"/>
  <c r="N640" i="3"/>
  <c r="O640" i="3"/>
  <c r="P640" i="3"/>
  <c r="I641" i="3"/>
  <c r="J641" i="3"/>
  <c r="K641" i="3"/>
  <c r="Q641" i="3" s="1"/>
  <c r="L641" i="3"/>
  <c r="M641" i="3"/>
  <c r="S641" i="3" s="1"/>
  <c r="N641" i="3"/>
  <c r="O641" i="3"/>
  <c r="R641" i="3"/>
  <c r="I642" i="3"/>
  <c r="J642" i="3"/>
  <c r="K642" i="3"/>
  <c r="P642" i="3" s="1"/>
  <c r="L642" i="3"/>
  <c r="R642" i="3" s="1"/>
  <c r="M642" i="3"/>
  <c r="N642" i="3"/>
  <c r="O642" i="3"/>
  <c r="S642" i="3"/>
  <c r="I643" i="3"/>
  <c r="O643" i="3" s="1"/>
  <c r="J643" i="3"/>
  <c r="K643" i="3"/>
  <c r="L643" i="3"/>
  <c r="M643" i="3"/>
  <c r="N643" i="3"/>
  <c r="P643" i="3"/>
  <c r="S643" i="3"/>
  <c r="I644" i="3"/>
  <c r="J644" i="3"/>
  <c r="K644" i="3"/>
  <c r="Q644" i="3" s="1"/>
  <c r="L644" i="3"/>
  <c r="R644" i="3" s="1"/>
  <c r="M644" i="3"/>
  <c r="N644" i="3"/>
  <c r="S644" i="3"/>
  <c r="I645" i="3"/>
  <c r="O645" i="3" s="1"/>
  <c r="J645" i="3"/>
  <c r="P645" i="3" s="1"/>
  <c r="K645" i="3"/>
  <c r="L645" i="3"/>
  <c r="M645" i="3"/>
  <c r="S645" i="3" s="1"/>
  <c r="N645" i="3"/>
  <c r="Q645" i="3"/>
  <c r="R645" i="3"/>
  <c r="I646" i="3"/>
  <c r="J646" i="3"/>
  <c r="P646" i="3" s="1"/>
  <c r="K646" i="3"/>
  <c r="Q646" i="3" s="1"/>
  <c r="L646" i="3"/>
  <c r="M646" i="3"/>
  <c r="R646" i="3" s="1"/>
  <c r="N646" i="3"/>
  <c r="O646" i="3"/>
  <c r="S646" i="3"/>
  <c r="I647" i="3"/>
  <c r="J647" i="3"/>
  <c r="O647" i="3" s="1"/>
  <c r="K647" i="3"/>
  <c r="Q647" i="3" s="1"/>
  <c r="L647" i="3"/>
  <c r="M647" i="3"/>
  <c r="N647" i="3"/>
  <c r="R647" i="3"/>
  <c r="S647" i="3"/>
  <c r="I648" i="3"/>
  <c r="O648" i="3" s="1"/>
  <c r="J648" i="3"/>
  <c r="K648" i="3"/>
  <c r="P648" i="3" s="1"/>
  <c r="L648" i="3"/>
  <c r="M648" i="3"/>
  <c r="S648" i="3" s="1"/>
  <c r="N648" i="3"/>
  <c r="I649" i="3"/>
  <c r="O649" i="3" s="1"/>
  <c r="J649" i="3"/>
  <c r="K649" i="3"/>
  <c r="L649" i="3"/>
  <c r="Q649" i="3" s="1"/>
  <c r="M649" i="3"/>
  <c r="N649" i="3"/>
  <c r="P649" i="3"/>
  <c r="I650" i="3"/>
  <c r="J650" i="3"/>
  <c r="K650" i="3"/>
  <c r="Q650" i="3" s="1"/>
  <c r="L650" i="3"/>
  <c r="M650" i="3"/>
  <c r="R650" i="3" s="1"/>
  <c r="N650" i="3"/>
  <c r="O650" i="3"/>
  <c r="I651" i="3"/>
  <c r="J651" i="3"/>
  <c r="O651" i="3" s="1"/>
  <c r="K651" i="3"/>
  <c r="L651" i="3"/>
  <c r="R651" i="3" s="1"/>
  <c r="M651" i="3"/>
  <c r="N651" i="3"/>
  <c r="S651" i="3" s="1"/>
  <c r="I652" i="3"/>
  <c r="O652" i="3" s="1"/>
  <c r="J652" i="3"/>
  <c r="K652" i="3"/>
  <c r="L652" i="3"/>
  <c r="R652" i="3" s="1"/>
  <c r="M652" i="3"/>
  <c r="N652" i="3"/>
  <c r="S652" i="3"/>
  <c r="I653" i="3"/>
  <c r="J653" i="3"/>
  <c r="P653" i="3" s="1"/>
  <c r="K653" i="3"/>
  <c r="L653" i="3"/>
  <c r="R653" i="3" s="1"/>
  <c r="M653" i="3"/>
  <c r="S653" i="3" s="1"/>
  <c r="N653" i="3"/>
  <c r="Q653" i="3"/>
  <c r="I654" i="3"/>
  <c r="O654" i="3" s="1"/>
  <c r="J654" i="3"/>
  <c r="P654" i="3" s="1"/>
  <c r="K654" i="3"/>
  <c r="Q654" i="3" s="1"/>
  <c r="L654" i="3"/>
  <c r="M654" i="3"/>
  <c r="R654" i="3" s="1"/>
  <c r="N654" i="3"/>
  <c r="S654" i="3"/>
  <c r="I655" i="3"/>
  <c r="J655" i="3"/>
  <c r="O655" i="3" s="1"/>
  <c r="K655" i="3"/>
  <c r="Q655" i="3" s="1"/>
  <c r="L655" i="3"/>
  <c r="M655" i="3"/>
  <c r="N655" i="3"/>
  <c r="R655" i="3"/>
  <c r="S655" i="3"/>
  <c r="I656" i="3"/>
  <c r="J656" i="3"/>
  <c r="K656" i="3"/>
  <c r="L656" i="3"/>
  <c r="R656" i="3" s="1"/>
  <c r="M656" i="3"/>
  <c r="S656" i="3" s="1"/>
  <c r="N656" i="3"/>
  <c r="O656" i="3"/>
  <c r="P656" i="3"/>
  <c r="Q656" i="3"/>
  <c r="I657" i="3"/>
  <c r="J657" i="3"/>
  <c r="P657" i="3" s="1"/>
  <c r="K657" i="3"/>
  <c r="L657" i="3"/>
  <c r="Q657" i="3" s="1"/>
  <c r="M657" i="3"/>
  <c r="S657" i="3" s="1"/>
  <c r="N657" i="3"/>
  <c r="I658" i="3"/>
  <c r="J658" i="3"/>
  <c r="P658" i="3" s="1"/>
  <c r="K658" i="3"/>
  <c r="Q658" i="3" s="1"/>
  <c r="L658" i="3"/>
  <c r="M658" i="3"/>
  <c r="N658" i="3"/>
  <c r="I659" i="3"/>
  <c r="J659" i="3"/>
  <c r="O659" i="3" s="1"/>
  <c r="K659" i="3"/>
  <c r="Q659" i="3" s="1"/>
  <c r="L659" i="3"/>
  <c r="R659" i="3" s="1"/>
  <c r="M659" i="3"/>
  <c r="N659" i="3"/>
  <c r="S659" i="3" s="1"/>
  <c r="P659" i="3"/>
  <c r="I660" i="3"/>
  <c r="J660" i="3"/>
  <c r="K660" i="3"/>
  <c r="P660" i="3" s="1"/>
  <c r="L660" i="3"/>
  <c r="R660" i="3" s="1"/>
  <c r="M660" i="3"/>
  <c r="N660" i="3"/>
  <c r="O660" i="3"/>
  <c r="S660" i="3"/>
  <c r="I661" i="3"/>
  <c r="O661" i="3" s="1"/>
  <c r="J661" i="3"/>
  <c r="P661" i="3" s="1"/>
  <c r="K661" i="3"/>
  <c r="L661" i="3"/>
  <c r="M661" i="3"/>
  <c r="N661" i="3"/>
  <c r="Q661" i="3"/>
  <c r="R661" i="3"/>
  <c r="I662" i="3"/>
  <c r="O662" i="3" s="1"/>
  <c r="J662" i="3"/>
  <c r="P662" i="3" s="1"/>
  <c r="K662" i="3"/>
  <c r="L662" i="3"/>
  <c r="M662" i="3"/>
  <c r="R662" i="3" s="1"/>
  <c r="N662" i="3"/>
  <c r="Q662" i="3"/>
  <c r="I663" i="3"/>
  <c r="J663" i="3"/>
  <c r="O663" i="3" s="1"/>
  <c r="K663" i="3"/>
  <c r="L663" i="3"/>
  <c r="R663" i="3" s="1"/>
  <c r="M663" i="3"/>
  <c r="N663" i="3"/>
  <c r="P663" i="3"/>
  <c r="S663" i="3"/>
  <c r="I664" i="3"/>
  <c r="J664" i="3"/>
  <c r="K664" i="3"/>
  <c r="P664" i="3" s="1"/>
  <c r="L664" i="3"/>
  <c r="R664" i="3" s="1"/>
  <c r="M664" i="3"/>
  <c r="S664" i="3" s="1"/>
  <c r="N664" i="3"/>
  <c r="O664" i="3"/>
  <c r="I665" i="3"/>
  <c r="O665" i="3" s="1"/>
  <c r="J665" i="3"/>
  <c r="P665" i="3" s="1"/>
  <c r="K665" i="3"/>
  <c r="L665" i="3"/>
  <c r="M665" i="3"/>
  <c r="S665" i="3" s="1"/>
  <c r="N665" i="3"/>
  <c r="I666" i="3"/>
  <c r="O666" i="3" s="1"/>
  <c r="J666" i="3"/>
  <c r="K666" i="3"/>
  <c r="Q666" i="3" s="1"/>
  <c r="L666" i="3"/>
  <c r="M666" i="3"/>
  <c r="S666" i="3" s="1"/>
  <c r="N666" i="3"/>
  <c r="R666" i="3"/>
  <c r="I667" i="3"/>
  <c r="J667" i="3"/>
  <c r="O667" i="3" s="1"/>
  <c r="K667" i="3"/>
  <c r="Q667" i="3" s="1"/>
  <c r="L667" i="3"/>
  <c r="M667" i="3"/>
  <c r="N667" i="3"/>
  <c r="S667" i="3" s="1"/>
  <c r="R667" i="3"/>
  <c r="I668" i="3"/>
  <c r="J668" i="3"/>
  <c r="K668" i="3"/>
  <c r="L668" i="3"/>
  <c r="R668" i="3" s="1"/>
  <c r="M668" i="3"/>
  <c r="S668" i="3" s="1"/>
  <c r="N668" i="3"/>
  <c r="O668" i="3"/>
  <c r="P668" i="3"/>
  <c r="I669" i="3"/>
  <c r="J669" i="3"/>
  <c r="P669" i="3" s="1"/>
  <c r="K669" i="3"/>
  <c r="L669" i="3"/>
  <c r="Q669" i="3" s="1"/>
  <c r="M669" i="3"/>
  <c r="S669" i="3" s="1"/>
  <c r="N669" i="3"/>
  <c r="I670" i="3"/>
  <c r="O670" i="3" s="1"/>
  <c r="J670" i="3"/>
  <c r="P670" i="3" s="1"/>
  <c r="K670" i="3"/>
  <c r="Q670" i="3" s="1"/>
  <c r="L670" i="3"/>
  <c r="M670" i="3"/>
  <c r="S670" i="3" s="1"/>
  <c r="N670" i="3"/>
  <c r="R670" i="3"/>
  <c r="I671" i="3"/>
  <c r="J671" i="3"/>
  <c r="K671" i="3"/>
  <c r="Q671" i="3" s="1"/>
  <c r="L671" i="3"/>
  <c r="R671" i="3" s="1"/>
  <c r="M671" i="3"/>
  <c r="N671" i="3"/>
  <c r="S671" i="3"/>
  <c r="I672" i="3"/>
  <c r="O672" i="3" s="1"/>
  <c r="J672" i="3"/>
  <c r="K672" i="3"/>
  <c r="L672" i="3"/>
  <c r="M672" i="3"/>
  <c r="S672" i="3" s="1"/>
  <c r="N672" i="3"/>
  <c r="P672" i="3"/>
  <c r="Q672" i="3"/>
  <c r="I673" i="3"/>
  <c r="O673" i="3" s="1"/>
  <c r="J673" i="3"/>
  <c r="K673" i="3"/>
  <c r="L673" i="3"/>
  <c r="Q673" i="3" s="1"/>
  <c r="M673" i="3"/>
  <c r="N673" i="3"/>
  <c r="P673" i="3"/>
  <c r="I674" i="3"/>
  <c r="J674" i="3"/>
  <c r="P674" i="3" s="1"/>
  <c r="K674" i="3"/>
  <c r="Q674" i="3" s="1"/>
  <c r="L674" i="3"/>
  <c r="M674" i="3"/>
  <c r="N674" i="3"/>
  <c r="I675" i="3"/>
  <c r="J675" i="3"/>
  <c r="O675" i="3" s="1"/>
  <c r="K675" i="3"/>
  <c r="L675" i="3"/>
  <c r="R675" i="3" s="1"/>
  <c r="M675" i="3"/>
  <c r="N675" i="3"/>
  <c r="S675" i="3"/>
  <c r="I676" i="3"/>
  <c r="O676" i="3" s="1"/>
  <c r="J676" i="3"/>
  <c r="K676" i="3"/>
  <c r="P676" i="3" s="1"/>
  <c r="L676" i="3"/>
  <c r="R676" i="3" s="1"/>
  <c r="M676" i="3"/>
  <c r="N676" i="3"/>
  <c r="Q676" i="3"/>
  <c r="S676" i="3"/>
  <c r="I677" i="3"/>
  <c r="O677" i="3" s="1"/>
  <c r="J677" i="3"/>
  <c r="K677" i="3"/>
  <c r="L677" i="3"/>
  <c r="Q677" i="3" s="1"/>
  <c r="M677" i="3"/>
  <c r="S677" i="3" s="1"/>
  <c r="N677" i="3"/>
  <c r="P677" i="3"/>
  <c r="I678" i="3"/>
  <c r="J678" i="3"/>
  <c r="K678" i="3"/>
  <c r="Q678" i="3" s="1"/>
  <c r="L678" i="3"/>
  <c r="M678" i="3"/>
  <c r="R678" i="3" s="1"/>
  <c r="N678" i="3"/>
  <c r="O678" i="3"/>
  <c r="I679" i="3"/>
  <c r="J679" i="3"/>
  <c r="O679" i="3" s="1"/>
  <c r="K679" i="3"/>
  <c r="L679" i="3"/>
  <c r="R679" i="3" s="1"/>
  <c r="M679" i="3"/>
  <c r="N679" i="3"/>
  <c r="S679" i="3"/>
  <c r="I680" i="3"/>
  <c r="J680" i="3"/>
  <c r="K680" i="3"/>
  <c r="P680" i="3" s="1"/>
  <c r="L680" i="3"/>
  <c r="R680" i="3" s="1"/>
  <c r="M680" i="3"/>
  <c r="N680" i="3"/>
  <c r="O680" i="3"/>
  <c r="S680" i="3"/>
  <c r="I681" i="3"/>
  <c r="O681" i="3" s="1"/>
  <c r="J681" i="3"/>
  <c r="P681" i="3" s="1"/>
  <c r="K681" i="3"/>
  <c r="L681" i="3"/>
  <c r="M681" i="3"/>
  <c r="S681" i="3" s="1"/>
  <c r="N681" i="3"/>
  <c r="Q681" i="3"/>
  <c r="I682" i="3"/>
  <c r="J682" i="3"/>
  <c r="P682" i="3" s="1"/>
  <c r="K682" i="3"/>
  <c r="L682" i="3"/>
  <c r="M682" i="3"/>
  <c r="R682" i="3" s="1"/>
  <c r="N682" i="3"/>
  <c r="O682" i="3"/>
  <c r="Q682" i="3"/>
  <c r="I683" i="3"/>
  <c r="J683" i="3"/>
  <c r="O683" i="3" s="1"/>
  <c r="K683" i="3"/>
  <c r="Q683" i="3" s="1"/>
  <c r="L683" i="3"/>
  <c r="R683" i="3" s="1"/>
  <c r="M683" i="3"/>
  <c r="N683" i="3"/>
  <c r="S683" i="3"/>
  <c r="I684" i="3"/>
  <c r="O684" i="3" s="1"/>
  <c r="J684" i="3"/>
  <c r="K684" i="3"/>
  <c r="L684" i="3"/>
  <c r="R684" i="3" s="1"/>
  <c r="M684" i="3"/>
  <c r="S684" i="3" s="1"/>
  <c r="N684" i="3"/>
  <c r="I685" i="3"/>
  <c r="O685" i="3" s="1"/>
  <c r="J685" i="3"/>
  <c r="P685" i="3" s="1"/>
  <c r="K685" i="3"/>
  <c r="L685" i="3"/>
  <c r="M685" i="3"/>
  <c r="N685" i="3"/>
  <c r="Q685" i="3"/>
  <c r="R685" i="3"/>
  <c r="I686" i="3"/>
  <c r="O686" i="3" s="1"/>
  <c r="J686" i="3"/>
  <c r="P686" i="3" s="1"/>
  <c r="K686" i="3"/>
  <c r="L686" i="3"/>
  <c r="M686" i="3"/>
  <c r="R686" i="3" s="1"/>
  <c r="N686" i="3"/>
  <c r="Q686" i="3"/>
  <c r="I687" i="3"/>
  <c r="J687" i="3"/>
  <c r="K687" i="3"/>
  <c r="Q687" i="3" s="1"/>
  <c r="L687" i="3"/>
  <c r="R687" i="3" s="1"/>
  <c r="M687" i="3"/>
  <c r="N687" i="3"/>
  <c r="S687" i="3" s="1"/>
  <c r="O687" i="3"/>
  <c r="I688" i="3"/>
  <c r="O688" i="3" s="1"/>
  <c r="J688" i="3"/>
  <c r="K688" i="3"/>
  <c r="P688" i="3" s="1"/>
  <c r="L688" i="3"/>
  <c r="M688" i="3"/>
  <c r="S688" i="3" s="1"/>
  <c r="N688" i="3"/>
  <c r="I689" i="3"/>
  <c r="J689" i="3"/>
  <c r="P689" i="3" s="1"/>
  <c r="K689" i="3"/>
  <c r="L689" i="3"/>
  <c r="R689" i="3" s="1"/>
  <c r="M689" i="3"/>
  <c r="S689" i="3" s="1"/>
  <c r="N689" i="3"/>
  <c r="Q689" i="3"/>
  <c r="I690" i="3"/>
  <c r="O690" i="3" s="1"/>
  <c r="J690" i="3"/>
  <c r="P690" i="3" s="1"/>
  <c r="K690" i="3"/>
  <c r="Q690" i="3" s="1"/>
  <c r="L690" i="3"/>
  <c r="M690" i="3"/>
  <c r="N690" i="3"/>
  <c r="S690" i="3" s="1"/>
  <c r="R690" i="3"/>
  <c r="I691" i="3"/>
  <c r="J691" i="3"/>
  <c r="K691" i="3"/>
  <c r="L691" i="3"/>
  <c r="R691" i="3" s="1"/>
  <c r="M691" i="3"/>
  <c r="N691" i="3"/>
  <c r="S691" i="3" s="1"/>
  <c r="O691" i="3"/>
  <c r="P691" i="3"/>
  <c r="I692" i="3"/>
  <c r="J692" i="3"/>
  <c r="K692" i="3"/>
  <c r="P692" i="3" s="1"/>
  <c r="L692" i="3"/>
  <c r="M692" i="3"/>
  <c r="S692" i="3" s="1"/>
  <c r="N692" i="3"/>
  <c r="O692" i="3"/>
  <c r="I693" i="3"/>
  <c r="O693" i="3" s="1"/>
  <c r="J693" i="3"/>
  <c r="P693" i="3" s="1"/>
  <c r="K693" i="3"/>
  <c r="L693" i="3"/>
  <c r="R693" i="3" s="1"/>
  <c r="M693" i="3"/>
  <c r="S693" i="3" s="1"/>
  <c r="N693" i="3"/>
  <c r="Q693" i="3"/>
  <c r="I694" i="3"/>
  <c r="J694" i="3"/>
  <c r="K694" i="3"/>
  <c r="Q694" i="3" s="1"/>
  <c r="L694" i="3"/>
  <c r="M694" i="3"/>
  <c r="N694" i="3"/>
  <c r="R694" i="3"/>
  <c r="S694" i="3"/>
  <c r="I695" i="3"/>
  <c r="J695" i="3"/>
  <c r="O695" i="3" s="1"/>
  <c r="K695" i="3"/>
  <c r="Q695" i="3" s="1"/>
  <c r="L695" i="3"/>
  <c r="M695" i="3"/>
  <c r="N695" i="3"/>
  <c r="S695" i="3" s="1"/>
  <c r="P695" i="3"/>
  <c r="R695" i="3"/>
  <c r="I696" i="3"/>
  <c r="J696" i="3"/>
  <c r="K696" i="3"/>
  <c r="P696" i="3" s="1"/>
  <c r="L696" i="3"/>
  <c r="R696" i="3" s="1"/>
  <c r="M696" i="3"/>
  <c r="S696" i="3" s="1"/>
  <c r="N696" i="3"/>
  <c r="O696" i="3"/>
  <c r="I697" i="3"/>
  <c r="O697" i="3" s="1"/>
  <c r="J697" i="3"/>
  <c r="P697" i="3" s="1"/>
  <c r="K697" i="3"/>
  <c r="L697" i="3"/>
  <c r="M697" i="3"/>
  <c r="S697" i="3" s="1"/>
  <c r="N697" i="3"/>
  <c r="I698" i="3"/>
  <c r="J698" i="3"/>
  <c r="K698" i="3"/>
  <c r="Q698" i="3" s="1"/>
  <c r="L698" i="3"/>
  <c r="R698" i="3" s="1"/>
  <c r="M698" i="3"/>
  <c r="N698" i="3"/>
  <c r="S698" i="3"/>
  <c r="I699" i="3"/>
  <c r="O699" i="3" s="1"/>
  <c r="J699" i="3"/>
  <c r="K699" i="3"/>
  <c r="L699" i="3"/>
  <c r="M699" i="3"/>
  <c r="N699" i="3"/>
  <c r="S699" i="3" s="1"/>
  <c r="P699" i="3"/>
  <c r="Q699" i="3"/>
  <c r="R699" i="3"/>
  <c r="I700" i="3"/>
  <c r="J700" i="3"/>
  <c r="K700" i="3"/>
  <c r="P700" i="3" s="1"/>
  <c r="L700" i="3"/>
  <c r="M700" i="3"/>
  <c r="S700" i="3" s="1"/>
  <c r="N700" i="3"/>
  <c r="O700" i="3"/>
  <c r="I701" i="3"/>
  <c r="O701" i="3" s="1"/>
  <c r="J701" i="3"/>
  <c r="K701" i="3"/>
  <c r="Q701" i="3" s="1"/>
  <c r="L701" i="3"/>
  <c r="R701" i="3" s="1"/>
  <c r="M701" i="3"/>
  <c r="S701" i="3" s="1"/>
  <c r="N701" i="3"/>
  <c r="I702" i="3"/>
  <c r="O702" i="3" s="1"/>
  <c r="J702" i="3"/>
  <c r="P702" i="3" s="1"/>
  <c r="K702" i="3"/>
  <c r="L702" i="3"/>
  <c r="M702" i="3"/>
  <c r="N702" i="3"/>
  <c r="S702" i="3" s="1"/>
  <c r="Q702" i="3"/>
  <c r="R702" i="3"/>
  <c r="I703" i="3"/>
  <c r="J703" i="3"/>
  <c r="K703" i="3"/>
  <c r="Q703" i="3" s="1"/>
  <c r="L703" i="3"/>
  <c r="R703" i="3" s="1"/>
  <c r="M703" i="3"/>
  <c r="S703" i="3" s="1"/>
  <c r="N703" i="3"/>
  <c r="O703" i="3"/>
  <c r="I704" i="3"/>
  <c r="O704" i="3" s="1"/>
  <c r="J704" i="3"/>
  <c r="P704" i="3" s="1"/>
  <c r="K704" i="3"/>
  <c r="L704" i="3"/>
  <c r="M704" i="3"/>
  <c r="S704" i="3" s="1"/>
  <c r="N704" i="3"/>
  <c r="I705" i="3"/>
  <c r="O705" i="3" s="1"/>
  <c r="J705" i="3"/>
  <c r="P705" i="3" s="1"/>
  <c r="K705" i="3"/>
  <c r="L705" i="3"/>
  <c r="M705" i="3"/>
  <c r="N705" i="3"/>
  <c r="Q705" i="3"/>
  <c r="R705" i="3"/>
  <c r="I706" i="3"/>
  <c r="J706" i="3"/>
  <c r="P706" i="3" s="1"/>
  <c r="K706" i="3"/>
  <c r="L706" i="3"/>
  <c r="R706" i="3" s="1"/>
  <c r="M706" i="3"/>
  <c r="S706" i="3" s="1"/>
  <c r="N706" i="3"/>
  <c r="O706" i="3"/>
  <c r="Q706" i="3"/>
  <c r="I707" i="3"/>
  <c r="J707" i="3"/>
  <c r="O707" i="3" s="1"/>
  <c r="K707" i="3"/>
  <c r="Q707" i="3" s="1"/>
  <c r="L707" i="3"/>
  <c r="M707" i="3"/>
  <c r="N707" i="3"/>
  <c r="S707" i="3" s="1"/>
  <c r="R707" i="3"/>
  <c r="I708" i="3"/>
  <c r="J708" i="3"/>
  <c r="K708" i="3"/>
  <c r="P708" i="3" s="1"/>
  <c r="L708" i="3"/>
  <c r="R708" i="3" s="1"/>
  <c r="M708" i="3"/>
  <c r="N708" i="3"/>
  <c r="O708" i="3"/>
  <c r="S708" i="3"/>
  <c r="I709" i="3"/>
  <c r="O709" i="3" s="1"/>
  <c r="J709" i="3"/>
  <c r="P709" i="3" s="1"/>
  <c r="K709" i="3"/>
  <c r="L709" i="3"/>
  <c r="M709" i="3"/>
  <c r="S709" i="3" s="1"/>
  <c r="N709" i="3"/>
  <c r="Q709" i="3"/>
  <c r="R709" i="3"/>
  <c r="I710" i="3"/>
  <c r="J710" i="3"/>
  <c r="K710" i="3"/>
  <c r="P710" i="3" s="1"/>
  <c r="L710" i="3"/>
  <c r="M710" i="3"/>
  <c r="R710" i="3" s="1"/>
  <c r="N710" i="3"/>
  <c r="S710" i="3" s="1"/>
  <c r="O710" i="3"/>
  <c r="I711" i="3"/>
  <c r="J711" i="3"/>
  <c r="O711" i="3" s="1"/>
  <c r="K711" i="3"/>
  <c r="L711" i="3"/>
  <c r="R711" i="3" s="1"/>
  <c r="M711" i="3"/>
  <c r="S711" i="3" s="1"/>
  <c r="N711" i="3"/>
  <c r="I712" i="3"/>
  <c r="O712" i="3" s="1"/>
  <c r="J712" i="3"/>
  <c r="P712" i="3" s="1"/>
  <c r="K712" i="3"/>
  <c r="L712" i="3"/>
  <c r="M712" i="3"/>
  <c r="N712" i="3"/>
  <c r="Q712" i="3"/>
  <c r="R712" i="3"/>
  <c r="S712" i="3"/>
  <c r="I713" i="3"/>
  <c r="J713" i="3"/>
  <c r="K713" i="3"/>
  <c r="L713" i="3"/>
  <c r="Q713" i="3" s="1"/>
  <c r="M713" i="3"/>
  <c r="N713" i="3"/>
  <c r="O713" i="3"/>
  <c r="P713" i="3"/>
  <c r="I714" i="3"/>
  <c r="O714" i="3" s="1"/>
  <c r="J714" i="3"/>
  <c r="P714" i="3" s="1"/>
  <c r="K714" i="3"/>
  <c r="Q714" i="3" s="1"/>
  <c r="L714" i="3"/>
  <c r="R714" i="3" s="1"/>
  <c r="M714" i="3"/>
  <c r="S714" i="3" s="1"/>
  <c r="N714" i="3"/>
  <c r="I715" i="3"/>
  <c r="J715" i="3"/>
  <c r="K715" i="3"/>
  <c r="Q715" i="3" s="1"/>
  <c r="L715" i="3"/>
  <c r="M715" i="3"/>
  <c r="N715" i="3"/>
  <c r="R715" i="3"/>
  <c r="S715" i="3"/>
  <c r="I716" i="3"/>
  <c r="J716" i="3"/>
  <c r="K716" i="3"/>
  <c r="L716" i="3"/>
  <c r="R716" i="3" s="1"/>
  <c r="M716" i="3"/>
  <c r="S716" i="3" s="1"/>
  <c r="N716" i="3"/>
  <c r="O716" i="3"/>
  <c r="P716" i="3"/>
  <c r="I717" i="3"/>
  <c r="J717" i="3"/>
  <c r="P717" i="3" s="1"/>
  <c r="K717" i="3"/>
  <c r="Q717" i="3" s="1"/>
  <c r="L717" i="3"/>
  <c r="M717" i="3"/>
  <c r="S717" i="3" s="1"/>
  <c r="N717" i="3"/>
  <c r="I718" i="3"/>
  <c r="O718" i="3" s="1"/>
  <c r="J718" i="3"/>
  <c r="K718" i="3"/>
  <c r="L718" i="3"/>
  <c r="M718" i="3"/>
  <c r="R718" i="3" s="1"/>
  <c r="N718" i="3"/>
  <c r="S718" i="3"/>
  <c r="I719" i="3"/>
  <c r="J719" i="3"/>
  <c r="O719" i="3" s="1"/>
  <c r="K719" i="3"/>
  <c r="Q719" i="3" s="1"/>
  <c r="L719" i="3"/>
  <c r="M719" i="3"/>
  <c r="S719" i="3" s="1"/>
  <c r="N719" i="3"/>
  <c r="P719" i="3"/>
  <c r="R719" i="3"/>
  <c r="I720" i="3"/>
  <c r="J720" i="3"/>
  <c r="K720" i="3"/>
  <c r="P720" i="3" s="1"/>
  <c r="L720" i="3"/>
  <c r="R720" i="3" s="1"/>
  <c r="M720" i="3"/>
  <c r="N720" i="3"/>
  <c r="O720" i="3"/>
  <c r="S720" i="3"/>
  <c r="I721" i="3"/>
  <c r="O721" i="3" s="1"/>
  <c r="J721" i="3"/>
  <c r="K721" i="3"/>
  <c r="L721" i="3"/>
  <c r="Q721" i="3" s="1"/>
  <c r="M721" i="3"/>
  <c r="N721" i="3"/>
  <c r="P721" i="3"/>
  <c r="S721" i="3"/>
  <c r="I722" i="3"/>
  <c r="O722" i="3" s="1"/>
  <c r="J722" i="3"/>
  <c r="K722" i="3"/>
  <c r="L722" i="3"/>
  <c r="M722" i="3"/>
  <c r="R722" i="3" s="1"/>
  <c r="N722" i="3"/>
  <c r="P722" i="3"/>
  <c r="Q722" i="3"/>
  <c r="I723" i="3"/>
  <c r="J723" i="3"/>
  <c r="O723" i="3" s="1"/>
  <c r="K723" i="3"/>
  <c r="Q723" i="3" s="1"/>
  <c r="L723" i="3"/>
  <c r="M723" i="3"/>
  <c r="N723" i="3"/>
  <c r="I724" i="3"/>
  <c r="J724" i="3"/>
  <c r="K724" i="3"/>
  <c r="Q724" i="3" s="1"/>
  <c r="L724" i="3"/>
  <c r="M724" i="3"/>
  <c r="N724" i="3"/>
  <c r="R724" i="3"/>
  <c r="S724" i="3"/>
  <c r="I725" i="3"/>
  <c r="J725" i="3"/>
  <c r="K725" i="3"/>
  <c r="L725" i="3"/>
  <c r="Q725" i="3" s="1"/>
  <c r="M725" i="3"/>
  <c r="S725" i="3" s="1"/>
  <c r="N725" i="3"/>
  <c r="O725" i="3"/>
  <c r="P725" i="3"/>
  <c r="I726" i="3"/>
  <c r="O726" i="3" s="1"/>
  <c r="J726" i="3"/>
  <c r="P726" i="3" s="1"/>
  <c r="K726" i="3"/>
  <c r="L726" i="3"/>
  <c r="M726" i="3"/>
  <c r="S726" i="3" s="1"/>
  <c r="N726" i="3"/>
  <c r="I727" i="3"/>
  <c r="O727" i="3" s="1"/>
  <c r="J727" i="3"/>
  <c r="P727" i="3" s="1"/>
  <c r="K727" i="3"/>
  <c r="L727" i="3"/>
  <c r="M727" i="3"/>
  <c r="N727" i="3"/>
  <c r="S727" i="3" s="1"/>
  <c r="Q727" i="3"/>
  <c r="R727" i="3"/>
  <c r="I728" i="3"/>
  <c r="J728" i="3"/>
  <c r="K728" i="3"/>
  <c r="P728" i="3" s="1"/>
  <c r="L728" i="3"/>
  <c r="R728" i="3" s="1"/>
  <c r="M728" i="3"/>
  <c r="N728" i="3"/>
  <c r="S728" i="3" s="1"/>
  <c r="O728" i="3"/>
  <c r="I729" i="3"/>
  <c r="O729" i="3" s="1"/>
  <c r="J729" i="3"/>
  <c r="K729" i="3"/>
  <c r="L729" i="3"/>
  <c r="R729" i="3" s="1"/>
  <c r="M729" i="3"/>
  <c r="N729" i="3"/>
  <c r="S729" i="3"/>
  <c r="I730" i="3"/>
  <c r="O730" i="3" s="1"/>
  <c r="J730" i="3"/>
  <c r="K730" i="3"/>
  <c r="L730" i="3"/>
  <c r="M730" i="3"/>
  <c r="R730" i="3" s="1"/>
  <c r="N730" i="3"/>
  <c r="P730" i="3"/>
  <c r="Q730" i="3"/>
  <c r="I731" i="3"/>
  <c r="J731" i="3"/>
  <c r="O731" i="3" s="1"/>
  <c r="K731" i="3"/>
  <c r="Q731" i="3" s="1"/>
  <c r="L731" i="3"/>
  <c r="M731" i="3"/>
  <c r="N731" i="3"/>
  <c r="I732" i="3"/>
  <c r="J732" i="3"/>
  <c r="K732" i="3"/>
  <c r="Q732" i="3" s="1"/>
  <c r="L732" i="3"/>
  <c r="M732" i="3"/>
  <c r="N732" i="3"/>
  <c r="R732" i="3"/>
  <c r="S732" i="3"/>
  <c r="I733" i="3"/>
  <c r="J733" i="3"/>
  <c r="K733" i="3"/>
  <c r="L733" i="3"/>
  <c r="Q733" i="3" s="1"/>
  <c r="M733" i="3"/>
  <c r="S733" i="3" s="1"/>
  <c r="N733" i="3"/>
  <c r="O733" i="3"/>
  <c r="P733" i="3"/>
  <c r="I734" i="3"/>
  <c r="O734" i="3" s="1"/>
  <c r="J734" i="3"/>
  <c r="P734" i="3" s="1"/>
  <c r="K734" i="3"/>
  <c r="L734" i="3"/>
  <c r="M734" i="3"/>
  <c r="S734" i="3" s="1"/>
  <c r="N734" i="3"/>
  <c r="I735" i="3"/>
  <c r="O735" i="3" s="1"/>
  <c r="J735" i="3"/>
  <c r="P735" i="3" s="1"/>
  <c r="K735" i="3"/>
  <c r="L735" i="3"/>
  <c r="M735" i="3"/>
  <c r="N735" i="3"/>
  <c r="S735" i="3" s="1"/>
  <c r="Q735" i="3"/>
  <c r="R735" i="3"/>
  <c r="I736" i="3"/>
  <c r="J736" i="3"/>
  <c r="K736" i="3"/>
  <c r="P736" i="3" s="1"/>
  <c r="L736" i="3"/>
  <c r="R736" i="3" s="1"/>
  <c r="M736" i="3"/>
  <c r="N736" i="3"/>
  <c r="S736" i="3" s="1"/>
  <c r="O736" i="3"/>
  <c r="I737" i="3"/>
  <c r="O737" i="3" s="1"/>
  <c r="J737" i="3"/>
  <c r="K737" i="3"/>
  <c r="L737" i="3"/>
  <c r="R737" i="3" s="1"/>
  <c r="M737" i="3"/>
  <c r="N737" i="3"/>
  <c r="S737" i="3"/>
  <c r="I738" i="3"/>
  <c r="O738" i="3" s="1"/>
  <c r="J738" i="3"/>
  <c r="K738" i="3"/>
  <c r="L738" i="3"/>
  <c r="M738" i="3"/>
  <c r="R738" i="3" s="1"/>
  <c r="N738" i="3"/>
  <c r="P738" i="3"/>
  <c r="Q738" i="3"/>
  <c r="I739" i="3"/>
  <c r="J739" i="3"/>
  <c r="O739" i="3" s="1"/>
  <c r="K739" i="3"/>
  <c r="Q739" i="3" s="1"/>
  <c r="L739" i="3"/>
  <c r="M739" i="3"/>
  <c r="N739" i="3"/>
  <c r="I740" i="3"/>
  <c r="J740" i="3"/>
  <c r="K740" i="3"/>
  <c r="Q740" i="3" s="1"/>
  <c r="L740" i="3"/>
  <c r="M740" i="3"/>
  <c r="N740" i="3"/>
  <c r="R740" i="3"/>
  <c r="S740" i="3"/>
  <c r="I741" i="3"/>
  <c r="J741" i="3"/>
  <c r="K741" i="3"/>
  <c r="L741" i="3"/>
  <c r="Q741" i="3" s="1"/>
  <c r="M741" i="3"/>
  <c r="S741" i="3" s="1"/>
  <c r="N741" i="3"/>
  <c r="O741" i="3"/>
  <c r="P741" i="3"/>
  <c r="I742" i="3"/>
  <c r="O742" i="3" s="1"/>
  <c r="J742" i="3"/>
  <c r="P742" i="3" s="1"/>
  <c r="K742" i="3"/>
  <c r="L742" i="3"/>
  <c r="M742" i="3"/>
  <c r="S742" i="3" s="1"/>
  <c r="N742" i="3"/>
  <c r="I743" i="3"/>
  <c r="O743" i="3" s="1"/>
  <c r="J743" i="3"/>
  <c r="P743" i="3" s="1"/>
  <c r="K743" i="3"/>
  <c r="L743" i="3"/>
  <c r="M743" i="3"/>
  <c r="N743" i="3"/>
  <c r="S743" i="3" s="1"/>
  <c r="Q743" i="3"/>
  <c r="R743" i="3"/>
  <c r="I744" i="3"/>
  <c r="J744" i="3"/>
  <c r="K744" i="3"/>
  <c r="P744" i="3" s="1"/>
  <c r="L744" i="3"/>
  <c r="R744" i="3" s="1"/>
  <c r="M744" i="3"/>
  <c r="N744" i="3"/>
  <c r="S744" i="3" s="1"/>
  <c r="O744" i="3"/>
  <c r="I745" i="3"/>
  <c r="O745" i="3" s="1"/>
  <c r="J745" i="3"/>
  <c r="K745" i="3"/>
  <c r="L745" i="3"/>
  <c r="R745" i="3" s="1"/>
  <c r="M745" i="3"/>
  <c r="N745" i="3"/>
  <c r="S745" i="3"/>
  <c r="I746" i="3"/>
  <c r="O746" i="3" s="1"/>
  <c r="J746" i="3"/>
  <c r="K746" i="3"/>
  <c r="L746" i="3"/>
  <c r="M746" i="3"/>
  <c r="R746" i="3" s="1"/>
  <c r="N746" i="3"/>
  <c r="P746" i="3"/>
  <c r="Q746" i="3"/>
  <c r="I747" i="3"/>
  <c r="J747" i="3"/>
  <c r="O747" i="3" s="1"/>
  <c r="K747" i="3"/>
  <c r="Q747" i="3" s="1"/>
  <c r="L747" i="3"/>
  <c r="M747" i="3"/>
  <c r="N747" i="3"/>
  <c r="I748" i="3"/>
  <c r="J748" i="3"/>
  <c r="K748" i="3"/>
  <c r="Q748" i="3" s="1"/>
  <c r="L748" i="3"/>
  <c r="M748" i="3"/>
  <c r="N748" i="3"/>
  <c r="R748" i="3"/>
  <c r="S748" i="3"/>
  <c r="I749" i="3"/>
  <c r="J749" i="3"/>
  <c r="K749" i="3"/>
  <c r="L749" i="3"/>
  <c r="Q749" i="3" s="1"/>
  <c r="M749" i="3"/>
  <c r="S749" i="3" s="1"/>
  <c r="N749" i="3"/>
  <c r="O749" i="3"/>
  <c r="P749" i="3"/>
  <c r="I750" i="3"/>
  <c r="O750" i="3" s="1"/>
  <c r="J750" i="3"/>
  <c r="P750" i="3" s="1"/>
  <c r="K750" i="3"/>
  <c r="L750" i="3"/>
  <c r="M750" i="3"/>
  <c r="S750" i="3" s="1"/>
  <c r="N750" i="3"/>
  <c r="I751" i="3"/>
  <c r="O751" i="3" s="1"/>
  <c r="J751" i="3"/>
  <c r="P751" i="3" s="1"/>
  <c r="K751" i="3"/>
  <c r="L751" i="3"/>
  <c r="M751" i="3"/>
  <c r="N751" i="3"/>
  <c r="S751" i="3" s="1"/>
  <c r="Q751" i="3"/>
  <c r="R751" i="3"/>
  <c r="I752" i="3"/>
  <c r="J752" i="3"/>
  <c r="K752" i="3"/>
  <c r="P752" i="3" s="1"/>
  <c r="L752" i="3"/>
  <c r="R752" i="3" s="1"/>
  <c r="M752" i="3"/>
  <c r="N752" i="3"/>
  <c r="S752" i="3" s="1"/>
  <c r="O752" i="3"/>
  <c r="I753" i="3"/>
  <c r="O753" i="3" s="1"/>
  <c r="J753" i="3"/>
  <c r="K753" i="3"/>
  <c r="L753" i="3"/>
  <c r="R753" i="3" s="1"/>
  <c r="M753" i="3"/>
  <c r="N753" i="3"/>
  <c r="S753" i="3"/>
  <c r="I754" i="3"/>
  <c r="O754" i="3" s="1"/>
  <c r="J754" i="3"/>
  <c r="K754" i="3"/>
  <c r="L754" i="3"/>
  <c r="M754" i="3"/>
  <c r="R754" i="3" s="1"/>
  <c r="N754" i="3"/>
  <c r="P754" i="3"/>
  <c r="Q754" i="3"/>
  <c r="I755" i="3"/>
  <c r="J755" i="3"/>
  <c r="O755" i="3" s="1"/>
  <c r="K755" i="3"/>
  <c r="Q755" i="3" s="1"/>
  <c r="L755" i="3"/>
  <c r="M755" i="3"/>
  <c r="N755" i="3"/>
  <c r="I756" i="3"/>
  <c r="J756" i="3"/>
  <c r="K756" i="3"/>
  <c r="Q756" i="3" s="1"/>
  <c r="L756" i="3"/>
  <c r="M756" i="3"/>
  <c r="N756" i="3"/>
  <c r="R756" i="3"/>
  <c r="S756" i="3"/>
  <c r="I757" i="3"/>
  <c r="J757" i="3"/>
  <c r="K757" i="3"/>
  <c r="L757" i="3"/>
  <c r="Q757" i="3" s="1"/>
  <c r="M757" i="3"/>
  <c r="S757" i="3" s="1"/>
  <c r="N757" i="3"/>
  <c r="O757" i="3"/>
  <c r="P757" i="3"/>
  <c r="I758" i="3"/>
  <c r="O758" i="3" s="1"/>
  <c r="J758" i="3"/>
  <c r="P758" i="3" s="1"/>
  <c r="K758" i="3"/>
  <c r="L758" i="3"/>
  <c r="M758" i="3"/>
  <c r="S758" i="3" s="1"/>
  <c r="N758" i="3"/>
  <c r="I759" i="3"/>
  <c r="O759" i="3" s="1"/>
  <c r="J759" i="3"/>
  <c r="P759" i="3" s="1"/>
  <c r="K759" i="3"/>
  <c r="L759" i="3"/>
  <c r="M759" i="3"/>
  <c r="N759" i="3"/>
  <c r="S759" i="3" s="1"/>
  <c r="Q759" i="3"/>
  <c r="R759" i="3"/>
  <c r="I760" i="3"/>
  <c r="J760" i="3"/>
  <c r="K760" i="3"/>
  <c r="P760" i="3" s="1"/>
  <c r="L760" i="3"/>
  <c r="R760" i="3" s="1"/>
  <c r="M760" i="3"/>
  <c r="N760" i="3"/>
  <c r="S760" i="3" s="1"/>
  <c r="O760" i="3"/>
  <c r="I761" i="3"/>
  <c r="O761" i="3" s="1"/>
  <c r="J761" i="3"/>
  <c r="K761" i="3"/>
  <c r="L761" i="3"/>
  <c r="R761" i="3" s="1"/>
  <c r="M761" i="3"/>
  <c r="N761" i="3"/>
  <c r="S761" i="3"/>
  <c r="I762" i="3"/>
  <c r="O762" i="3" s="1"/>
  <c r="J762" i="3"/>
  <c r="K762" i="3"/>
  <c r="L762" i="3"/>
  <c r="M762" i="3"/>
  <c r="R762" i="3" s="1"/>
  <c r="N762" i="3"/>
  <c r="P762" i="3"/>
  <c r="Q762" i="3"/>
  <c r="I763" i="3"/>
  <c r="J763" i="3"/>
  <c r="O763" i="3" s="1"/>
  <c r="K763" i="3"/>
  <c r="Q763" i="3" s="1"/>
  <c r="L763" i="3"/>
  <c r="M763" i="3"/>
  <c r="N763" i="3"/>
  <c r="I764" i="3"/>
  <c r="J764" i="3"/>
  <c r="K764" i="3"/>
  <c r="Q764" i="3" s="1"/>
  <c r="L764" i="3"/>
  <c r="M764" i="3"/>
  <c r="N764" i="3"/>
  <c r="R764" i="3"/>
  <c r="S764" i="3"/>
  <c r="I765" i="3"/>
  <c r="J765" i="3"/>
  <c r="K765" i="3"/>
  <c r="L765" i="3"/>
  <c r="Q765" i="3" s="1"/>
  <c r="M765" i="3"/>
  <c r="S765" i="3" s="1"/>
  <c r="N765" i="3"/>
  <c r="O765" i="3"/>
  <c r="P765" i="3"/>
  <c r="I766" i="3"/>
  <c r="O766" i="3" s="1"/>
  <c r="J766" i="3"/>
  <c r="P766" i="3" s="1"/>
  <c r="K766" i="3"/>
  <c r="L766" i="3"/>
  <c r="M766" i="3"/>
  <c r="S766" i="3" s="1"/>
  <c r="N766" i="3"/>
  <c r="I767" i="3"/>
  <c r="O767" i="3" s="1"/>
  <c r="J767" i="3"/>
  <c r="P767" i="3" s="1"/>
  <c r="K767" i="3"/>
  <c r="L767" i="3"/>
  <c r="M767" i="3"/>
  <c r="N767" i="3"/>
  <c r="S767" i="3" s="1"/>
  <c r="Q767" i="3"/>
  <c r="R767" i="3"/>
  <c r="I768" i="3"/>
  <c r="J768" i="3"/>
  <c r="K768" i="3"/>
  <c r="P768" i="3" s="1"/>
  <c r="L768" i="3"/>
  <c r="R768" i="3" s="1"/>
  <c r="M768" i="3"/>
  <c r="N768" i="3"/>
  <c r="S768" i="3" s="1"/>
  <c r="O768" i="3"/>
  <c r="I769" i="3"/>
  <c r="O769" i="3" s="1"/>
  <c r="J769" i="3"/>
  <c r="K769" i="3"/>
  <c r="L769" i="3"/>
  <c r="R769" i="3" s="1"/>
  <c r="M769" i="3"/>
  <c r="N769" i="3"/>
  <c r="S769" i="3"/>
  <c r="I770" i="3"/>
  <c r="O770" i="3" s="1"/>
  <c r="J770" i="3"/>
  <c r="K770" i="3"/>
  <c r="L770" i="3"/>
  <c r="M770" i="3"/>
  <c r="R770" i="3" s="1"/>
  <c r="N770" i="3"/>
  <c r="P770" i="3"/>
  <c r="Q770" i="3"/>
  <c r="I771" i="3"/>
  <c r="J771" i="3"/>
  <c r="O771" i="3" s="1"/>
  <c r="K771" i="3"/>
  <c r="Q771" i="3" s="1"/>
  <c r="L771" i="3"/>
  <c r="M771" i="3"/>
  <c r="N771" i="3"/>
  <c r="I772" i="3"/>
  <c r="J772" i="3"/>
  <c r="K772" i="3"/>
  <c r="Q772" i="3" s="1"/>
  <c r="L772" i="3"/>
  <c r="M772" i="3"/>
  <c r="N772" i="3"/>
  <c r="R772" i="3"/>
  <c r="S772" i="3"/>
  <c r="I773" i="3"/>
  <c r="J773" i="3"/>
  <c r="K773" i="3"/>
  <c r="L773" i="3"/>
  <c r="Q773" i="3" s="1"/>
  <c r="M773" i="3"/>
  <c r="S773" i="3" s="1"/>
  <c r="N773" i="3"/>
  <c r="O773" i="3"/>
  <c r="P773" i="3"/>
  <c r="I774" i="3"/>
  <c r="O774" i="3" s="1"/>
  <c r="J774" i="3"/>
  <c r="P774" i="3" s="1"/>
  <c r="K774" i="3"/>
  <c r="L774" i="3"/>
  <c r="M774" i="3"/>
  <c r="S774" i="3" s="1"/>
  <c r="N774" i="3"/>
  <c r="I775" i="3"/>
  <c r="O775" i="3" s="1"/>
  <c r="J775" i="3"/>
  <c r="P775" i="3" s="1"/>
  <c r="K775" i="3"/>
  <c r="L775" i="3"/>
  <c r="M775" i="3"/>
  <c r="N775" i="3"/>
  <c r="S775" i="3" s="1"/>
  <c r="Q775" i="3"/>
  <c r="R775" i="3"/>
  <c r="I776" i="3"/>
  <c r="J776" i="3"/>
  <c r="K776" i="3"/>
  <c r="P776" i="3" s="1"/>
  <c r="L776" i="3"/>
  <c r="R776" i="3" s="1"/>
  <c r="M776" i="3"/>
  <c r="N776" i="3"/>
  <c r="S776" i="3" s="1"/>
  <c r="O776" i="3"/>
  <c r="I777" i="3"/>
  <c r="O777" i="3" s="1"/>
  <c r="J777" i="3"/>
  <c r="K777" i="3"/>
  <c r="L777" i="3"/>
  <c r="R777" i="3" s="1"/>
  <c r="M777" i="3"/>
  <c r="N777" i="3"/>
  <c r="S777" i="3"/>
  <c r="I778" i="3"/>
  <c r="O778" i="3" s="1"/>
  <c r="J778" i="3"/>
  <c r="K778" i="3"/>
  <c r="L778" i="3"/>
  <c r="M778" i="3"/>
  <c r="R778" i="3" s="1"/>
  <c r="N778" i="3"/>
  <c r="P778" i="3"/>
  <c r="Q778" i="3"/>
  <c r="I779" i="3"/>
  <c r="J779" i="3"/>
  <c r="O779" i="3" s="1"/>
  <c r="K779" i="3"/>
  <c r="Q779" i="3" s="1"/>
  <c r="L779" i="3"/>
  <c r="M779" i="3"/>
  <c r="N779" i="3"/>
  <c r="I780" i="3"/>
  <c r="J780" i="3"/>
  <c r="K780" i="3"/>
  <c r="Q780" i="3" s="1"/>
  <c r="L780" i="3"/>
  <c r="M780" i="3"/>
  <c r="N780" i="3"/>
  <c r="R780" i="3"/>
  <c r="S780" i="3"/>
  <c r="I781" i="3"/>
  <c r="J781" i="3"/>
  <c r="K781" i="3"/>
  <c r="L781" i="3"/>
  <c r="Q781" i="3" s="1"/>
  <c r="M781" i="3"/>
  <c r="S781" i="3" s="1"/>
  <c r="N781" i="3"/>
  <c r="O781" i="3"/>
  <c r="P781" i="3"/>
  <c r="I782" i="3"/>
  <c r="O782" i="3" s="1"/>
  <c r="J782" i="3"/>
  <c r="P782" i="3" s="1"/>
  <c r="K782" i="3"/>
  <c r="L782" i="3"/>
  <c r="M782" i="3"/>
  <c r="S782" i="3" s="1"/>
  <c r="N782" i="3"/>
  <c r="I783" i="3"/>
  <c r="O783" i="3" s="1"/>
  <c r="J783" i="3"/>
  <c r="P783" i="3" s="1"/>
  <c r="K783" i="3"/>
  <c r="L783" i="3"/>
  <c r="M783" i="3"/>
  <c r="N783" i="3"/>
  <c r="S783" i="3" s="1"/>
  <c r="Q783" i="3"/>
  <c r="R783" i="3"/>
  <c r="I784" i="3"/>
  <c r="J784" i="3"/>
  <c r="K784" i="3"/>
  <c r="P784" i="3" s="1"/>
  <c r="L784" i="3"/>
  <c r="R784" i="3" s="1"/>
  <c r="M784" i="3"/>
  <c r="N784" i="3"/>
  <c r="S784" i="3" s="1"/>
  <c r="O784" i="3"/>
  <c r="I785" i="3"/>
  <c r="O785" i="3" s="1"/>
  <c r="J785" i="3"/>
  <c r="K785" i="3"/>
  <c r="L785" i="3"/>
  <c r="R785" i="3" s="1"/>
  <c r="M785" i="3"/>
  <c r="N785" i="3"/>
  <c r="S785" i="3"/>
  <c r="I786" i="3"/>
  <c r="O786" i="3" s="1"/>
  <c r="J786" i="3"/>
  <c r="K786" i="3"/>
  <c r="L786" i="3"/>
  <c r="M786" i="3"/>
  <c r="R786" i="3" s="1"/>
  <c r="N786" i="3"/>
  <c r="P786" i="3"/>
  <c r="Q786" i="3"/>
  <c r="I787" i="3"/>
  <c r="J787" i="3"/>
  <c r="O787" i="3" s="1"/>
  <c r="K787" i="3"/>
  <c r="Q787" i="3" s="1"/>
  <c r="L787" i="3"/>
  <c r="M787" i="3"/>
  <c r="N787" i="3"/>
  <c r="I788" i="3"/>
  <c r="J788" i="3"/>
  <c r="K788" i="3"/>
  <c r="Q788" i="3" s="1"/>
  <c r="L788" i="3"/>
  <c r="M788" i="3"/>
  <c r="N788" i="3"/>
  <c r="R788" i="3"/>
  <c r="S788" i="3"/>
  <c r="I789" i="3"/>
  <c r="J789" i="3"/>
  <c r="K789" i="3"/>
  <c r="L789" i="3"/>
  <c r="Q789" i="3" s="1"/>
  <c r="M789" i="3"/>
  <c r="S789" i="3" s="1"/>
  <c r="N789" i="3"/>
  <c r="O789" i="3"/>
  <c r="P789" i="3"/>
  <c r="I790" i="3"/>
  <c r="O790" i="3" s="1"/>
  <c r="J790" i="3"/>
  <c r="P790" i="3" s="1"/>
  <c r="K790" i="3"/>
  <c r="L790" i="3"/>
  <c r="M790" i="3"/>
  <c r="S790" i="3" s="1"/>
  <c r="N790" i="3"/>
  <c r="I791" i="3"/>
  <c r="J791" i="3"/>
  <c r="P791" i="3" s="1"/>
  <c r="K791" i="3"/>
  <c r="L791" i="3"/>
  <c r="M791" i="3"/>
  <c r="N791" i="3"/>
  <c r="S791" i="3" s="1"/>
  <c r="Q791" i="3"/>
  <c r="R791" i="3"/>
  <c r="I792" i="3"/>
  <c r="J792" i="3"/>
  <c r="K792" i="3"/>
  <c r="P792" i="3" s="1"/>
  <c r="L792" i="3"/>
  <c r="R792" i="3" s="1"/>
  <c r="M792" i="3"/>
  <c r="N792" i="3"/>
  <c r="S792" i="3" s="1"/>
  <c r="O792" i="3"/>
  <c r="I793" i="3"/>
  <c r="O793" i="3" s="1"/>
  <c r="J793" i="3"/>
  <c r="K793" i="3"/>
  <c r="L793" i="3"/>
  <c r="R793" i="3" s="1"/>
  <c r="M793" i="3"/>
  <c r="N793" i="3"/>
  <c r="S793" i="3"/>
  <c r="I794" i="3"/>
  <c r="O794" i="3" s="1"/>
  <c r="J794" i="3"/>
  <c r="K794" i="3"/>
  <c r="L794" i="3"/>
  <c r="M794" i="3"/>
  <c r="R794" i="3" s="1"/>
  <c r="N794" i="3"/>
  <c r="P794" i="3"/>
  <c r="Q794" i="3"/>
  <c r="I795" i="3"/>
  <c r="J795" i="3"/>
  <c r="O795" i="3" s="1"/>
  <c r="K795" i="3"/>
  <c r="Q795" i="3" s="1"/>
  <c r="L795" i="3"/>
  <c r="M795" i="3"/>
  <c r="N795" i="3"/>
  <c r="I796" i="3"/>
  <c r="J796" i="3"/>
  <c r="K796" i="3"/>
  <c r="Q796" i="3" s="1"/>
  <c r="L796" i="3"/>
  <c r="M796" i="3"/>
  <c r="N796" i="3"/>
  <c r="R796" i="3"/>
  <c r="S796" i="3"/>
  <c r="I797" i="3"/>
  <c r="J797" i="3"/>
  <c r="K797" i="3"/>
  <c r="L797" i="3"/>
  <c r="Q797" i="3" s="1"/>
  <c r="M797" i="3"/>
  <c r="S797" i="3" s="1"/>
  <c r="N797" i="3"/>
  <c r="O797" i="3"/>
  <c r="P797" i="3"/>
  <c r="I798" i="3"/>
  <c r="O798" i="3" s="1"/>
  <c r="J798" i="3"/>
  <c r="P798" i="3" s="1"/>
  <c r="K798" i="3"/>
  <c r="L798" i="3"/>
  <c r="M798" i="3"/>
  <c r="S798" i="3" s="1"/>
  <c r="N798" i="3"/>
  <c r="I799" i="3"/>
  <c r="J799" i="3"/>
  <c r="P799" i="3" s="1"/>
  <c r="K799" i="3"/>
  <c r="L799" i="3"/>
  <c r="M799" i="3"/>
  <c r="N799" i="3"/>
  <c r="S799" i="3" s="1"/>
  <c r="Q799" i="3"/>
  <c r="R799" i="3"/>
  <c r="I800" i="3"/>
  <c r="J800" i="3"/>
  <c r="K800" i="3"/>
  <c r="P800" i="3" s="1"/>
  <c r="L800" i="3"/>
  <c r="R800" i="3" s="1"/>
  <c r="M800" i="3"/>
  <c r="N800" i="3"/>
  <c r="S800" i="3" s="1"/>
  <c r="O800" i="3"/>
  <c r="I801" i="3"/>
  <c r="O801" i="3" s="1"/>
  <c r="J801" i="3"/>
  <c r="K801" i="3"/>
  <c r="L801" i="3"/>
  <c r="R801" i="3" s="1"/>
  <c r="M801" i="3"/>
  <c r="N801" i="3"/>
  <c r="S801" i="3"/>
  <c r="I802" i="3"/>
  <c r="O802" i="3" s="1"/>
  <c r="J802" i="3"/>
  <c r="K802" i="3"/>
  <c r="L802" i="3"/>
  <c r="M802" i="3"/>
  <c r="R802" i="3" s="1"/>
  <c r="N802" i="3"/>
  <c r="P802" i="3"/>
  <c r="Q802" i="3"/>
  <c r="I803" i="3"/>
  <c r="J803" i="3"/>
  <c r="O803" i="3" s="1"/>
  <c r="K803" i="3"/>
  <c r="Q803" i="3" s="1"/>
  <c r="L803" i="3"/>
  <c r="M803" i="3"/>
  <c r="N803" i="3"/>
  <c r="I804" i="3"/>
  <c r="J804" i="3"/>
  <c r="K804" i="3"/>
  <c r="Q804" i="3" s="1"/>
  <c r="L804" i="3"/>
  <c r="M804" i="3"/>
  <c r="N804" i="3"/>
  <c r="R804" i="3"/>
  <c r="S804" i="3"/>
  <c r="I805" i="3"/>
  <c r="J805" i="3"/>
  <c r="K805" i="3"/>
  <c r="L805" i="3"/>
  <c r="Q805" i="3" s="1"/>
  <c r="M805" i="3"/>
  <c r="S805" i="3" s="1"/>
  <c r="N805" i="3"/>
  <c r="O805" i="3"/>
  <c r="P805" i="3"/>
  <c r="I806" i="3"/>
  <c r="O806" i="3" s="1"/>
  <c r="J806" i="3"/>
  <c r="P806" i="3" s="1"/>
  <c r="K806" i="3"/>
  <c r="L806" i="3"/>
  <c r="M806" i="3"/>
  <c r="S806" i="3" s="1"/>
  <c r="N806" i="3"/>
  <c r="I807" i="3"/>
  <c r="J807" i="3"/>
  <c r="P807" i="3" s="1"/>
  <c r="K807" i="3"/>
  <c r="L807" i="3"/>
  <c r="M807" i="3"/>
  <c r="N807" i="3"/>
  <c r="S807" i="3" s="1"/>
  <c r="Q807" i="3"/>
  <c r="R807" i="3"/>
  <c r="I808" i="3"/>
  <c r="J808" i="3"/>
  <c r="K808" i="3"/>
  <c r="P808" i="3" s="1"/>
  <c r="L808" i="3"/>
  <c r="R808" i="3" s="1"/>
  <c r="M808" i="3"/>
  <c r="N808" i="3"/>
  <c r="S808" i="3" s="1"/>
  <c r="O808" i="3"/>
  <c r="I809" i="3"/>
  <c r="O809" i="3" s="1"/>
  <c r="J809" i="3"/>
  <c r="K809" i="3"/>
  <c r="L809" i="3"/>
  <c r="R809" i="3" s="1"/>
  <c r="M809" i="3"/>
  <c r="N809" i="3"/>
  <c r="S809" i="3"/>
  <c r="I810" i="3"/>
  <c r="O810" i="3" s="1"/>
  <c r="J810" i="3"/>
  <c r="K810" i="3"/>
  <c r="L810" i="3"/>
  <c r="M810" i="3"/>
  <c r="R810" i="3" s="1"/>
  <c r="N810" i="3"/>
  <c r="P810" i="3"/>
  <c r="Q810" i="3"/>
  <c r="I811" i="3"/>
  <c r="J811" i="3"/>
  <c r="O811" i="3" s="1"/>
  <c r="K811" i="3"/>
  <c r="Q811" i="3" s="1"/>
  <c r="L811" i="3"/>
  <c r="M811" i="3"/>
  <c r="N811" i="3"/>
  <c r="I812" i="3"/>
  <c r="J812" i="3"/>
  <c r="K812" i="3"/>
  <c r="Q812" i="3" s="1"/>
  <c r="L812" i="3"/>
  <c r="M812" i="3"/>
  <c r="N812" i="3"/>
  <c r="R812" i="3"/>
  <c r="S812" i="3"/>
  <c r="I813" i="3"/>
  <c r="J813" i="3"/>
  <c r="K813" i="3"/>
  <c r="L813" i="3"/>
  <c r="Q813" i="3" s="1"/>
  <c r="M813" i="3"/>
  <c r="S813" i="3" s="1"/>
  <c r="N813" i="3"/>
  <c r="O813" i="3"/>
  <c r="P813" i="3"/>
  <c r="I814" i="3"/>
  <c r="O814" i="3" s="1"/>
  <c r="J814" i="3"/>
  <c r="P814" i="3" s="1"/>
  <c r="K814" i="3"/>
  <c r="L814" i="3"/>
  <c r="M814" i="3"/>
  <c r="S814" i="3" s="1"/>
  <c r="N814" i="3"/>
  <c r="I815" i="3"/>
  <c r="O815" i="3" s="1"/>
  <c r="J815" i="3"/>
  <c r="P815" i="3" s="1"/>
  <c r="K815" i="3"/>
  <c r="L815" i="3"/>
  <c r="M815" i="3"/>
  <c r="N815" i="3"/>
  <c r="S815" i="3" s="1"/>
  <c r="Q815" i="3"/>
  <c r="R815" i="3"/>
  <c r="I816" i="3"/>
  <c r="J816" i="3"/>
  <c r="K816" i="3"/>
  <c r="P816" i="3" s="1"/>
  <c r="L816" i="3"/>
  <c r="R816" i="3" s="1"/>
  <c r="M816" i="3"/>
  <c r="N816" i="3"/>
  <c r="S816" i="3" s="1"/>
  <c r="O816" i="3"/>
  <c r="I817" i="3"/>
  <c r="O817" i="3" s="1"/>
  <c r="J817" i="3"/>
  <c r="K817" i="3"/>
  <c r="L817" i="3"/>
  <c r="R817" i="3" s="1"/>
  <c r="M817" i="3"/>
  <c r="N817" i="3"/>
  <c r="S817" i="3"/>
  <c r="I818" i="3"/>
  <c r="O818" i="3" s="1"/>
  <c r="J818" i="3"/>
  <c r="K818" i="3"/>
  <c r="L818" i="3"/>
  <c r="M818" i="3"/>
  <c r="R818" i="3" s="1"/>
  <c r="N818" i="3"/>
  <c r="P818" i="3"/>
  <c r="Q818" i="3"/>
  <c r="I819" i="3"/>
  <c r="J819" i="3"/>
  <c r="O819" i="3" s="1"/>
  <c r="K819" i="3"/>
  <c r="Q819" i="3" s="1"/>
  <c r="L819" i="3"/>
  <c r="M819" i="3"/>
  <c r="N819" i="3"/>
  <c r="I820" i="3"/>
  <c r="J820" i="3"/>
  <c r="K820" i="3"/>
  <c r="Q820" i="3" s="1"/>
  <c r="L820" i="3"/>
  <c r="M820" i="3"/>
  <c r="N820" i="3"/>
  <c r="R820" i="3"/>
  <c r="S820" i="3"/>
  <c r="I821" i="3"/>
  <c r="J821" i="3"/>
  <c r="K821" i="3"/>
  <c r="L821" i="3"/>
  <c r="Q821" i="3" s="1"/>
  <c r="M821" i="3"/>
  <c r="S821" i="3" s="1"/>
  <c r="N821" i="3"/>
  <c r="O821" i="3"/>
  <c r="P821" i="3"/>
  <c r="I822" i="3"/>
  <c r="O822" i="3" s="1"/>
  <c r="J822" i="3"/>
  <c r="P822" i="3" s="1"/>
  <c r="K822" i="3"/>
  <c r="L822" i="3"/>
  <c r="M822" i="3"/>
  <c r="S822" i="3" s="1"/>
  <c r="N822" i="3"/>
  <c r="I823" i="3"/>
  <c r="J823" i="3"/>
  <c r="P823" i="3" s="1"/>
  <c r="K823" i="3"/>
  <c r="L823" i="3"/>
  <c r="M823" i="3"/>
  <c r="N823" i="3"/>
  <c r="S823" i="3" s="1"/>
  <c r="Q823" i="3"/>
  <c r="R823" i="3"/>
  <c r="I824" i="3"/>
  <c r="J824" i="3"/>
  <c r="K824" i="3"/>
  <c r="P824" i="3" s="1"/>
  <c r="L824" i="3"/>
  <c r="R824" i="3" s="1"/>
  <c r="M824" i="3"/>
  <c r="N824" i="3"/>
  <c r="S824" i="3" s="1"/>
  <c r="O824" i="3"/>
  <c r="I825" i="3"/>
  <c r="O825" i="3" s="1"/>
  <c r="J825" i="3"/>
  <c r="K825" i="3"/>
  <c r="L825" i="3"/>
  <c r="R825" i="3" s="1"/>
  <c r="M825" i="3"/>
  <c r="N825" i="3"/>
  <c r="S825" i="3"/>
  <c r="I826" i="3"/>
  <c r="O826" i="3" s="1"/>
  <c r="J826" i="3"/>
  <c r="K826" i="3"/>
  <c r="L826" i="3"/>
  <c r="M826" i="3"/>
  <c r="R826" i="3" s="1"/>
  <c r="N826" i="3"/>
  <c r="P826" i="3"/>
  <c r="Q826" i="3"/>
  <c r="I827" i="3"/>
  <c r="J827" i="3"/>
  <c r="O827" i="3" s="1"/>
  <c r="K827" i="3"/>
  <c r="Q827" i="3" s="1"/>
  <c r="L827" i="3"/>
  <c r="M827" i="3"/>
  <c r="N827" i="3"/>
  <c r="I828" i="3"/>
  <c r="J828" i="3"/>
  <c r="K828" i="3"/>
  <c r="Q828" i="3" s="1"/>
  <c r="L828" i="3"/>
  <c r="M828" i="3"/>
  <c r="N828" i="3"/>
  <c r="R828" i="3"/>
  <c r="S828" i="3"/>
  <c r="I829" i="3"/>
  <c r="J829" i="3"/>
  <c r="K829" i="3"/>
  <c r="L829" i="3"/>
  <c r="Q829" i="3" s="1"/>
  <c r="M829" i="3"/>
  <c r="S829" i="3" s="1"/>
  <c r="N829" i="3"/>
  <c r="O829" i="3"/>
  <c r="P829" i="3"/>
  <c r="I830" i="3"/>
  <c r="O830" i="3" s="1"/>
  <c r="J830" i="3"/>
  <c r="P830" i="3" s="1"/>
  <c r="K830" i="3"/>
  <c r="L830" i="3"/>
  <c r="M830" i="3"/>
  <c r="S830" i="3" s="1"/>
  <c r="N830" i="3"/>
  <c r="Q830" i="3"/>
  <c r="I831" i="3"/>
  <c r="O831" i="3" s="1"/>
  <c r="J831" i="3"/>
  <c r="P831" i="3" s="1"/>
  <c r="K831" i="3"/>
  <c r="L831" i="3"/>
  <c r="M831" i="3"/>
  <c r="N831" i="3"/>
  <c r="S831" i="3" s="1"/>
  <c r="Q831" i="3"/>
  <c r="R831" i="3"/>
  <c r="I832" i="3"/>
  <c r="J832" i="3"/>
  <c r="K832" i="3"/>
  <c r="L832" i="3"/>
  <c r="R832" i="3" s="1"/>
  <c r="M832" i="3"/>
  <c r="N832" i="3"/>
  <c r="S832" i="3" s="1"/>
  <c r="O832" i="3"/>
  <c r="I833" i="3"/>
  <c r="O833" i="3" s="1"/>
  <c r="J833" i="3"/>
  <c r="K833" i="3"/>
  <c r="Q833" i="3" s="1"/>
  <c r="L833" i="3"/>
  <c r="R833" i="3" s="1"/>
  <c r="M833" i="3"/>
  <c r="N833" i="3"/>
  <c r="S833" i="3"/>
  <c r="I834" i="3"/>
  <c r="O834" i="3" s="1"/>
  <c r="J834" i="3"/>
  <c r="K834" i="3"/>
  <c r="L834" i="3"/>
  <c r="M834" i="3"/>
  <c r="N834" i="3"/>
  <c r="P834" i="3"/>
  <c r="Q834" i="3"/>
  <c r="I835" i="3"/>
  <c r="J835" i="3"/>
  <c r="K835" i="3"/>
  <c r="Q835" i="3" s="1"/>
  <c r="L835" i="3"/>
  <c r="M835" i="3"/>
  <c r="N835" i="3"/>
  <c r="R835" i="3"/>
  <c r="I836" i="3"/>
  <c r="J836" i="3"/>
  <c r="P836" i="3" s="1"/>
  <c r="K836" i="3"/>
  <c r="Q836" i="3" s="1"/>
  <c r="L836" i="3"/>
  <c r="M836" i="3"/>
  <c r="N836" i="3"/>
  <c r="R836" i="3"/>
  <c r="S836" i="3"/>
  <c r="I837" i="3"/>
  <c r="J837" i="3"/>
  <c r="K837" i="3"/>
  <c r="L837" i="3"/>
  <c r="M837" i="3"/>
  <c r="S837" i="3" s="1"/>
  <c r="N837" i="3"/>
  <c r="O837" i="3"/>
  <c r="P837" i="3"/>
  <c r="I838" i="3"/>
  <c r="O838" i="3" s="1"/>
  <c r="J838" i="3"/>
  <c r="P838" i="3" s="1"/>
  <c r="K838" i="3"/>
  <c r="L838" i="3"/>
  <c r="R838" i="3" s="1"/>
  <c r="M838" i="3"/>
  <c r="S838" i="3" s="1"/>
  <c r="N838" i="3"/>
  <c r="Q838" i="3"/>
  <c r="I839" i="3"/>
  <c r="J839" i="3"/>
  <c r="P839" i="3" s="1"/>
  <c r="K839" i="3"/>
  <c r="L839" i="3"/>
  <c r="M839" i="3"/>
  <c r="N839" i="3"/>
  <c r="S839" i="3" s="1"/>
  <c r="Q839" i="3"/>
  <c r="R839" i="3"/>
  <c r="I840" i="3"/>
  <c r="J840" i="3"/>
  <c r="K840" i="3"/>
  <c r="L840" i="3"/>
  <c r="R840" i="3" s="1"/>
  <c r="M840" i="3"/>
  <c r="N840" i="3"/>
  <c r="O840" i="3"/>
  <c r="S840" i="3"/>
  <c r="I841" i="3"/>
  <c r="O841" i="3" s="1"/>
  <c r="J841" i="3"/>
  <c r="K841" i="3"/>
  <c r="P841" i="3" s="1"/>
  <c r="L841" i="3"/>
  <c r="R841" i="3" s="1"/>
  <c r="M841" i="3"/>
  <c r="N841" i="3"/>
  <c r="S841" i="3"/>
  <c r="I842" i="3"/>
  <c r="O842" i="3" s="1"/>
  <c r="J842" i="3"/>
  <c r="K842" i="3"/>
  <c r="L842" i="3"/>
  <c r="M842" i="3"/>
  <c r="N842" i="3"/>
  <c r="P842" i="3"/>
  <c r="Q842" i="3"/>
  <c r="I843" i="3"/>
  <c r="J843" i="3"/>
  <c r="K843" i="3"/>
  <c r="Q843" i="3" s="1"/>
  <c r="L843" i="3"/>
  <c r="M843" i="3"/>
  <c r="S843" i="3" s="1"/>
  <c r="N843" i="3"/>
  <c r="R843" i="3"/>
  <c r="I844" i="3"/>
  <c r="J844" i="3"/>
  <c r="K844" i="3"/>
  <c r="Q844" i="3" s="1"/>
  <c r="L844" i="3"/>
  <c r="M844" i="3"/>
  <c r="N844" i="3"/>
  <c r="R844" i="3"/>
  <c r="S844" i="3"/>
  <c r="I845" i="3"/>
  <c r="J845" i="3"/>
  <c r="K845" i="3"/>
  <c r="L845" i="3"/>
  <c r="M845" i="3"/>
  <c r="S845" i="3" s="1"/>
  <c r="N845" i="3"/>
  <c r="O845" i="3"/>
  <c r="P845" i="3"/>
  <c r="I846" i="3"/>
  <c r="O846" i="3" s="1"/>
  <c r="J846" i="3"/>
  <c r="P846" i="3" s="1"/>
  <c r="K846" i="3"/>
  <c r="L846" i="3"/>
  <c r="R846" i="3" s="1"/>
  <c r="M846" i="3"/>
  <c r="S846" i="3" s="1"/>
  <c r="N846" i="3"/>
  <c r="I847" i="3"/>
  <c r="O847" i="3" s="1"/>
  <c r="J847" i="3"/>
  <c r="P847" i="3" s="1"/>
  <c r="K847" i="3"/>
  <c r="L847" i="3"/>
  <c r="M847" i="3"/>
  <c r="N847" i="3"/>
  <c r="S847" i="3" s="1"/>
  <c r="Q847" i="3"/>
  <c r="R847" i="3"/>
  <c r="I848" i="3"/>
  <c r="J848" i="3"/>
  <c r="K848" i="3"/>
  <c r="L848" i="3"/>
  <c r="R848" i="3" s="1"/>
  <c r="M848" i="3"/>
  <c r="N848" i="3"/>
  <c r="O848" i="3"/>
  <c r="S848" i="3"/>
  <c r="I849" i="3"/>
  <c r="O849" i="3" s="1"/>
  <c r="J849" i="3"/>
  <c r="K849" i="3"/>
  <c r="Q849" i="3" s="1"/>
  <c r="L849" i="3"/>
  <c r="R849" i="3" s="1"/>
  <c r="M849" i="3"/>
  <c r="N849" i="3"/>
  <c r="S849" i="3"/>
  <c r="I850" i="3"/>
  <c r="O850" i="3" s="1"/>
  <c r="J850" i="3"/>
  <c r="K850" i="3"/>
  <c r="L850" i="3"/>
  <c r="M850" i="3"/>
  <c r="N850" i="3"/>
  <c r="P850" i="3"/>
  <c r="Q850" i="3"/>
  <c r="I851" i="3"/>
  <c r="J851" i="3"/>
  <c r="K851" i="3"/>
  <c r="Q851" i="3" s="1"/>
  <c r="L851" i="3"/>
  <c r="M851" i="3"/>
  <c r="S851" i="3" s="1"/>
  <c r="N851" i="3"/>
  <c r="I852" i="3"/>
  <c r="J852" i="3"/>
  <c r="P852" i="3" s="1"/>
  <c r="K852" i="3"/>
  <c r="Q852" i="3" s="1"/>
  <c r="L852" i="3"/>
  <c r="M852" i="3"/>
  <c r="N852" i="3"/>
  <c r="R852" i="3"/>
  <c r="S852" i="3"/>
  <c r="I853" i="3"/>
  <c r="J853" i="3"/>
  <c r="K853" i="3"/>
  <c r="L853" i="3"/>
  <c r="R853" i="3" s="1"/>
  <c r="M853" i="3"/>
  <c r="S853" i="3" s="1"/>
  <c r="N853" i="3"/>
  <c r="O853" i="3"/>
  <c r="P853" i="3"/>
  <c r="Q853" i="3"/>
  <c r="I854" i="3"/>
  <c r="O854" i="3" s="1"/>
  <c r="J854" i="3"/>
  <c r="P854" i="3" s="1"/>
  <c r="K854" i="3"/>
  <c r="L854" i="3"/>
  <c r="R854" i="3" s="1"/>
  <c r="M854" i="3"/>
  <c r="S854" i="3" s="1"/>
  <c r="N854" i="3"/>
  <c r="I855" i="3"/>
  <c r="O855" i="3" s="1"/>
  <c r="J855" i="3"/>
  <c r="K855" i="3"/>
  <c r="Q855" i="3" s="1"/>
  <c r="L855" i="3"/>
  <c r="M855" i="3"/>
  <c r="N855" i="3"/>
  <c r="R855" i="3"/>
  <c r="S855" i="3"/>
  <c r="I856" i="3"/>
  <c r="J856" i="3"/>
  <c r="K856" i="3"/>
  <c r="Q856" i="3" s="1"/>
  <c r="L856" i="3"/>
  <c r="R856" i="3" s="1"/>
  <c r="M856" i="3"/>
  <c r="N856" i="3"/>
  <c r="O856" i="3"/>
  <c r="P856" i="3"/>
  <c r="S856" i="3"/>
  <c r="I857" i="3"/>
  <c r="O857" i="3" s="1"/>
  <c r="J857" i="3"/>
  <c r="K857" i="3"/>
  <c r="Q857" i="3" s="1"/>
  <c r="L857" i="3"/>
  <c r="M857" i="3"/>
  <c r="N857" i="3"/>
  <c r="P857" i="3"/>
  <c r="S857" i="3"/>
  <c r="I858" i="3"/>
  <c r="J858" i="3"/>
  <c r="P858" i="3" s="1"/>
  <c r="K858" i="3"/>
  <c r="L858" i="3"/>
  <c r="M858" i="3"/>
  <c r="N858" i="3"/>
  <c r="Q858" i="3"/>
  <c r="R858" i="3"/>
  <c r="S858" i="3"/>
  <c r="I859" i="3"/>
  <c r="J859" i="3"/>
  <c r="K859" i="3"/>
  <c r="Q859" i="3" s="1"/>
  <c r="L859" i="3"/>
  <c r="M859" i="3"/>
  <c r="N859" i="3"/>
  <c r="O859" i="3"/>
  <c r="P859" i="3"/>
  <c r="I860" i="3"/>
  <c r="J860" i="3"/>
  <c r="K860" i="3"/>
  <c r="Q860" i="3" s="1"/>
  <c r="L860" i="3"/>
  <c r="R860" i="3" s="1"/>
  <c r="M860" i="3"/>
  <c r="S860" i="3" s="1"/>
  <c r="N860" i="3"/>
  <c r="O860" i="3"/>
  <c r="I861" i="3"/>
  <c r="O861" i="3" s="1"/>
  <c r="J861" i="3"/>
  <c r="P861" i="3" s="1"/>
  <c r="K861" i="3"/>
  <c r="L861" i="3"/>
  <c r="Q861" i="3" s="1"/>
  <c r="M861" i="3"/>
  <c r="S861" i="3" s="1"/>
  <c r="N861" i="3"/>
  <c r="I862" i="3"/>
  <c r="O862" i="3" s="1"/>
  <c r="J862" i="3"/>
  <c r="P862" i="3" s="1"/>
  <c r="K862" i="3"/>
  <c r="L862" i="3"/>
  <c r="R862" i="3" s="1"/>
  <c r="M862" i="3"/>
  <c r="S862" i="3" s="1"/>
  <c r="N862" i="3"/>
  <c r="I863" i="3"/>
  <c r="J863" i="3"/>
  <c r="P863" i="3" s="1"/>
  <c r="K863" i="3"/>
  <c r="Q863" i="3" s="1"/>
  <c r="L863" i="3"/>
  <c r="R863" i="3" s="1"/>
  <c r="M863" i="3"/>
  <c r="N863" i="3"/>
  <c r="S863" i="3"/>
  <c r="I864" i="3"/>
  <c r="O864" i="3" s="1"/>
  <c r="J864" i="3"/>
  <c r="K864" i="3"/>
  <c r="P864" i="3" s="1"/>
  <c r="L864" i="3"/>
  <c r="R864" i="3" s="1"/>
  <c r="M864" i="3"/>
  <c r="N864" i="3"/>
  <c r="Q864" i="3"/>
  <c r="S864" i="3"/>
  <c r="I865" i="3"/>
  <c r="O865" i="3" s="1"/>
  <c r="J865" i="3"/>
  <c r="K865" i="3"/>
  <c r="L865" i="3"/>
  <c r="M865" i="3"/>
  <c r="S865" i="3" s="1"/>
  <c r="N865" i="3"/>
  <c r="P865" i="3"/>
  <c r="I866" i="3"/>
  <c r="O866" i="3" s="1"/>
  <c r="J866" i="3"/>
  <c r="K866" i="3"/>
  <c r="L866" i="3"/>
  <c r="M866" i="3"/>
  <c r="S866" i="3" s="1"/>
  <c r="N866" i="3"/>
  <c r="P866" i="3"/>
  <c r="Q866" i="3"/>
  <c r="R866" i="3"/>
  <c r="I867" i="3"/>
  <c r="J867" i="3"/>
  <c r="P867" i="3" s="1"/>
  <c r="K867" i="3"/>
  <c r="Q867" i="3" s="1"/>
  <c r="L867" i="3"/>
  <c r="M867" i="3"/>
  <c r="S867" i="3" s="1"/>
  <c r="N867" i="3"/>
  <c r="O867" i="3"/>
  <c r="I868" i="3"/>
  <c r="J868" i="3"/>
  <c r="K868" i="3"/>
  <c r="L868" i="3"/>
  <c r="R868" i="3" s="1"/>
  <c r="M868" i="3"/>
  <c r="S868" i="3" s="1"/>
  <c r="N868" i="3"/>
  <c r="I6" i="3"/>
  <c r="O6" i="3" s="1"/>
  <c r="J6" i="3"/>
  <c r="P6" i="3" s="1"/>
  <c r="K6" i="3"/>
  <c r="L6" i="3"/>
  <c r="M6" i="3"/>
  <c r="N6" i="3"/>
  <c r="S6" i="3" s="1"/>
  <c r="Q6" i="3"/>
  <c r="R6" i="3"/>
  <c r="I7" i="3"/>
  <c r="J7" i="3"/>
  <c r="K7" i="3"/>
  <c r="Q7" i="3" s="1"/>
  <c r="L7" i="3"/>
  <c r="R7" i="3" s="1"/>
  <c r="M7" i="3"/>
  <c r="S7" i="3" s="1"/>
  <c r="N7" i="3"/>
  <c r="O7" i="3"/>
  <c r="P7" i="3"/>
  <c r="I8" i="3"/>
  <c r="O8" i="3" s="1"/>
  <c r="J8" i="3"/>
  <c r="P8" i="3" s="1"/>
  <c r="K8" i="3"/>
  <c r="Q8" i="3" s="1"/>
  <c r="L8" i="3"/>
  <c r="M8" i="3"/>
  <c r="S8" i="3" s="1"/>
  <c r="N8" i="3"/>
  <c r="I9" i="3"/>
  <c r="J9" i="3"/>
  <c r="P9" i="3" s="1"/>
  <c r="K9" i="3"/>
  <c r="Q9" i="3" s="1"/>
  <c r="L9" i="3"/>
  <c r="M9" i="3"/>
  <c r="N9" i="3"/>
  <c r="R9" i="3"/>
  <c r="S9" i="3"/>
  <c r="I10" i="3"/>
  <c r="J10" i="3"/>
  <c r="K10" i="3"/>
  <c r="Q10" i="3" s="1"/>
  <c r="L10" i="3"/>
  <c r="R10" i="3" s="1"/>
  <c r="M10" i="3"/>
  <c r="S10" i="3" s="1"/>
  <c r="N10" i="3"/>
  <c r="O10" i="3"/>
  <c r="P10" i="3"/>
  <c r="I11" i="3"/>
  <c r="O11" i="3" s="1"/>
  <c r="J11" i="3"/>
  <c r="P11" i="3" s="1"/>
  <c r="K11" i="3"/>
  <c r="Q11" i="3" s="1"/>
  <c r="L11" i="3"/>
  <c r="R11" i="3" s="1"/>
  <c r="M11" i="3"/>
  <c r="S11" i="3" s="1"/>
  <c r="N11" i="3"/>
  <c r="I12" i="3"/>
  <c r="O12" i="3" s="1"/>
  <c r="J12" i="3"/>
  <c r="P12" i="3" s="1"/>
  <c r="K12" i="3"/>
  <c r="L12" i="3"/>
  <c r="M12" i="3"/>
  <c r="S12" i="3" s="1"/>
  <c r="N12" i="3"/>
  <c r="Q12" i="3"/>
  <c r="R12" i="3"/>
  <c r="I13" i="3"/>
  <c r="J13" i="3"/>
  <c r="P13" i="3" s="1"/>
  <c r="K13" i="3"/>
  <c r="Q13" i="3" s="1"/>
  <c r="L13" i="3"/>
  <c r="R13" i="3" s="1"/>
  <c r="M13" i="3"/>
  <c r="S13" i="3" s="1"/>
  <c r="N13" i="3"/>
  <c r="O13" i="3"/>
  <c r="I14" i="3"/>
  <c r="O14" i="3" s="1"/>
  <c r="J14" i="3"/>
  <c r="P14" i="3" s="1"/>
  <c r="K14" i="3"/>
  <c r="Q14" i="3" s="1"/>
  <c r="L14" i="3"/>
  <c r="R14" i="3" s="1"/>
  <c r="M14" i="3"/>
  <c r="N14" i="3"/>
  <c r="S14" i="3"/>
  <c r="I15" i="3"/>
  <c r="O15" i="3" s="1"/>
  <c r="J15" i="3"/>
  <c r="K15" i="3"/>
  <c r="L15" i="3"/>
  <c r="R15" i="3" s="1"/>
  <c r="M15" i="3"/>
  <c r="S15" i="3" s="1"/>
  <c r="N15" i="3"/>
  <c r="P15" i="3"/>
  <c r="Q15" i="3"/>
  <c r="I16" i="3"/>
  <c r="O16" i="3" s="1"/>
  <c r="J16" i="3"/>
  <c r="P16" i="3" s="1"/>
  <c r="K16" i="3"/>
  <c r="Q16" i="3" s="1"/>
  <c r="L16" i="3"/>
  <c r="R16" i="3" s="1"/>
  <c r="M16" i="3"/>
  <c r="S16" i="3" s="1"/>
  <c r="N16" i="3"/>
  <c r="I17" i="3"/>
  <c r="O17" i="3" s="1"/>
  <c r="J17" i="3"/>
  <c r="P17" i="3" s="1"/>
  <c r="K17" i="3"/>
  <c r="Q17" i="3" s="1"/>
  <c r="L17" i="3"/>
  <c r="M17" i="3"/>
  <c r="N17" i="3"/>
  <c r="R17" i="3"/>
  <c r="S17" i="3"/>
  <c r="I18" i="3"/>
  <c r="J18" i="3"/>
  <c r="K18" i="3"/>
  <c r="Q18" i="3" s="1"/>
  <c r="L18" i="3"/>
  <c r="R18" i="3" s="1"/>
  <c r="M18" i="3"/>
  <c r="S18" i="3" s="1"/>
  <c r="N18" i="3"/>
  <c r="O18" i="3"/>
  <c r="P18" i="3"/>
  <c r="I19" i="3"/>
  <c r="O19" i="3" s="1"/>
  <c r="J19" i="3"/>
  <c r="P19" i="3" s="1"/>
  <c r="K19" i="3"/>
  <c r="Q19" i="3" s="1"/>
  <c r="L19" i="3"/>
  <c r="R19" i="3" s="1"/>
  <c r="M19" i="3"/>
  <c r="S19" i="3" s="1"/>
  <c r="N19" i="3"/>
  <c r="I20" i="3"/>
  <c r="O20" i="3" s="1"/>
  <c r="J20" i="3"/>
  <c r="P20" i="3" s="1"/>
  <c r="K20" i="3"/>
  <c r="L20" i="3"/>
  <c r="M20" i="3"/>
  <c r="S20" i="3" s="1"/>
  <c r="N20" i="3"/>
  <c r="Q20" i="3"/>
  <c r="R20" i="3"/>
  <c r="I21" i="3"/>
  <c r="J21" i="3"/>
  <c r="P21" i="3" s="1"/>
  <c r="K21" i="3"/>
  <c r="Q21" i="3" s="1"/>
  <c r="L21" i="3"/>
  <c r="R21" i="3" s="1"/>
  <c r="M21" i="3"/>
  <c r="S21" i="3" s="1"/>
  <c r="N21" i="3"/>
  <c r="O21" i="3"/>
  <c r="I22" i="3"/>
  <c r="O22" i="3" s="1"/>
  <c r="J22" i="3"/>
  <c r="P22" i="3" s="1"/>
  <c r="K22" i="3"/>
  <c r="Q22" i="3" s="1"/>
  <c r="L22" i="3"/>
  <c r="R22" i="3" s="1"/>
  <c r="M22" i="3"/>
  <c r="N22" i="3"/>
  <c r="S22" i="3"/>
  <c r="I23" i="3"/>
  <c r="O23" i="3" s="1"/>
  <c r="J23" i="3"/>
  <c r="K23" i="3"/>
  <c r="L23" i="3"/>
  <c r="R23" i="3" s="1"/>
  <c r="M23" i="3"/>
  <c r="S23" i="3" s="1"/>
  <c r="N23" i="3"/>
  <c r="P23" i="3"/>
  <c r="Q23" i="3"/>
  <c r="I24" i="3"/>
  <c r="O24" i="3" s="1"/>
  <c r="J24" i="3"/>
  <c r="P24" i="3" s="1"/>
  <c r="K24" i="3"/>
  <c r="Q24" i="3" s="1"/>
  <c r="L24" i="3"/>
  <c r="R24" i="3" s="1"/>
  <c r="M24" i="3"/>
  <c r="S24" i="3" s="1"/>
  <c r="N24" i="3"/>
  <c r="I25" i="3"/>
  <c r="O25" i="3" s="1"/>
  <c r="J25" i="3"/>
  <c r="P25" i="3" s="1"/>
  <c r="K25" i="3"/>
  <c r="Q25" i="3" s="1"/>
  <c r="L25" i="3"/>
  <c r="M25" i="3"/>
  <c r="N25" i="3"/>
  <c r="R25" i="3"/>
  <c r="S25" i="3"/>
  <c r="I26" i="3"/>
  <c r="J26" i="3"/>
  <c r="K26" i="3"/>
  <c r="Q26" i="3" s="1"/>
  <c r="L26" i="3"/>
  <c r="R26" i="3" s="1"/>
  <c r="M26" i="3"/>
  <c r="S26" i="3" s="1"/>
  <c r="N26" i="3"/>
  <c r="O26" i="3"/>
  <c r="P26" i="3"/>
  <c r="I27" i="3"/>
  <c r="O27" i="3" s="1"/>
  <c r="J27" i="3"/>
  <c r="P27" i="3" s="1"/>
  <c r="K27" i="3"/>
  <c r="Q27" i="3" s="1"/>
  <c r="L27" i="3"/>
  <c r="R27" i="3" s="1"/>
  <c r="M27" i="3"/>
  <c r="S27" i="3" s="1"/>
  <c r="N27" i="3"/>
  <c r="I28" i="3"/>
  <c r="O28" i="3" s="1"/>
  <c r="J28" i="3"/>
  <c r="P28" i="3" s="1"/>
  <c r="K28" i="3"/>
  <c r="L28" i="3"/>
  <c r="M28" i="3"/>
  <c r="S28" i="3" s="1"/>
  <c r="N28" i="3"/>
  <c r="Q28" i="3"/>
  <c r="R28" i="3"/>
  <c r="I29" i="3"/>
  <c r="J29" i="3"/>
  <c r="P29" i="3" s="1"/>
  <c r="K29" i="3"/>
  <c r="Q29" i="3" s="1"/>
  <c r="L29" i="3"/>
  <c r="R29" i="3" s="1"/>
  <c r="M29" i="3"/>
  <c r="S29" i="3" s="1"/>
  <c r="N29" i="3"/>
  <c r="O29" i="3"/>
  <c r="I30" i="3"/>
  <c r="O30" i="3" s="1"/>
  <c r="J30" i="3"/>
  <c r="P30" i="3" s="1"/>
  <c r="K30" i="3"/>
  <c r="Q30" i="3" s="1"/>
  <c r="L30" i="3"/>
  <c r="R30" i="3" s="1"/>
  <c r="M30" i="3"/>
  <c r="N30" i="3"/>
  <c r="S30" i="3"/>
  <c r="R5" i="3"/>
  <c r="P5" i="3"/>
  <c r="Q5" i="3"/>
  <c r="S5" i="3"/>
  <c r="O5" i="3"/>
  <c r="J2" i="3"/>
  <c r="N5" i="3"/>
  <c r="M5" i="3"/>
  <c r="K5" i="3"/>
  <c r="L5" i="3"/>
  <c r="J5" i="3"/>
  <c r="I5" i="3"/>
  <c r="Q275" i="2" l="1"/>
  <c r="P275" i="2"/>
  <c r="P29" i="2"/>
  <c r="Q29" i="2"/>
  <c r="P851" i="2"/>
  <c r="S838" i="2"/>
  <c r="P831" i="2"/>
  <c r="R825" i="2"/>
  <c r="O822" i="2"/>
  <c r="Q812" i="2"/>
  <c r="S806" i="2"/>
  <c r="P799" i="2"/>
  <c r="R793" i="2"/>
  <c r="O790" i="2"/>
  <c r="Q780" i="2"/>
  <c r="P767" i="2"/>
  <c r="Q764" i="2"/>
  <c r="S758" i="2"/>
  <c r="R755" i="2"/>
  <c r="S755" i="2"/>
  <c r="Q750" i="2"/>
  <c r="R750" i="2"/>
  <c r="R745" i="2"/>
  <c r="Q740" i="2"/>
  <c r="P737" i="2"/>
  <c r="Q737" i="2"/>
  <c r="O732" i="2"/>
  <c r="P732" i="2"/>
  <c r="P727" i="2"/>
  <c r="O722" i="2"/>
  <c r="S694" i="2"/>
  <c r="R691" i="2"/>
  <c r="S691" i="2"/>
  <c r="Q686" i="2"/>
  <c r="R686" i="2"/>
  <c r="R681" i="2"/>
  <c r="P673" i="2"/>
  <c r="Q673" i="2"/>
  <c r="R656" i="2"/>
  <c r="Q656" i="2"/>
  <c r="S646" i="2"/>
  <c r="R646" i="2"/>
  <c r="R633" i="2"/>
  <c r="Q633" i="2"/>
  <c r="S587" i="2"/>
  <c r="R683" i="2"/>
  <c r="S683" i="2"/>
  <c r="O365" i="2"/>
  <c r="P365" i="2"/>
  <c r="R853" i="2"/>
  <c r="P848" i="2"/>
  <c r="S847" i="2"/>
  <c r="S842" i="2"/>
  <c r="P836" i="2"/>
  <c r="S835" i="2"/>
  <c r="P835" i="2"/>
  <c r="R829" i="2"/>
  <c r="R826" i="2"/>
  <c r="O826" i="2"/>
  <c r="Q817" i="2"/>
  <c r="Q816" i="2"/>
  <c r="S810" i="2"/>
  <c r="P804" i="2"/>
  <c r="P803" i="2"/>
  <c r="R797" i="2"/>
  <c r="O794" i="2"/>
  <c r="Q785" i="2"/>
  <c r="Q784" i="2"/>
  <c r="R777" i="2"/>
  <c r="S774" i="2"/>
  <c r="R761" i="2"/>
  <c r="Q758" i="2"/>
  <c r="R758" i="2"/>
  <c r="R753" i="2"/>
  <c r="Q748" i="2"/>
  <c r="P745" i="2"/>
  <c r="Q745" i="2"/>
  <c r="O740" i="2"/>
  <c r="P740" i="2"/>
  <c r="P735" i="2"/>
  <c r="O730" i="2"/>
  <c r="S702" i="2"/>
  <c r="R699" i="2"/>
  <c r="S699" i="2"/>
  <c r="Q694" i="2"/>
  <c r="R694" i="2"/>
  <c r="R689" i="2"/>
  <c r="Q684" i="2"/>
  <c r="P681" i="2"/>
  <c r="Q681" i="2"/>
  <c r="O676" i="2"/>
  <c r="P676" i="2"/>
  <c r="Q643" i="2"/>
  <c r="P643" i="2"/>
  <c r="O572" i="2"/>
  <c r="P572" i="2"/>
  <c r="P460" i="2"/>
  <c r="O460" i="2"/>
  <c r="Q348" i="2"/>
  <c r="P348" i="2"/>
  <c r="Q42" i="2"/>
  <c r="R42" i="2"/>
  <c r="R23" i="2"/>
  <c r="S23" i="2"/>
  <c r="O854" i="2"/>
  <c r="R850" i="2"/>
  <c r="P840" i="2"/>
  <c r="S839" i="2"/>
  <c r="P839" i="2"/>
  <c r="R833" i="2"/>
  <c r="R830" i="2"/>
  <c r="O830" i="2"/>
  <c r="Q821" i="2"/>
  <c r="Q820" i="2"/>
  <c r="S814" i="2"/>
  <c r="P808" i="2"/>
  <c r="S807" i="2"/>
  <c r="P807" i="2"/>
  <c r="R801" i="2"/>
  <c r="R798" i="2"/>
  <c r="O798" i="2"/>
  <c r="Q789" i="2"/>
  <c r="Q788" i="2"/>
  <c r="S782" i="2"/>
  <c r="S767" i="2"/>
  <c r="Q766" i="2"/>
  <c r="Q756" i="2"/>
  <c r="P753" i="2"/>
  <c r="Q753" i="2"/>
  <c r="O748" i="2"/>
  <c r="P748" i="2"/>
  <c r="P743" i="2"/>
  <c r="O738" i="2"/>
  <c r="R730" i="2"/>
  <c r="S727" i="2"/>
  <c r="Q725" i="2"/>
  <c r="P720" i="2"/>
  <c r="S710" i="2"/>
  <c r="R707" i="2"/>
  <c r="S707" i="2"/>
  <c r="Q702" i="2"/>
  <c r="R702" i="2"/>
  <c r="R697" i="2"/>
  <c r="Q692" i="2"/>
  <c r="P689" i="2"/>
  <c r="Q689" i="2"/>
  <c r="O684" i="2"/>
  <c r="P684" i="2"/>
  <c r="P679" i="2"/>
  <c r="R660" i="2"/>
  <c r="S660" i="2"/>
  <c r="Q647" i="2"/>
  <c r="R647" i="2"/>
  <c r="R595" i="2"/>
  <c r="S595" i="2"/>
  <c r="R581" i="2"/>
  <c r="Q581" i="2"/>
  <c r="R747" i="2"/>
  <c r="S747" i="2"/>
  <c r="Q604" i="2"/>
  <c r="P604" i="2"/>
  <c r="P521" i="2"/>
  <c r="Q521" i="2"/>
  <c r="O113" i="2"/>
  <c r="P113" i="2"/>
  <c r="P844" i="2"/>
  <c r="S843" i="2"/>
  <c r="R834" i="2"/>
  <c r="Q825" i="2"/>
  <c r="P812" i="2"/>
  <c r="S811" i="2"/>
  <c r="R802" i="2"/>
  <c r="Q793" i="2"/>
  <c r="P780" i="2"/>
  <c r="R779" i="2"/>
  <c r="P768" i="2"/>
  <c r="Q765" i="2"/>
  <c r="R763" i="2"/>
  <c r="O756" i="2"/>
  <c r="P756" i="2"/>
  <c r="R738" i="2"/>
  <c r="S735" i="2"/>
  <c r="Q733" i="2"/>
  <c r="P728" i="2"/>
  <c r="R715" i="2"/>
  <c r="S715" i="2"/>
  <c r="Q710" i="2"/>
  <c r="R710" i="2"/>
  <c r="P697" i="2"/>
  <c r="Q697" i="2"/>
  <c r="O692" i="2"/>
  <c r="P692" i="2"/>
  <c r="R665" i="2"/>
  <c r="Q665" i="2"/>
  <c r="R651" i="2"/>
  <c r="S651" i="2"/>
  <c r="P634" i="2"/>
  <c r="Q634" i="2"/>
  <c r="O612" i="2"/>
  <c r="P612" i="2"/>
  <c r="P254" i="2"/>
  <c r="O254" i="2"/>
  <c r="S858" i="2"/>
  <c r="S856" i="2"/>
  <c r="S846" i="2"/>
  <c r="R845" i="2"/>
  <c r="R841" i="2"/>
  <c r="R838" i="2"/>
  <c r="O838" i="2"/>
  <c r="Q828" i="2"/>
  <c r="S822" i="2"/>
  <c r="S815" i="2"/>
  <c r="P815" i="2"/>
  <c r="R809" i="2"/>
  <c r="R806" i="2"/>
  <c r="O806" i="2"/>
  <c r="Q796" i="2"/>
  <c r="S790" i="2"/>
  <c r="S783" i="2"/>
  <c r="P783" i="2"/>
  <c r="R778" i="2"/>
  <c r="P775" i="2"/>
  <c r="Q772" i="2"/>
  <c r="O764" i="2"/>
  <c r="R762" i="2"/>
  <c r="P759" i="2"/>
  <c r="O754" i="2"/>
  <c r="R746" i="2"/>
  <c r="S743" i="2"/>
  <c r="Q741" i="2"/>
  <c r="P736" i="2"/>
  <c r="S726" i="2"/>
  <c r="R723" i="2"/>
  <c r="S723" i="2"/>
  <c r="Q718" i="2"/>
  <c r="R718" i="2"/>
  <c r="R713" i="2"/>
  <c r="Q708" i="2"/>
  <c r="P705" i="2"/>
  <c r="Q705" i="2"/>
  <c r="O700" i="2"/>
  <c r="P700" i="2"/>
  <c r="P695" i="2"/>
  <c r="O690" i="2"/>
  <c r="S637" i="2"/>
  <c r="R637" i="2"/>
  <c r="R617" i="2"/>
  <c r="Q617" i="2"/>
  <c r="S602" i="2"/>
  <c r="R602" i="2"/>
  <c r="Q534" i="2"/>
  <c r="R534" i="2"/>
  <c r="Q742" i="2"/>
  <c r="R742" i="2"/>
  <c r="P729" i="2"/>
  <c r="Q729" i="2"/>
  <c r="O724" i="2"/>
  <c r="P724" i="2"/>
  <c r="P619" i="2"/>
  <c r="O619" i="2"/>
  <c r="O508" i="2"/>
  <c r="P508" i="2"/>
  <c r="R455" i="2"/>
  <c r="Q455" i="2"/>
  <c r="P370" i="2"/>
  <c r="Q370" i="2"/>
  <c r="R325" i="2"/>
  <c r="Q325" i="2"/>
  <c r="O219" i="2"/>
  <c r="P219" i="2"/>
  <c r="P160" i="2"/>
  <c r="O160" i="2"/>
  <c r="R842" i="2"/>
  <c r="R810" i="2"/>
  <c r="R754" i="2"/>
  <c r="S751" i="2"/>
  <c r="R731" i="2"/>
  <c r="S731" i="2"/>
  <c r="Q726" i="2"/>
  <c r="R726" i="2"/>
  <c r="P713" i="2"/>
  <c r="Q713" i="2"/>
  <c r="O708" i="2"/>
  <c r="P708" i="2"/>
  <c r="R624" i="2"/>
  <c r="Q624" i="2"/>
  <c r="P591" i="2"/>
  <c r="O591" i="2"/>
  <c r="Q678" i="2"/>
  <c r="R678" i="2"/>
  <c r="P639" i="2"/>
  <c r="O639" i="2"/>
  <c r="S775" i="2"/>
  <c r="S759" i="2"/>
  <c r="R739" i="2"/>
  <c r="S739" i="2"/>
  <c r="Q734" i="2"/>
  <c r="R734" i="2"/>
  <c r="P721" i="2"/>
  <c r="Q721" i="2"/>
  <c r="O716" i="2"/>
  <c r="P716" i="2"/>
  <c r="S695" i="2"/>
  <c r="S678" i="2"/>
  <c r="R675" i="2"/>
  <c r="S675" i="2"/>
  <c r="S669" i="2"/>
  <c r="R669" i="2"/>
  <c r="P666" i="2"/>
  <c r="Q666" i="2"/>
  <c r="Q652" i="2"/>
  <c r="P652" i="2"/>
  <c r="R642" i="2"/>
  <c r="S642" i="2"/>
  <c r="R628" i="2"/>
  <c r="S628" i="2"/>
  <c r="R539" i="2"/>
  <c r="S539" i="2"/>
  <c r="S670" i="2"/>
  <c r="S666" i="2"/>
  <c r="Q648" i="2"/>
  <c r="P644" i="2"/>
  <c r="S643" i="2"/>
  <c r="P635" i="2"/>
  <c r="S634" i="2"/>
  <c r="R629" i="2"/>
  <c r="S622" i="2"/>
  <c r="P620" i="2"/>
  <c r="P611" i="2"/>
  <c r="R609" i="2"/>
  <c r="R598" i="2"/>
  <c r="Q597" i="2"/>
  <c r="Q596" i="2"/>
  <c r="S594" i="2"/>
  <c r="O590" i="2"/>
  <c r="P584" i="2"/>
  <c r="P583" i="2"/>
  <c r="R574" i="2"/>
  <c r="O570" i="2"/>
  <c r="S550" i="2"/>
  <c r="R547" i="2"/>
  <c r="S547" i="2"/>
  <c r="Q542" i="2"/>
  <c r="R542" i="2"/>
  <c r="R537" i="2"/>
  <c r="P529" i="2"/>
  <c r="Q529" i="2"/>
  <c r="Q524" i="2"/>
  <c r="O516" i="2"/>
  <c r="P516" i="2"/>
  <c r="O425" i="2"/>
  <c r="P425" i="2"/>
  <c r="Q383" i="2"/>
  <c r="R383" i="2"/>
  <c r="R618" i="2"/>
  <c r="S611" i="2"/>
  <c r="R590" i="2"/>
  <c r="R555" i="2"/>
  <c r="S555" i="2"/>
  <c r="Q550" i="2"/>
  <c r="R550" i="2"/>
  <c r="P537" i="2"/>
  <c r="Q537" i="2"/>
  <c r="O524" i="2"/>
  <c r="P524" i="2"/>
  <c r="P495" i="2"/>
  <c r="Q495" i="2"/>
  <c r="O491" i="2"/>
  <c r="P491" i="2"/>
  <c r="R480" i="2"/>
  <c r="S480" i="2"/>
  <c r="Q474" i="2"/>
  <c r="P474" i="2"/>
  <c r="P434" i="2"/>
  <c r="Q434" i="2"/>
  <c r="R388" i="2"/>
  <c r="S388" i="2"/>
  <c r="R563" i="2"/>
  <c r="S563" i="2"/>
  <c r="Q558" i="2"/>
  <c r="R558" i="2"/>
  <c r="P545" i="2"/>
  <c r="Q545" i="2"/>
  <c r="O532" i="2"/>
  <c r="P532" i="2"/>
  <c r="Q499" i="2"/>
  <c r="R499" i="2"/>
  <c r="P468" i="2"/>
  <c r="O468" i="2"/>
  <c r="Q442" i="2"/>
  <c r="P442" i="2"/>
  <c r="R571" i="2"/>
  <c r="S571" i="2"/>
  <c r="Q566" i="2"/>
  <c r="R566" i="2"/>
  <c r="P553" i="2"/>
  <c r="Q553" i="2"/>
  <c r="O540" i="2"/>
  <c r="P540" i="2"/>
  <c r="R507" i="2"/>
  <c r="S507" i="2"/>
  <c r="Q502" i="2"/>
  <c r="R502" i="2"/>
  <c r="Q458" i="2"/>
  <c r="P458" i="2"/>
  <c r="O429" i="2"/>
  <c r="P429" i="2"/>
  <c r="O622" i="2"/>
  <c r="P616" i="2"/>
  <c r="P615" i="2"/>
  <c r="R605" i="2"/>
  <c r="O603" i="2"/>
  <c r="R594" i="2"/>
  <c r="O594" i="2"/>
  <c r="Q592" i="2"/>
  <c r="S590" i="2"/>
  <c r="R573" i="2"/>
  <c r="R569" i="2"/>
  <c r="P561" i="2"/>
  <c r="Q561" i="2"/>
  <c r="Q556" i="2"/>
  <c r="O548" i="2"/>
  <c r="P548" i="2"/>
  <c r="P543" i="2"/>
  <c r="O538" i="2"/>
  <c r="S518" i="2"/>
  <c r="R515" i="2"/>
  <c r="S515" i="2"/>
  <c r="Q510" i="2"/>
  <c r="R510" i="2"/>
  <c r="P430" i="2"/>
  <c r="Q430" i="2"/>
  <c r="P569" i="2"/>
  <c r="Q569" i="2"/>
  <c r="O556" i="2"/>
  <c r="P556" i="2"/>
  <c r="R523" i="2"/>
  <c r="S523" i="2"/>
  <c r="Q518" i="2"/>
  <c r="R518" i="2"/>
  <c r="P505" i="2"/>
  <c r="Q505" i="2"/>
  <c r="P486" i="2"/>
  <c r="Q486" i="2"/>
  <c r="P668" i="2"/>
  <c r="P659" i="2"/>
  <c r="O655" i="2"/>
  <c r="R653" i="2"/>
  <c r="Q640" i="2"/>
  <c r="P636" i="2"/>
  <c r="P627" i="2"/>
  <c r="O623" i="2"/>
  <c r="Q613" i="2"/>
  <c r="Q612" i="2"/>
  <c r="S610" i="2"/>
  <c r="O606" i="2"/>
  <c r="P600" i="2"/>
  <c r="P599" i="2"/>
  <c r="R589" i="2"/>
  <c r="O587" i="2"/>
  <c r="P575" i="2"/>
  <c r="O574" i="2"/>
  <c r="Q572" i="2"/>
  <c r="O564" i="2"/>
  <c r="P564" i="2"/>
  <c r="P559" i="2"/>
  <c r="O554" i="2"/>
  <c r="S534" i="2"/>
  <c r="R531" i="2"/>
  <c r="S531" i="2"/>
  <c r="Q526" i="2"/>
  <c r="R526" i="2"/>
  <c r="R521" i="2"/>
  <c r="P513" i="2"/>
  <c r="Q513" i="2"/>
  <c r="S489" i="2"/>
  <c r="O482" i="2"/>
  <c r="P482" i="2"/>
  <c r="P444" i="2"/>
  <c r="O444" i="2"/>
  <c r="O496" i="2"/>
  <c r="Q490" i="2"/>
  <c r="Q487" i="2"/>
  <c r="S484" i="2"/>
  <c r="R479" i="2"/>
  <c r="O477" i="2"/>
  <c r="R475" i="2"/>
  <c r="O475" i="2"/>
  <c r="S471" i="2"/>
  <c r="R468" i="2"/>
  <c r="Q466" i="2"/>
  <c r="R460" i="2"/>
  <c r="O459" i="2"/>
  <c r="P449" i="2"/>
  <c r="Q446" i="2"/>
  <c r="R444" i="2"/>
  <c r="O443" i="2"/>
  <c r="O437" i="2"/>
  <c r="P437" i="2"/>
  <c r="P432" i="2"/>
  <c r="O427" i="2"/>
  <c r="R419" i="2"/>
  <c r="Q414" i="2"/>
  <c r="P409" i="2"/>
  <c r="S399" i="2"/>
  <c r="R396" i="2"/>
  <c r="S396" i="2"/>
  <c r="Q391" i="2"/>
  <c r="R391" i="2"/>
  <c r="R386" i="2"/>
  <c r="Q381" i="2"/>
  <c r="P378" i="2"/>
  <c r="Q378" i="2"/>
  <c r="O373" i="2"/>
  <c r="P373" i="2"/>
  <c r="P359" i="2"/>
  <c r="Q359" i="2"/>
  <c r="R339" i="2"/>
  <c r="S339" i="2"/>
  <c r="R467" i="2"/>
  <c r="R459" i="2"/>
  <c r="R443" i="2"/>
  <c r="R427" i="2"/>
  <c r="R404" i="2"/>
  <c r="S404" i="2"/>
  <c r="Q399" i="2"/>
  <c r="R399" i="2"/>
  <c r="P386" i="2"/>
  <c r="Q386" i="2"/>
  <c r="O381" i="2"/>
  <c r="P381" i="2"/>
  <c r="Q498" i="2"/>
  <c r="S492" i="2"/>
  <c r="P485" i="2"/>
  <c r="P480" i="2"/>
  <c r="R463" i="2"/>
  <c r="R450" i="2"/>
  <c r="S447" i="2"/>
  <c r="S432" i="2"/>
  <c r="S415" i="2"/>
  <c r="R412" i="2"/>
  <c r="S412" i="2"/>
  <c r="Q407" i="2"/>
  <c r="R407" i="2"/>
  <c r="R402" i="2"/>
  <c r="Q397" i="2"/>
  <c r="P394" i="2"/>
  <c r="Q394" i="2"/>
  <c r="O389" i="2"/>
  <c r="P389" i="2"/>
  <c r="P384" i="2"/>
  <c r="S500" i="2"/>
  <c r="Q494" i="2"/>
  <c r="P490" i="2"/>
  <c r="P481" i="2"/>
  <c r="O480" i="2"/>
  <c r="S476" i="2"/>
  <c r="P472" i="2"/>
  <c r="P466" i="2"/>
  <c r="S456" i="2"/>
  <c r="S440" i="2"/>
  <c r="Q438" i="2"/>
  <c r="P433" i="2"/>
  <c r="S423" i="2"/>
  <c r="R420" i="2"/>
  <c r="S420" i="2"/>
  <c r="Q415" i="2"/>
  <c r="R415" i="2"/>
  <c r="R410" i="2"/>
  <c r="Q405" i="2"/>
  <c r="P402" i="2"/>
  <c r="Q402" i="2"/>
  <c r="O397" i="2"/>
  <c r="P397" i="2"/>
  <c r="P392" i="2"/>
  <c r="O387" i="2"/>
  <c r="P335" i="2"/>
  <c r="O335" i="2"/>
  <c r="P457" i="2"/>
  <c r="Q454" i="2"/>
  <c r="P441" i="2"/>
  <c r="R428" i="2"/>
  <c r="S428" i="2"/>
  <c r="Q423" i="2"/>
  <c r="R423" i="2"/>
  <c r="P410" i="2"/>
  <c r="Q410" i="2"/>
  <c r="O405" i="2"/>
  <c r="P405" i="2"/>
  <c r="R364" i="2"/>
  <c r="S364" i="2"/>
  <c r="S346" i="2"/>
  <c r="R346" i="2"/>
  <c r="R436" i="2"/>
  <c r="S436" i="2"/>
  <c r="Q431" i="2"/>
  <c r="R431" i="2"/>
  <c r="P418" i="2"/>
  <c r="Q418" i="2"/>
  <c r="O413" i="2"/>
  <c r="P413" i="2"/>
  <c r="R372" i="2"/>
  <c r="S372" i="2"/>
  <c r="Q367" i="2"/>
  <c r="R367" i="2"/>
  <c r="R353" i="2"/>
  <c r="S353" i="2"/>
  <c r="R495" i="2"/>
  <c r="R492" i="2"/>
  <c r="O488" i="2"/>
  <c r="Q482" i="2"/>
  <c r="R474" i="2"/>
  <c r="P469" i="2"/>
  <c r="Q463" i="2"/>
  <c r="R458" i="2"/>
  <c r="S455" i="2"/>
  <c r="R442" i="2"/>
  <c r="Q439" i="2"/>
  <c r="R439" i="2"/>
  <c r="R434" i="2"/>
  <c r="Q429" i="2"/>
  <c r="P426" i="2"/>
  <c r="Q426" i="2"/>
  <c r="O421" i="2"/>
  <c r="P421" i="2"/>
  <c r="P416" i="2"/>
  <c r="O411" i="2"/>
  <c r="R403" i="2"/>
  <c r="S400" i="2"/>
  <c r="S383" i="2"/>
  <c r="R380" i="2"/>
  <c r="S380" i="2"/>
  <c r="Q375" i="2"/>
  <c r="R375" i="2"/>
  <c r="P362" i="2"/>
  <c r="Q362" i="2"/>
  <c r="Q358" i="2"/>
  <c r="S331" i="2"/>
  <c r="R357" i="2"/>
  <c r="R354" i="2"/>
  <c r="R342" i="2"/>
  <c r="Q341" i="2"/>
  <c r="Q340" i="2"/>
  <c r="S338" i="2"/>
  <c r="O334" i="2"/>
  <c r="P328" i="2"/>
  <c r="P327" i="2"/>
  <c r="Q321" i="2"/>
  <c r="P319" i="2"/>
  <c r="O318" i="2"/>
  <c r="Q316" i="2"/>
  <c r="R313" i="2"/>
  <c r="S310" i="2"/>
  <c r="P308" i="2"/>
  <c r="P303" i="2"/>
  <c r="O302" i="2"/>
  <c r="Q300" i="2"/>
  <c r="P293" i="2"/>
  <c r="S237" i="2"/>
  <c r="R237" i="2"/>
  <c r="P358" i="2"/>
  <c r="P347" i="2"/>
  <c r="R345" i="2"/>
  <c r="R334" i="2"/>
  <c r="Q332" i="2"/>
  <c r="S330" i="2"/>
  <c r="O326" i="2"/>
  <c r="P315" i="2"/>
  <c r="Q312" i="2"/>
  <c r="Q305" i="2"/>
  <c r="P299" i="2"/>
  <c r="P232" i="2"/>
  <c r="Q232" i="2"/>
  <c r="S208" i="2"/>
  <c r="R326" i="2"/>
  <c r="R318" i="2"/>
  <c r="R302" i="2"/>
  <c r="Q245" i="2"/>
  <c r="R245" i="2"/>
  <c r="Q211" i="2"/>
  <c r="R211" i="2"/>
  <c r="R273" i="2"/>
  <c r="Q273" i="2"/>
  <c r="Q360" i="2"/>
  <c r="R349" i="2"/>
  <c r="O347" i="2"/>
  <c r="R338" i="2"/>
  <c r="O338" i="2"/>
  <c r="Q336" i="2"/>
  <c r="S334" i="2"/>
  <c r="P323" i="2"/>
  <c r="R321" i="2"/>
  <c r="S318" i="2"/>
  <c r="P316" i="2"/>
  <c r="P311" i="2"/>
  <c r="O310" i="2"/>
  <c r="Q308" i="2"/>
  <c r="R305" i="2"/>
  <c r="S302" i="2"/>
  <c r="P300" i="2"/>
  <c r="P296" i="2"/>
  <c r="O292" i="2"/>
  <c r="P292" i="2"/>
  <c r="R266" i="2"/>
  <c r="S266" i="2"/>
  <c r="P280" i="2"/>
  <c r="Q280" i="2"/>
  <c r="Q260" i="2"/>
  <c r="P260" i="2"/>
  <c r="S230" i="2"/>
  <c r="R230" i="2"/>
  <c r="R224" i="2"/>
  <c r="Q224" i="2"/>
  <c r="P355" i="2"/>
  <c r="O350" i="2"/>
  <c r="P344" i="2"/>
  <c r="P343" i="2"/>
  <c r="R333" i="2"/>
  <c r="O331" i="2"/>
  <c r="R322" i="2"/>
  <c r="O322" i="2"/>
  <c r="R317" i="2"/>
  <c r="R301" i="2"/>
  <c r="R295" i="2"/>
  <c r="O294" i="2"/>
  <c r="Q276" i="2"/>
  <c r="P276" i="2"/>
  <c r="P247" i="2"/>
  <c r="O247" i="2"/>
  <c r="Q292" i="2"/>
  <c r="S286" i="2"/>
  <c r="P282" i="2"/>
  <c r="R265" i="2"/>
  <c r="O263" i="2"/>
  <c r="O261" i="2"/>
  <c r="S257" i="2"/>
  <c r="Q252" i="2"/>
  <c r="R244" i="2"/>
  <c r="P239" i="2"/>
  <c r="Q231" i="2"/>
  <c r="O226" i="2"/>
  <c r="S222" i="2"/>
  <c r="P217" i="2"/>
  <c r="R200" i="2"/>
  <c r="S200" i="2"/>
  <c r="Q179" i="2"/>
  <c r="R179" i="2"/>
  <c r="Q173" i="2"/>
  <c r="P173" i="2"/>
  <c r="S294" i="2"/>
  <c r="P287" i="2"/>
  <c r="Q279" i="2"/>
  <c r="S274" i="2"/>
  <c r="O274" i="2"/>
  <c r="S270" i="2"/>
  <c r="P266" i="2"/>
  <c r="R249" i="2"/>
  <c r="O245" i="2"/>
  <c r="S241" i="2"/>
  <c r="Q236" i="2"/>
  <c r="R228" i="2"/>
  <c r="P223" i="2"/>
  <c r="R216" i="2"/>
  <c r="O211" i="2"/>
  <c r="S192" i="2"/>
  <c r="R284" i="2"/>
  <c r="P279" i="2"/>
  <c r="Q271" i="2"/>
  <c r="P267" i="2"/>
  <c r="O266" i="2"/>
  <c r="S262" i="2"/>
  <c r="P258" i="2"/>
  <c r="R241" i="2"/>
  <c r="O237" i="2"/>
  <c r="S233" i="2"/>
  <c r="Q228" i="2"/>
  <c r="R220" i="2"/>
  <c r="O212" i="2"/>
  <c r="P200" i="2"/>
  <c r="O200" i="2"/>
  <c r="R186" i="2"/>
  <c r="Q186" i="2"/>
  <c r="P295" i="2"/>
  <c r="R289" i="2"/>
  <c r="Q284" i="2"/>
  <c r="R276" i="2"/>
  <c r="P271" i="2"/>
  <c r="Q265" i="2"/>
  <c r="Q263" i="2"/>
  <c r="O258" i="2"/>
  <c r="S254" i="2"/>
  <c r="P250" i="2"/>
  <c r="P244" i="2"/>
  <c r="R233" i="2"/>
  <c r="O231" i="2"/>
  <c r="R229" i="2"/>
  <c r="O229" i="2"/>
  <c r="S225" i="2"/>
  <c r="R222" i="2"/>
  <c r="Q220" i="2"/>
  <c r="P209" i="2"/>
  <c r="Q205" i="2"/>
  <c r="O203" i="2"/>
  <c r="R158" i="2"/>
  <c r="Q158" i="2"/>
  <c r="O153" i="2"/>
  <c r="P153" i="2"/>
  <c r="Q257" i="2"/>
  <c r="S250" i="2"/>
  <c r="R221" i="2"/>
  <c r="R207" i="2"/>
  <c r="O193" i="2"/>
  <c r="P193" i="2"/>
  <c r="O290" i="2"/>
  <c r="R281" i="2"/>
  <c r="O277" i="2"/>
  <c r="S273" i="2"/>
  <c r="Q268" i="2"/>
  <c r="R260" i="2"/>
  <c r="P255" i="2"/>
  <c r="Q247" i="2"/>
  <c r="O242" i="2"/>
  <c r="S238" i="2"/>
  <c r="P234" i="2"/>
  <c r="S215" i="2"/>
  <c r="O204" i="2"/>
  <c r="P166" i="2"/>
  <c r="Q166" i="2"/>
  <c r="S143" i="2"/>
  <c r="R143" i="2"/>
  <c r="P216" i="2"/>
  <c r="R214" i="2"/>
  <c r="Q202" i="2"/>
  <c r="Q201" i="2"/>
  <c r="S199" i="2"/>
  <c r="O195" i="2"/>
  <c r="P189" i="2"/>
  <c r="P188" i="2"/>
  <c r="Q182" i="2"/>
  <c r="R178" i="2"/>
  <c r="O176" i="2"/>
  <c r="O167" i="2"/>
  <c r="Q165" i="2"/>
  <c r="S163" i="2"/>
  <c r="P161" i="2"/>
  <c r="P152" i="2"/>
  <c r="R150" i="2"/>
  <c r="P139" i="2"/>
  <c r="P136" i="2"/>
  <c r="O131" i="2"/>
  <c r="P108" i="2"/>
  <c r="Q108" i="2"/>
  <c r="P104" i="2"/>
  <c r="O104" i="2"/>
  <c r="R93" i="2"/>
  <c r="S93" i="2"/>
  <c r="P80" i="2"/>
  <c r="O80" i="2"/>
  <c r="S47" i="2"/>
  <c r="R47" i="2"/>
  <c r="R46" i="2"/>
  <c r="S46" i="2"/>
  <c r="P208" i="2"/>
  <c r="R206" i="2"/>
  <c r="Q194" i="2"/>
  <c r="Q193" i="2"/>
  <c r="S191" i="2"/>
  <c r="O187" i="2"/>
  <c r="P181" i="2"/>
  <c r="P180" i="2"/>
  <c r="R170" i="2"/>
  <c r="O168" i="2"/>
  <c r="R159" i="2"/>
  <c r="O159" i="2"/>
  <c r="Q157" i="2"/>
  <c r="S155" i="2"/>
  <c r="P144" i="2"/>
  <c r="R142" i="2"/>
  <c r="R125" i="2"/>
  <c r="S125" i="2"/>
  <c r="Q121" i="2"/>
  <c r="R121" i="2"/>
  <c r="Q117" i="2"/>
  <c r="P117" i="2"/>
  <c r="S111" i="2"/>
  <c r="R111" i="2"/>
  <c r="Q85" i="2"/>
  <c r="P85" i="2"/>
  <c r="S203" i="2"/>
  <c r="P192" i="2"/>
  <c r="R190" i="2"/>
  <c r="Q177" i="2"/>
  <c r="S175" i="2"/>
  <c r="O171" i="2"/>
  <c r="P164" i="2"/>
  <c r="R154" i="2"/>
  <c r="O143" i="2"/>
  <c r="Q132" i="2"/>
  <c r="O118" i="2"/>
  <c r="P118" i="2"/>
  <c r="P88" i="2"/>
  <c r="O88" i="2"/>
  <c r="Q214" i="2"/>
  <c r="R210" i="2"/>
  <c r="R199" i="2"/>
  <c r="O199" i="2"/>
  <c r="Q197" i="2"/>
  <c r="S195" i="2"/>
  <c r="P184" i="2"/>
  <c r="R182" i="2"/>
  <c r="Q170" i="2"/>
  <c r="Q169" i="2"/>
  <c r="S167" i="2"/>
  <c r="O163" i="2"/>
  <c r="P157" i="2"/>
  <c r="P156" i="2"/>
  <c r="R146" i="2"/>
  <c r="O144" i="2"/>
  <c r="Q137" i="2"/>
  <c r="R137" i="2"/>
  <c r="Q112" i="2"/>
  <c r="R112" i="2"/>
  <c r="R98" i="2"/>
  <c r="Q98" i="2"/>
  <c r="Q162" i="2"/>
  <c r="P149" i="2"/>
  <c r="Q142" i="2"/>
  <c r="Q140" i="2"/>
  <c r="P134" i="2"/>
  <c r="R183" i="2"/>
  <c r="P141" i="2"/>
  <c r="P127" i="2"/>
  <c r="P99" i="2"/>
  <c r="Q99" i="2"/>
  <c r="S137" i="2"/>
  <c r="R124" i="2"/>
  <c r="R122" i="2"/>
  <c r="R116" i="2"/>
  <c r="R104" i="2"/>
  <c r="S97" i="2"/>
  <c r="R71" i="2"/>
  <c r="O64" i="2"/>
  <c r="P61" i="2"/>
  <c r="R54" i="2"/>
  <c r="S54" i="2"/>
  <c r="Q49" i="2"/>
  <c r="R49" i="2"/>
  <c r="O40" i="2"/>
  <c r="P40" i="2"/>
  <c r="Q18" i="2"/>
  <c r="O8" i="2"/>
  <c r="P109" i="2"/>
  <c r="R103" i="2"/>
  <c r="P69" i="2"/>
  <c r="R62" i="2"/>
  <c r="S62" i="2"/>
  <c r="Q57" i="2"/>
  <c r="R57" i="2"/>
  <c r="P44" i="2"/>
  <c r="Q44" i="2"/>
  <c r="Q34" i="2"/>
  <c r="R34" i="2"/>
  <c r="P21" i="2"/>
  <c r="Q21" i="2"/>
  <c r="Q82" i="2"/>
  <c r="R70" i="2"/>
  <c r="S70" i="2"/>
  <c r="Q65" i="2"/>
  <c r="R65" i="2"/>
  <c r="P52" i="2"/>
  <c r="Q52" i="2"/>
  <c r="O47" i="2"/>
  <c r="P47" i="2"/>
  <c r="O32" i="2"/>
  <c r="P32" i="2"/>
  <c r="O16" i="2"/>
  <c r="O141" i="2"/>
  <c r="S129" i="2"/>
  <c r="Q124" i="2"/>
  <c r="P120" i="2"/>
  <c r="Q119" i="2"/>
  <c r="Q116" i="2"/>
  <c r="R114" i="2"/>
  <c r="O107" i="2"/>
  <c r="P106" i="2"/>
  <c r="Q101" i="2"/>
  <c r="R97" i="2"/>
  <c r="S95" i="2"/>
  <c r="O93" i="2"/>
  <c r="R90" i="2"/>
  <c r="Q89" i="2"/>
  <c r="R89" i="2"/>
  <c r="S87" i="2"/>
  <c r="R78" i="2"/>
  <c r="S78" i="2"/>
  <c r="Q73" i="2"/>
  <c r="R73" i="2"/>
  <c r="P60" i="2"/>
  <c r="Q60" i="2"/>
  <c r="O55" i="2"/>
  <c r="P55" i="2"/>
  <c r="R39" i="2"/>
  <c r="S39" i="2"/>
  <c r="Q26" i="2"/>
  <c r="R26" i="2"/>
  <c r="R7" i="2"/>
  <c r="P130" i="2"/>
  <c r="S113" i="2"/>
  <c r="P111" i="2"/>
  <c r="S110" i="2"/>
  <c r="Q102" i="2"/>
  <c r="R100" i="2"/>
  <c r="R86" i="2"/>
  <c r="S86" i="2"/>
  <c r="Q81" i="2"/>
  <c r="R81" i="2"/>
  <c r="P68" i="2"/>
  <c r="Q68" i="2"/>
  <c r="O63" i="2"/>
  <c r="P63" i="2"/>
  <c r="O24" i="2"/>
  <c r="P24" i="2"/>
  <c r="R115" i="2"/>
  <c r="S96" i="2"/>
  <c r="P92" i="2"/>
  <c r="P76" i="2"/>
  <c r="Q76" i="2"/>
  <c r="O71" i="2"/>
  <c r="P71" i="2"/>
  <c r="P37" i="2"/>
  <c r="Q37" i="2"/>
  <c r="R31" i="2"/>
  <c r="S31" i="2"/>
  <c r="O133" i="2"/>
  <c r="S121" i="2"/>
  <c r="R108" i="2"/>
  <c r="O91" i="2"/>
  <c r="O87" i="2"/>
  <c r="P87" i="2"/>
  <c r="P84" i="2"/>
  <c r="Q84" i="2"/>
  <c r="O79" i="2"/>
  <c r="P79" i="2"/>
  <c r="Q50" i="2"/>
  <c r="P45" i="2"/>
  <c r="S20" i="2"/>
  <c r="R15" i="2"/>
  <c r="R20" i="2"/>
  <c r="P18" i="2"/>
  <c r="S17" i="2"/>
  <c r="Q15" i="2"/>
  <c r="R12" i="2"/>
  <c r="P10" i="2"/>
  <c r="S9" i="2"/>
  <c r="Q7" i="2"/>
  <c r="R41" i="2"/>
  <c r="P39" i="2"/>
  <c r="S38" i="2"/>
  <c r="Q36" i="2"/>
  <c r="R33" i="2"/>
  <c r="P31" i="2"/>
  <c r="S30" i="2"/>
  <c r="Q28" i="2"/>
  <c r="R25" i="2"/>
  <c r="P23" i="2"/>
  <c r="S22" i="2"/>
  <c r="Q5" i="2"/>
  <c r="AW449" i="4"/>
  <c r="AX414" i="4"/>
  <c r="BN7" i="4"/>
  <c r="BN481" i="4"/>
  <c r="BB481" i="4"/>
  <c r="AP481" i="4"/>
  <c r="BT479" i="4"/>
  <c r="BQ478" i="4"/>
  <c r="BE478" i="4"/>
  <c r="AS478" i="4"/>
  <c r="BQ476" i="4"/>
  <c r="BB476" i="4"/>
  <c r="BN475" i="4"/>
  <c r="AV475" i="4"/>
  <c r="BH474" i="4"/>
  <c r="AV474" i="4"/>
  <c r="BH472" i="4"/>
  <c r="BE471" i="4"/>
  <c r="BE466" i="4"/>
  <c r="AS466" i="4"/>
  <c r="BQ464" i="4"/>
  <c r="BB464" i="4"/>
  <c r="BN463" i="4"/>
  <c r="AV463" i="4"/>
  <c r="BT461" i="4"/>
  <c r="BH461" i="4"/>
  <c r="AV461" i="4"/>
  <c r="BE460" i="4"/>
  <c r="BN459" i="4"/>
  <c r="AV459" i="4"/>
  <c r="BT458" i="4"/>
  <c r="AV458" i="4"/>
  <c r="BQ457" i="4"/>
  <c r="AX457" i="4" s="1"/>
  <c r="BQ456" i="4"/>
  <c r="BT455" i="4"/>
  <c r="BQ454" i="4"/>
  <c r="BN453" i="4"/>
  <c r="AP451" i="4"/>
  <c r="BH450" i="4"/>
  <c r="BQ449" i="4"/>
  <c r="BQ448" i="4"/>
  <c r="BT447" i="4"/>
  <c r="BH444" i="4"/>
  <c r="AS444" i="4"/>
  <c r="BQ443" i="4"/>
  <c r="BB443" i="4"/>
  <c r="AV442" i="4"/>
  <c r="AS435" i="4"/>
  <c r="BH433" i="4"/>
  <c r="AS429" i="4"/>
  <c r="BQ428" i="4"/>
  <c r="BT427" i="4"/>
  <c r="BH426" i="4"/>
  <c r="BQ425" i="4"/>
  <c r="BE425" i="4"/>
  <c r="BN424" i="4"/>
  <c r="AP422" i="4"/>
  <c r="BN419" i="4"/>
  <c r="BQ418" i="4"/>
  <c r="BH416" i="4"/>
  <c r="BB415" i="4"/>
  <c r="BH412" i="4"/>
  <c r="BQ411" i="4"/>
  <c r="BB411" i="4"/>
  <c r="BN408" i="4"/>
  <c r="BT407" i="4"/>
  <c r="BH405" i="4"/>
  <c r="AV405" i="4"/>
  <c r="BH403" i="4"/>
  <c r="AS401" i="4"/>
  <c r="BN398" i="4"/>
  <c r="BB397" i="4"/>
  <c r="BN393" i="4"/>
  <c r="BB393" i="4"/>
  <c r="AS388" i="4"/>
  <c r="BN387" i="4"/>
  <c r="AS385" i="4"/>
  <c r="BE380" i="4"/>
  <c r="BT377" i="4"/>
  <c r="BE372" i="4"/>
  <c r="AS345" i="4"/>
  <c r="BQ326" i="4"/>
  <c r="BN317" i="4"/>
  <c r="AV310" i="4"/>
  <c r="BQ294" i="4"/>
  <c r="BB294" i="4"/>
  <c r="BT266" i="4"/>
  <c r="BN253" i="4"/>
  <c r="BE247" i="4"/>
  <c r="BH224" i="4"/>
  <c r="AX471" i="4"/>
  <c r="AW427" i="4"/>
  <c r="BB7" i="4"/>
  <c r="BN482" i="4"/>
  <c r="BN476" i="4"/>
  <c r="BH475" i="4"/>
  <c r="BT473" i="4"/>
  <c r="BH473" i="4"/>
  <c r="AV473" i="4"/>
  <c r="BT472" i="4"/>
  <c r="AS472" i="4"/>
  <c r="BQ471" i="4"/>
  <c r="AP471" i="4"/>
  <c r="AY471" i="4" s="1"/>
  <c r="BN470" i="4"/>
  <c r="BB470" i="4"/>
  <c r="AP470" i="4"/>
  <c r="AV468" i="4"/>
  <c r="AS467" i="4"/>
  <c r="BN464" i="4"/>
  <c r="BH463" i="4"/>
  <c r="BQ461" i="4"/>
  <c r="BE461" i="4"/>
  <c r="BQ460" i="4"/>
  <c r="BH459" i="4"/>
  <c r="BQ458" i="4"/>
  <c r="AS458" i="4"/>
  <c r="BE457" i="4"/>
  <c r="BH452" i="4"/>
  <c r="AS452" i="4"/>
  <c r="BQ451" i="4"/>
  <c r="BB451" i="4"/>
  <c r="AV450" i="4"/>
  <c r="BT444" i="4"/>
  <c r="AP444" i="4"/>
  <c r="AV443" i="4"/>
  <c r="BT442" i="4"/>
  <c r="BB441" i="4"/>
  <c r="AP441" i="4"/>
  <c r="BN440" i="4"/>
  <c r="AS439" i="4"/>
  <c r="BN438" i="4"/>
  <c r="BT437" i="4"/>
  <c r="AP437" i="4"/>
  <c r="BN436" i="4"/>
  <c r="AV436" i="4"/>
  <c r="BB434" i="4"/>
  <c r="BN432" i="4"/>
  <c r="BQ431" i="4"/>
  <c r="BH429" i="4"/>
  <c r="AP427" i="4"/>
  <c r="AY427" i="4" s="1"/>
  <c r="AS421" i="4"/>
  <c r="BQ420" i="4"/>
  <c r="BB420" i="4"/>
  <c r="BH419" i="4"/>
  <c r="AP418" i="4"/>
  <c r="BT416" i="4"/>
  <c r="AS416" i="4"/>
  <c r="AS412" i="4"/>
  <c r="BE410" i="4"/>
  <c r="AS410" i="4"/>
  <c r="AP409" i="4"/>
  <c r="AV406" i="4"/>
  <c r="BT405" i="4"/>
  <c r="BE405" i="4"/>
  <c r="AS405" i="4"/>
  <c r="BQ404" i="4"/>
  <c r="BT403" i="4"/>
  <c r="BH401" i="4"/>
  <c r="BN400" i="4"/>
  <c r="BH396" i="4"/>
  <c r="AS396" i="4"/>
  <c r="BQ394" i="4"/>
  <c r="BH391" i="4"/>
  <c r="BQ390" i="4"/>
  <c r="BE390" i="4"/>
  <c r="BT388" i="4"/>
  <c r="BH385" i="4"/>
  <c r="BN384" i="4"/>
  <c r="BQ380" i="4"/>
  <c r="BE377" i="4"/>
  <c r="AP377" i="4"/>
  <c r="AV373" i="4"/>
  <c r="AP369" i="4"/>
  <c r="BT366" i="4"/>
  <c r="AP359" i="4"/>
  <c r="BH348" i="4"/>
  <c r="AP332" i="4"/>
  <c r="BQ329" i="4"/>
  <c r="AS311" i="4"/>
  <c r="AS308" i="4"/>
  <c r="BH298" i="4"/>
  <c r="AP296" i="4"/>
  <c r="BN285" i="4"/>
  <c r="AS283" i="4"/>
  <c r="BB274" i="4"/>
  <c r="BN267" i="4"/>
  <c r="AW454" i="4"/>
  <c r="BE7" i="4"/>
  <c r="BT482" i="4"/>
  <c r="BB482" i="4"/>
  <c r="AP482" i="4"/>
  <c r="AV480" i="4"/>
  <c r="AS479" i="4"/>
  <c r="BN477" i="4"/>
  <c r="BB477" i="4"/>
  <c r="AP477" i="4"/>
  <c r="BT475" i="4"/>
  <c r="BQ474" i="4"/>
  <c r="BQ473" i="4"/>
  <c r="BE473" i="4"/>
  <c r="AS473" i="4"/>
  <c r="BE472" i="4"/>
  <c r="AP472" i="4"/>
  <c r="BB471" i="4"/>
  <c r="BT470" i="4"/>
  <c r="BH470" i="4"/>
  <c r="AV470" i="4"/>
  <c r="BH468" i="4"/>
  <c r="BE467" i="4"/>
  <c r="BN465" i="4"/>
  <c r="BB465" i="4"/>
  <c r="AP465" i="4"/>
  <c r="BT463" i="4"/>
  <c r="BQ462" i="4"/>
  <c r="BE462" i="4"/>
  <c r="AS462" i="4"/>
  <c r="AS461" i="4"/>
  <c r="BN460" i="4"/>
  <c r="BB460" i="4"/>
  <c r="BT459" i="4"/>
  <c r="BE458" i="4"/>
  <c r="BB457" i="4"/>
  <c r="AP457" i="4"/>
  <c r="BN456" i="4"/>
  <c r="AS455" i="4"/>
  <c r="BT452" i="4"/>
  <c r="AP452" i="4"/>
  <c r="AV451" i="4"/>
  <c r="BT450" i="4"/>
  <c r="BB449" i="4"/>
  <c r="AP449" i="4"/>
  <c r="AX449" i="4" s="1"/>
  <c r="BN448" i="4"/>
  <c r="AS447" i="4"/>
  <c r="BB446" i="4"/>
  <c r="AP446" i="4"/>
  <c r="AV445" i="4"/>
  <c r="BE444" i="4"/>
  <c r="BN443" i="4"/>
  <c r="BE442" i="4"/>
  <c r="BN441" i="4"/>
  <c r="AV440" i="4"/>
  <c r="BE439" i="4"/>
  <c r="AV438" i="4"/>
  <c r="BQ435" i="4"/>
  <c r="BE435" i="4"/>
  <c r="AP433" i="4"/>
  <c r="BH432" i="4"/>
  <c r="AP431" i="4"/>
  <c r="BN430" i="4"/>
  <c r="BT429" i="4"/>
  <c r="BN428" i="4"/>
  <c r="AS426" i="4"/>
  <c r="AP425" i="4"/>
  <c r="BN422" i="4"/>
  <c r="AV422" i="4"/>
  <c r="BT421" i="4"/>
  <c r="BE421" i="4"/>
  <c r="BN420" i="4"/>
  <c r="BT419" i="4"/>
  <c r="AS419" i="4"/>
  <c r="BH415" i="4"/>
  <c r="BQ414" i="4"/>
  <c r="AP414" i="4"/>
  <c r="AY414" i="4" s="1"/>
  <c r="BN411" i="4"/>
  <c r="BQ410" i="4"/>
  <c r="BN409" i="4"/>
  <c r="BT406" i="4"/>
  <c r="BH406" i="4"/>
  <c r="BQ405" i="4"/>
  <c r="AV402" i="4"/>
  <c r="BT401" i="4"/>
  <c r="BE399" i="4"/>
  <c r="AP399" i="4"/>
  <c r="BT396" i="4"/>
  <c r="BH395" i="4"/>
  <c r="AP394" i="4"/>
  <c r="BB392" i="4"/>
  <c r="AP390" i="4"/>
  <c r="BB388" i="4"/>
  <c r="AS387" i="4"/>
  <c r="AS382" i="4"/>
  <c r="AV381" i="4"/>
  <c r="BN378" i="4"/>
  <c r="AV378" i="4"/>
  <c r="BQ377" i="4"/>
  <c r="BN373" i="4"/>
  <c r="BN364" i="4"/>
  <c r="BT359" i="4"/>
  <c r="AV357" i="4"/>
  <c r="AP352" i="4"/>
  <c r="BB349" i="4"/>
  <c r="BT345" i="4"/>
  <c r="BQ342" i="4"/>
  <c r="AV333" i="4"/>
  <c r="BH324" i="4"/>
  <c r="BB299" i="4"/>
  <c r="BQ296" i="4"/>
  <c r="BE296" i="4"/>
  <c r="AP292" i="4"/>
  <c r="BT286" i="4"/>
  <c r="AV204" i="4"/>
  <c r="AP860" i="4"/>
  <c r="BT861" i="4"/>
  <c r="AV862" i="4"/>
  <c r="AP865" i="4"/>
  <c r="AS866" i="4"/>
  <c r="AV867" i="4"/>
  <c r="AP868" i="4"/>
  <c r="AV875" i="4"/>
  <c r="BB879" i="4"/>
  <c r="BB856" i="4"/>
  <c r="BH858" i="4"/>
  <c r="BN859" i="4"/>
  <c r="BE860" i="4"/>
  <c r="BQ865" i="4"/>
  <c r="BE876" i="4"/>
  <c r="BQ857" i="4"/>
  <c r="AV861" i="4"/>
  <c r="BH866" i="4"/>
  <c r="BQ870" i="4"/>
  <c r="AS873" i="4"/>
  <c r="BQ873" i="4"/>
  <c r="BH874" i="4"/>
  <c r="AS857" i="4"/>
  <c r="BQ862" i="4"/>
  <c r="BB864" i="4"/>
  <c r="AS865" i="4"/>
  <c r="BB869" i="4"/>
  <c r="AS870" i="4"/>
  <c r="BE870" i="4"/>
  <c r="BH871" i="4"/>
  <c r="BB881" i="4"/>
  <c r="AV883" i="4"/>
  <c r="BQ886" i="4"/>
  <c r="BB893" i="4"/>
  <c r="BQ894" i="4"/>
  <c r="BB896" i="4"/>
  <c r="AP902" i="4"/>
  <c r="AV904" i="4"/>
  <c r="AP905" i="4"/>
  <c r="AS856" i="4"/>
  <c r="BQ856" i="4"/>
  <c r="BH857" i="4"/>
  <c r="AP859" i="4"/>
  <c r="BH863" i="4"/>
  <c r="BH873" i="4"/>
  <c r="AP877" i="4"/>
  <c r="BB877" i="4"/>
  <c r="BN877" i="4"/>
  <c r="BQ878" i="4"/>
  <c r="BB880" i="4"/>
  <c r="AP881" i="4"/>
  <c r="BE882" i="4"/>
  <c r="BN885" i="4"/>
  <c r="BE886" i="4"/>
  <c r="AS894" i="4"/>
  <c r="AV897" i="4"/>
  <c r="BT899" i="4"/>
  <c r="AV900" i="4"/>
  <c r="AV907" i="4"/>
  <c r="BE909" i="4"/>
  <c r="BT910" i="4"/>
  <c r="AP861" i="4"/>
  <c r="AS862" i="4"/>
  <c r="AV863" i="4"/>
  <c r="BT867" i="4"/>
  <c r="BT870" i="4"/>
  <c r="BN860" i="4"/>
  <c r="BT862" i="4"/>
  <c r="BN865" i="4"/>
  <c r="BN868" i="4"/>
  <c r="BE869" i="4"/>
  <c r="AV870" i="4"/>
  <c r="BB871" i="4"/>
  <c r="AS872" i="4"/>
  <c r="BT875" i="4"/>
  <c r="AS878" i="4"/>
  <c r="AP885" i="4"/>
  <c r="AP889" i="4"/>
  <c r="BT894" i="4"/>
  <c r="AS896" i="4"/>
  <c r="BE898" i="4"/>
  <c r="BQ898" i="4"/>
  <c r="AS902" i="4"/>
  <c r="BH903" i="4"/>
  <c r="BB904" i="4"/>
  <c r="AS905" i="4"/>
  <c r="AP908" i="4"/>
  <c r="BN910" i="4"/>
  <c r="AV877" i="4"/>
  <c r="BQ880" i="4"/>
  <c r="AS886" i="4"/>
  <c r="BQ889" i="4"/>
  <c r="AS890" i="4"/>
  <c r="BN891" i="4"/>
  <c r="AP892" i="4"/>
  <c r="BN893" i="4"/>
  <c r="BH898" i="4"/>
  <c r="BB901" i="4"/>
  <c r="AV903" i="4"/>
  <c r="AP910" i="4"/>
  <c r="AV912" i="4"/>
  <c r="BN913" i="4"/>
  <c r="BN914" i="4"/>
  <c r="BQ915" i="4"/>
  <c r="BN486" i="4"/>
  <c r="BE487" i="4"/>
  <c r="BN489" i="4"/>
  <c r="AP494" i="4"/>
  <c r="BN496" i="4"/>
  <c r="AP497" i="4"/>
  <c r="BT498" i="4"/>
  <c r="AV499" i="4"/>
  <c r="BT504" i="4"/>
  <c r="BT507" i="4"/>
  <c r="AS510" i="4"/>
  <c r="AV511" i="4"/>
  <c r="AS515" i="4"/>
  <c r="BN521" i="4"/>
  <c r="BH523" i="4"/>
  <c r="BQ525" i="4"/>
  <c r="AS526" i="4"/>
  <c r="BE526" i="4"/>
  <c r="BN528" i="4"/>
  <c r="BE529" i="4"/>
  <c r="BH530" i="4"/>
  <c r="BB531" i="4"/>
  <c r="BQ532" i="4"/>
  <c r="BQ540" i="4"/>
  <c r="BH541" i="4"/>
  <c r="BQ546" i="4"/>
  <c r="BQ555" i="4"/>
  <c r="BH556" i="4"/>
  <c r="BT558" i="4"/>
  <c r="AS561" i="4"/>
  <c r="BQ561" i="4"/>
  <c r="BH562" i="4"/>
  <c r="BH875" i="4"/>
  <c r="BN881" i="4"/>
  <c r="AP882" i="4"/>
  <c r="BB885" i="4"/>
  <c r="BT902" i="4"/>
  <c r="BQ905" i="4"/>
  <c r="BH906" i="4"/>
  <c r="BQ910" i="4"/>
  <c r="BT911" i="4"/>
  <c r="AS914" i="4"/>
  <c r="BE914" i="4"/>
  <c r="AP486" i="4"/>
  <c r="BT487" i="4"/>
  <c r="AV488" i="4"/>
  <c r="BB489" i="4"/>
  <c r="AS490" i="4"/>
  <c r="BQ491" i="4"/>
  <c r="BH492" i="4"/>
  <c r="BN493" i="4"/>
  <c r="BE494" i="4"/>
  <c r="AV495" i="4"/>
  <c r="BH507" i="4"/>
  <c r="BB508" i="4"/>
  <c r="BQ509" i="4"/>
  <c r="AP512" i="4"/>
  <c r="BQ514" i="4"/>
  <c r="BT515" i="4"/>
  <c r="AP517" i="4"/>
  <c r="BB517" i="4"/>
  <c r="BN517" i="4"/>
  <c r="BE518" i="4"/>
  <c r="BQ518" i="4"/>
  <c r="BT519" i="4"/>
  <c r="AS522" i="4"/>
  <c r="AV523" i="4"/>
  <c r="BH525" i="4"/>
  <c r="AV527" i="4"/>
  <c r="AV530" i="4"/>
  <c r="BH533" i="4"/>
  <c r="BT878" i="4"/>
  <c r="BT887" i="4"/>
  <c r="BH889" i="4"/>
  <c r="BH890" i="4"/>
  <c r="BQ895" i="4"/>
  <c r="BT897" i="4"/>
  <c r="BN900" i="4"/>
  <c r="AV902" i="4"/>
  <c r="BH911" i="4"/>
  <c r="AP913" i="4"/>
  <c r="AS915" i="4"/>
  <c r="BN483" i="4"/>
  <c r="BN485" i="4"/>
  <c r="BE486" i="4"/>
  <c r="BN488" i="4"/>
  <c r="AP489" i="4"/>
  <c r="BE490" i="4"/>
  <c r="BQ490" i="4"/>
  <c r="AS491" i="4"/>
  <c r="AP493" i="4"/>
  <c r="AP496" i="4"/>
  <c r="BN501" i="4"/>
  <c r="AP502" i="4"/>
  <c r="BN502" i="4"/>
  <c r="BE503" i="4"/>
  <c r="BB505" i="4"/>
  <c r="AS506" i="4"/>
  <c r="BT506" i="4"/>
  <c r="AV507" i="4"/>
  <c r="BH510" i="4"/>
  <c r="BT512" i="4"/>
  <c r="BN513" i="4"/>
  <c r="BE514" i="4"/>
  <c r="BH515" i="4"/>
  <c r="AV519" i="4"/>
  <c r="BE521" i="4"/>
  <c r="BT522" i="4"/>
  <c r="BT529" i="4"/>
  <c r="AV532" i="4"/>
  <c r="BN536" i="4"/>
  <c r="BT542" i="4"/>
  <c r="AS545" i="4"/>
  <c r="BH546" i="4"/>
  <c r="AS549" i="4"/>
  <c r="BB552" i="4"/>
  <c r="AS553" i="4"/>
  <c r="BB554" i="4"/>
  <c r="AS555" i="4"/>
  <c r="BE557" i="4"/>
  <c r="AV558" i="4"/>
  <c r="BH564" i="4"/>
  <c r="AV567" i="4"/>
  <c r="AP568" i="4"/>
  <c r="BB568" i="4"/>
  <c r="BH570" i="4"/>
  <c r="BH571" i="4"/>
  <c r="BB572" i="4"/>
  <c r="AV574" i="4"/>
  <c r="BT574" i="4"/>
  <c r="BN576" i="4"/>
  <c r="BE577" i="4"/>
  <c r="BQ577" i="4"/>
  <c r="AS578" i="4"/>
  <c r="AV580" i="4"/>
  <c r="BB581" i="4"/>
  <c r="AS582" i="4"/>
  <c r="BE582" i="4"/>
  <c r="BH583" i="4"/>
  <c r="BT583" i="4"/>
  <c r="BQ858" i="4"/>
  <c r="BH887" i="4"/>
  <c r="AS901" i="4"/>
  <c r="BE901" i="4"/>
  <c r="BN902" i="4"/>
  <c r="BQ907" i="4"/>
  <c r="BB909" i="4"/>
  <c r="AS910" i="4"/>
  <c r="BB912" i="4"/>
  <c r="BQ914" i="4"/>
  <c r="BH915" i="4"/>
  <c r="AV487" i="4"/>
  <c r="AV504" i="4"/>
  <c r="AP505" i="4"/>
  <c r="BB513" i="4"/>
  <c r="AS514" i="4"/>
  <c r="BN527" i="4"/>
  <c r="BE528" i="4"/>
  <c r="AV529" i="4"/>
  <c r="AS537" i="4"/>
  <c r="BH542" i="4"/>
  <c r="BN543" i="4"/>
  <c r="BT546" i="4"/>
  <c r="BQ548" i="4"/>
  <c r="BH549" i="4"/>
  <c r="BN556" i="4"/>
  <c r="BN558" i="4"/>
  <c r="BE559" i="4"/>
  <c r="AV560" i="4"/>
  <c r="BT560" i="4"/>
  <c r="BB562" i="4"/>
  <c r="BT566" i="4"/>
  <c r="BT570" i="4"/>
  <c r="AV571" i="4"/>
  <c r="BE861" i="4"/>
  <c r="BE874" i="4"/>
  <c r="BQ881" i="4"/>
  <c r="AS882" i="4"/>
  <c r="AV894" i="4"/>
  <c r="AP909" i="4"/>
  <c r="BB911" i="4"/>
  <c r="BQ912" i="4"/>
  <c r="AV914" i="4"/>
  <c r="BH914" i="4"/>
  <c r="BB916" i="4"/>
  <c r="AS483" i="4"/>
  <c r="BH484" i="4"/>
  <c r="AP488" i="4"/>
  <c r="AV490" i="4"/>
  <c r="BH491" i="4"/>
  <c r="BB492" i="4"/>
  <c r="BB498" i="4"/>
  <c r="BQ499" i="4"/>
  <c r="BH500" i="4"/>
  <c r="BE502" i="4"/>
  <c r="BT503" i="4"/>
  <c r="BQ516" i="4"/>
  <c r="AS517" i="4"/>
  <c r="BQ517" i="4"/>
  <c r="BN519" i="4"/>
  <c r="AP520" i="4"/>
  <c r="AV521" i="4"/>
  <c r="AS524" i="4"/>
  <c r="BB525" i="4"/>
  <c r="AP527" i="4"/>
  <c r="BN535" i="4"/>
  <c r="BE536" i="4"/>
  <c r="BT537" i="4"/>
  <c r="AV538" i="4"/>
  <c r="BN873" i="4"/>
  <c r="BE877" i="4"/>
  <c r="AV878" i="4"/>
  <c r="BE883" i="4"/>
  <c r="BB889" i="4"/>
  <c r="BN889" i="4"/>
  <c r="AP890" i="4"/>
  <c r="BT891" i="4"/>
  <c r="BT893" i="4"/>
  <c r="BN897" i="4"/>
  <c r="AP898" i="4"/>
  <c r="BE900" i="4"/>
  <c r="AS907" i="4"/>
  <c r="BN908" i="4"/>
  <c r="BH913" i="4"/>
  <c r="AP916" i="4"/>
  <c r="BH483" i="4"/>
  <c r="BQ483" i="4"/>
  <c r="AP485" i="4"/>
  <c r="BH486" i="4"/>
  <c r="BT490" i="4"/>
  <c r="AV491" i="4"/>
  <c r="AS493" i="4"/>
  <c r="BT496" i="4"/>
  <c r="BQ498" i="4"/>
  <c r="AS499" i="4"/>
  <c r="AP501" i="4"/>
  <c r="BQ501" i="4"/>
  <c r="AS502" i="4"/>
  <c r="AV503" i="4"/>
  <c r="BH503" i="4"/>
  <c r="BE505" i="4"/>
  <c r="BN510" i="4"/>
  <c r="BB515" i="4"/>
  <c r="BT520" i="4"/>
  <c r="BQ523" i="4"/>
  <c r="AP525" i="4"/>
  <c r="BN525" i="4"/>
  <c r="AP526" i="4"/>
  <c r="BB526" i="4"/>
  <c r="BN526" i="4"/>
  <c r="BB532" i="4"/>
  <c r="BN532" i="4"/>
  <c r="BH534" i="4"/>
  <c r="BN540" i="4"/>
  <c r="AP543" i="4"/>
  <c r="AV545" i="4"/>
  <c r="BN546" i="4"/>
  <c r="AS548" i="4"/>
  <c r="BT552" i="4"/>
  <c r="AP556" i="4"/>
  <c r="AP558" i="4"/>
  <c r="BB561" i="4"/>
  <c r="BQ866" i="4"/>
  <c r="BB873" i="4"/>
  <c r="BT877" i="4"/>
  <c r="BT883" i="4"/>
  <c r="AS900" i="4"/>
  <c r="BQ902" i="4"/>
  <c r="BN905" i="4"/>
  <c r="BE906" i="4"/>
  <c r="BQ906" i="4"/>
  <c r="BH907" i="4"/>
  <c r="BT907" i="4"/>
  <c r="AV910" i="4"/>
  <c r="BN494" i="4"/>
  <c r="BE495" i="4"/>
  <c r="BN497" i="4"/>
  <c r="BH508" i="4"/>
  <c r="BB509" i="4"/>
  <c r="BN509" i="4"/>
  <c r="BT511" i="4"/>
  <c r="BH516" i="4"/>
  <c r="BH517" i="4"/>
  <c r="BB522" i="4"/>
  <c r="BE527" i="4"/>
  <c r="AV528" i="4"/>
  <c r="BE533" i="4"/>
  <c r="BQ533" i="4"/>
  <c r="AP535" i="4"/>
  <c r="AV537" i="4"/>
  <c r="BB540" i="4"/>
  <c r="BQ543" i="4"/>
  <c r="AP551" i="4"/>
  <c r="BB551" i="4"/>
  <c r="BB560" i="4"/>
  <c r="BQ562" i="4"/>
  <c r="BN566" i="4"/>
  <c r="BB569" i="4"/>
  <c r="BE575" i="4"/>
  <c r="BQ575" i="4"/>
  <c r="BN578" i="4"/>
  <c r="AP579" i="4"/>
  <c r="BN579" i="4"/>
  <c r="BH585" i="4"/>
  <c r="BE890" i="4"/>
  <c r="AV496" i="4"/>
  <c r="BT530" i="4"/>
  <c r="BE544" i="4"/>
  <c r="AP564" i="4"/>
  <c r="BQ570" i="4"/>
  <c r="AP572" i="4"/>
  <c r="AV576" i="4"/>
  <c r="BT580" i="4"/>
  <c r="BQ584" i="4"/>
  <c r="BT589" i="4"/>
  <c r="AP595" i="4"/>
  <c r="BE596" i="4"/>
  <c r="BH602" i="4"/>
  <c r="BT603" i="4"/>
  <c r="AV607" i="4"/>
  <c r="BH607" i="4"/>
  <c r="BB609" i="4"/>
  <c r="BN609" i="4"/>
  <c r="BH614" i="4"/>
  <c r="AV615" i="4"/>
  <c r="BT615" i="4"/>
  <c r="BN616" i="4"/>
  <c r="AV619" i="4"/>
  <c r="BH619" i="4"/>
  <c r="BB620" i="4"/>
  <c r="AS621" i="4"/>
  <c r="BQ621" i="4"/>
  <c r="AS623" i="4"/>
  <c r="BH624" i="4"/>
  <c r="AP626" i="4"/>
  <c r="BB633" i="4"/>
  <c r="BN633" i="4"/>
  <c r="BE635" i="4"/>
  <c r="AP637" i="4"/>
  <c r="BB637" i="4"/>
  <c r="AP640" i="4"/>
  <c r="BT642" i="4"/>
  <c r="BH646" i="4"/>
  <c r="AV647" i="4"/>
  <c r="BN648" i="4"/>
  <c r="BH651" i="4"/>
  <c r="BB652" i="4"/>
  <c r="AS653" i="4"/>
  <c r="AP661" i="4"/>
  <c r="BQ662" i="4"/>
  <c r="BT663" i="4"/>
  <c r="BN664" i="4"/>
  <c r="BT666" i="4"/>
  <c r="BQ671" i="4"/>
  <c r="BN677" i="4"/>
  <c r="BH684" i="4"/>
  <c r="AS691" i="4"/>
  <c r="BE691" i="4"/>
  <c r="BE694" i="4"/>
  <c r="BQ697" i="4"/>
  <c r="BN699" i="4"/>
  <c r="BE700" i="4"/>
  <c r="BB894" i="4"/>
  <c r="BT488" i="4"/>
  <c r="BT495" i="4"/>
  <c r="BE510" i="4"/>
  <c r="BB521" i="4"/>
  <c r="AP546" i="4"/>
  <c r="AS551" i="4"/>
  <c r="BN565" i="4"/>
  <c r="BE566" i="4"/>
  <c r="BE570" i="4"/>
  <c r="BN573" i="4"/>
  <c r="AP574" i="4"/>
  <c r="BT575" i="4"/>
  <c r="BN586" i="4"/>
  <c r="AP587" i="4"/>
  <c r="BN587" i="4"/>
  <c r="BQ591" i="4"/>
  <c r="AS592" i="4"/>
  <c r="AP594" i="4"/>
  <c r="BN594" i="4"/>
  <c r="BB599" i="4"/>
  <c r="AV603" i="4"/>
  <c r="BE605" i="4"/>
  <c r="BT606" i="4"/>
  <c r="AP608" i="4"/>
  <c r="AP609" i="4"/>
  <c r="BE611" i="4"/>
  <c r="BT612" i="4"/>
  <c r="BE617" i="4"/>
  <c r="BT618" i="4"/>
  <c r="BQ622" i="4"/>
  <c r="BB625" i="4"/>
  <c r="BN625" i="4"/>
  <c r="AV628" i="4"/>
  <c r="AP629" i="4"/>
  <c r="BB629" i="4"/>
  <c r="BN629" i="4"/>
  <c r="AP633" i="4"/>
  <c r="AS634" i="4"/>
  <c r="BE634" i="4"/>
  <c r="BQ634" i="4"/>
  <c r="AS638" i="4"/>
  <c r="BE638" i="4"/>
  <c r="AV642" i="4"/>
  <c r="BE649" i="4"/>
  <c r="AV651" i="4"/>
  <c r="BB654" i="4"/>
  <c r="BH656" i="4"/>
  <c r="BE659" i="4"/>
  <c r="BH663" i="4"/>
  <c r="BE665" i="4"/>
  <c r="AV666" i="4"/>
  <c r="BN669" i="4"/>
  <c r="BH672" i="4"/>
  <c r="AP677" i="4"/>
  <c r="BB677" i="4"/>
  <c r="BE678" i="4"/>
  <c r="AP681" i="4"/>
  <c r="AP682" i="4"/>
  <c r="BB682" i="4"/>
  <c r="BT684" i="4"/>
  <c r="AP686" i="4"/>
  <c r="BQ690" i="4"/>
  <c r="AV692" i="4"/>
  <c r="AP693" i="4"/>
  <c r="BN693" i="4"/>
  <c r="AS695" i="4"/>
  <c r="BT912" i="4"/>
  <c r="AS533" i="4"/>
  <c r="BE539" i="4"/>
  <c r="AS541" i="4"/>
  <c r="BB547" i="4"/>
  <c r="BN547" i="4"/>
  <c r="BH554" i="4"/>
  <c r="BQ569" i="4"/>
  <c r="BQ574" i="4"/>
  <c r="BE579" i="4"/>
  <c r="BB583" i="4"/>
  <c r="AS584" i="4"/>
  <c r="AP586" i="4"/>
  <c r="BE588" i="4"/>
  <c r="AV589" i="4"/>
  <c r="BB590" i="4"/>
  <c r="AS591" i="4"/>
  <c r="BH592" i="4"/>
  <c r="BN593" i="4"/>
  <c r="BE594" i="4"/>
  <c r="BE595" i="4"/>
  <c r="BT596" i="4"/>
  <c r="BB598" i="4"/>
  <c r="BQ600" i="4"/>
  <c r="AS601" i="4"/>
  <c r="BN603" i="4"/>
  <c r="BT605" i="4"/>
  <c r="AV606" i="4"/>
  <c r="BH606" i="4"/>
  <c r="BB608" i="4"/>
  <c r="BN608" i="4"/>
  <c r="AS610" i="4"/>
  <c r="BE610" i="4"/>
  <c r="BQ610" i="4"/>
  <c r="AV612" i="4"/>
  <c r="AV618" i="4"/>
  <c r="BH622" i="4"/>
  <c r="BH623" i="4"/>
  <c r="BT623" i="4"/>
  <c r="AP625" i="4"/>
  <c r="BQ626" i="4"/>
  <c r="BT627" i="4"/>
  <c r="BE630" i="4"/>
  <c r="BT631" i="4"/>
  <c r="BN632" i="4"/>
  <c r="BT635" i="4"/>
  <c r="BQ637" i="4"/>
  <c r="AS639" i="4"/>
  <c r="BQ639" i="4"/>
  <c r="AP648" i="4"/>
  <c r="AV650" i="4"/>
  <c r="BT650" i="4"/>
  <c r="BQ658" i="4"/>
  <c r="BH879" i="4"/>
  <c r="BT916" i="4"/>
  <c r="AS507" i="4"/>
  <c r="BQ529" i="4"/>
  <c r="BH536" i="4"/>
  <c r="BH544" i="4"/>
  <c r="BQ545" i="4"/>
  <c r="BQ553" i="4"/>
  <c r="AV568" i="4"/>
  <c r="BE569" i="4"/>
  <c r="AV570" i="4"/>
  <c r="AV575" i="4"/>
  <c r="BB576" i="4"/>
  <c r="BQ583" i="4"/>
  <c r="BH584" i="4"/>
  <c r="BN585" i="4"/>
  <c r="BE587" i="4"/>
  <c r="BT588" i="4"/>
  <c r="BQ590" i="4"/>
  <c r="AV596" i="4"/>
  <c r="BQ599" i="4"/>
  <c r="AS600" i="4"/>
  <c r="BN602" i="4"/>
  <c r="AP603" i="4"/>
  <c r="BE609" i="4"/>
  <c r="BT611" i="4"/>
  <c r="AP616" i="4"/>
  <c r="AV623" i="4"/>
  <c r="BN624" i="4"/>
  <c r="AS626" i="4"/>
  <c r="BE626" i="4"/>
  <c r="BH627" i="4"/>
  <c r="AS630" i="4"/>
  <c r="BQ630" i="4"/>
  <c r="BH631" i="4"/>
  <c r="BE633" i="4"/>
  <c r="AV635" i="4"/>
  <c r="BH635" i="4"/>
  <c r="BB636" i="4"/>
  <c r="AS637" i="4"/>
  <c r="BQ638" i="4"/>
  <c r="BB641" i="4"/>
  <c r="AP642" i="4"/>
  <c r="BN653" i="4"/>
  <c r="BT655" i="4"/>
  <c r="BB657" i="4"/>
  <c r="AS658" i="4"/>
  <c r="AP873" i="4"/>
  <c r="AV893" i="4"/>
  <c r="BB899" i="4"/>
  <c r="BB490" i="4"/>
  <c r="AS498" i="4"/>
  <c r="BQ506" i="4"/>
  <c r="BQ522" i="4"/>
  <c r="BE565" i="4"/>
  <c r="AV566" i="4"/>
  <c r="BT567" i="4"/>
  <c r="AS569" i="4"/>
  <c r="BE573" i="4"/>
  <c r="BQ573" i="4"/>
  <c r="BH574" i="4"/>
  <c r="AP578" i="4"/>
  <c r="BQ578" i="4"/>
  <c r="BT579" i="4"/>
  <c r="BT581" i="4"/>
  <c r="BB585" i="4"/>
  <c r="BE586" i="4"/>
  <c r="BQ586" i="4"/>
  <c r="BH591" i="4"/>
  <c r="BT591" i="4"/>
  <c r="AP593" i="4"/>
  <c r="BT595" i="4"/>
  <c r="BB597" i="4"/>
  <c r="AS598" i="4"/>
  <c r="BQ598" i="4"/>
  <c r="BH600" i="4"/>
  <c r="AP602" i="4"/>
  <c r="BE604" i="4"/>
  <c r="AS608" i="4"/>
  <c r="AV611" i="4"/>
  <c r="BH611" i="4"/>
  <c r="AP613" i="4"/>
  <c r="BB613" i="4"/>
  <c r="BN613" i="4"/>
  <c r="BB622" i="4"/>
  <c r="BE625" i="4"/>
  <c r="AV627" i="4"/>
  <c r="BB628" i="4"/>
  <c r="AS629" i="4"/>
  <c r="BQ629" i="4"/>
  <c r="AV631" i="4"/>
  <c r="AV634" i="4"/>
  <c r="BT634" i="4"/>
  <c r="BH638" i="4"/>
  <c r="BH639" i="4"/>
  <c r="AP641" i="4"/>
  <c r="BN641" i="4"/>
  <c r="BE643" i="4"/>
  <c r="AP645" i="4"/>
  <c r="BB645" i="4"/>
  <c r="BN645" i="4"/>
  <c r="BQ647" i="4"/>
  <c r="BE654" i="4"/>
  <c r="BQ654" i="4"/>
  <c r="BH655" i="4"/>
  <c r="AP657" i="4"/>
  <c r="AV659" i="4"/>
  <c r="BH659" i="4"/>
  <c r="BQ669" i="4"/>
  <c r="BN672" i="4"/>
  <c r="AV675" i="4"/>
  <c r="BQ676" i="4"/>
  <c r="AS677" i="4"/>
  <c r="BH678" i="4"/>
  <c r="BN679" i="4"/>
  <c r="AP680" i="4"/>
  <c r="AS681" i="4"/>
  <c r="AP684" i="4"/>
  <c r="BQ685" i="4"/>
  <c r="AV689" i="4"/>
  <c r="AP692" i="4"/>
  <c r="BE866" i="4"/>
  <c r="BB497" i="4"/>
  <c r="BB544" i="4"/>
  <c r="BE547" i="4"/>
  <c r="BN564" i="4"/>
  <c r="BN572" i="4"/>
  <c r="BN577" i="4"/>
  <c r="BE578" i="4"/>
  <c r="AV579" i="4"/>
  <c r="BH579" i="4"/>
  <c r="BB582" i="4"/>
  <c r="AS583" i="4"/>
  <c r="AP585" i="4"/>
  <c r="AS586" i="4"/>
  <c r="AV588" i="4"/>
  <c r="BB589" i="4"/>
  <c r="AS590" i="4"/>
  <c r="BH594" i="4"/>
  <c r="AV595" i="4"/>
  <c r="BN596" i="4"/>
  <c r="AP597" i="4"/>
  <c r="BE598" i="4"/>
  <c r="BN601" i="4"/>
  <c r="BE602" i="4"/>
  <c r="BQ603" i="4"/>
  <c r="BT604" i="4"/>
  <c r="BE607" i="4"/>
  <c r="AV610" i="4"/>
  <c r="BT610" i="4"/>
  <c r="BB612" i="4"/>
  <c r="BE614" i="4"/>
  <c r="AS615" i="4"/>
  <c r="BQ615" i="4"/>
  <c r="BE619" i="4"/>
  <c r="AP621" i="4"/>
  <c r="BB621" i="4"/>
  <c r="BN621" i="4"/>
  <c r="AP624" i="4"/>
  <c r="BT626" i="4"/>
  <c r="BH630" i="4"/>
  <c r="AP632" i="4"/>
  <c r="AV639" i="4"/>
  <c r="BT639" i="4"/>
  <c r="BN640" i="4"/>
  <c r="BQ642" i="4"/>
  <c r="BE646" i="4"/>
  <c r="AS647" i="4"/>
  <c r="BH648" i="4"/>
  <c r="AV652" i="4"/>
  <c r="AP653" i="4"/>
  <c r="AV655" i="4"/>
  <c r="BN656" i="4"/>
  <c r="BT658" i="4"/>
  <c r="BQ666" i="4"/>
  <c r="BH670" i="4"/>
  <c r="BE673" i="4"/>
  <c r="AV674" i="4"/>
  <c r="BT674" i="4"/>
  <c r="BT682" i="4"/>
  <c r="BE685" i="4"/>
  <c r="BT688" i="4"/>
  <c r="BB691" i="4"/>
  <c r="AS696" i="4"/>
  <c r="BB700" i="4"/>
  <c r="BB500" i="4"/>
  <c r="AS535" i="4"/>
  <c r="BT545" i="4"/>
  <c r="BB591" i="4"/>
  <c r="BB617" i="4"/>
  <c r="AS618" i="4"/>
  <c r="BB638" i="4"/>
  <c r="BQ645" i="4"/>
  <c r="BE657" i="4"/>
  <c r="BN658" i="4"/>
  <c r="AS663" i="4"/>
  <c r="AV667" i="4"/>
  <c r="BQ670" i="4"/>
  <c r="BH671" i="4"/>
  <c r="BT671" i="4"/>
  <c r="BT681" i="4"/>
  <c r="BE689" i="4"/>
  <c r="BH690" i="4"/>
  <c r="BE693" i="4"/>
  <c r="AP695" i="4"/>
  <c r="BN700" i="4"/>
  <c r="AP701" i="4"/>
  <c r="AV702" i="4"/>
  <c r="AS706" i="4"/>
  <c r="BT708" i="4"/>
  <c r="BN709" i="4"/>
  <c r="BH713" i="4"/>
  <c r="AS715" i="4"/>
  <c r="BN719" i="4"/>
  <c r="BT728" i="4"/>
  <c r="BE731" i="4"/>
  <c r="BQ731" i="4"/>
  <c r="BN738" i="4"/>
  <c r="BE739" i="4"/>
  <c r="BH740" i="4"/>
  <c r="BE742" i="4"/>
  <c r="AV743" i="4"/>
  <c r="AP746" i="4"/>
  <c r="BB746" i="4"/>
  <c r="BN746" i="4"/>
  <c r="BT748" i="4"/>
  <c r="BN749" i="4"/>
  <c r="BE750" i="4"/>
  <c r="BT756" i="4"/>
  <c r="BN757" i="4"/>
  <c r="AS762" i="4"/>
  <c r="BH763" i="4"/>
  <c r="BB766" i="4"/>
  <c r="BQ767" i="4"/>
  <c r="BH768" i="4"/>
  <c r="BB769" i="4"/>
  <c r="AS770" i="4"/>
  <c r="BB774" i="4"/>
  <c r="BN774" i="4"/>
  <c r="BH776" i="4"/>
  <c r="BT780" i="4"/>
  <c r="AS785" i="4"/>
  <c r="AS788" i="4"/>
  <c r="BT788" i="4"/>
  <c r="AP796" i="4"/>
  <c r="BE797" i="4"/>
  <c r="BH499" i="4"/>
  <c r="BH502" i="4"/>
  <c r="AS532" i="4"/>
  <c r="BH545" i="4"/>
  <c r="BH563" i="4"/>
  <c r="BT587" i="4"/>
  <c r="AP601" i="4"/>
  <c r="AS603" i="4"/>
  <c r="BE606" i="4"/>
  <c r="BH608" i="4"/>
  <c r="BN610" i="4"/>
  <c r="AP617" i="4"/>
  <c r="AV626" i="4"/>
  <c r="BN661" i="4"/>
  <c r="BE662" i="4"/>
  <c r="BE670" i="4"/>
  <c r="AV671" i="4"/>
  <c r="BH675" i="4"/>
  <c r="AV679" i="4"/>
  <c r="AV681" i="4"/>
  <c r="BH681" i="4"/>
  <c r="AS683" i="4"/>
  <c r="BB684" i="4"/>
  <c r="AS685" i="4"/>
  <c r="BN694" i="4"/>
  <c r="BN698" i="4"/>
  <c r="BT701" i="4"/>
  <c r="BE703" i="4"/>
  <c r="BE710" i="4"/>
  <c r="AP714" i="4"/>
  <c r="BQ717" i="4"/>
  <c r="AS720" i="4"/>
  <c r="BT720" i="4"/>
  <c r="AV721" i="4"/>
  <c r="BE722" i="4"/>
  <c r="AS723" i="4"/>
  <c r="BT725" i="4"/>
  <c r="BQ727" i="4"/>
  <c r="BH728" i="4"/>
  <c r="BB729" i="4"/>
  <c r="AS731" i="4"/>
  <c r="AV732" i="4"/>
  <c r="AP733" i="4"/>
  <c r="AP738" i="4"/>
  <c r="BB738" i="4"/>
  <c r="AV740" i="4"/>
  <c r="BE747" i="4"/>
  <c r="BH748" i="4"/>
  <c r="AV751" i="4"/>
  <c r="BE758" i="4"/>
  <c r="BT759" i="4"/>
  <c r="AS767" i="4"/>
  <c r="AP774" i="4"/>
  <c r="AS775" i="4"/>
  <c r="AV776" i="4"/>
  <c r="BN781" i="4"/>
  <c r="BE782" i="4"/>
  <c r="AV783" i="4"/>
  <c r="BE784" i="4"/>
  <c r="BQ784" i="4"/>
  <c r="BH785" i="4"/>
  <c r="BE787" i="4"/>
  <c r="BQ787" i="4"/>
  <c r="BN789" i="4"/>
  <c r="BH791" i="4"/>
  <c r="BB792" i="4"/>
  <c r="BE911" i="4"/>
  <c r="BQ582" i="4"/>
  <c r="BH587" i="4"/>
  <c r="AS593" i="4"/>
  <c r="BN595" i="4"/>
  <c r="AV598" i="4"/>
  <c r="BQ602" i="4"/>
  <c r="AS606" i="4"/>
  <c r="AV608" i="4"/>
  <c r="AS614" i="4"/>
  <c r="BE641" i="4"/>
  <c r="BT647" i="4"/>
  <c r="BH654" i="4"/>
  <c r="AP664" i="4"/>
  <c r="BQ674" i="4"/>
  <c r="BE680" i="4"/>
  <c r="BQ684" i="4"/>
  <c r="BB688" i="4"/>
  <c r="BB696" i="4"/>
  <c r="BH697" i="4"/>
  <c r="BB698" i="4"/>
  <c r="AS699" i="4"/>
  <c r="AS703" i="4"/>
  <c r="BN704" i="4"/>
  <c r="AS722" i="4"/>
  <c r="BQ722" i="4"/>
  <c r="AS727" i="4"/>
  <c r="BE727" i="4"/>
  <c r="AS730" i="4"/>
  <c r="BQ730" i="4"/>
  <c r="AP741" i="4"/>
  <c r="AS747" i="4"/>
  <c r="AV552" i="4"/>
  <c r="AS571" i="4"/>
  <c r="AV587" i="4"/>
  <c r="BQ592" i="4"/>
  <c r="BT597" i="4"/>
  <c r="BB605" i="4"/>
  <c r="BQ613" i="4"/>
  <c r="BT619" i="4"/>
  <c r="BE622" i="4"/>
  <c r="BN637" i="4"/>
  <c r="BT643" i="4"/>
  <c r="AS645" i="4"/>
  <c r="BH647" i="4"/>
  <c r="BQ653" i="4"/>
  <c r="AV663" i="4"/>
  <c r="AS666" i="4"/>
  <c r="AP672" i="4"/>
  <c r="BT686" i="4"/>
  <c r="BB690" i="4"/>
  <c r="BH691" i="4"/>
  <c r="AV693" i="4"/>
  <c r="BH693" i="4"/>
  <c r="AP696" i="4"/>
  <c r="BB704" i="4"/>
  <c r="BE707" i="4"/>
  <c r="AV708" i="4"/>
  <c r="AS717" i="4"/>
  <c r="BB724" i="4"/>
  <c r="BQ726" i="4"/>
  <c r="BH731" i="4"/>
  <c r="BB734" i="4"/>
  <c r="BN734" i="4"/>
  <c r="BQ735" i="4"/>
  <c r="BH736" i="4"/>
  <c r="BT736" i="4"/>
  <c r="BQ738" i="4"/>
  <c r="BH739" i="4"/>
  <c r="BQ743" i="4"/>
  <c r="BB745" i="4"/>
  <c r="AS746" i="4"/>
  <c r="BQ746" i="4"/>
  <c r="AP749" i="4"/>
  <c r="BT752" i="4"/>
  <c r="BE755" i="4"/>
  <c r="AV756" i="4"/>
  <c r="AP757" i="4"/>
  <c r="BT764" i="4"/>
  <c r="BN765" i="4"/>
  <c r="BE766" i="4"/>
  <c r="BT767" i="4"/>
  <c r="BE774" i="4"/>
  <c r="BE779" i="4"/>
  <c r="AV780" i="4"/>
  <c r="AP781" i="4"/>
  <c r="AP786" i="4"/>
  <c r="BB786" i="4"/>
  <c r="AV788" i="4"/>
  <c r="BQ792" i="4"/>
  <c r="BH793" i="4"/>
  <c r="AS796" i="4"/>
  <c r="BE519" i="4"/>
  <c r="BB570" i="4"/>
  <c r="BN574" i="4"/>
  <c r="BT599" i="4"/>
  <c r="AP610" i="4"/>
  <c r="AS622" i="4"/>
  <c r="BQ623" i="4"/>
  <c r="BN634" i="4"/>
  <c r="BH643" i="4"/>
  <c r="BB644" i="4"/>
  <c r="BQ646" i="4"/>
  <c r="BQ650" i="4"/>
  <c r="BQ661" i="4"/>
  <c r="BH662" i="4"/>
  <c r="BB665" i="4"/>
  <c r="AV668" i="4"/>
  <c r="AP669" i="4"/>
  <c r="AS674" i="4"/>
  <c r="AS676" i="4"/>
  <c r="BQ677" i="4"/>
  <c r="AP679" i="4"/>
  <c r="BQ679" i="4"/>
  <c r="BB681" i="4"/>
  <c r="AP690" i="4"/>
  <c r="BT692" i="4"/>
  <c r="AS705" i="4"/>
  <c r="BN706" i="4"/>
  <c r="BQ711" i="4"/>
  <c r="BH712" i="4"/>
  <c r="BN715" i="4"/>
  <c r="BE716" i="4"/>
  <c r="BB718" i="4"/>
  <c r="AS719" i="4"/>
  <c r="AV720" i="4"/>
  <c r="AP721" i="4"/>
  <c r="BN723" i="4"/>
  <c r="BE726" i="4"/>
  <c r="BT727" i="4"/>
  <c r="AS735" i="4"/>
  <c r="BE735" i="4"/>
  <c r="BB737" i="4"/>
  <c r="AS738" i="4"/>
  <c r="BH744" i="4"/>
  <c r="BH747" i="4"/>
  <c r="BQ751" i="4"/>
  <c r="BH752" i="4"/>
  <c r="BB753" i="4"/>
  <c r="AS755" i="4"/>
  <c r="AV891" i="4"/>
  <c r="BH511" i="4"/>
  <c r="BT576" i="4"/>
  <c r="AV581" i="4"/>
  <c r="BH599" i="4"/>
  <c r="AV643" i="4"/>
  <c r="BN649" i="4"/>
  <c r="BE650" i="4"/>
  <c r="AP656" i="4"/>
  <c r="AP665" i="4"/>
  <c r="BB673" i="4"/>
  <c r="BB689" i="4"/>
  <c r="AS698" i="4"/>
  <c r="BT700" i="4"/>
  <c r="BQ704" i="4"/>
  <c r="AP706" i="4"/>
  <c r="BB706" i="4"/>
  <c r="AP715" i="4"/>
  <c r="AV727" i="4"/>
  <c r="BB742" i="4"/>
  <c r="AS743" i="4"/>
  <c r="AV744" i="4"/>
  <c r="BB750" i="4"/>
  <c r="BN750" i="4"/>
  <c r="AS754" i="4"/>
  <c r="BQ754" i="4"/>
  <c r="BT760" i="4"/>
  <c r="AP509" i="4"/>
  <c r="AP538" i="4"/>
  <c r="AS540" i="4"/>
  <c r="BE580" i="4"/>
  <c r="AV599" i="4"/>
  <c r="AV604" i="4"/>
  <c r="AS613" i="4"/>
  <c r="BH615" i="4"/>
  <c r="BQ618" i="4"/>
  <c r="BE642" i="4"/>
  <c r="BB649" i="4"/>
  <c r="AS650" i="4"/>
  <c r="AS661" i="4"/>
  <c r="BB670" i="4"/>
  <c r="AP673" i="4"/>
  <c r="BH682" i="4"/>
  <c r="BQ683" i="4"/>
  <c r="BN686" i="4"/>
  <c r="AP687" i="4"/>
  <c r="BH694" i="4"/>
  <c r="BN703" i="4"/>
  <c r="BH707" i="4"/>
  <c r="BB710" i="4"/>
  <c r="BN710" i="4"/>
  <c r="AV714" i="4"/>
  <c r="BT716" i="4"/>
  <c r="BN717" i="4"/>
  <c r="AS724" i="4"/>
  <c r="BQ725" i="4"/>
  <c r="BT732" i="4"/>
  <c r="BN733" i="4"/>
  <c r="BE734" i="4"/>
  <c r="BT735" i="4"/>
  <c r="AP742" i="4"/>
  <c r="BT743" i="4"/>
  <c r="AS751" i="4"/>
  <c r="BH755" i="4"/>
  <c r="BB758" i="4"/>
  <c r="BN758" i="4"/>
  <c r="BQ759" i="4"/>
  <c r="BH760" i="4"/>
  <c r="BB761" i="4"/>
  <c r="AS763" i="4"/>
  <c r="AP765" i="4"/>
  <c r="BH779" i="4"/>
  <c r="BB782" i="4"/>
  <c r="AS783" i="4"/>
  <c r="BQ785" i="4"/>
  <c r="AS786" i="4"/>
  <c r="BB790" i="4"/>
  <c r="BN796" i="4"/>
  <c r="BQ800" i="4"/>
  <c r="BN617" i="4"/>
  <c r="AP649" i="4"/>
  <c r="BB668" i="4"/>
  <c r="BB699" i="4"/>
  <c r="BE715" i="4"/>
  <c r="AP758" i="4"/>
  <c r="AV759" i="4"/>
  <c r="AV764" i="4"/>
  <c r="AV767" i="4"/>
  <c r="BT772" i="4"/>
  <c r="BN773" i="4"/>
  <c r="BQ775" i="4"/>
  <c r="BQ783" i="4"/>
  <c r="BN791" i="4"/>
  <c r="BN793" i="4"/>
  <c r="BE794" i="4"/>
  <c r="AV795" i="4"/>
  <c r="AV797" i="4"/>
  <c r="BH797" i="4"/>
  <c r="BE804" i="4"/>
  <c r="BQ804" i="4"/>
  <c r="AP807" i="4"/>
  <c r="BN811" i="4"/>
  <c r="BQ812" i="4"/>
  <c r="AP815" i="4"/>
  <c r="AV819" i="4"/>
  <c r="BE821" i="4"/>
  <c r="AV822" i="4"/>
  <c r="BN825" i="4"/>
  <c r="AP828" i="4"/>
  <c r="BE829" i="4"/>
  <c r="AV833" i="4"/>
  <c r="BN839" i="4"/>
  <c r="BE840" i="4"/>
  <c r="AV841" i="4"/>
  <c r="AV843" i="4"/>
  <c r="AV846" i="4"/>
  <c r="AP849" i="4"/>
  <c r="AS854" i="4"/>
  <c r="BQ8" i="4"/>
  <c r="BH9" i="4"/>
  <c r="BH11" i="4"/>
  <c r="BB17" i="4"/>
  <c r="AS18" i="4"/>
  <c r="BN19" i="4"/>
  <c r="BH667" i="4"/>
  <c r="BN762" i="4"/>
  <c r="BE763" i="4"/>
  <c r="BN778" i="4"/>
  <c r="BB791" i="4"/>
  <c r="BQ798" i="4"/>
  <c r="BQ801" i="4"/>
  <c r="BH802" i="4"/>
  <c r="BB803" i="4"/>
  <c r="AS804" i="4"/>
  <c r="AV805" i="4"/>
  <c r="AP811" i="4"/>
  <c r="BB811" i="4"/>
  <c r="AV813" i="4"/>
  <c r="AP817" i="4"/>
  <c r="BE820" i="4"/>
  <c r="BQ820" i="4"/>
  <c r="AP823" i="4"/>
  <c r="BN827" i="4"/>
  <c r="BQ828" i="4"/>
  <c r="AP831" i="4"/>
  <c r="AV835" i="4"/>
  <c r="BE837" i="4"/>
  <c r="AV838" i="4"/>
  <c r="BN841" i="4"/>
  <c r="AP844" i="4"/>
  <c r="BN846" i="4"/>
  <c r="BB847" i="4"/>
  <c r="BN847" i="4"/>
  <c r="BB848" i="4"/>
  <c r="BQ849" i="4"/>
  <c r="AS850" i="4"/>
  <c r="AV851" i="4"/>
  <c r="BB855" i="4"/>
  <c r="BE8" i="4"/>
  <c r="AV9" i="4"/>
  <c r="AS642" i="4"/>
  <c r="BQ689" i="4"/>
  <c r="AP710" i="4"/>
  <c r="BN730" i="4"/>
  <c r="AV748" i="4"/>
  <c r="BN770" i="4"/>
  <c r="BE771" i="4"/>
  <c r="BQ771" i="4"/>
  <c r="AP791" i="4"/>
  <c r="BN795" i="4"/>
  <c r="AS801" i="4"/>
  <c r="BH805" i="4"/>
  <c r="BQ806" i="4"/>
  <c r="AS812" i="4"/>
  <c r="BH813" i="4"/>
  <c r="BQ814" i="4"/>
  <c r="AS820" i="4"/>
  <c r="AV821" i="4"/>
  <c r="AP827" i="4"/>
  <c r="BB827" i="4"/>
  <c r="AV829" i="4"/>
  <c r="AP833" i="4"/>
  <c r="BE836" i="4"/>
  <c r="BQ836" i="4"/>
  <c r="AP839" i="4"/>
  <c r="BN843" i="4"/>
  <c r="BQ844" i="4"/>
  <c r="BH845" i="4"/>
  <c r="BH850" i="4"/>
  <c r="AP852" i="4"/>
  <c r="BB539" i="4"/>
  <c r="BQ614" i="4"/>
  <c r="AS646" i="4"/>
  <c r="AP703" i="4"/>
  <c r="BQ723" i="4"/>
  <c r="BB730" i="4"/>
  <c r="BN741" i="4"/>
  <c r="BB754" i="4"/>
  <c r="BN754" i="4"/>
  <c r="BB770" i="4"/>
  <c r="AV772" i="4"/>
  <c r="AP773" i="4"/>
  <c r="BT775" i="4"/>
  <c r="AP778" i="4"/>
  <c r="AS779" i="4"/>
  <c r="BE789" i="4"/>
  <c r="AP795" i="4"/>
  <c r="BB795" i="4"/>
  <c r="BB797" i="4"/>
  <c r="BH807" i="4"/>
  <c r="BB808" i="4"/>
  <c r="BQ817" i="4"/>
  <c r="BH818" i="4"/>
  <c r="BB819" i="4"/>
  <c r="BH821" i="4"/>
  <c r="BQ822" i="4"/>
  <c r="AS828" i="4"/>
  <c r="BH829" i="4"/>
  <c r="BQ830" i="4"/>
  <c r="AS836" i="4"/>
  <c r="AV837" i="4"/>
  <c r="AP843" i="4"/>
  <c r="BB843" i="4"/>
  <c r="AV845" i="4"/>
  <c r="AS848" i="4"/>
  <c r="AS849" i="4"/>
  <c r="BN854" i="4"/>
  <c r="BB11" i="4"/>
  <c r="BN11" i="4"/>
  <c r="BB536" i="4"/>
  <c r="BT598" i="4"/>
  <c r="BN674" i="4"/>
  <c r="BB680" i="4"/>
  <c r="AP730" i="4"/>
  <c r="BT740" i="4"/>
  <c r="AP754" i="4"/>
  <c r="AP762" i="4"/>
  <c r="BQ762" i="4"/>
  <c r="AP770" i="4"/>
  <c r="BQ778" i="4"/>
  <c r="BQ790" i="4"/>
  <c r="AS798" i="4"/>
  <c r="BT798" i="4"/>
  <c r="BN799" i="4"/>
  <c r="BE800" i="4"/>
  <c r="BH801" i="4"/>
  <c r="BT801" i="4"/>
  <c r="BT803" i="4"/>
  <c r="BB805" i="4"/>
  <c r="BT809" i="4"/>
  <c r="BB813" i="4"/>
  <c r="BQ816" i="4"/>
  <c r="AS817" i="4"/>
  <c r="BH823" i="4"/>
  <c r="BB824" i="4"/>
  <c r="BQ833" i="4"/>
  <c r="BH834" i="4"/>
  <c r="BB835" i="4"/>
  <c r="BH837" i="4"/>
  <c r="BQ838" i="4"/>
  <c r="AS844" i="4"/>
  <c r="BQ846" i="4"/>
  <c r="BE847" i="4"/>
  <c r="BE848" i="4"/>
  <c r="BT849" i="4"/>
  <c r="BB851" i="4"/>
  <c r="BE852" i="4"/>
  <c r="AV853" i="4"/>
  <c r="BE855" i="4"/>
  <c r="BN13" i="4"/>
  <c r="BB660" i="4"/>
  <c r="BE687" i="4"/>
  <c r="BT711" i="4"/>
  <c r="BH716" i="4"/>
  <c r="BN722" i="4"/>
  <c r="BB777" i="4"/>
  <c r="AS778" i="4"/>
  <c r="BN786" i="4"/>
  <c r="AV789" i="4"/>
  <c r="AV793" i="4"/>
  <c r="AV803" i="4"/>
  <c r="BN807" i="4"/>
  <c r="BE808" i="4"/>
  <c r="AV809" i="4"/>
  <c r="AV811" i="4"/>
  <c r="AS816" i="4"/>
  <c r="BH817" i="4"/>
  <c r="BT817" i="4"/>
  <c r="BT822" i="4"/>
  <c r="BQ824" i="4"/>
  <c r="BN828" i="4"/>
  <c r="AS830" i="4"/>
  <c r="BT830" i="4"/>
  <c r="BN831" i="4"/>
  <c r="BE832" i="4"/>
  <c r="BB837" i="4"/>
  <c r="BT841" i="4"/>
  <c r="BE618" i="4"/>
  <c r="AV658" i="4"/>
  <c r="AS669" i="4"/>
  <c r="BB678" i="4"/>
  <c r="AV682" i="4"/>
  <c r="AS711" i="4"/>
  <c r="AV716" i="4"/>
  <c r="AV719" i="4"/>
  <c r="BH764" i="4"/>
  <c r="BT768" i="4"/>
  <c r="BH784" i="4"/>
  <c r="BH787" i="4"/>
  <c r="BT790" i="4"/>
  <c r="BE792" i="4"/>
  <c r="BQ796" i="4"/>
  <c r="BT797" i="4"/>
  <c r="AP799" i="4"/>
  <c r="AP801" i="4"/>
  <c r="BE805" i="4"/>
  <c r="AV806" i="4"/>
  <c r="BN809" i="4"/>
  <c r="AP812" i="4"/>
  <c r="BE813" i="4"/>
  <c r="AV817" i="4"/>
  <c r="BN823" i="4"/>
  <c r="BE824" i="4"/>
  <c r="AV825" i="4"/>
  <c r="AV827" i="4"/>
  <c r="AS832" i="4"/>
  <c r="BH833" i="4"/>
  <c r="BT833" i="4"/>
  <c r="BT838" i="4"/>
  <c r="BQ840" i="4"/>
  <c r="BN844" i="4"/>
  <c r="BT846" i="4"/>
  <c r="BQ850" i="4"/>
  <c r="BT851" i="4"/>
  <c r="BT751" i="4"/>
  <c r="BT806" i="4"/>
  <c r="BB840" i="4"/>
  <c r="BH855" i="4"/>
  <c r="AS28" i="4"/>
  <c r="BN29" i="4"/>
  <c r="AP43" i="4"/>
  <c r="AS44" i="4"/>
  <c r="BH45" i="4"/>
  <c r="BB49" i="4"/>
  <c r="BT50" i="4"/>
  <c r="AV51" i="4"/>
  <c r="BN53" i="4"/>
  <c r="BE54" i="4"/>
  <c r="BH55" i="4"/>
  <c r="BQ58" i="4"/>
  <c r="BH59" i="4"/>
  <c r="AS61" i="4"/>
  <c r="BH62" i="4"/>
  <c r="AP64" i="4"/>
  <c r="BN66" i="4"/>
  <c r="BB68" i="4"/>
  <c r="BE69" i="4"/>
  <c r="BQ73" i="4"/>
  <c r="BB80" i="4"/>
  <c r="BN80" i="4"/>
  <c r="BN82" i="4"/>
  <c r="AV86" i="4"/>
  <c r="AS89" i="4"/>
  <c r="BE89" i="4"/>
  <c r="BH90" i="4"/>
  <c r="BH92" i="4"/>
  <c r="BN100" i="4"/>
  <c r="AS105" i="4"/>
  <c r="BT105" i="4"/>
  <c r="BQ107" i="4"/>
  <c r="AS108" i="4"/>
  <c r="AP110" i="4"/>
  <c r="BT111" i="4"/>
  <c r="BH116" i="4"/>
  <c r="AP118" i="4"/>
  <c r="AP122" i="4"/>
  <c r="AV124" i="4"/>
  <c r="BH124" i="4"/>
  <c r="BT124" i="4"/>
  <c r="AP126" i="4"/>
  <c r="BB126" i="4"/>
  <c r="BQ127" i="4"/>
  <c r="BB130" i="4"/>
  <c r="BN130" i="4"/>
  <c r="BE131" i="4"/>
  <c r="BQ131" i="4"/>
  <c r="BN134" i="4"/>
  <c r="BQ135" i="4"/>
  <c r="BQ136" i="4"/>
  <c r="AS137" i="4"/>
  <c r="BN139" i="4"/>
  <c r="BB142" i="4"/>
  <c r="BB146" i="4"/>
  <c r="BN146" i="4"/>
  <c r="BT149" i="4"/>
  <c r="BH696" i="4"/>
  <c r="AV775" i="4"/>
  <c r="AV801" i="4"/>
  <c r="BH839" i="4"/>
  <c r="AS846" i="4"/>
  <c r="AS851" i="4"/>
  <c r="BQ854" i="4"/>
  <c r="BT13" i="4"/>
  <c r="BB31" i="4"/>
  <c r="AS32" i="4"/>
  <c r="AV33" i="4"/>
  <c r="BT33" i="4"/>
  <c r="BN34" i="4"/>
  <c r="AS37" i="4"/>
  <c r="BE41" i="4"/>
  <c r="BE43" i="4"/>
  <c r="BB46" i="4"/>
  <c r="AV55" i="4"/>
  <c r="AV59" i="4"/>
  <c r="AP63" i="4"/>
  <c r="AS69" i="4"/>
  <c r="AS71" i="4"/>
  <c r="BT71" i="4"/>
  <c r="BN72" i="4"/>
  <c r="BE73" i="4"/>
  <c r="BH74" i="4"/>
  <c r="BT74" i="4"/>
  <c r="AV79" i="4"/>
  <c r="AP80" i="4"/>
  <c r="BN84" i="4"/>
  <c r="AV90" i="4"/>
  <c r="BH94" i="4"/>
  <c r="BT96" i="4"/>
  <c r="AV97" i="4"/>
  <c r="BB104" i="4"/>
  <c r="BB106" i="4"/>
  <c r="BN109" i="4"/>
  <c r="BB113" i="4"/>
  <c r="AS115" i="4"/>
  <c r="BN117" i="4"/>
  <c r="BE119" i="4"/>
  <c r="AS127" i="4"/>
  <c r="BE127" i="4"/>
  <c r="BH128" i="4"/>
  <c r="BT128" i="4"/>
  <c r="AP130" i="4"/>
  <c r="AV133" i="4"/>
  <c r="AP134" i="4"/>
  <c r="BB134" i="4"/>
  <c r="BH136" i="4"/>
  <c r="BH137" i="4"/>
  <c r="AP139" i="4"/>
  <c r="BE140" i="4"/>
  <c r="AP142" i="4"/>
  <c r="AS143" i="4"/>
  <c r="AV144" i="4"/>
  <c r="BH144" i="4"/>
  <c r="AP146" i="4"/>
  <c r="AS148" i="4"/>
  <c r="BE148" i="4"/>
  <c r="BH149" i="4"/>
  <c r="BH154" i="4"/>
  <c r="BQ154" i="4"/>
  <c r="AS159" i="4"/>
  <c r="AV688" i="4"/>
  <c r="BE759" i="4"/>
  <c r="BN812" i="4"/>
  <c r="BE816" i="4"/>
  <c r="AV848" i="4"/>
  <c r="AP854" i="4"/>
  <c r="BH13" i="4"/>
  <c r="BT15" i="4"/>
  <c r="BQ18" i="4"/>
  <c r="BQ20" i="4"/>
  <c r="BT21" i="4"/>
  <c r="BT25" i="4"/>
  <c r="AP27" i="4"/>
  <c r="BQ36" i="4"/>
  <c r="AS39" i="4"/>
  <c r="BT41" i="4"/>
  <c r="AV50" i="4"/>
  <c r="AS58" i="4"/>
  <c r="BT60" i="4"/>
  <c r="BB62" i="4"/>
  <c r="BQ63" i="4"/>
  <c r="AP66" i="4"/>
  <c r="AS73" i="4"/>
  <c r="AV74" i="4"/>
  <c r="BH83" i="4"/>
  <c r="BB84" i="4"/>
  <c r="AS87" i="4"/>
  <c r="AP93" i="4"/>
  <c r="AS96" i="4"/>
  <c r="AP100" i="4"/>
  <c r="BH101" i="4"/>
  <c r="BB112" i="4"/>
  <c r="BQ114" i="4"/>
  <c r="BH115" i="4"/>
  <c r="AV132" i="4"/>
  <c r="BH132" i="4"/>
  <c r="BT132" i="4"/>
  <c r="AS135" i="4"/>
  <c r="AV136" i="4"/>
  <c r="AV735" i="4"/>
  <c r="AS759" i="4"/>
  <c r="BT793" i="4"/>
  <c r="BQ808" i="4"/>
  <c r="BN815" i="4"/>
  <c r="BB821" i="4"/>
  <c r="AS833" i="4"/>
  <c r="BT847" i="4"/>
  <c r="AS8" i="4"/>
  <c r="BE12" i="4"/>
  <c r="AV13" i="4"/>
  <c r="BH17" i="4"/>
  <c r="BE20" i="4"/>
  <c r="AV23" i="4"/>
  <c r="BQ24" i="4"/>
  <c r="BH25" i="4"/>
  <c r="BH37" i="4"/>
  <c r="AP45" i="4"/>
  <c r="BB45" i="4"/>
  <c r="BQ46" i="4"/>
  <c r="AP48" i="4"/>
  <c r="BB48" i="4"/>
  <c r="BT49" i="4"/>
  <c r="BN50" i="4"/>
  <c r="AP51" i="4"/>
  <c r="BQ53" i="4"/>
  <c r="BB57" i="4"/>
  <c r="AS60" i="4"/>
  <c r="BE63" i="4"/>
  <c r="BH64" i="4"/>
  <c r="AV76" i="4"/>
  <c r="BQ77" i="4"/>
  <c r="BH78" i="4"/>
  <c r="BN92" i="4"/>
  <c r="BQ95" i="4"/>
  <c r="BH98" i="4"/>
  <c r="BN108" i="4"/>
  <c r="AP109" i="4"/>
  <c r="BT110" i="4"/>
  <c r="AV111" i="4"/>
  <c r="BN112" i="4"/>
  <c r="BQ113" i="4"/>
  <c r="BN116" i="4"/>
  <c r="AP121" i="4"/>
  <c r="BQ121" i="4"/>
  <c r="AP124" i="4"/>
  <c r="BN124" i="4"/>
  <c r="BT136" i="4"/>
  <c r="AP138" i="4"/>
  <c r="BE139" i="4"/>
  <c r="BQ139" i="4"/>
  <c r="BT140" i="4"/>
  <c r="BT148" i="4"/>
  <c r="BN150" i="4"/>
  <c r="BH153" i="4"/>
  <c r="BN712" i="4"/>
  <c r="AS800" i="4"/>
  <c r="BT814" i="4"/>
  <c r="BQ832" i="4"/>
  <c r="AS852" i="4"/>
  <c r="BB853" i="4"/>
  <c r="BT9" i="4"/>
  <c r="BQ16" i="4"/>
  <c r="AV21" i="4"/>
  <c r="BE24" i="4"/>
  <c r="AV25" i="4"/>
  <c r="AV30" i="4"/>
  <c r="BB33" i="4"/>
  <c r="BN33" i="4"/>
  <c r="BE34" i="4"/>
  <c r="AV41" i="4"/>
  <c r="BN52" i="4"/>
  <c r="AP55" i="4"/>
  <c r="BN61" i="4"/>
  <c r="BB65" i="4"/>
  <c r="BT68" i="4"/>
  <c r="AP72" i="4"/>
  <c r="BE77" i="4"/>
  <c r="AS82" i="4"/>
  <c r="AP90" i="4"/>
  <c r="BQ97" i="4"/>
  <c r="BB99" i="4"/>
  <c r="BT102" i="4"/>
  <c r="BN103" i="4"/>
  <c r="BQ106" i="4"/>
  <c r="BE109" i="4"/>
  <c r="AS113" i="4"/>
  <c r="BE113" i="4"/>
  <c r="BH114" i="4"/>
  <c r="AP116" i="4"/>
  <c r="BE117" i="4"/>
  <c r="BH118" i="4"/>
  <c r="BT118" i="4"/>
  <c r="AV119" i="4"/>
  <c r="BH119" i="4"/>
  <c r="BH122" i="4"/>
  <c r="BN123" i="4"/>
  <c r="BE125" i="4"/>
  <c r="BT126" i="4"/>
  <c r="BB128" i="4"/>
  <c r="BQ129" i="4"/>
  <c r="AS139" i="4"/>
  <c r="AV140" i="4"/>
  <c r="BT142" i="4"/>
  <c r="BB144" i="4"/>
  <c r="BQ145" i="4"/>
  <c r="AV148" i="4"/>
  <c r="AV153" i="4"/>
  <c r="BB154" i="4"/>
  <c r="AS814" i="4"/>
  <c r="BB829" i="4"/>
  <c r="BH852" i="4"/>
  <c r="BN15" i="4"/>
  <c r="BN21" i="4"/>
  <c r="AS24" i="4"/>
  <c r="BQ26" i="4"/>
  <c r="BH29" i="4"/>
  <c r="BT29" i="4"/>
  <c r="AS36" i="4"/>
  <c r="BT38" i="4"/>
  <c r="BT42" i="4"/>
  <c r="AP44" i="4"/>
  <c r="AV49" i="4"/>
  <c r="AP61" i="4"/>
  <c r="BB61" i="4"/>
  <c r="BE62" i="4"/>
  <c r="BT63" i="4"/>
  <c r="AP65" i="4"/>
  <c r="BT66" i="4"/>
  <c r="AP74" i="4"/>
  <c r="AS77" i="4"/>
  <c r="BH80" i="4"/>
  <c r="BT82" i="4"/>
  <c r="BE86" i="4"/>
  <c r="BH88" i="4"/>
  <c r="BB89" i="4"/>
  <c r="BE92" i="4"/>
  <c r="AS93" i="4"/>
  <c r="BQ99" i="4"/>
  <c r="AS100" i="4"/>
  <c r="BQ105" i="4"/>
  <c r="AP108" i="4"/>
  <c r="AV110" i="4"/>
  <c r="BE112" i="4"/>
  <c r="AV114" i="4"/>
  <c r="AS117" i="4"/>
  <c r="AV118" i="4"/>
  <c r="BB120" i="4"/>
  <c r="BE124" i="4"/>
  <c r="BT125" i="4"/>
  <c r="AV126" i="4"/>
  <c r="BH130" i="4"/>
  <c r="BN131" i="4"/>
  <c r="AP132" i="4"/>
  <c r="BN132" i="4"/>
  <c r="BT134" i="4"/>
  <c r="BH146" i="4"/>
  <c r="BE150" i="4"/>
  <c r="AS151" i="4"/>
  <c r="BT151" i="4"/>
  <c r="AV152" i="4"/>
  <c r="BH152" i="4"/>
  <c r="BT152" i="4"/>
  <c r="AP154" i="4"/>
  <c r="BB155" i="4"/>
  <c r="BT157" i="4"/>
  <c r="BT159" i="4"/>
  <c r="AV160" i="4"/>
  <c r="BH771" i="4"/>
  <c r="BT825" i="4"/>
  <c r="AV847" i="4"/>
  <c r="BN849" i="4"/>
  <c r="AP13" i="4"/>
  <c r="BB15" i="4"/>
  <c r="BB19" i="4"/>
  <c r="BB23" i="4"/>
  <c r="AV29" i="4"/>
  <c r="AP32" i="4"/>
  <c r="BB32" i="4"/>
  <c r="AS33" i="4"/>
  <c r="BB37" i="4"/>
  <c r="BH38" i="4"/>
  <c r="BN39" i="4"/>
  <c r="BN43" i="4"/>
  <c r="BQ44" i="4"/>
  <c r="AS45" i="4"/>
  <c r="BQ45" i="4"/>
  <c r="BH46" i="4"/>
  <c r="AS48" i="4"/>
  <c r="BE48" i="4"/>
  <c r="AV63" i="4"/>
  <c r="BN64" i="4"/>
  <c r="BH70" i="4"/>
  <c r="BQ71" i="4"/>
  <c r="BQ74" i="4"/>
  <c r="BH75" i="4"/>
  <c r="BB76" i="4"/>
  <c r="BB78" i="4"/>
  <c r="BT79" i="4"/>
  <c r="BN91" i="4"/>
  <c r="AP94" i="4"/>
  <c r="BH95" i="4"/>
  <c r="AS97" i="4"/>
  <c r="BH106" i="4"/>
  <c r="BQ108" i="4"/>
  <c r="BN110" i="4"/>
  <c r="AP111" i="4"/>
  <c r="BT113" i="4"/>
  <c r="BQ116" i="4"/>
  <c r="AP120" i="4"/>
  <c r="BQ120" i="4"/>
  <c r="BH121" i="4"/>
  <c r="AP123" i="4"/>
  <c r="BB127" i="4"/>
  <c r="BQ128" i="4"/>
  <c r="AS129" i="4"/>
  <c r="BT133" i="4"/>
  <c r="AV134" i="4"/>
  <c r="BQ137" i="4"/>
  <c r="BN140" i="4"/>
  <c r="BB143" i="4"/>
  <c r="AS144" i="4"/>
  <c r="AS145" i="4"/>
  <c r="BN148" i="4"/>
  <c r="BE149" i="4"/>
  <c r="BQ770" i="4"/>
  <c r="BN27" i="4"/>
  <c r="AS99" i="4"/>
  <c r="BN118" i="4"/>
  <c r="AP131" i="4"/>
  <c r="BB135" i="4"/>
  <c r="AV141" i="4"/>
  <c r="BQ143" i="4"/>
  <c r="AS155" i="4"/>
  <c r="BE164" i="4"/>
  <c r="AS165" i="4"/>
  <c r="BE165" i="4"/>
  <c r="BT167" i="4"/>
  <c r="BT168" i="4"/>
  <c r="BH169" i="4"/>
  <c r="BN171" i="4"/>
  <c r="AP172" i="4"/>
  <c r="BN172" i="4"/>
  <c r="BE174" i="4"/>
  <c r="BT175" i="4"/>
  <c r="BB177" i="4"/>
  <c r="BT183" i="4"/>
  <c r="AP190" i="4"/>
  <c r="BN192" i="4"/>
  <c r="BH196" i="4"/>
  <c r="BT198" i="4"/>
  <c r="AS203" i="4"/>
  <c r="AS208" i="4"/>
  <c r="BE208" i="4"/>
  <c r="AS209" i="4"/>
  <c r="BH210" i="4"/>
  <c r="BN211" i="4"/>
  <c r="BQ212" i="4"/>
  <c r="BT213" i="4"/>
  <c r="AV214" i="4"/>
  <c r="BH214" i="4"/>
  <c r="BT214" i="4"/>
  <c r="BN218" i="4"/>
  <c r="BB222" i="4"/>
  <c r="BT226" i="4"/>
  <c r="AV231" i="4"/>
  <c r="BH235" i="4"/>
  <c r="BT235" i="4"/>
  <c r="AV239" i="4"/>
  <c r="BH239" i="4"/>
  <c r="AP243" i="4"/>
  <c r="AV245" i="4"/>
  <c r="BE248" i="4"/>
  <c r="BB253" i="4"/>
  <c r="BQ257" i="4"/>
  <c r="BH258" i="4"/>
  <c r="BB259" i="4"/>
  <c r="BN259" i="4"/>
  <c r="BE261" i="4"/>
  <c r="BB263" i="4"/>
  <c r="AS264" i="4"/>
  <c r="BE264" i="4"/>
  <c r="BH265" i="4"/>
  <c r="BB280" i="4"/>
  <c r="BN283" i="4"/>
  <c r="BQ285" i="4"/>
  <c r="BB289" i="4"/>
  <c r="BB291" i="4"/>
  <c r="BE292" i="4"/>
  <c r="AP19" i="4"/>
  <c r="AV66" i="4"/>
  <c r="AV84" i="4"/>
  <c r="BQ94" i="4"/>
  <c r="BE103" i="4"/>
  <c r="AV112" i="4"/>
  <c r="AS116" i="4"/>
  <c r="BB138" i="4"/>
  <c r="BN138" i="4"/>
  <c r="AS147" i="4"/>
  <c r="BE147" i="4"/>
  <c r="BQ147" i="4"/>
  <c r="BB150" i="4"/>
  <c r="BB152" i="4"/>
  <c r="BN156" i="4"/>
  <c r="AP157" i="4"/>
  <c r="BT158" i="4"/>
  <c r="AV159" i="4"/>
  <c r="BN160" i="4"/>
  <c r="AP162" i="4"/>
  <c r="BQ162" i="4"/>
  <c r="AV167" i="4"/>
  <c r="AV168" i="4"/>
  <c r="AP171" i="4"/>
  <c r="AV175" i="4"/>
  <c r="BN176" i="4"/>
  <c r="AS178" i="4"/>
  <c r="BQ178" i="4"/>
  <c r="AV183" i="4"/>
  <c r="BQ186" i="4"/>
  <c r="AP189" i="4"/>
  <c r="BB192" i="4"/>
  <c r="BB199" i="4"/>
  <c r="AS200" i="4"/>
  <c r="BH201" i="4"/>
  <c r="BB207" i="4"/>
  <c r="BQ208" i="4"/>
  <c r="BH209" i="4"/>
  <c r="BT209" i="4"/>
  <c r="AV210" i="4"/>
  <c r="BB215" i="4"/>
  <c r="AS216" i="4"/>
  <c r="AP221" i="4"/>
  <c r="BN221" i="4"/>
  <c r="AP222" i="4"/>
  <c r="AS229" i="4"/>
  <c r="BE229" i="4"/>
  <c r="BQ232" i="4"/>
  <c r="AV235" i="4"/>
  <c r="BN242" i="4"/>
  <c r="BT244" i="4"/>
  <c r="BE246" i="4"/>
  <c r="BQ250" i="4"/>
  <c r="BH251" i="4"/>
  <c r="AV252" i="4"/>
  <c r="BB255" i="4"/>
  <c r="BN255" i="4"/>
  <c r="AS257" i="4"/>
  <c r="AP259" i="4"/>
  <c r="BE260" i="4"/>
  <c r="AV262" i="4"/>
  <c r="AP263" i="4"/>
  <c r="AV265" i="4"/>
  <c r="BT265" i="4"/>
  <c r="BT278" i="4"/>
  <c r="BQ281" i="4"/>
  <c r="BT853" i="4"/>
  <c r="BE65" i="4"/>
  <c r="AV102" i="4"/>
  <c r="BQ115" i="4"/>
  <c r="AS128" i="4"/>
  <c r="BQ152" i="4"/>
  <c r="AV158" i="4"/>
  <c r="AS163" i="4"/>
  <c r="BQ163" i="4"/>
  <c r="BT165" i="4"/>
  <c r="AV166" i="4"/>
  <c r="BH166" i="4"/>
  <c r="BT166" i="4"/>
  <c r="BB169" i="4"/>
  <c r="BB170" i="4"/>
  <c r="BE172" i="4"/>
  <c r="AS173" i="4"/>
  <c r="BE173" i="4"/>
  <c r="BT174" i="4"/>
  <c r="BB176" i="4"/>
  <c r="BQ177" i="4"/>
  <c r="BB180" i="4"/>
  <c r="BN180" i="4"/>
  <c r="BQ181" i="4"/>
  <c r="BT182" i="4"/>
  <c r="BN184" i="4"/>
  <c r="BN188" i="4"/>
  <c r="BT190" i="4"/>
  <c r="BH193" i="4"/>
  <c r="AS195" i="4"/>
  <c r="BH206" i="4"/>
  <c r="AP211" i="4"/>
  <c r="BH212" i="4"/>
  <c r="AV213" i="4"/>
  <c r="AS219" i="4"/>
  <c r="BB220" i="4"/>
  <c r="BB224" i="4"/>
  <c r="BE225" i="4"/>
  <c r="BQ228" i="4"/>
  <c r="BH233" i="4"/>
  <c r="AS26" i="4"/>
  <c r="BE33" i="4"/>
  <c r="BQ52" i="4"/>
  <c r="BQ69" i="4"/>
  <c r="BE101" i="4"/>
  <c r="BE123" i="4"/>
  <c r="BE132" i="4"/>
  <c r="BN142" i="4"/>
  <c r="BH145" i="4"/>
  <c r="BE156" i="4"/>
  <c r="AP160" i="4"/>
  <c r="BH163" i="4"/>
  <c r="BH164" i="4"/>
  <c r="AV165" i="4"/>
  <c r="AP168" i="4"/>
  <c r="BQ171" i="4"/>
  <c r="AV174" i="4"/>
  <c r="BH174" i="4"/>
  <c r="AS177" i="4"/>
  <c r="AP180" i="4"/>
  <c r="AS181" i="4"/>
  <c r="BE181" i="4"/>
  <c r="AP184" i="4"/>
  <c r="BB184" i="4"/>
  <c r="BE185" i="4"/>
  <c r="AP188" i="4"/>
  <c r="BB191" i="4"/>
  <c r="AS192" i="4"/>
  <c r="BQ192" i="4"/>
  <c r="AS197" i="4"/>
  <c r="BT197" i="4"/>
  <c r="AV198" i="4"/>
  <c r="BB201" i="4"/>
  <c r="BB204" i="4"/>
  <c r="BN204" i="4"/>
  <c r="AV208" i="4"/>
  <c r="AP214" i="4"/>
  <c r="BE221" i="4"/>
  <c r="BT222" i="4"/>
  <c r="BN223" i="4"/>
  <c r="BE227" i="4"/>
  <c r="AS228" i="4"/>
  <c r="BB234" i="4"/>
  <c r="BN234" i="4"/>
  <c r="AP235" i="4"/>
  <c r="BE236" i="4"/>
  <c r="BN238" i="4"/>
  <c r="BB239" i="4"/>
  <c r="BN241" i="4"/>
  <c r="AS243" i="4"/>
  <c r="AV244" i="4"/>
  <c r="BB245" i="4"/>
  <c r="BH248" i="4"/>
  <c r="BN249" i="4"/>
  <c r="BN252" i="4"/>
  <c r="BT253" i="4"/>
  <c r="BH257" i="4"/>
  <c r="BT257" i="4"/>
  <c r="AV261" i="4"/>
  <c r="BH261" i="4"/>
  <c r="BN268" i="4"/>
  <c r="AS273" i="4"/>
  <c r="BB275" i="4"/>
  <c r="BN275" i="4"/>
  <c r="BE277" i="4"/>
  <c r="BB279" i="4"/>
  <c r="AS280" i="4"/>
  <c r="BE280" i="4"/>
  <c r="BQ280" i="4"/>
  <c r="AP283" i="4"/>
  <c r="BT285" i="4"/>
  <c r="BQ288" i="4"/>
  <c r="BE289" i="4"/>
  <c r="AS16" i="4"/>
  <c r="BE52" i="4"/>
  <c r="BT55" i="4"/>
  <c r="BN119" i="4"/>
  <c r="BN122" i="4"/>
  <c r="AV125" i="4"/>
  <c r="BQ144" i="4"/>
  <c r="AS152" i="4"/>
  <c r="BN158" i="4"/>
  <c r="AP159" i="4"/>
  <c r="BB159" i="4"/>
  <c r="BN159" i="4"/>
  <c r="BE160" i="4"/>
  <c r="BQ160" i="4"/>
  <c r="AS161" i="4"/>
  <c r="BE161" i="4"/>
  <c r="BQ161" i="4"/>
  <c r="BH162" i="4"/>
  <c r="BT162" i="4"/>
  <c r="BB167" i="4"/>
  <c r="BB168" i="4"/>
  <c r="AS170" i="4"/>
  <c r="BQ170" i="4"/>
  <c r="AS171" i="4"/>
  <c r="BT173" i="4"/>
  <c r="BB175" i="4"/>
  <c r="BQ176" i="4"/>
  <c r="AV178" i="4"/>
  <c r="BH178" i="4"/>
  <c r="BT178" i="4"/>
  <c r="BN179" i="4"/>
  <c r="AV182" i="4"/>
  <c r="BB183" i="4"/>
  <c r="AS185" i="4"/>
  <c r="BQ185" i="4"/>
  <c r="BH186" i="4"/>
  <c r="BN187" i="4"/>
  <c r="BE188" i="4"/>
  <c r="AS189" i="4"/>
  <c r="BE189" i="4"/>
  <c r="AP196" i="4"/>
  <c r="BN203" i="4"/>
  <c r="BT205" i="4"/>
  <c r="BN216" i="4"/>
  <c r="AS218" i="4"/>
  <c r="BQ227" i="4"/>
  <c r="AV229" i="4"/>
  <c r="BB230" i="4"/>
  <c r="BQ231" i="4"/>
  <c r="BH232" i="4"/>
  <c r="BT232" i="4"/>
  <c r="AP234" i="4"/>
  <c r="AV237" i="4"/>
  <c r="BB238" i="4"/>
  <c r="BE242" i="4"/>
  <c r="BT243" i="4"/>
  <c r="AV257" i="4"/>
  <c r="AP41" i="4"/>
  <c r="BB122" i="4"/>
  <c r="BH129" i="4"/>
  <c r="BQ151" i="4"/>
  <c r="BQ153" i="4"/>
  <c r="BH157" i="4"/>
  <c r="BB158" i="4"/>
  <c r="AP165" i="4"/>
  <c r="BN165" i="4"/>
  <c r="AP166" i="4"/>
  <c r="BN166" i="4"/>
  <c r="BQ168" i="4"/>
  <c r="AS169" i="4"/>
  <c r="BE169" i="4"/>
  <c r="BQ169" i="4"/>
  <c r="BH171" i="4"/>
  <c r="BH172" i="4"/>
  <c r="AV173" i="4"/>
  <c r="AS176" i="4"/>
  <c r="BH177" i="4"/>
  <c r="BE180" i="4"/>
  <c r="BT181" i="4"/>
  <c r="BN182" i="4"/>
  <c r="BQ184" i="4"/>
  <c r="BT189" i="4"/>
  <c r="AV190" i="4"/>
  <c r="AP21" i="4"/>
  <c r="BQ32" i="4"/>
  <c r="BB39" i="4"/>
  <c r="BN68" i="4"/>
  <c r="BE81" i="4"/>
  <c r="BQ85" i="4"/>
  <c r="BH138" i="4"/>
  <c r="AP147" i="4"/>
  <c r="BB147" i="4"/>
  <c r="BN147" i="4"/>
  <c r="AV150" i="4"/>
  <c r="AP151" i="4"/>
  <c r="AV156" i="4"/>
  <c r="BH156" i="4"/>
  <c r="BT156" i="4"/>
  <c r="AV157" i="4"/>
  <c r="BN164" i="4"/>
  <c r="AS168" i="4"/>
  <c r="AV181" i="4"/>
  <c r="AS184" i="4"/>
  <c r="BH185" i="4"/>
  <c r="AP187" i="4"/>
  <c r="BT191" i="4"/>
  <c r="AV192" i="4"/>
  <c r="BH194" i="4"/>
  <c r="AV197" i="4"/>
  <c r="AP198" i="4"/>
  <c r="AP200" i="4"/>
  <c r="BB200" i="4"/>
  <c r="AS201" i="4"/>
  <c r="BE201" i="4"/>
  <c r="AV202" i="4"/>
  <c r="AS204" i="4"/>
  <c r="BE204" i="4"/>
  <c r="AV205" i="4"/>
  <c r="BN208" i="4"/>
  <c r="BQ209" i="4"/>
  <c r="AS210" i="4"/>
  <c r="AS217" i="4"/>
  <c r="BT220" i="4"/>
  <c r="AV221" i="4"/>
  <c r="BH221" i="4"/>
  <c r="BT221" i="4"/>
  <c r="BE223" i="4"/>
  <c r="BQ223" i="4"/>
  <c r="BT224" i="4"/>
  <c r="BH227" i="4"/>
  <c r="AV228" i="4"/>
  <c r="BN229" i="4"/>
  <c r="BQ230" i="4"/>
  <c r="BE234" i="4"/>
  <c r="BQ234" i="4"/>
  <c r="AS235" i="4"/>
  <c r="BH236" i="4"/>
  <c r="BN237" i="4"/>
  <c r="BQ238" i="4"/>
  <c r="AV240" i="4"/>
  <c r="AP241" i="4"/>
  <c r="AV243" i="4"/>
  <c r="BQ244" i="4"/>
  <c r="BT245" i="4"/>
  <c r="AS252" i="4"/>
  <c r="BE252" i="4"/>
  <c r="BT262" i="4"/>
  <c r="AS265" i="4"/>
  <c r="BQ265" i="4"/>
  <c r="BH266" i="4"/>
  <c r="BB267" i="4"/>
  <c r="BE268" i="4"/>
  <c r="BQ268" i="4"/>
  <c r="BT269" i="4"/>
  <c r="AV273" i="4"/>
  <c r="AV277" i="4"/>
  <c r="BH277" i="4"/>
  <c r="BT287" i="4"/>
  <c r="BH289" i="4"/>
  <c r="BH290" i="4"/>
  <c r="BE28" i="4"/>
  <c r="AP119" i="4"/>
  <c r="AV161" i="4"/>
  <c r="BH170" i="4"/>
  <c r="BQ200" i="4"/>
  <c r="BQ203" i="4"/>
  <c r="BH211" i="4"/>
  <c r="BE214" i="4"/>
  <c r="BE230" i="4"/>
  <c r="AS242" i="4"/>
  <c r="BT254" i="4"/>
  <c r="AS256" i="4"/>
  <c r="BE256" i="4"/>
  <c r="BQ256" i="4"/>
  <c r="BB264" i="4"/>
  <c r="BT270" i="4"/>
  <c r="BH273" i="4"/>
  <c r="BT273" i="4"/>
  <c r="AV278" i="4"/>
  <c r="BT281" i="4"/>
  <c r="AP288" i="4"/>
  <c r="BB288" i="4"/>
  <c r="AS289" i="4"/>
  <c r="BN291" i="4"/>
  <c r="AV293" i="4"/>
  <c r="BH293" i="4"/>
  <c r="BT293" i="4"/>
  <c r="AV297" i="4"/>
  <c r="AV298" i="4"/>
  <c r="AP299" i="4"/>
  <c r="BN301" i="4"/>
  <c r="BH305" i="4"/>
  <c r="BT305" i="4"/>
  <c r="AV306" i="4"/>
  <c r="BB307" i="4"/>
  <c r="BN307" i="4"/>
  <c r="BE308" i="4"/>
  <c r="AV309" i="4"/>
  <c r="BT309" i="4"/>
  <c r="BT319" i="4"/>
  <c r="AS326" i="4"/>
  <c r="BH327" i="4"/>
  <c r="AP331" i="4"/>
  <c r="AP334" i="4"/>
  <c r="AP339" i="4"/>
  <c r="BH343" i="4"/>
  <c r="BH345" i="4"/>
  <c r="BB346" i="4"/>
  <c r="AS347" i="4"/>
  <c r="AS350" i="4"/>
  <c r="BH351" i="4"/>
  <c r="BH353" i="4"/>
  <c r="BE359" i="4"/>
  <c r="BN361" i="4"/>
  <c r="BT363" i="4"/>
  <c r="AS365" i="4"/>
  <c r="AV366" i="4"/>
  <c r="BB367" i="4"/>
  <c r="BE369" i="4"/>
  <c r="AV370" i="4"/>
  <c r="AS372" i="4"/>
  <c r="AP374" i="4"/>
  <c r="AS379" i="4"/>
  <c r="BE379" i="4"/>
  <c r="AP382" i="4"/>
  <c r="BQ382" i="4"/>
  <c r="BH383" i="4"/>
  <c r="BB384" i="4"/>
  <c r="BE385" i="4"/>
  <c r="AV387" i="4"/>
  <c r="AP388" i="4"/>
  <c r="AV390" i="4"/>
  <c r="BT395" i="4"/>
  <c r="AS398" i="4"/>
  <c r="BQ398" i="4"/>
  <c r="BH399" i="4"/>
  <c r="BB400" i="4"/>
  <c r="BE401" i="4"/>
  <c r="BQ401" i="4"/>
  <c r="BT402" i="4"/>
  <c r="BQ61" i="4"/>
  <c r="BT160" i="4"/>
  <c r="AV170" i="4"/>
  <c r="BB172" i="4"/>
  <c r="BB178" i="4"/>
  <c r="BE196" i="4"/>
  <c r="AP203" i="4"/>
  <c r="BQ210" i="4"/>
  <c r="BE212" i="4"/>
  <c r="AS230" i="4"/>
  <c r="BT247" i="4"/>
  <c r="BQ264" i="4"/>
  <c r="AS268" i="4"/>
  <c r="BN271" i="4"/>
  <c r="BQ272" i="4"/>
  <c r="AP276" i="4"/>
  <c r="BN276" i="4"/>
  <c r="BT277" i="4"/>
  <c r="BH281" i="4"/>
  <c r="AP284" i="4"/>
  <c r="BN284" i="4"/>
  <c r="BE285" i="4"/>
  <c r="BN287" i="4"/>
  <c r="BH297" i="4"/>
  <c r="BT297" i="4"/>
  <c r="AP307" i="4"/>
  <c r="BN312" i="4"/>
  <c r="BQ313" i="4"/>
  <c r="AS314" i="4"/>
  <c r="BT318" i="4"/>
  <c r="BT323" i="4"/>
  <c r="BQ328" i="4"/>
  <c r="BQ334" i="4"/>
  <c r="BH335" i="4"/>
  <c r="BB338" i="4"/>
  <c r="BQ339" i="4"/>
  <c r="BB341" i="4"/>
  <c r="AS342" i="4"/>
  <c r="BT347" i="4"/>
  <c r="BB354" i="4"/>
  <c r="AS355" i="4"/>
  <c r="BQ355" i="4"/>
  <c r="BH356" i="4"/>
  <c r="AP358" i="4"/>
  <c r="BN358" i="4"/>
  <c r="BN360" i="4"/>
  <c r="BB364" i="4"/>
  <c r="BQ368" i="4"/>
  <c r="AP163" i="4"/>
  <c r="BN195" i="4"/>
  <c r="AP206" i="4"/>
  <c r="BH217" i="4"/>
  <c r="BQ226" i="4"/>
  <c r="AP233" i="4"/>
  <c r="BH240" i="4"/>
  <c r="BH247" i="4"/>
  <c r="AV251" i="4"/>
  <c r="BN260" i="4"/>
  <c r="BT261" i="4"/>
  <c r="AP267" i="4"/>
  <c r="BB271" i="4"/>
  <c r="AS272" i="4"/>
  <c r="BE272" i="4"/>
  <c r="AV281" i="4"/>
  <c r="AV286" i="4"/>
  <c r="AP287" i="4"/>
  <c r="BB287" i="4"/>
  <c r="BT289" i="4"/>
  <c r="AV290" i="4"/>
  <c r="AS292" i="4"/>
  <c r="AS296" i="4"/>
  <c r="BB303" i="4"/>
  <c r="AS304" i="4"/>
  <c r="BB305" i="4"/>
  <c r="BN309" i="4"/>
  <c r="BT314" i="4"/>
  <c r="AP316" i="4"/>
  <c r="BB316" i="4"/>
  <c r="AS317" i="4"/>
  <c r="BH318" i="4"/>
  <c r="AV323" i="4"/>
  <c r="BT325" i="4"/>
  <c r="BB327" i="4"/>
  <c r="BH329" i="4"/>
  <c r="BB330" i="4"/>
  <c r="BQ331" i="4"/>
  <c r="BH332" i="4"/>
  <c r="BB333" i="4"/>
  <c r="BH340" i="4"/>
  <c r="BB343" i="4"/>
  <c r="BT344" i="4"/>
  <c r="BT349" i="4"/>
  <c r="BB351" i="4"/>
  <c r="BT352" i="4"/>
  <c r="BB357" i="4"/>
  <c r="BE361" i="4"/>
  <c r="AV363" i="4"/>
  <c r="BN366" i="4"/>
  <c r="BH372" i="4"/>
  <c r="AS376" i="4"/>
  <c r="BH377" i="4"/>
  <c r="AV380" i="4"/>
  <c r="AW380" i="4" s="1"/>
  <c r="AV386" i="4"/>
  <c r="BH386" i="4"/>
  <c r="AP393" i="4"/>
  <c r="BE394" i="4"/>
  <c r="BB396" i="4"/>
  <c r="AS397" i="4"/>
  <c r="BE397" i="4"/>
  <c r="BH398" i="4"/>
  <c r="AP416" i="4"/>
  <c r="BB421" i="4"/>
  <c r="BB428" i="4"/>
  <c r="BB430" i="4"/>
  <c r="AP434" i="4"/>
  <c r="BQ434" i="4"/>
  <c r="BT435" i="4"/>
  <c r="BE437" i="4"/>
  <c r="BQ437" i="4"/>
  <c r="AS438" i="4"/>
  <c r="BT438" i="4"/>
  <c r="AS450" i="4"/>
  <c r="BQ450" i="4"/>
  <c r="BH451" i="4"/>
  <c r="BE453" i="4"/>
  <c r="BN126" i="4"/>
  <c r="BE166" i="4"/>
  <c r="BN173" i="4"/>
  <c r="AV189" i="4"/>
  <c r="BN205" i="4"/>
  <c r="BQ216" i="4"/>
  <c r="BE220" i="4"/>
  <c r="BT236" i="4"/>
  <c r="AS238" i="4"/>
  <c r="BH243" i="4"/>
  <c r="AP250" i="4"/>
  <c r="AV254" i="4"/>
  <c r="AP255" i="4"/>
  <c r="BN263" i="4"/>
  <c r="BE269" i="4"/>
  <c r="AV270" i="4"/>
  <c r="AP271" i="4"/>
  <c r="BE276" i="4"/>
  <c r="BE284" i="4"/>
  <c r="AS288" i="4"/>
  <c r="BE288" i="4"/>
  <c r="AV289" i="4"/>
  <c r="AP291" i="4"/>
  <c r="BB295" i="4"/>
  <c r="BB297" i="4"/>
  <c r="BQ301" i="4"/>
  <c r="AP312" i="4"/>
  <c r="BH314" i="4"/>
  <c r="BN315" i="4"/>
  <c r="AV318" i="4"/>
  <c r="BB319" i="4"/>
  <c r="BN319" i="4"/>
  <c r="AP320" i="4"/>
  <c r="BB320" i="4"/>
  <c r="BN320" i="4"/>
  <c r="BQ321" i="4"/>
  <c r="AS322" i="4"/>
  <c r="BN323" i="4"/>
  <c r="AS328" i="4"/>
  <c r="AS331" i="4"/>
  <c r="AS334" i="4"/>
  <c r="AS339" i="4"/>
  <c r="BN345" i="4"/>
  <c r="BE346" i="4"/>
  <c r="AV347" i="4"/>
  <c r="AP360" i="4"/>
  <c r="AS361" i="4"/>
  <c r="BQ361" i="4"/>
  <c r="BT362" i="4"/>
  <c r="BE367" i="4"/>
  <c r="BB370" i="4"/>
  <c r="AV379" i="4"/>
  <c r="BB381" i="4"/>
  <c r="BH382" i="4"/>
  <c r="BT382" i="4"/>
  <c r="BN392" i="4"/>
  <c r="AV395" i="4"/>
  <c r="AP396" i="4"/>
  <c r="AV398" i="4"/>
  <c r="BT398" i="4"/>
  <c r="BE175" i="4"/>
  <c r="AV225" i="4"/>
  <c r="BH228" i="4"/>
  <c r="BB237" i="4"/>
  <c r="BN246" i="4"/>
  <c r="AP247" i="4"/>
  <c r="AY247" i="4" s="1"/>
  <c r="BB247" i="4"/>
  <c r="BT248" i="4"/>
  <c r="AV249" i="4"/>
  <c r="AP260" i="4"/>
  <c r="AX260" i="4" s="1"/>
  <c r="AS276" i="4"/>
  <c r="BQ276" i="4"/>
  <c r="BN279" i="4"/>
  <c r="AS284" i="4"/>
  <c r="AV285" i="4"/>
  <c r="BH285" i="4"/>
  <c r="BH299" i="4"/>
  <c r="BN311" i="4"/>
  <c r="BQ312" i="4"/>
  <c r="BH313" i="4"/>
  <c r="BT313" i="4"/>
  <c r="AV314" i="4"/>
  <c r="BB315" i="4"/>
  <c r="BT317" i="4"/>
  <c r="AP319" i="4"/>
  <c r="AP323" i="4"/>
  <c r="BE324" i="4"/>
  <c r="AV325" i="4"/>
  <c r="BN326" i="4"/>
  <c r="BT328" i="4"/>
  <c r="BT336" i="4"/>
  <c r="BN337" i="4"/>
  <c r="BE338" i="4"/>
  <c r="BT339" i="4"/>
  <c r="BN342" i="4"/>
  <c r="BE348" i="4"/>
  <c r="AV349" i="4"/>
  <c r="BN350" i="4"/>
  <c r="BN353" i="4"/>
  <c r="BE354" i="4"/>
  <c r="AV355" i="4"/>
  <c r="BT355" i="4"/>
  <c r="AS357" i="4"/>
  <c r="AS358" i="4"/>
  <c r="AV362" i="4"/>
  <c r="BH362" i="4"/>
  <c r="BT368" i="4"/>
  <c r="AS371" i="4"/>
  <c r="BE373" i="4"/>
  <c r="BE375" i="4"/>
  <c r="BT376" i="4"/>
  <c r="BN380" i="4"/>
  <c r="AP15" i="4"/>
  <c r="BE155" i="4"/>
  <c r="BB186" i="4"/>
  <c r="AP195" i="4"/>
  <c r="BE213" i="4"/>
  <c r="BH226" i="4"/>
  <c r="AS231" i="4"/>
  <c r="BT231" i="4"/>
  <c r="BT239" i="4"/>
  <c r="AP242" i="4"/>
  <c r="BB256" i="4"/>
  <c r="BQ260" i="4"/>
  <c r="BQ273" i="4"/>
  <c r="BH274" i="4"/>
  <c r="BH282" i="4"/>
  <c r="BE293" i="4"/>
  <c r="BQ293" i="4"/>
  <c r="BH301" i="4"/>
  <c r="AV302" i="4"/>
  <c r="BE305" i="4"/>
  <c r="BQ305" i="4"/>
  <c r="AS306" i="4"/>
  <c r="BH307" i="4"/>
  <c r="BB308" i="4"/>
  <c r="BQ309" i="4"/>
  <c r="BB311" i="4"/>
  <c r="AP315" i="4"/>
  <c r="AS316" i="4"/>
  <c r="BE316" i="4"/>
  <c r="AV317" i="4"/>
  <c r="BH321" i="4"/>
  <c r="AP326" i="4"/>
  <c r="BE327" i="4"/>
  <c r="BN329" i="4"/>
  <c r="BE330" i="4"/>
  <c r="BT331" i="4"/>
  <c r="BT333" i="4"/>
  <c r="BE343" i="4"/>
  <c r="AV344" i="4"/>
  <c r="AP345" i="4"/>
  <c r="AP350" i="4"/>
  <c r="BE351" i="4"/>
  <c r="AV352" i="4"/>
  <c r="AP353" i="4"/>
  <c r="BH358" i="4"/>
  <c r="BH361" i="4"/>
  <c r="BQ363" i="4"/>
  <c r="BB365" i="4"/>
  <c r="AS366" i="4"/>
  <c r="BQ366" i="4"/>
  <c r="AV368" i="4"/>
  <c r="BN369" i="4"/>
  <c r="BT373" i="4"/>
  <c r="BN374" i="4"/>
  <c r="BT387" i="4"/>
  <c r="AS390" i="4"/>
  <c r="AP392" i="4"/>
  <c r="AS393" i="4"/>
  <c r="BT848" i="4"/>
  <c r="AS136" i="4"/>
  <c r="BN154" i="4"/>
  <c r="BE159" i="4"/>
  <c r="AP164" i="4"/>
  <c r="BE167" i="4"/>
  <c r="AP173" i="4"/>
  <c r="AP179" i="4"/>
  <c r="BH188" i="4"/>
  <c r="BQ193" i="4"/>
  <c r="AS213" i="4"/>
  <c r="BH218" i="4"/>
  <c r="BB219" i="4"/>
  <c r="AS224" i="4"/>
  <c r="BH231" i="4"/>
  <c r="BQ235" i="4"/>
  <c r="AS239" i="4"/>
  <c r="BQ251" i="4"/>
  <c r="AP268" i="4"/>
  <c r="AV269" i="4"/>
  <c r="BH269" i="4"/>
  <c r="AP275" i="4"/>
  <c r="BQ290" i="4"/>
  <c r="BE297" i="4"/>
  <c r="BQ297" i="4"/>
  <c r="BE300" i="4"/>
  <c r="AV301" i="4"/>
  <c r="BT301" i="4"/>
  <c r="BT306" i="4"/>
  <c r="AS312" i="4"/>
  <c r="AS320" i="4"/>
  <c r="BE320" i="4"/>
  <c r="BQ320" i="4"/>
  <c r="BT321" i="4"/>
  <c r="BQ323" i="4"/>
  <c r="AV328" i="4"/>
  <c r="AV331" i="4"/>
  <c r="BN334" i="4"/>
  <c r="BE335" i="4"/>
  <c r="AV336" i="4"/>
  <c r="AV339" i="4"/>
  <c r="AP342" i="4"/>
  <c r="BQ347" i="4"/>
  <c r="BN355" i="4"/>
  <c r="BT357" i="4"/>
  <c r="BT360" i="4"/>
  <c r="BQ365" i="4"/>
  <c r="BH367" i="4"/>
  <c r="BE370" i="4"/>
  <c r="BN379" i="4"/>
  <c r="AS381" i="4"/>
  <c r="AP385" i="4"/>
  <c r="BN385" i="4"/>
  <c r="BN388" i="4"/>
  <c r="BQ389" i="4"/>
  <c r="AP401" i="4"/>
  <c r="BE402" i="4"/>
  <c r="BB404" i="4"/>
  <c r="BN404" i="4"/>
  <c r="AS406" i="4"/>
  <c r="BQ406" i="4"/>
  <c r="BH407" i="4"/>
  <c r="BB408" i="4"/>
  <c r="BE409" i="4"/>
  <c r="AV411" i="4"/>
  <c r="AP412" i="4"/>
  <c r="AS413" i="4"/>
  <c r="AV414" i="4"/>
  <c r="AW414" i="4" s="1"/>
  <c r="BE418" i="4"/>
  <c r="AP420" i="4"/>
  <c r="BT426" i="4"/>
  <c r="BB429" i="4"/>
  <c r="BH431" i="4"/>
  <c r="BB432" i="4"/>
  <c r="AS433" i="4"/>
  <c r="BE433" i="4"/>
  <c r="AS442" i="4"/>
  <c r="BQ442" i="4"/>
  <c r="BH443" i="4"/>
  <c r="BE445" i="4"/>
  <c r="BT446" i="4"/>
  <c r="AS7" i="4"/>
  <c r="BQ7" i="4"/>
  <c r="BH482" i="4"/>
  <c r="AV482" i="4"/>
  <c r="BH480" i="4"/>
  <c r="BE479" i="4"/>
  <c r="BE474" i="4"/>
  <c r="AS474" i="4"/>
  <c r="BQ472" i="4"/>
  <c r="BB472" i="4"/>
  <c r="BN471" i="4"/>
  <c r="AV471" i="4"/>
  <c r="AW471" i="4" s="1"/>
  <c r="BT469" i="4"/>
  <c r="BH469" i="4"/>
  <c r="AV469" i="4"/>
  <c r="BT468" i="4"/>
  <c r="AS468" i="4"/>
  <c r="BQ467" i="4"/>
  <c r="AP467" i="4"/>
  <c r="BN466" i="4"/>
  <c r="AP461" i="4"/>
  <c r="BN457" i="4"/>
  <c r="AV456" i="4"/>
  <c r="BE455" i="4"/>
  <c r="BB454" i="4"/>
  <c r="AP454" i="4"/>
  <c r="AY454" i="4" s="1"/>
  <c r="AV453" i="4"/>
  <c r="BE452" i="4"/>
  <c r="BN451" i="4"/>
  <c r="BE450" i="4"/>
  <c r="BN449" i="4"/>
  <c r="AV448" i="4"/>
  <c r="BE447" i="4"/>
  <c r="BN446" i="4"/>
  <c r="AV446" i="4"/>
  <c r="BH445" i="4"/>
  <c r="BH440" i="4"/>
  <c r="BQ439" i="4"/>
  <c r="AP439" i="4"/>
  <c r="BB437" i="4"/>
  <c r="BH436" i="4"/>
  <c r="BH434" i="4"/>
  <c r="AV434" i="4"/>
  <c r="BQ433" i="4"/>
  <c r="BB433" i="4"/>
  <c r="BB431" i="4"/>
  <c r="BT430" i="4"/>
  <c r="BQ429" i="4"/>
  <c r="BE429" i="4"/>
  <c r="BQ427" i="4"/>
  <c r="AX427" i="4" s="1"/>
  <c r="BB427" i="4"/>
  <c r="BE426" i="4"/>
  <c r="BN425" i="4"/>
  <c r="BB425" i="4"/>
  <c r="AV424" i="4"/>
  <c r="BE423" i="4"/>
  <c r="AP423" i="4"/>
  <c r="BH422" i="4"/>
  <c r="BQ421" i="4"/>
  <c r="AV418" i="4"/>
  <c r="BT417" i="4"/>
  <c r="BH417" i="4"/>
  <c r="AS417" i="4"/>
  <c r="BQ416" i="4"/>
  <c r="BB416" i="4"/>
  <c r="AV413" i="4"/>
  <c r="BB412" i="4"/>
  <c r="BH411" i="4"/>
  <c r="BQ407" i="4"/>
  <c r="BB407" i="4"/>
  <c r="BH402" i="4"/>
  <c r="AV400" i="4"/>
  <c r="BE398" i="4"/>
  <c r="AS395" i="4"/>
  <c r="BQ392" i="4"/>
  <c r="BE389" i="4"/>
  <c r="AS389" i="4"/>
  <c r="BQ388" i="4"/>
  <c r="BQ385" i="4"/>
  <c r="AV384" i="4"/>
  <c r="BQ383" i="4"/>
  <c r="BH381" i="4"/>
  <c r="BH379" i="4"/>
  <c r="BQ369" i="4"/>
  <c r="BB352" i="4"/>
  <c r="BN333" i="4"/>
  <c r="BH330" i="4"/>
  <c r="AP328" i="4"/>
  <c r="BB325" i="4"/>
  <c r="AP322" i="4"/>
  <c r="BT311" i="4"/>
  <c r="BN299" i="4"/>
  <c r="BQ292" i="4"/>
  <c r="AV287" i="4"/>
  <c r="AP279" i="4"/>
  <c r="AS275" i="4"/>
  <c r="AP272" i="4"/>
  <c r="AP249" i="4"/>
  <c r="BE235" i="4"/>
  <c r="BN233" i="4"/>
  <c r="BH161" i="4"/>
  <c r="AX477" i="4"/>
  <c r="AY477" i="4"/>
  <c r="AX425" i="4"/>
  <c r="AY425" i="4"/>
  <c r="AW425" i="4"/>
  <c r="AY383" i="4"/>
  <c r="BT481" i="4"/>
  <c r="BH481" i="4"/>
  <c r="AV481" i="4"/>
  <c r="BT480" i="4"/>
  <c r="AS480" i="4"/>
  <c r="BQ479" i="4"/>
  <c r="AP479" i="4"/>
  <c r="BN478" i="4"/>
  <c r="BB478" i="4"/>
  <c r="AP478" i="4"/>
  <c r="AV476" i="4"/>
  <c r="AS475" i="4"/>
  <c r="BN472" i="4"/>
  <c r="BH471" i="4"/>
  <c r="BQ469" i="4"/>
  <c r="BE469" i="4"/>
  <c r="AS469" i="4"/>
  <c r="BE468" i="4"/>
  <c r="AP468" i="4"/>
  <c r="BB467" i="4"/>
  <c r="BT466" i="4"/>
  <c r="BB466" i="4"/>
  <c r="AP466" i="4"/>
  <c r="AV464" i="4"/>
  <c r="AS463" i="4"/>
  <c r="BN461" i="4"/>
  <c r="BB461" i="4"/>
  <c r="AV460" i="4"/>
  <c r="AS459" i="4"/>
  <c r="BH456" i="4"/>
  <c r="BQ455" i="4"/>
  <c r="AP455" i="4"/>
  <c r="BN454" i="4"/>
  <c r="AV454" i="4"/>
  <c r="BH453" i="4"/>
  <c r="BH448" i="4"/>
  <c r="BQ447" i="4"/>
  <c r="AP447" i="4"/>
  <c r="AS445" i="4"/>
  <c r="BN444" i="4"/>
  <c r="BB444" i="4"/>
  <c r="BT443" i="4"/>
  <c r="BE438" i="4"/>
  <c r="BN437" i="4"/>
  <c r="AP435" i="4"/>
  <c r="AS434" i="4"/>
  <c r="BN433" i="4"/>
  <c r="AV431" i="4"/>
  <c r="BH430" i="4"/>
  <c r="BH428" i="4"/>
  <c r="AS428" i="4"/>
  <c r="AV427" i="4"/>
  <c r="BQ426" i="4"/>
  <c r="BH424" i="4"/>
  <c r="BQ423" i="4"/>
  <c r="BT422" i="4"/>
  <c r="BE419" i="4"/>
  <c r="AP419" i="4"/>
  <c r="BH418" i="4"/>
  <c r="BQ417" i="4"/>
  <c r="BE417" i="4"/>
  <c r="BN416" i="4"/>
  <c r="BT415" i="4"/>
  <c r="BB414" i="4"/>
  <c r="BN412" i="4"/>
  <c r="BT411" i="4"/>
  <c r="AS408" i="4"/>
  <c r="AV407" i="4"/>
  <c r="BB405" i="4"/>
  <c r="AP405" i="4"/>
  <c r="AP403" i="4"/>
  <c r="BB401" i="4"/>
  <c r="AP398" i="4"/>
  <c r="AV394" i="4"/>
  <c r="BT393" i="4"/>
  <c r="BH393" i="4"/>
  <c r="BT389" i="4"/>
  <c r="BH384" i="4"/>
  <c r="BE382" i="4"/>
  <c r="BE365" i="4"/>
  <c r="BB362" i="4"/>
  <c r="BE355" i="4"/>
  <c r="BH306" i="4"/>
  <c r="AP304" i="4"/>
  <c r="BN303" i="4"/>
  <c r="BH300" i="4"/>
  <c r="BQ289" i="4"/>
  <c r="AS281" i="4"/>
  <c r="BB272" i="4"/>
  <c r="BQ261" i="4"/>
  <c r="BB236" i="4"/>
  <c r="BQ217" i="4"/>
  <c r="BE209" i="4"/>
  <c r="AV207" i="4"/>
  <c r="BQ206" i="4"/>
  <c r="BN163" i="4"/>
  <c r="BN121" i="4"/>
  <c r="AX465" i="4"/>
  <c r="AY465" i="4"/>
  <c r="AW465" i="4"/>
  <c r="AX377" i="4"/>
  <c r="AY377" i="4"/>
  <c r="BH7" i="4"/>
  <c r="BQ482" i="4"/>
  <c r="BQ481" i="4"/>
  <c r="BE481" i="4"/>
  <c r="AS481" i="4"/>
  <c r="BE480" i="4"/>
  <c r="AP480" i="4"/>
  <c r="BB479" i="4"/>
  <c r="BT478" i="4"/>
  <c r="BH478" i="4"/>
  <c r="AV478" i="4"/>
  <c r="BH476" i="4"/>
  <c r="BE475" i="4"/>
  <c r="BN473" i="4"/>
  <c r="BB473" i="4"/>
  <c r="AP473" i="4"/>
  <c r="BT471" i="4"/>
  <c r="BQ470" i="4"/>
  <c r="BE470" i="4"/>
  <c r="AS470" i="4"/>
  <c r="BQ468" i="4"/>
  <c r="BB468" i="4"/>
  <c r="BN467" i="4"/>
  <c r="AV467" i="4"/>
  <c r="BH466" i="4"/>
  <c r="AV466" i="4"/>
  <c r="BH464" i="4"/>
  <c r="BE463" i="4"/>
  <c r="BE459" i="4"/>
  <c r="BN458" i="4"/>
  <c r="AP458" i="4"/>
  <c r="AS456" i="4"/>
  <c r="BB455" i="4"/>
  <c r="BT454" i="4"/>
  <c r="BT453" i="4"/>
  <c r="AS453" i="4"/>
  <c r="BN452" i="4"/>
  <c r="BB452" i="4"/>
  <c r="BT451" i="4"/>
  <c r="BH446" i="4"/>
  <c r="AP445" i="4"/>
  <c r="AS443" i="4"/>
  <c r="AV441" i="4"/>
  <c r="BT440" i="4"/>
  <c r="BE440" i="4"/>
  <c r="BN439" i="4"/>
  <c r="AV439" i="4"/>
  <c r="AP438" i="4"/>
  <c r="BT436" i="4"/>
  <c r="AV435" i="4"/>
  <c r="BT432" i="4"/>
  <c r="AS430" i="4"/>
  <c r="AP428" i="4"/>
  <c r="BT418" i="4"/>
  <c r="BQ413" i="4"/>
  <c r="BE413" i="4"/>
  <c r="BB410" i="4"/>
  <c r="AV409" i="4"/>
  <c r="BT408" i="4"/>
  <c r="AP408" i="4"/>
  <c r="BN407" i="4"/>
  <c r="BE406" i="4"/>
  <c r="BN405" i="4"/>
  <c r="BH404" i="4"/>
  <c r="AS404" i="4"/>
  <c r="BN401" i="4"/>
  <c r="AV399" i="4"/>
  <c r="BN396" i="4"/>
  <c r="AP395" i="4"/>
  <c r="BH394" i="4"/>
  <c r="BQ393" i="4"/>
  <c r="BE393" i="4"/>
  <c r="BT386" i="4"/>
  <c r="AS386" i="4"/>
  <c r="AV383" i="4"/>
  <c r="AW383" i="4" s="1"/>
  <c r="BQ379" i="4"/>
  <c r="BE376" i="4"/>
  <c r="AP368" i="4"/>
  <c r="BT365" i="4"/>
  <c r="BQ362" i="4"/>
  <c r="AS353" i="4"/>
  <c r="BH350" i="4"/>
  <c r="AP344" i="4"/>
  <c r="BE340" i="4"/>
  <c r="AP337" i="4"/>
  <c r="AS323" i="4"/>
  <c r="BH320" i="4"/>
  <c r="AV319" i="4"/>
  <c r="BQ304" i="4"/>
  <c r="BE304" i="4"/>
  <c r="AS290" i="4"/>
  <c r="AS263" i="4"/>
  <c r="AP219" i="4"/>
  <c r="AP177" i="4"/>
  <c r="BH133" i="4"/>
  <c r="AX420" i="4"/>
  <c r="AY420" i="4"/>
  <c r="AP7" i="4"/>
  <c r="AV7" i="4"/>
  <c r="BT7" i="4"/>
  <c r="BE482" i="4"/>
  <c r="AS482" i="4"/>
  <c r="BQ480" i="4"/>
  <c r="BB480" i="4"/>
  <c r="BN479" i="4"/>
  <c r="AV479" i="4"/>
  <c r="BT477" i="4"/>
  <c r="BH477" i="4"/>
  <c r="AV477" i="4"/>
  <c r="AW477" i="4" s="1"/>
  <c r="BT476" i="4"/>
  <c r="AS476" i="4"/>
  <c r="BQ475" i="4"/>
  <c r="AP475" i="4"/>
  <c r="BN474" i="4"/>
  <c r="BN468" i="4"/>
  <c r="BH467" i="4"/>
  <c r="BT465" i="4"/>
  <c r="BH465" i="4"/>
  <c r="AV465" i="4"/>
  <c r="BT464" i="4"/>
  <c r="AS464" i="4"/>
  <c r="BQ463" i="4"/>
  <c r="AP463" i="4"/>
  <c r="BN462" i="4"/>
  <c r="BB462" i="4"/>
  <c r="AP462" i="4"/>
  <c r="BH460" i="4"/>
  <c r="AS460" i="4"/>
  <c r="BQ459" i="4"/>
  <c r="AP459" i="4"/>
  <c r="BB458" i="4"/>
  <c r="AV457" i="4"/>
  <c r="AW457" i="4" s="1"/>
  <c r="BT456" i="4"/>
  <c r="BE456" i="4"/>
  <c r="BN455" i="4"/>
  <c r="AV455" i="4"/>
  <c r="BH454" i="4"/>
  <c r="AP453" i="4"/>
  <c r="AS451" i="4"/>
  <c r="AV449" i="4"/>
  <c r="BT448" i="4"/>
  <c r="BE448" i="4"/>
  <c r="BN447" i="4"/>
  <c r="AV447" i="4"/>
  <c r="BE446" i="4"/>
  <c r="AS446" i="4"/>
  <c r="BQ445" i="4"/>
  <c r="BB445" i="4"/>
  <c r="AV444" i="4"/>
  <c r="BB442" i="4"/>
  <c r="BT441" i="4"/>
  <c r="BH441" i="4"/>
  <c r="AS441" i="4"/>
  <c r="BB440" i="4"/>
  <c r="AP440" i="4"/>
  <c r="BH439" i="4"/>
  <c r="BQ438" i="4"/>
  <c r="BB438" i="4"/>
  <c r="BB436" i="4"/>
  <c r="BN435" i="4"/>
  <c r="BT434" i="4"/>
  <c r="BE432" i="4"/>
  <c r="AS431" i="4"/>
  <c r="BQ430" i="4"/>
  <c r="BN429" i="4"/>
  <c r="BT428" i="4"/>
  <c r="BB426" i="4"/>
  <c r="AV425" i="4"/>
  <c r="BE424" i="4"/>
  <c r="AP424" i="4"/>
  <c r="BN423" i="4"/>
  <c r="AV423" i="4"/>
  <c r="BE422" i="4"/>
  <c r="BN421" i="4"/>
  <c r="BH420" i="4"/>
  <c r="BQ419" i="4"/>
  <c r="BB419" i="4"/>
  <c r="BE415" i="4"/>
  <c r="AP415" i="4"/>
  <c r="BH414" i="4"/>
  <c r="AP413" i="4"/>
  <c r="AP411" i="4"/>
  <c r="BH410" i="4"/>
  <c r="AV410" i="4"/>
  <c r="BT409" i="4"/>
  <c r="AS409" i="4"/>
  <c r="BE408" i="4"/>
  <c r="AP404" i="4"/>
  <c r="AV403" i="4"/>
  <c r="AP400" i="4"/>
  <c r="BN399" i="4"/>
  <c r="BT394" i="4"/>
  <c r="BT390" i="4"/>
  <c r="BH390" i="4"/>
  <c r="BB389" i="4"/>
  <c r="AP389" i="4"/>
  <c r="BQ387" i="4"/>
  <c r="BB387" i="4"/>
  <c r="BE386" i="4"/>
  <c r="AP384" i="4"/>
  <c r="BN383" i="4"/>
  <c r="BQ376" i="4"/>
  <c r="AP376" i="4"/>
  <c r="BT370" i="4"/>
  <c r="BB368" i="4"/>
  <c r="BB358" i="4"/>
  <c r="BB344" i="4"/>
  <c r="BT340" i="4"/>
  <c r="BH326" i="4"/>
  <c r="BH323" i="4"/>
  <c r="AP285" i="4"/>
  <c r="BQ246" i="4"/>
  <c r="BH237" i="4"/>
  <c r="BE451" i="4"/>
  <c r="BN450" i="4"/>
  <c r="AP450" i="4"/>
  <c r="AS448" i="4"/>
  <c r="BB447" i="4"/>
  <c r="BT445" i="4"/>
  <c r="BQ444" i="4"/>
  <c r="BE441" i="4"/>
  <c r="BN434" i="4"/>
  <c r="AP432" i="4"/>
  <c r="AV430" i="4"/>
  <c r="AP429" i="4"/>
  <c r="AV428" i="4"/>
  <c r="BT423" i="4"/>
  <c r="AS423" i="4"/>
  <c r="BH421" i="4"/>
  <c r="AV421" i="4"/>
  <c r="BE420" i="4"/>
  <c r="AV419" i="4"/>
  <c r="AS418" i="4"/>
  <c r="AP417" i="4"/>
  <c r="BN414" i="4"/>
  <c r="BT413" i="4"/>
  <c r="BH413" i="4"/>
  <c r="BQ412" i="4"/>
  <c r="BE412" i="4"/>
  <c r="BQ408" i="4"/>
  <c r="BN403" i="4"/>
  <c r="AS402" i="4"/>
  <c r="BT399" i="4"/>
  <c r="AS399" i="4"/>
  <c r="BN397" i="4"/>
  <c r="AV396" i="4"/>
  <c r="BE395" i="4"/>
  <c r="BN394" i="4"/>
  <c r="BB394" i="4"/>
  <c r="AV393" i="4"/>
  <c r="BT392" i="4"/>
  <c r="AS392" i="4"/>
  <c r="BB391" i="4"/>
  <c r="BH387" i="4"/>
  <c r="BQ386" i="4"/>
  <c r="BT383" i="4"/>
  <c r="BB376" i="4"/>
  <c r="BH375" i="4"/>
  <c r="BQ374" i="4"/>
  <c r="BH373" i="4"/>
  <c r="BQ372" i="4"/>
  <c r="AV371" i="4"/>
  <c r="AS363" i="4"/>
  <c r="BB361" i="4"/>
  <c r="AV360" i="4"/>
  <c r="AV358" i="4"/>
  <c r="BH357" i="4"/>
  <c r="AP356" i="4"/>
  <c r="BB355" i="4"/>
  <c r="BH354" i="4"/>
  <c r="BQ353" i="4"/>
  <c r="BQ352" i="4"/>
  <c r="AV351" i="4"/>
  <c r="BQ349" i="4"/>
  <c r="AP349" i="4"/>
  <c r="AV348" i="4"/>
  <c r="BN346" i="4"/>
  <c r="BQ344" i="4"/>
  <c r="AV343" i="4"/>
  <c r="BE342" i="4"/>
  <c r="BN341" i="4"/>
  <c r="BQ340" i="4"/>
  <c r="AP340" i="4"/>
  <c r="BH338" i="4"/>
  <c r="BQ337" i="4"/>
  <c r="BE337" i="4"/>
  <c r="BN336" i="4"/>
  <c r="BT335" i="4"/>
  <c r="AS335" i="4"/>
  <c r="BB334" i="4"/>
  <c r="BH333" i="4"/>
  <c r="BQ332" i="4"/>
  <c r="BE332" i="4"/>
  <c r="BN331" i="4"/>
  <c r="AV330" i="4"/>
  <c r="BE329" i="4"/>
  <c r="AV327" i="4"/>
  <c r="BQ325" i="4"/>
  <c r="AP325" i="4"/>
  <c r="AV324" i="4"/>
  <c r="BB322" i="4"/>
  <c r="BE318" i="4"/>
  <c r="BB317" i="4"/>
  <c r="AP317" i="4"/>
  <c r="AV316" i="4"/>
  <c r="BT315" i="4"/>
  <c r="BQ314" i="4"/>
  <c r="BE311" i="4"/>
  <c r="BQ308" i="4"/>
  <c r="AP308" i="4"/>
  <c r="AV305" i="4"/>
  <c r="BB304" i="4"/>
  <c r="AV303" i="4"/>
  <c r="BQ302" i="4"/>
  <c r="BB302" i="4"/>
  <c r="BT300" i="4"/>
  <c r="AS300" i="4"/>
  <c r="BB296" i="4"/>
  <c r="AV294" i="4"/>
  <c r="BB292" i="4"/>
  <c r="AV282" i="4"/>
  <c r="BE279" i="4"/>
  <c r="BH278" i="4"/>
  <c r="BQ277" i="4"/>
  <c r="BN274" i="4"/>
  <c r="BT268" i="4"/>
  <c r="BE266" i="4"/>
  <c r="AP266" i="4"/>
  <c r="BN264" i="4"/>
  <c r="BH262" i="4"/>
  <c r="BB261" i="4"/>
  <c r="BH260" i="4"/>
  <c r="AV250" i="4"/>
  <c r="BQ247" i="4"/>
  <c r="BN244" i="4"/>
  <c r="AS234" i="4"/>
  <c r="BN228" i="4"/>
  <c r="BB228" i="4"/>
  <c r="BT227" i="4"/>
  <c r="BB225" i="4"/>
  <c r="AV218" i="4"/>
  <c r="AS198" i="4"/>
  <c r="BN197" i="4"/>
  <c r="BN181" i="4"/>
  <c r="BB157" i="4"/>
  <c r="AP145" i="4"/>
  <c r="AP35" i="4"/>
  <c r="BE392" i="4"/>
  <c r="BN391" i="4"/>
  <c r="AV391" i="4"/>
  <c r="AP386" i="4"/>
  <c r="BB385" i="4"/>
  <c r="BB382" i="4"/>
  <c r="BT381" i="4"/>
  <c r="AP380" i="4"/>
  <c r="AX380" i="4" s="1"/>
  <c r="BB379" i="4"/>
  <c r="AP379" i="4"/>
  <c r="BH378" i="4"/>
  <c r="BN376" i="4"/>
  <c r="BB374" i="4"/>
  <c r="AP372" i="4"/>
  <c r="BN368" i="4"/>
  <c r="AV364" i="4"/>
  <c r="BE363" i="4"/>
  <c r="BN362" i="4"/>
  <c r="BT361" i="4"/>
  <c r="AV361" i="4"/>
  <c r="BQ359" i="4"/>
  <c r="BT358" i="4"/>
  <c r="BQ356" i="4"/>
  <c r="BE356" i="4"/>
  <c r="AP355" i="4"/>
  <c r="AV354" i="4"/>
  <c r="BT351" i="4"/>
  <c r="BE350" i="4"/>
  <c r="AS348" i="4"/>
  <c r="BB347" i="4"/>
  <c r="BH346" i="4"/>
  <c r="BQ345" i="4"/>
  <c r="BT343" i="4"/>
  <c r="BH341" i="4"/>
  <c r="AV341" i="4"/>
  <c r="BN339" i="4"/>
  <c r="AV338" i="4"/>
  <c r="AP335" i="4"/>
  <c r="AV334" i="4"/>
  <c r="BN328" i="4"/>
  <c r="BT327" i="4"/>
  <c r="BE326" i="4"/>
  <c r="AS324" i="4"/>
  <c r="BE323" i="4"/>
  <c r="AV322" i="4"/>
  <c r="AV321" i="4"/>
  <c r="AS319" i="4"/>
  <c r="BQ318" i="4"/>
  <c r="BE315" i="4"/>
  <c r="BB314" i="4"/>
  <c r="AP314" i="4"/>
  <c r="BT312" i="4"/>
  <c r="BH312" i="4"/>
  <c r="BQ311" i="4"/>
  <c r="AP311" i="4"/>
  <c r="BH310" i="4"/>
  <c r="BH309" i="4"/>
  <c r="AS309" i="4"/>
  <c r="BN308" i="4"/>
  <c r="AS305" i="4"/>
  <c r="AP300" i="4"/>
  <c r="BT298" i="4"/>
  <c r="AS297" i="4"/>
  <c r="AS295" i="4"/>
  <c r="BN294" i="4"/>
  <c r="AS293" i="4"/>
  <c r="BH291" i="4"/>
  <c r="BE290" i="4"/>
  <c r="BH287" i="4"/>
  <c r="BE283" i="4"/>
  <c r="AV280" i="4"/>
  <c r="BB277" i="4"/>
  <c r="BE275" i="4"/>
  <c r="BE273" i="4"/>
  <c r="BH271" i="4"/>
  <c r="AP270" i="4"/>
  <c r="AV267" i="4"/>
  <c r="BQ266" i="4"/>
  <c r="BE265" i="4"/>
  <c r="AS262" i="4"/>
  <c r="BN261" i="4"/>
  <c r="BN256" i="4"/>
  <c r="AP256" i="4"/>
  <c r="BN243" i="4"/>
  <c r="BB243" i="4"/>
  <c r="AV226" i="4"/>
  <c r="BN212" i="4"/>
  <c r="BH204" i="4"/>
  <c r="BN194" i="4"/>
  <c r="BB193" i="4"/>
  <c r="AP186" i="4"/>
  <c r="BT179" i="4"/>
  <c r="BB171" i="4"/>
  <c r="AP8" i="4"/>
  <c r="BE383" i="4"/>
  <c r="AP383" i="4"/>
  <c r="AX383" i="4" s="1"/>
  <c r="BN382" i="4"/>
  <c r="BE381" i="4"/>
  <c r="BB380" i="4"/>
  <c r="AS378" i="4"/>
  <c r="BN377" i="4"/>
  <c r="BB377" i="4"/>
  <c r="AS375" i="4"/>
  <c r="AV374" i="4"/>
  <c r="AS373" i="4"/>
  <c r="BN372" i="4"/>
  <c r="AS370" i="4"/>
  <c r="AV367" i="4"/>
  <c r="BH364" i="4"/>
  <c r="AS364" i="4"/>
  <c r="BB363" i="4"/>
  <c r="AP363" i="4"/>
  <c r="BH360" i="4"/>
  <c r="AS360" i="4"/>
  <c r="BN359" i="4"/>
  <c r="BB359" i="4"/>
  <c r="BE357" i="4"/>
  <c r="BE353" i="4"/>
  <c r="BN352" i="4"/>
  <c r="AS351" i="4"/>
  <c r="BN349" i="4"/>
  <c r="BT348" i="4"/>
  <c r="AP347" i="4"/>
  <c r="AV346" i="4"/>
  <c r="BE345" i="4"/>
  <c r="BN344" i="4"/>
  <c r="AS343" i="4"/>
  <c r="BN340" i="4"/>
  <c r="BT338" i="4"/>
  <c r="BB337" i="4"/>
  <c r="BE333" i="4"/>
  <c r="BN332" i="4"/>
  <c r="BB332" i="4"/>
  <c r="BT330" i="4"/>
  <c r="AS330" i="4"/>
  <c r="BB329" i="4"/>
  <c r="AS327" i="4"/>
  <c r="BN325" i="4"/>
  <c r="BT324" i="4"/>
  <c r="BB323" i="4"/>
  <c r="BN322" i="4"/>
  <c r="AS321" i="4"/>
  <c r="BQ319" i="4"/>
  <c r="BE319" i="4"/>
  <c r="BB318" i="4"/>
  <c r="BT316" i="4"/>
  <c r="BN314" i="4"/>
  <c r="BT310" i="4"/>
  <c r="BE309" i="4"/>
  <c r="AV307" i="4"/>
  <c r="BN304" i="4"/>
  <c r="AS303" i="4"/>
  <c r="BN302" i="4"/>
  <c r="BQ300" i="4"/>
  <c r="AS298" i="4"/>
  <c r="BN296" i="4"/>
  <c r="BT295" i="4"/>
  <c r="BH294" i="4"/>
  <c r="BN292" i="4"/>
  <c r="BH288" i="4"/>
  <c r="BT284" i="4"/>
  <c r="BH284" i="4"/>
  <c r="BB281" i="4"/>
  <c r="BH276" i="4"/>
  <c r="AP273" i="4"/>
  <c r="BH267" i="4"/>
  <c r="AP265" i="4"/>
  <c r="BE262" i="4"/>
  <c r="AP245" i="4"/>
  <c r="BB240" i="4"/>
  <c r="BE239" i="4"/>
  <c r="BT234" i="4"/>
  <c r="BN219" i="4"/>
  <c r="BB208" i="4"/>
  <c r="BT201" i="4"/>
  <c r="BE195" i="4"/>
  <c r="AP192" i="4"/>
  <c r="AV184" i="4"/>
  <c r="BB409" i="4"/>
  <c r="AS403" i="4"/>
  <c r="BH397" i="4"/>
  <c r="AV397" i="4"/>
  <c r="BE396" i="4"/>
  <c r="BN389" i="4"/>
  <c r="AV388" i="4"/>
  <c r="BE387" i="4"/>
  <c r="BN386" i="4"/>
  <c r="BB386" i="4"/>
  <c r="AV382" i="4"/>
  <c r="BQ381" i="4"/>
  <c r="BE378" i="4"/>
  <c r="AV377" i="4"/>
  <c r="AW377" i="4" s="1"/>
  <c r="AV376" i="4"/>
  <c r="BT375" i="4"/>
  <c r="AP375" i="4"/>
  <c r="BB372" i="4"/>
  <c r="BT371" i="4"/>
  <c r="BH371" i="4"/>
  <c r="AV369" i="4"/>
  <c r="BQ367" i="4"/>
  <c r="BE360" i="4"/>
  <c r="BQ358" i="4"/>
  <c r="BN356" i="4"/>
  <c r="BB356" i="4"/>
  <c r="BT354" i="4"/>
  <c r="AS354" i="4"/>
  <c r="AP351" i="4"/>
  <c r="BB350" i="4"/>
  <c r="BH349" i="4"/>
  <c r="BQ348" i="4"/>
  <c r="AP348" i="4"/>
  <c r="AP343" i="4"/>
  <c r="AV342" i="4"/>
  <c r="BE341" i="4"/>
  <c r="AS341" i="4"/>
  <c r="BB340" i="4"/>
  <c r="BH339" i="4"/>
  <c r="AS338" i="4"/>
  <c r="AV337" i="4"/>
  <c r="BH336" i="4"/>
  <c r="BN335" i="4"/>
  <c r="BT334" i="4"/>
  <c r="AS333" i="4"/>
  <c r="BH331" i="4"/>
  <c r="AV329" i="4"/>
  <c r="BH328" i="4"/>
  <c r="AP327" i="4"/>
  <c r="BB326" i="4"/>
  <c r="BH325" i="4"/>
  <c r="BQ324" i="4"/>
  <c r="AP324" i="4"/>
  <c r="BH322" i="4"/>
  <c r="AV313" i="4"/>
  <c r="BE312" i="4"/>
  <c r="BT307" i="4"/>
  <c r="AV304" i="4"/>
  <c r="BT303" i="4"/>
  <c r="BH302" i="4"/>
  <c r="AS301" i="4"/>
  <c r="BN300" i="4"/>
  <c r="BB300" i="4"/>
  <c r="AV299" i="4"/>
  <c r="AV296" i="4"/>
  <c r="AP295" i="4"/>
  <c r="AV292" i="4"/>
  <c r="BT291" i="4"/>
  <c r="BH280" i="4"/>
  <c r="BQ275" i="4"/>
  <c r="BE271" i="4"/>
  <c r="AS269" i="4"/>
  <c r="AV266" i="4"/>
  <c r="BB258" i="4"/>
  <c r="AP257" i="4"/>
  <c r="BT255" i="4"/>
  <c r="BH252" i="4"/>
  <c r="BN247" i="4"/>
  <c r="BQ242" i="4"/>
  <c r="BH241" i="4"/>
  <c r="BQ237" i="4"/>
  <c r="AV232" i="4"/>
  <c r="AP229" i="4"/>
  <c r="BB227" i="4"/>
  <c r="AS226" i="4"/>
  <c r="BB205" i="4"/>
  <c r="AV196" i="4"/>
  <c r="AP85" i="4"/>
  <c r="BN20" i="4"/>
  <c r="BQ452" i="4"/>
  <c r="BE449" i="4"/>
  <c r="BE443" i="4"/>
  <c r="BN442" i="4"/>
  <c r="AP442" i="4"/>
  <c r="AS440" i="4"/>
  <c r="BB439" i="4"/>
  <c r="BH438" i="4"/>
  <c r="AS437" i="4"/>
  <c r="BH435" i="4"/>
  <c r="BE434" i="4"/>
  <c r="AV432" i="4"/>
  <c r="BE431" i="4"/>
  <c r="AP430" i="4"/>
  <c r="AV429" i="4"/>
  <c r="BH427" i="4"/>
  <c r="BT424" i="4"/>
  <c r="AS424" i="4"/>
  <c r="BB423" i="4"/>
  <c r="AS422" i="4"/>
  <c r="AP421" i="4"/>
  <c r="BN418" i="4"/>
  <c r="BB418" i="4"/>
  <c r="AV417" i="4"/>
  <c r="BE416" i="4"/>
  <c r="BN415" i="4"/>
  <c r="AV415" i="4"/>
  <c r="BE414" i="4"/>
  <c r="BN413" i="4"/>
  <c r="BB413" i="4"/>
  <c r="AS411" i="4"/>
  <c r="AV408" i="4"/>
  <c r="BE407" i="4"/>
  <c r="AP407" i="4"/>
  <c r="BN406" i="4"/>
  <c r="BB406" i="4"/>
  <c r="AP406" i="4"/>
  <c r="AV404" i="4"/>
  <c r="BE403" i="4"/>
  <c r="BB402" i="4"/>
  <c r="AV401" i="4"/>
  <c r="BT400" i="4"/>
  <c r="AS400" i="4"/>
  <c r="BB399" i="4"/>
  <c r="BT397" i="4"/>
  <c r="BQ396" i="4"/>
  <c r="BN395" i="4"/>
  <c r="AS394" i="4"/>
  <c r="BT391" i="4"/>
  <c r="BH388" i="4"/>
  <c r="AP387" i="4"/>
  <c r="BT385" i="4"/>
  <c r="AV385" i="4"/>
  <c r="BT384" i="4"/>
  <c r="AS384" i="4"/>
  <c r="BB383" i="4"/>
  <c r="BT379" i="4"/>
  <c r="BT378" i="4"/>
  <c r="AP378" i="4"/>
  <c r="BH376" i="4"/>
  <c r="BQ373" i="4"/>
  <c r="AP370" i="4"/>
  <c r="BH368" i="4"/>
  <c r="BN367" i="4"/>
  <c r="AS367" i="4"/>
  <c r="BN365" i="4"/>
  <c r="BT364" i="4"/>
  <c r="BE364" i="4"/>
  <c r="AP364" i="4"/>
  <c r="BQ360" i="4"/>
  <c r="BH359" i="4"/>
  <c r="AV359" i="4"/>
  <c r="BQ357" i="4"/>
  <c r="BB353" i="4"/>
  <c r="BN351" i="4"/>
  <c r="AV350" i="4"/>
  <c r="BN347" i="4"/>
  <c r="BT346" i="4"/>
  <c r="AS346" i="4"/>
  <c r="BB345" i="4"/>
  <c r="BN343" i="4"/>
  <c r="BT341" i="4"/>
  <c r="BQ338" i="4"/>
  <c r="BE336" i="4"/>
  <c r="AS336" i="4"/>
  <c r="BB335" i="4"/>
  <c r="BH334" i="4"/>
  <c r="BQ330" i="4"/>
  <c r="BE328" i="4"/>
  <c r="BN327" i="4"/>
  <c r="AV326" i="4"/>
  <c r="BE321" i="4"/>
  <c r="BH317" i="4"/>
  <c r="BQ316" i="4"/>
  <c r="AS313" i="4"/>
  <c r="BB312" i="4"/>
  <c r="BE310" i="4"/>
  <c r="AP309" i="4"/>
  <c r="AS307" i="4"/>
  <c r="BQ306" i="4"/>
  <c r="AP305" i="4"/>
  <c r="AP303" i="4"/>
  <c r="BE301" i="4"/>
  <c r="BT299" i="4"/>
  <c r="BQ298" i="4"/>
  <c r="AP298" i="4"/>
  <c r="BN297" i="4"/>
  <c r="BQ295" i="4"/>
  <c r="BT294" i="4"/>
  <c r="BE294" i="4"/>
  <c r="BE291" i="4"/>
  <c r="BT288" i="4"/>
  <c r="BQ287" i="4"/>
  <c r="BN281" i="4"/>
  <c r="BT272" i="4"/>
  <c r="BQ271" i="4"/>
  <c r="BN270" i="4"/>
  <c r="BN266" i="4"/>
  <c r="AV263" i="4"/>
  <c r="BE255" i="4"/>
  <c r="BT252" i="4"/>
  <c r="BT250" i="4"/>
  <c r="BQ245" i="4"/>
  <c r="AP244" i="4"/>
  <c r="BH238" i="4"/>
  <c r="BN232" i="4"/>
  <c r="BH223" i="4"/>
  <c r="BB221" i="4"/>
  <c r="AV217" i="4"/>
  <c r="BB216" i="4"/>
  <c r="BH203" i="4"/>
  <c r="BQ201" i="4"/>
  <c r="AV199" i="4"/>
  <c r="AP197" i="4"/>
  <c r="BB195" i="4"/>
  <c r="AS187" i="4"/>
  <c r="AV176" i="4"/>
  <c r="AS174" i="4"/>
  <c r="BQ54" i="4"/>
  <c r="BT374" i="4"/>
  <c r="BH374" i="4"/>
  <c r="AS374" i="4"/>
  <c r="BB373" i="4"/>
  <c r="AP373" i="4"/>
  <c r="AV372" i="4"/>
  <c r="BN370" i="4"/>
  <c r="BT369" i="4"/>
  <c r="BH369" i="4"/>
  <c r="AS369" i="4"/>
  <c r="BE368" i="4"/>
  <c r="AS368" i="4"/>
  <c r="AP367" i="4"/>
  <c r="BB366" i="4"/>
  <c r="AP366" i="4"/>
  <c r="BH365" i="4"/>
  <c r="AV365" i="4"/>
  <c r="BQ364" i="4"/>
  <c r="BN363" i="4"/>
  <c r="BE362" i="4"/>
  <c r="BB360" i="4"/>
  <c r="BE358" i="4"/>
  <c r="BH355" i="4"/>
  <c r="BQ354" i="4"/>
  <c r="AP354" i="4"/>
  <c r="AV353" i="4"/>
  <c r="BE352" i="4"/>
  <c r="AS352" i="4"/>
  <c r="BT350" i="4"/>
  <c r="BE349" i="4"/>
  <c r="BN348" i="4"/>
  <c r="AV345" i="4"/>
  <c r="BE344" i="4"/>
  <c r="AS344" i="4"/>
  <c r="BT342" i="4"/>
  <c r="AP341" i="4"/>
  <c r="AV340" i="4"/>
  <c r="AS337" i="4"/>
  <c r="BQ333" i="4"/>
  <c r="AP333" i="4"/>
  <c r="AS332" i="4"/>
  <c r="BE331" i="4"/>
  <c r="BT329" i="4"/>
  <c r="AS329" i="4"/>
  <c r="BT326" i="4"/>
  <c r="BE325" i="4"/>
  <c r="BN324" i="4"/>
  <c r="AP321" i="4"/>
  <c r="BQ317" i="4"/>
  <c r="BE317" i="4"/>
  <c r="BN316" i="4"/>
  <c r="BE313" i="4"/>
  <c r="AV311" i="4"/>
  <c r="BQ310" i="4"/>
  <c r="BB309" i="4"/>
  <c r="BH308" i="4"/>
  <c r="AV308" i="4"/>
  <c r="BE307" i="4"/>
  <c r="AP306" i="4"/>
  <c r="BH304" i="4"/>
  <c r="BQ303" i="4"/>
  <c r="BT302" i="4"/>
  <c r="BE302" i="4"/>
  <c r="AS302" i="4"/>
  <c r="AP301" i="4"/>
  <c r="AS299" i="4"/>
  <c r="BH296" i="4"/>
  <c r="BN293" i="4"/>
  <c r="BH292" i="4"/>
  <c r="BN286" i="4"/>
  <c r="AS285" i="4"/>
  <c r="BE282" i="4"/>
  <c r="AP282" i="4"/>
  <c r="BT280" i="4"/>
  <c r="BQ278" i="4"/>
  <c r="BB278" i="4"/>
  <c r="AV275" i="4"/>
  <c r="BQ274" i="4"/>
  <c r="AP269" i="4"/>
  <c r="BE267" i="4"/>
  <c r="AS266" i="4"/>
  <c r="AP264" i="4"/>
  <c r="BQ262" i="4"/>
  <c r="BB262" i="4"/>
  <c r="AS259" i="4"/>
  <c r="BQ253" i="4"/>
  <c r="AP252" i="4"/>
  <c r="BH249" i="4"/>
  <c r="BE241" i="4"/>
  <c r="BQ229" i="4"/>
  <c r="AP223" i="4"/>
  <c r="BN202" i="4"/>
  <c r="AS196" i="4"/>
  <c r="BH168" i="4"/>
  <c r="BE163" i="4"/>
  <c r="AS142" i="4"/>
  <c r="BQ403" i="4"/>
  <c r="BB403" i="4"/>
  <c r="BQ400" i="4"/>
  <c r="AV392" i="4"/>
  <c r="BE391" i="4"/>
  <c r="AP391" i="4"/>
  <c r="BN390" i="4"/>
  <c r="BH389" i="4"/>
  <c r="AV389" i="4"/>
  <c r="BE388" i="4"/>
  <c r="BQ384" i="4"/>
  <c r="BN381" i="4"/>
  <c r="BT380" i="4"/>
  <c r="BH380" i="4"/>
  <c r="BB378" i="4"/>
  <c r="BN375" i="4"/>
  <c r="BB375" i="4"/>
  <c r="BQ371" i="4"/>
  <c r="BB371" i="4"/>
  <c r="AP371" i="4"/>
  <c r="BH370" i="4"/>
  <c r="AS362" i="4"/>
  <c r="AP361" i="4"/>
  <c r="BN357" i="4"/>
  <c r="AP357" i="4"/>
  <c r="AS356" i="4"/>
  <c r="BT353" i="4"/>
  <c r="AS349" i="4"/>
  <c r="BB348" i="4"/>
  <c r="BH347" i="4"/>
  <c r="BQ346" i="4"/>
  <c r="AP346" i="4"/>
  <c r="BH342" i="4"/>
  <c r="BQ341" i="4"/>
  <c r="AS340" i="4"/>
  <c r="BB339" i="4"/>
  <c r="BN338" i="4"/>
  <c r="BT337" i="4"/>
  <c r="BH337" i="4"/>
  <c r="BQ336" i="4"/>
  <c r="BB336" i="4"/>
  <c r="AP336" i="4"/>
  <c r="AV335" i="4"/>
  <c r="BE334" i="4"/>
  <c r="BB331" i="4"/>
  <c r="BN330" i="4"/>
  <c r="BB328" i="4"/>
  <c r="AS325" i="4"/>
  <c r="BB324" i="4"/>
  <c r="BT322" i="4"/>
  <c r="BE322" i="4"/>
  <c r="BB321" i="4"/>
  <c r="BH315" i="4"/>
  <c r="AV315" i="4"/>
  <c r="BB310" i="4"/>
  <c r="BT308" i="4"/>
  <c r="BN306" i="4"/>
  <c r="BT304" i="4"/>
  <c r="AV300" i="4"/>
  <c r="BQ299" i="4"/>
  <c r="BE299" i="4"/>
  <c r="BN298" i="4"/>
  <c r="BT296" i="4"/>
  <c r="BN295" i="4"/>
  <c r="AV295" i="4"/>
  <c r="BH283" i="4"/>
  <c r="AS279" i="4"/>
  <c r="BH275" i="4"/>
  <c r="BH268" i="4"/>
  <c r="BN265" i="4"/>
  <c r="AS258" i="4"/>
  <c r="BQ255" i="4"/>
  <c r="AV253" i="4"/>
  <c r="BT249" i="4"/>
  <c r="BH246" i="4"/>
  <c r="BE243" i="4"/>
  <c r="BE238" i="4"/>
  <c r="AV234" i="4"/>
  <c r="AP228" i="4"/>
  <c r="BT223" i="4"/>
  <c r="AV211" i="4"/>
  <c r="BE203" i="4"/>
  <c r="BE200" i="4"/>
  <c r="BQ197" i="4"/>
  <c r="BB197" i="4"/>
  <c r="BT196" i="4"/>
  <c r="BT187" i="4"/>
  <c r="AS153" i="4"/>
  <c r="BT290" i="4"/>
  <c r="BE286" i="4"/>
  <c r="AS286" i="4"/>
  <c r="BB284" i="4"/>
  <c r="BQ282" i="4"/>
  <c r="AP281" i="4"/>
  <c r="BT279" i="4"/>
  <c r="BH279" i="4"/>
  <c r="AP278" i="4"/>
  <c r="BT276" i="4"/>
  <c r="AV276" i="4"/>
  <c r="BT275" i="4"/>
  <c r="BE274" i="4"/>
  <c r="AP274" i="4"/>
  <c r="BN273" i="4"/>
  <c r="BH272" i="4"/>
  <c r="AV272" i="4"/>
  <c r="AS271" i="4"/>
  <c r="BQ270" i="4"/>
  <c r="BB270" i="4"/>
  <c r="BQ267" i="4"/>
  <c r="AP261" i="4"/>
  <c r="BB260" i="4"/>
  <c r="BT258" i="4"/>
  <c r="BB257" i="4"/>
  <c r="AV255" i="4"/>
  <c r="BE254" i="4"/>
  <c r="AS254" i="4"/>
  <c r="BE251" i="4"/>
  <c r="AS251" i="4"/>
  <c r="BN250" i="4"/>
  <c r="AS249" i="4"/>
  <c r="BQ248" i="4"/>
  <c r="BB246" i="4"/>
  <c r="BH245" i="4"/>
  <c r="BE244" i="4"/>
  <c r="AV242" i="4"/>
  <c r="BN240" i="4"/>
  <c r="AP237" i="4"/>
  <c r="AV236" i="4"/>
  <c r="BE233" i="4"/>
  <c r="AV224" i="4"/>
  <c r="AS223" i="4"/>
  <c r="BN222" i="4"/>
  <c r="BH220" i="4"/>
  <c r="AV220" i="4"/>
  <c r="BT217" i="4"/>
  <c r="BE216" i="4"/>
  <c r="AP216" i="4"/>
  <c r="AV215" i="4"/>
  <c r="AP212" i="4"/>
  <c r="BT210" i="4"/>
  <c r="BN207" i="4"/>
  <c r="BE206" i="4"/>
  <c r="BT204" i="4"/>
  <c r="BE198" i="4"/>
  <c r="BQ195" i="4"/>
  <c r="AV194" i="4"/>
  <c r="BE193" i="4"/>
  <c r="AP193" i="4"/>
  <c r="BQ190" i="4"/>
  <c r="BB190" i="4"/>
  <c r="AV188" i="4"/>
  <c r="BT184" i="4"/>
  <c r="BH184" i="4"/>
  <c r="BQ182" i="4"/>
  <c r="AP182" i="4"/>
  <c r="BH180" i="4"/>
  <c r="AV180" i="4"/>
  <c r="BE179" i="4"/>
  <c r="BT176" i="4"/>
  <c r="BQ174" i="4"/>
  <c r="AP174" i="4"/>
  <c r="BT169" i="4"/>
  <c r="AV169" i="4"/>
  <c r="AS166" i="4"/>
  <c r="BQ165" i="4"/>
  <c r="BE158" i="4"/>
  <c r="AS158" i="4"/>
  <c r="BN157" i="4"/>
  <c r="BT155" i="4"/>
  <c r="BH148" i="4"/>
  <c r="BT116" i="4"/>
  <c r="BH105" i="4"/>
  <c r="AS81" i="4"/>
  <c r="AV72" i="4"/>
  <c r="BE32" i="4"/>
  <c r="BB29" i="4"/>
  <c r="BE15" i="4"/>
  <c r="BE191" i="4"/>
  <c r="AS191" i="4"/>
  <c r="BT188" i="4"/>
  <c r="BQ187" i="4"/>
  <c r="BE187" i="4"/>
  <c r="BN186" i="4"/>
  <c r="BT185" i="4"/>
  <c r="AV185" i="4"/>
  <c r="AS183" i="4"/>
  <c r="BB182" i="4"/>
  <c r="BT180" i="4"/>
  <c r="BQ179" i="4"/>
  <c r="BN178" i="4"/>
  <c r="AP178" i="4"/>
  <c r="BH176" i="4"/>
  <c r="AS175" i="4"/>
  <c r="BN174" i="4"/>
  <c r="AV171" i="4"/>
  <c r="BT170" i="4"/>
  <c r="AS167" i="4"/>
  <c r="BN162" i="4"/>
  <c r="BT161" i="4"/>
  <c r="BH160" i="4"/>
  <c r="AS160" i="4"/>
  <c r="BQ158" i="4"/>
  <c r="BE151" i="4"/>
  <c r="BQ110" i="4"/>
  <c r="AP60" i="4"/>
  <c r="AV40" i="4"/>
  <c r="BQ39" i="4"/>
  <c r="BT11" i="4"/>
  <c r="AS10" i="4"/>
  <c r="BE708" i="4"/>
  <c r="BH259" i="4"/>
  <c r="AV259" i="4"/>
  <c r="BQ258" i="4"/>
  <c r="BE258" i="4"/>
  <c r="AP258" i="4"/>
  <c r="BN257" i="4"/>
  <c r="BH255" i="4"/>
  <c r="AP254" i="4"/>
  <c r="BQ252" i="4"/>
  <c r="BN251" i="4"/>
  <c r="BB251" i="4"/>
  <c r="AP251" i="4"/>
  <c r="BQ249" i="4"/>
  <c r="BN248" i="4"/>
  <c r="BE245" i="4"/>
  <c r="BT242" i="4"/>
  <c r="BQ241" i="4"/>
  <c r="BQ239" i="4"/>
  <c r="AP238" i="4"/>
  <c r="BB233" i="4"/>
  <c r="BE231" i="4"/>
  <c r="AP230" i="4"/>
  <c r="BH225" i="4"/>
  <c r="AV222" i="4"/>
  <c r="BT215" i="4"/>
  <c r="BH215" i="4"/>
  <c r="BQ214" i="4"/>
  <c r="AS214" i="4"/>
  <c r="BQ213" i="4"/>
  <c r="BH207" i="4"/>
  <c r="BB206" i="4"/>
  <c r="BH205" i="4"/>
  <c r="BQ204" i="4"/>
  <c r="BH202" i="4"/>
  <c r="BH199" i="4"/>
  <c r="BB198" i="4"/>
  <c r="AS194" i="4"/>
  <c r="BT192" i="4"/>
  <c r="BH192" i="4"/>
  <c r="BE184" i="4"/>
  <c r="BQ183" i="4"/>
  <c r="BH181" i="4"/>
  <c r="AS180" i="4"/>
  <c r="BB179" i="4"/>
  <c r="BQ175" i="4"/>
  <c r="BB174" i="4"/>
  <c r="BQ167" i="4"/>
  <c r="BB165" i="4"/>
  <c r="BB164" i="4"/>
  <c r="AV162" i="4"/>
  <c r="AP158" i="4"/>
  <c r="AV154" i="4"/>
  <c r="BB149" i="4"/>
  <c r="AV137" i="4"/>
  <c r="AS132" i="4"/>
  <c r="BQ78" i="4"/>
  <c r="AS76" i="4"/>
  <c r="BN75" i="4"/>
  <c r="BB60" i="4"/>
  <c r="AS52" i="4"/>
  <c r="AP49" i="4"/>
  <c r="BH48" i="4"/>
  <c r="BT45" i="4"/>
  <c r="BH44" i="4"/>
  <c r="BQ25" i="4"/>
  <c r="BQ21" i="4"/>
  <c r="BN12" i="4"/>
  <c r="AS294" i="4"/>
  <c r="AP293" i="4"/>
  <c r="AS287" i="4"/>
  <c r="BB286" i="4"/>
  <c r="AV284" i="4"/>
  <c r="BN282" i="4"/>
  <c r="BQ279" i="4"/>
  <c r="BN278" i="4"/>
  <c r="AS277" i="4"/>
  <c r="AV274" i="4"/>
  <c r="BH270" i="4"/>
  <c r="BQ269" i="4"/>
  <c r="BB268" i="4"/>
  <c r="BB265" i="4"/>
  <c r="BT263" i="4"/>
  <c r="BH263" i="4"/>
  <c r="AP262" i="4"/>
  <c r="BT260" i="4"/>
  <c r="AV260" i="4"/>
  <c r="AW260" i="4" s="1"/>
  <c r="BT259" i="4"/>
  <c r="BT256" i="4"/>
  <c r="BH256" i="4"/>
  <c r="AV256" i="4"/>
  <c r="AS255" i="4"/>
  <c r="BQ254" i="4"/>
  <c r="BB254" i="4"/>
  <c r="BH253" i="4"/>
  <c r="AS250" i="4"/>
  <c r="BB249" i="4"/>
  <c r="AV248" i="4"/>
  <c r="AV247" i="4"/>
  <c r="AW247" i="4" s="1"/>
  <c r="BT246" i="4"/>
  <c r="BB241" i="4"/>
  <c r="BT240" i="4"/>
  <c r="AS240" i="4"/>
  <c r="BN230" i="4"/>
  <c r="BT228" i="4"/>
  <c r="BE226" i="4"/>
  <c r="AP226" i="4"/>
  <c r="BQ224" i="4"/>
  <c r="BE224" i="4"/>
  <c r="BB223" i="4"/>
  <c r="BH222" i="4"/>
  <c r="AV219" i="4"/>
  <c r="BT218" i="4"/>
  <c r="BE217" i="4"/>
  <c r="AS215" i="4"/>
  <c r="AP213" i="4"/>
  <c r="BB212" i="4"/>
  <c r="BT211" i="4"/>
  <c r="BB209" i="4"/>
  <c r="AS207" i="4"/>
  <c r="AV206" i="4"/>
  <c r="AP204" i="4"/>
  <c r="BN200" i="4"/>
  <c r="AS199" i="4"/>
  <c r="BH197" i="4"/>
  <c r="BQ196" i="4"/>
  <c r="AV195" i="4"/>
  <c r="BT194" i="4"/>
  <c r="BN193" i="4"/>
  <c r="AP191" i="4"/>
  <c r="BQ188" i="4"/>
  <c r="BB187" i="4"/>
  <c r="AV186" i="4"/>
  <c r="AP183" i="4"/>
  <c r="BT177" i="4"/>
  <c r="BT172" i="4"/>
  <c r="AV172" i="4"/>
  <c r="BE170" i="4"/>
  <c r="BB166" i="4"/>
  <c r="BT163" i="4"/>
  <c r="AV163" i="4"/>
  <c r="AP144" i="4"/>
  <c r="BN137" i="4"/>
  <c r="AS123" i="4"/>
  <c r="AS120" i="4"/>
  <c r="AS111" i="4"/>
  <c r="BT108" i="4"/>
  <c r="AS101" i="4"/>
  <c r="BB88" i="4"/>
  <c r="BE87" i="4"/>
  <c r="BH79" i="4"/>
  <c r="AV57" i="4"/>
  <c r="BQ56" i="4"/>
  <c r="BH26" i="4"/>
  <c r="AS23" i="4"/>
  <c r="BT843" i="4"/>
  <c r="BN235" i="4"/>
  <c r="BB235" i="4"/>
  <c r="AV233" i="4"/>
  <c r="AS232" i="4"/>
  <c r="BH229" i="4"/>
  <c r="BE228" i="4"/>
  <c r="AP227" i="4"/>
  <c r="AP224" i="4"/>
  <c r="BE222" i="4"/>
  <c r="AS222" i="4"/>
  <c r="BQ221" i="4"/>
  <c r="AS221" i="4"/>
  <c r="BQ220" i="4"/>
  <c r="AP220" i="4"/>
  <c r="AV216" i="4"/>
  <c r="BE215" i="4"/>
  <c r="BN214" i="4"/>
  <c r="BB210" i="4"/>
  <c r="AP210" i="4"/>
  <c r="BN209" i="4"/>
  <c r="BT208" i="4"/>
  <c r="BT207" i="4"/>
  <c r="BE207" i="4"/>
  <c r="BE205" i="4"/>
  <c r="AS205" i="4"/>
  <c r="AS202" i="4"/>
  <c r="AP201" i="4"/>
  <c r="AV200" i="4"/>
  <c r="BE199" i="4"/>
  <c r="BN198" i="4"/>
  <c r="BE197" i="4"/>
  <c r="BN196" i="4"/>
  <c r="AP194" i="4"/>
  <c r="BE192" i="4"/>
  <c r="BQ191" i="4"/>
  <c r="BH190" i="4"/>
  <c r="BT186" i="4"/>
  <c r="AS186" i="4"/>
  <c r="BN183" i="4"/>
  <c r="BN175" i="4"/>
  <c r="BN167" i="4"/>
  <c r="AV164" i="4"/>
  <c r="AS154" i="4"/>
  <c r="BN149" i="4"/>
  <c r="BH140" i="4"/>
  <c r="BT123" i="4"/>
  <c r="BN113" i="4"/>
  <c r="BT101" i="4"/>
  <c r="BE98" i="4"/>
  <c r="AP98" i="4"/>
  <c r="BT76" i="4"/>
  <c r="BN70" i="4"/>
  <c r="BT65" i="4"/>
  <c r="BB63" i="4"/>
  <c r="BQ49" i="4"/>
  <c r="BT44" i="4"/>
  <c r="BE37" i="4"/>
  <c r="BE30" i="4"/>
  <c r="AV18" i="4"/>
  <c r="BQ17" i="4"/>
  <c r="BE13" i="4"/>
  <c r="BN804" i="4"/>
  <c r="BE281" i="4"/>
  <c r="AP277" i="4"/>
  <c r="BB276" i="4"/>
  <c r="BT274" i="4"/>
  <c r="AS274" i="4"/>
  <c r="BN272" i="4"/>
  <c r="AV271" i="4"/>
  <c r="BE270" i="4"/>
  <c r="AS270" i="4"/>
  <c r="BN269" i="4"/>
  <c r="BH264" i="4"/>
  <c r="AV264" i="4"/>
  <c r="BE263" i="4"/>
  <c r="BQ259" i="4"/>
  <c r="BE259" i="4"/>
  <c r="BN258" i="4"/>
  <c r="AV258" i="4"/>
  <c r="BN254" i="4"/>
  <c r="BE253" i="4"/>
  <c r="AP253" i="4"/>
  <c r="BE250" i="4"/>
  <c r="AS248" i="4"/>
  <c r="AS246" i="4"/>
  <c r="BH244" i="4"/>
  <c r="BQ243" i="4"/>
  <c r="BB242" i="4"/>
  <c r="BE240" i="4"/>
  <c r="BN239" i="4"/>
  <c r="AP239" i="4"/>
  <c r="BT237" i="4"/>
  <c r="AP236" i="4"/>
  <c r="BN227" i="4"/>
  <c r="BN226" i="4"/>
  <c r="BB226" i="4"/>
  <c r="BT225" i="4"/>
  <c r="AS225" i="4"/>
  <c r="BQ218" i="4"/>
  <c r="BN217" i="4"/>
  <c r="BB217" i="4"/>
  <c r="BQ215" i="4"/>
  <c r="AP215" i="4"/>
  <c r="BB214" i="4"/>
  <c r="BT212" i="4"/>
  <c r="AV212" i="4"/>
  <c r="BQ211" i="4"/>
  <c r="BE211" i="4"/>
  <c r="BN210" i="4"/>
  <c r="AV209" i="4"/>
  <c r="BH208" i="4"/>
  <c r="AV203" i="4"/>
  <c r="BT202" i="4"/>
  <c r="BE202" i="4"/>
  <c r="BT200" i="4"/>
  <c r="BH200" i="4"/>
  <c r="AP199" i="4"/>
  <c r="BB196" i="4"/>
  <c r="BH195" i="4"/>
  <c r="BQ194" i="4"/>
  <c r="BE190" i="4"/>
  <c r="AS190" i="4"/>
  <c r="BQ189" i="4"/>
  <c r="AV187" i="4"/>
  <c r="BH182" i="4"/>
  <c r="BH179" i="4"/>
  <c r="AS179" i="4"/>
  <c r="BE177" i="4"/>
  <c r="AP176" i="4"/>
  <c r="BQ172" i="4"/>
  <c r="BE171" i="4"/>
  <c r="BN169" i="4"/>
  <c r="AP169" i="4"/>
  <c r="BN168" i="4"/>
  <c r="BT164" i="4"/>
  <c r="BE157" i="4"/>
  <c r="AP135" i="4"/>
  <c r="BQ132" i="4"/>
  <c r="BE107" i="4"/>
  <c r="AP107" i="4"/>
  <c r="AS103" i="4"/>
  <c r="AV92" i="4"/>
  <c r="BQ91" i="4"/>
  <c r="AS74" i="4"/>
  <c r="BN63" i="4"/>
  <c r="BE58" i="4"/>
  <c r="AP54" i="4"/>
  <c r="BQ37" i="4"/>
  <c r="AV34" i="4"/>
  <c r="BT26" i="4"/>
  <c r="BT23" i="4"/>
  <c r="BE23" i="4"/>
  <c r="BB807" i="4"/>
  <c r="BT292" i="4"/>
  <c r="BN290" i="4"/>
  <c r="BB290" i="4"/>
  <c r="AP290" i="4"/>
  <c r="BN289" i="4"/>
  <c r="BN288" i="4"/>
  <c r="BH286" i="4"/>
  <c r="BQ284" i="4"/>
  <c r="BB283" i="4"/>
  <c r="BT282" i="4"/>
  <c r="AS282" i="4"/>
  <c r="BN280" i="4"/>
  <c r="AP280" i="4"/>
  <c r="AV279" i="4"/>
  <c r="BE278" i="4"/>
  <c r="AS278" i="4"/>
  <c r="BN277" i="4"/>
  <c r="BB273" i="4"/>
  <c r="BT271" i="4"/>
  <c r="BB269" i="4"/>
  <c r="AV268" i="4"/>
  <c r="BT267" i="4"/>
  <c r="AS267" i="4"/>
  <c r="BB266" i="4"/>
  <c r="BT264" i="4"/>
  <c r="BQ263" i="4"/>
  <c r="BN262" i="4"/>
  <c r="AS261" i="4"/>
  <c r="BE257" i="4"/>
  <c r="BH254" i="4"/>
  <c r="BT251" i="4"/>
  <c r="BB250" i="4"/>
  <c r="AP246" i="4"/>
  <c r="BN245" i="4"/>
  <c r="AS244" i="4"/>
  <c r="BQ240" i="4"/>
  <c r="AP240" i="4"/>
  <c r="BE237" i="4"/>
  <c r="AS237" i="4"/>
  <c r="AP232" i="4"/>
  <c r="BN231" i="4"/>
  <c r="BH230" i="4"/>
  <c r="AV230" i="4"/>
  <c r="BQ225" i="4"/>
  <c r="BN224" i="4"/>
  <c r="BN220" i="4"/>
  <c r="BT219" i="4"/>
  <c r="BE219" i="4"/>
  <c r="BB218" i="4"/>
  <c r="AP218" i="4"/>
  <c r="BT216" i="4"/>
  <c r="BH216" i="4"/>
  <c r="BN215" i="4"/>
  <c r="BH213" i="4"/>
  <c r="BB211" i="4"/>
  <c r="BQ207" i="4"/>
  <c r="BT206" i="4"/>
  <c r="BQ205" i="4"/>
  <c r="AP205" i="4"/>
  <c r="BT203" i="4"/>
  <c r="AP202" i="4"/>
  <c r="AV201" i="4"/>
  <c r="BQ199" i="4"/>
  <c r="BH198" i="4"/>
  <c r="BB194" i="4"/>
  <c r="BT193" i="4"/>
  <c r="AS193" i="4"/>
  <c r="AV191" i="4"/>
  <c r="BN189" i="4"/>
  <c r="BB189" i="4"/>
  <c r="BB188" i="4"/>
  <c r="BH187" i="4"/>
  <c r="BE186" i="4"/>
  <c r="BB185" i="4"/>
  <c r="BE182" i="4"/>
  <c r="AP181" i="4"/>
  <c r="BH175" i="4"/>
  <c r="BQ173" i="4"/>
  <c r="BN170" i="4"/>
  <c r="AP170" i="4"/>
  <c r="BH167" i="4"/>
  <c r="AS164" i="4"/>
  <c r="BE162" i="4"/>
  <c r="BB161" i="4"/>
  <c r="BB160" i="4"/>
  <c r="BH159" i="4"/>
  <c r="BH158" i="4"/>
  <c r="BE143" i="4"/>
  <c r="AP114" i="4"/>
  <c r="BN95" i="4"/>
  <c r="BH50" i="4"/>
  <c r="BT47" i="4"/>
  <c r="AV45" i="4"/>
  <c r="BN38" i="4"/>
  <c r="BB27" i="4"/>
  <c r="BT19" i="4"/>
  <c r="BE19" i="4"/>
  <c r="AV14" i="4"/>
  <c r="AP153" i="4"/>
  <c r="BN152" i="4"/>
  <c r="BN151" i="4"/>
  <c r="AV151" i="4"/>
  <c r="BT150" i="4"/>
  <c r="BH150" i="4"/>
  <c r="BT145" i="4"/>
  <c r="BE144" i="4"/>
  <c r="AP143" i="4"/>
  <c r="BT141" i="4"/>
  <c r="AS141" i="4"/>
  <c r="AP140" i="4"/>
  <c r="AV138" i="4"/>
  <c r="BE136" i="4"/>
  <c r="BT129" i="4"/>
  <c r="BE128" i="4"/>
  <c r="AP127" i="4"/>
  <c r="BH125" i="4"/>
  <c r="AV121" i="4"/>
  <c r="BE120" i="4"/>
  <c r="BB118" i="4"/>
  <c r="BH117" i="4"/>
  <c r="AV117" i="4"/>
  <c r="BE115" i="4"/>
  <c r="BN114" i="4"/>
  <c r="BB114" i="4"/>
  <c r="BT112" i="4"/>
  <c r="BH112" i="4"/>
  <c r="BE111" i="4"/>
  <c r="BB110" i="4"/>
  <c r="AV109" i="4"/>
  <c r="BN104" i="4"/>
  <c r="BN102" i="4"/>
  <c r="AP101" i="4"/>
  <c r="AV100" i="4"/>
  <c r="BT99" i="4"/>
  <c r="BH97" i="4"/>
  <c r="BB96" i="4"/>
  <c r="AP96" i="4"/>
  <c r="AV95" i="4"/>
  <c r="BN93" i="4"/>
  <c r="AV93" i="4"/>
  <c r="BT92" i="4"/>
  <c r="BT90" i="4"/>
  <c r="AS90" i="4"/>
  <c r="BQ89" i="4"/>
  <c r="BN88" i="4"/>
  <c r="AV88" i="4"/>
  <c r="BH86" i="4"/>
  <c r="BE85" i="4"/>
  <c r="BQ83" i="4"/>
  <c r="BE83" i="4"/>
  <c r="AP83" i="4"/>
  <c r="BT81" i="4"/>
  <c r="AP81" i="4"/>
  <c r="AV77" i="4"/>
  <c r="BB73" i="4"/>
  <c r="AV70" i="4"/>
  <c r="AP69" i="4"/>
  <c r="BE67" i="4"/>
  <c r="AS65" i="4"/>
  <c r="AV62" i="4"/>
  <c r="BE61" i="4"/>
  <c r="BQ60" i="4"/>
  <c r="AS59" i="4"/>
  <c r="BB58" i="4"/>
  <c r="AP58" i="4"/>
  <c r="BH57" i="4"/>
  <c r="BN56" i="4"/>
  <c r="BB56" i="4"/>
  <c r="AV53" i="4"/>
  <c r="AP52" i="4"/>
  <c r="AS50" i="4"/>
  <c r="BN49" i="4"/>
  <c r="BE47" i="4"/>
  <c r="AP47" i="4"/>
  <c r="BQ41" i="4"/>
  <c r="AP39" i="4"/>
  <c r="AV38" i="4"/>
  <c r="BN36" i="4"/>
  <c r="AV36" i="4"/>
  <c r="BE35" i="4"/>
  <c r="BH34" i="4"/>
  <c r="BQ33" i="4"/>
  <c r="BN31" i="4"/>
  <c r="AV31" i="4"/>
  <c r="BT28" i="4"/>
  <c r="AP25" i="4"/>
  <c r="AV24" i="4"/>
  <c r="BH22" i="4"/>
  <c r="BN18" i="4"/>
  <c r="BH16" i="4"/>
  <c r="BQ15" i="4"/>
  <c r="BQ13" i="4"/>
  <c r="BT10" i="4"/>
  <c r="BB8" i="4"/>
  <c r="BB849" i="4"/>
  <c r="AS841" i="4"/>
  <c r="AS835" i="4"/>
  <c r="BE802" i="4"/>
  <c r="BT795" i="4"/>
  <c r="BN763" i="4"/>
  <c r="BQ155" i="4"/>
  <c r="AP155" i="4"/>
  <c r="BE154" i="4"/>
  <c r="AP148" i="4"/>
  <c r="BE141" i="4"/>
  <c r="BB140" i="4"/>
  <c r="AV139" i="4"/>
  <c r="BT138" i="4"/>
  <c r="BE137" i="4"/>
  <c r="BN135" i="4"/>
  <c r="BE133" i="4"/>
  <c r="AS133" i="4"/>
  <c r="BB131" i="4"/>
  <c r="BN127" i="4"/>
  <c r="BQ124" i="4"/>
  <c r="AS124" i="4"/>
  <c r="BQ123" i="4"/>
  <c r="BT121" i="4"/>
  <c r="AS121" i="4"/>
  <c r="BB119" i="4"/>
  <c r="AP115" i="4"/>
  <c r="BH113" i="4"/>
  <c r="BH109" i="4"/>
  <c r="BE108" i="4"/>
  <c r="BB107" i="4"/>
  <c r="BT106" i="4"/>
  <c r="BE105" i="4"/>
  <c r="AV104" i="4"/>
  <c r="BQ103" i="4"/>
  <c r="AP103" i="4"/>
  <c r="BE99" i="4"/>
  <c r="BN98" i="4"/>
  <c r="BB98" i="4"/>
  <c r="BT97" i="4"/>
  <c r="BQ96" i="4"/>
  <c r="BT95" i="4"/>
  <c r="BE94" i="4"/>
  <c r="AS92" i="4"/>
  <c r="AV91" i="4"/>
  <c r="BQ90" i="4"/>
  <c r="BE90" i="4"/>
  <c r="BN89" i="4"/>
  <c r="AP89" i="4"/>
  <c r="BQ87" i="4"/>
  <c r="AS86" i="4"/>
  <c r="BB85" i="4"/>
  <c r="BH84" i="4"/>
  <c r="AV82" i="4"/>
  <c r="AS79" i="4"/>
  <c r="BH77" i="4"/>
  <c r="BQ76" i="4"/>
  <c r="AP76" i="4"/>
  <c r="BE74" i="4"/>
  <c r="BH72" i="4"/>
  <c r="AS72" i="4"/>
  <c r="AP71" i="4"/>
  <c r="BB64" i="4"/>
  <c r="BT62" i="4"/>
  <c r="BT59" i="4"/>
  <c r="BE57" i="4"/>
  <c r="AS57" i="4"/>
  <c r="AV56" i="4"/>
  <c r="BE55" i="4"/>
  <c r="BN54" i="4"/>
  <c r="AS53" i="4"/>
  <c r="BH51" i="4"/>
  <c r="BE50" i="4"/>
  <c r="AP50" i="4"/>
  <c r="BT48" i="4"/>
  <c r="BQ47" i="4"/>
  <c r="BB47" i="4"/>
  <c r="BT46" i="4"/>
  <c r="AV46" i="4"/>
  <c r="BE44" i="4"/>
  <c r="BB43" i="4"/>
  <c r="BH42" i="4"/>
  <c r="AS42" i="4"/>
  <c r="BB41" i="4"/>
  <c r="BH40" i="4"/>
  <c r="AS40" i="4"/>
  <c r="AS38" i="4"/>
  <c r="AP37" i="4"/>
  <c r="BQ35" i="4"/>
  <c r="BT34" i="4"/>
  <c r="BQ30" i="4"/>
  <c r="BB30" i="4"/>
  <c r="AP28" i="4"/>
  <c r="AV27" i="4"/>
  <c r="BB25" i="4"/>
  <c r="BH24" i="4"/>
  <c r="BQ23" i="4"/>
  <c r="AP23" i="4"/>
  <c r="AS22" i="4"/>
  <c r="BB21" i="4"/>
  <c r="AV20" i="4"/>
  <c r="BQ19" i="4"/>
  <c r="BT16" i="4"/>
  <c r="BH14" i="4"/>
  <c r="AS9" i="4"/>
  <c r="BN8" i="4"/>
  <c r="BH841" i="4"/>
  <c r="AS838" i="4"/>
  <c r="AS808" i="4"/>
  <c r="AS797" i="4"/>
  <c r="BQ788" i="4"/>
  <c r="AP772" i="4"/>
  <c r="BN155" i="4"/>
  <c r="BN153" i="4"/>
  <c r="BH151" i="4"/>
  <c r="BQ150" i="4"/>
  <c r="BQ149" i="4"/>
  <c r="AV146" i="4"/>
  <c r="BN143" i="4"/>
  <c r="AV142" i="4"/>
  <c r="BT139" i="4"/>
  <c r="AP137" i="4"/>
  <c r="BN136" i="4"/>
  <c r="BB136" i="4"/>
  <c r="BH134" i="4"/>
  <c r="AV130" i="4"/>
  <c r="BB123" i="4"/>
  <c r="BT117" i="4"/>
  <c r="BE116" i="4"/>
  <c r="BB115" i="4"/>
  <c r="BQ112" i="4"/>
  <c r="BQ111" i="4"/>
  <c r="BB111" i="4"/>
  <c r="BT109" i="4"/>
  <c r="BN107" i="4"/>
  <c r="AS106" i="4"/>
  <c r="BB105" i="4"/>
  <c r="AP105" i="4"/>
  <c r="BH104" i="4"/>
  <c r="BH102" i="4"/>
  <c r="BN101" i="4"/>
  <c r="BH100" i="4"/>
  <c r="AS95" i="4"/>
  <c r="BB94" i="4"/>
  <c r="BH93" i="4"/>
  <c r="AP92" i="4"/>
  <c r="AV87" i="4"/>
  <c r="BT86" i="4"/>
  <c r="BN85" i="4"/>
  <c r="BT84" i="4"/>
  <c r="BB83" i="4"/>
  <c r="BQ81" i="4"/>
  <c r="BB81" i="4"/>
  <c r="BE79" i="4"/>
  <c r="BT77" i="4"/>
  <c r="AS75" i="4"/>
  <c r="BT72" i="4"/>
  <c r="BB71" i="4"/>
  <c r="AS70" i="4"/>
  <c r="BN69" i="4"/>
  <c r="AV68" i="4"/>
  <c r="BQ67" i="4"/>
  <c r="BB67" i="4"/>
  <c r="BH66" i="4"/>
  <c r="AS66" i="4"/>
  <c r="BQ65" i="4"/>
  <c r="AV64" i="4"/>
  <c r="AS62" i="4"/>
  <c r="BN60" i="4"/>
  <c r="BQ59" i="4"/>
  <c r="BE59" i="4"/>
  <c r="AV58" i="4"/>
  <c r="BT57" i="4"/>
  <c r="BB54" i="4"/>
  <c r="BT53" i="4"/>
  <c r="BH53" i="4"/>
  <c r="BB52" i="4"/>
  <c r="BE51" i="4"/>
  <c r="AS51" i="4"/>
  <c r="BE45" i="4"/>
  <c r="BB44" i="4"/>
  <c r="BE42" i="4"/>
  <c r="AP42" i="4"/>
  <c r="BN41" i="4"/>
  <c r="AP40" i="4"/>
  <c r="AV39" i="4"/>
  <c r="BN37" i="4"/>
  <c r="BB35" i="4"/>
  <c r="AS34" i="4"/>
  <c r="BN32" i="4"/>
  <c r="BQ28" i="4"/>
  <c r="BB28" i="4"/>
  <c r="BH27" i="4"/>
  <c r="BE26" i="4"/>
  <c r="BN25" i="4"/>
  <c r="BT24" i="4"/>
  <c r="BT22" i="4"/>
  <c r="BH20" i="4"/>
  <c r="BT18" i="4"/>
  <c r="BN17" i="4"/>
  <c r="BB13" i="4"/>
  <c r="AP853" i="4"/>
  <c r="AP850" i="4"/>
  <c r="BT835" i="4"/>
  <c r="BQ799" i="4"/>
  <c r="AS157" i="4"/>
  <c r="BQ156" i="4"/>
  <c r="AS156" i="4"/>
  <c r="AS150" i="4"/>
  <c r="BT147" i="4"/>
  <c r="AV147" i="4"/>
  <c r="BT146" i="4"/>
  <c r="BE145" i="4"/>
  <c r="BN144" i="4"/>
  <c r="BH142" i="4"/>
  <c r="BQ141" i="4"/>
  <c r="BB141" i="4"/>
  <c r="BE138" i="4"/>
  <c r="BB137" i="4"/>
  <c r="AP136" i="4"/>
  <c r="BB132" i="4"/>
  <c r="BT130" i="4"/>
  <c r="BE129" i="4"/>
  <c r="AP128" i="4"/>
  <c r="BH126" i="4"/>
  <c r="AS125" i="4"/>
  <c r="AV122" i="4"/>
  <c r="BT119" i="4"/>
  <c r="BN115" i="4"/>
  <c r="BT114" i="4"/>
  <c r="AS112" i="4"/>
  <c r="BB108" i="4"/>
  <c r="AV107" i="4"/>
  <c r="BE104" i="4"/>
  <c r="AS104" i="4"/>
  <c r="BB103" i="4"/>
  <c r="BE102" i="4"/>
  <c r="AS102" i="4"/>
  <c r="BB101" i="4"/>
  <c r="BT100" i="4"/>
  <c r="AP99" i="4"/>
  <c r="AV98" i="4"/>
  <c r="BB97" i="4"/>
  <c r="AP97" i="4"/>
  <c r="BN96" i="4"/>
  <c r="BN94" i="4"/>
  <c r="BH91" i="4"/>
  <c r="AS91" i="4"/>
  <c r="AS88" i="4"/>
  <c r="BQ86" i="4"/>
  <c r="BN83" i="4"/>
  <c r="AV83" i="4"/>
  <c r="BH82" i="4"/>
  <c r="BN81" i="4"/>
  <c r="BT80" i="4"/>
  <c r="AP79" i="4"/>
  <c r="BN76" i="4"/>
  <c r="BT75" i="4"/>
  <c r="BB74" i="4"/>
  <c r="AV73" i="4"/>
  <c r="BE72" i="4"/>
  <c r="AV71" i="4"/>
  <c r="BT70" i="4"/>
  <c r="BE70" i="4"/>
  <c r="BH68" i="4"/>
  <c r="BQ62" i="4"/>
  <c r="AP62" i="4"/>
  <c r="BH60" i="4"/>
  <c r="AP59" i="4"/>
  <c r="AP57" i="4"/>
  <c r="BQ55" i="4"/>
  <c r="AP53" i="4"/>
  <c r="BT51" i="4"/>
  <c r="BH49" i="4"/>
  <c r="BQ48" i="4"/>
  <c r="BN47" i="4"/>
  <c r="AS46" i="4"/>
  <c r="BH43" i="4"/>
  <c r="AV43" i="4"/>
  <c r="BE40" i="4"/>
  <c r="BN35" i="4"/>
  <c r="BQ34" i="4"/>
  <c r="AS31" i="4"/>
  <c r="BN30" i="4"/>
  <c r="AS29" i="4"/>
  <c r="BN28" i="4"/>
  <c r="AP26" i="4"/>
  <c r="BN23" i="4"/>
  <c r="BE22" i="4"/>
  <c r="BT20" i="4"/>
  <c r="AS20" i="4"/>
  <c r="BB16" i="4"/>
  <c r="AS12" i="4"/>
  <c r="AV11" i="4"/>
  <c r="BQ10" i="4"/>
  <c r="BB10" i="4"/>
  <c r="BE9" i="4"/>
  <c r="BH854" i="4"/>
  <c r="BQ853" i="4"/>
  <c r="BT852" i="4"/>
  <c r="BE850" i="4"/>
  <c r="BH847" i="4"/>
  <c r="BQ842" i="4"/>
  <c r="BB842" i="4"/>
  <c r="AV836" i="4"/>
  <c r="BH827" i="4"/>
  <c r="BB818" i="4"/>
  <c r="BB815" i="4"/>
  <c r="BH800" i="4"/>
  <c r="AP790" i="4"/>
  <c r="BE768" i="4"/>
  <c r="AP768" i="4"/>
  <c r="BQ758" i="4"/>
  <c r="BN569" i="4"/>
  <c r="BH135" i="4"/>
  <c r="AS134" i="4"/>
  <c r="BQ133" i="4"/>
  <c r="BB133" i="4"/>
  <c r="AV131" i="4"/>
  <c r="AS130" i="4"/>
  <c r="AP129" i="4"/>
  <c r="BN128" i="4"/>
  <c r="BH127" i="4"/>
  <c r="AV127" i="4"/>
  <c r="BT122" i="4"/>
  <c r="BE121" i="4"/>
  <c r="BN120" i="4"/>
  <c r="BQ117" i="4"/>
  <c r="AP117" i="4"/>
  <c r="BB116" i="4"/>
  <c r="AV115" i="4"/>
  <c r="AS114" i="4"/>
  <c r="BN111" i="4"/>
  <c r="BQ109" i="4"/>
  <c r="BH107" i="4"/>
  <c r="BE106" i="4"/>
  <c r="BT104" i="4"/>
  <c r="AV103" i="4"/>
  <c r="BE100" i="4"/>
  <c r="AS98" i="4"/>
  <c r="BE95" i="4"/>
  <c r="BT93" i="4"/>
  <c r="BE93" i="4"/>
  <c r="BT91" i="4"/>
  <c r="BN90" i="4"/>
  <c r="BH87" i="4"/>
  <c r="AP86" i="4"/>
  <c r="AV85" i="4"/>
  <c r="BQ82" i="4"/>
  <c r="BE82" i="4"/>
  <c r="AS80" i="4"/>
  <c r="BQ79" i="4"/>
  <c r="AV78" i="4"/>
  <c r="AP77" i="4"/>
  <c r="BE75" i="4"/>
  <c r="BN74" i="4"/>
  <c r="BH73" i="4"/>
  <c r="BQ72" i="4"/>
  <c r="BN71" i="4"/>
  <c r="AP70" i="4"/>
  <c r="AS68" i="4"/>
  <c r="BQ66" i="4"/>
  <c r="BE66" i="4"/>
  <c r="BN65" i="4"/>
  <c r="BT64" i="4"/>
  <c r="BN62" i="4"/>
  <c r="BB59" i="4"/>
  <c r="BT58" i="4"/>
  <c r="BQ57" i="4"/>
  <c r="BT56" i="4"/>
  <c r="BH56" i="4"/>
  <c r="AS56" i="4"/>
  <c r="BB55" i="4"/>
  <c r="BH54" i="4"/>
  <c r="AV54" i="4"/>
  <c r="BE53" i="4"/>
  <c r="BE49" i="4"/>
  <c r="BN48" i="4"/>
  <c r="AV47" i="4"/>
  <c r="BE46" i="4"/>
  <c r="BN45" i="4"/>
  <c r="BN44" i="4"/>
  <c r="BH41" i="4"/>
  <c r="BT39" i="4"/>
  <c r="BH39" i="4"/>
  <c r="BE38" i="4"/>
  <c r="AP38" i="4"/>
  <c r="AV37" i="4"/>
  <c r="BE36" i="4"/>
  <c r="AV35" i="4"/>
  <c r="AP34" i="4"/>
  <c r="AP33" i="4"/>
  <c r="AV32" i="4"/>
  <c r="BH30" i="4"/>
  <c r="BQ29" i="4"/>
  <c r="BE29" i="4"/>
  <c r="BT27" i="4"/>
  <c r="BB26" i="4"/>
  <c r="AP24" i="4"/>
  <c r="AP20" i="4"/>
  <c r="AV19" i="4"/>
  <c r="BE18" i="4"/>
  <c r="AS17" i="4"/>
  <c r="AV15" i="4"/>
  <c r="BE14" i="4"/>
  <c r="BT12" i="4"/>
  <c r="AV10" i="4"/>
  <c r="BH8" i="4"/>
  <c r="BT854" i="4"/>
  <c r="BQ794" i="4"/>
  <c r="BQ760" i="4"/>
  <c r="AS162" i="4"/>
  <c r="BQ159" i="4"/>
  <c r="AP156" i="4"/>
  <c r="BH155" i="4"/>
  <c r="AV155" i="4"/>
  <c r="BB151" i="4"/>
  <c r="AP150" i="4"/>
  <c r="AV149" i="4"/>
  <c r="BE146" i="4"/>
  <c r="BB145" i="4"/>
  <c r="BH143" i="4"/>
  <c r="BE142" i="4"/>
  <c r="AS140" i="4"/>
  <c r="BQ134" i="4"/>
  <c r="BT131" i="4"/>
  <c r="BH131" i="4"/>
  <c r="BQ130" i="4"/>
  <c r="BE130" i="4"/>
  <c r="BB129" i="4"/>
  <c r="AS126" i="4"/>
  <c r="BQ125" i="4"/>
  <c r="BB124" i="4"/>
  <c r="AV123" i="4"/>
  <c r="AS122" i="4"/>
  <c r="AV120" i="4"/>
  <c r="BE118" i="4"/>
  <c r="AS118" i="4"/>
  <c r="AP112" i="4"/>
  <c r="BE110" i="4"/>
  <c r="AS110" i="4"/>
  <c r="AV108" i="4"/>
  <c r="BT107" i="4"/>
  <c r="AS107" i="4"/>
  <c r="AP106" i="4"/>
  <c r="BN105" i="4"/>
  <c r="AV105" i="4"/>
  <c r="AP102" i="4"/>
  <c r="AV101" i="4"/>
  <c r="BQ100" i="4"/>
  <c r="BN99" i="4"/>
  <c r="BT98" i="4"/>
  <c r="BH96" i="4"/>
  <c r="BB95" i="4"/>
  <c r="AV94" i="4"/>
  <c r="BB93" i="4"/>
  <c r="BB92" i="4"/>
  <c r="BH89" i="4"/>
  <c r="AP88" i="4"/>
  <c r="BN86" i="4"/>
  <c r="BB86" i="4"/>
  <c r="AP84" i="4"/>
  <c r="AV81" i="4"/>
  <c r="BE80" i="4"/>
  <c r="BT78" i="4"/>
  <c r="BT73" i="4"/>
  <c r="BB72" i="4"/>
  <c r="BQ70" i="4"/>
  <c r="BH69" i="4"/>
  <c r="BH67" i="4"/>
  <c r="BH58" i="4"/>
  <c r="AP56" i="4"/>
  <c r="BN55" i="4"/>
  <c r="AV52" i="4"/>
  <c r="BB51" i="4"/>
  <c r="AS49" i="4"/>
  <c r="AS47" i="4"/>
  <c r="AV44" i="4"/>
  <c r="BT43" i="4"/>
  <c r="AS43" i="4"/>
  <c r="BQ42" i="4"/>
  <c r="BB42" i="4"/>
  <c r="BQ40" i="4"/>
  <c r="BB40" i="4"/>
  <c r="BQ38" i="4"/>
  <c r="BB38" i="4"/>
  <c r="BB36" i="4"/>
  <c r="AP36" i="4"/>
  <c r="AP31" i="4"/>
  <c r="AP29" i="4"/>
  <c r="AV28" i="4"/>
  <c r="BE27" i="4"/>
  <c r="BN26" i="4"/>
  <c r="AV26" i="4"/>
  <c r="AS25" i="4"/>
  <c r="BB24" i="4"/>
  <c r="BH23" i="4"/>
  <c r="BQ22" i="4"/>
  <c r="BB22" i="4"/>
  <c r="BH21" i="4"/>
  <c r="AS21" i="4"/>
  <c r="BN16" i="4"/>
  <c r="BH15" i="4"/>
  <c r="BQ14" i="4"/>
  <c r="AS11" i="4"/>
  <c r="BN10" i="4"/>
  <c r="BE854" i="4"/>
  <c r="BQ845" i="4"/>
  <c r="BT816" i="4"/>
  <c r="AS813" i="4"/>
  <c r="BH806" i="4"/>
  <c r="BB804" i="4"/>
  <c r="BT781" i="4"/>
  <c r="BH762" i="4"/>
  <c r="AP717" i="4"/>
  <c r="AS693" i="4"/>
  <c r="BQ148" i="4"/>
  <c r="BN145" i="4"/>
  <c r="AV145" i="4"/>
  <c r="BT144" i="4"/>
  <c r="BQ142" i="4"/>
  <c r="BH141" i="4"/>
  <c r="BQ140" i="4"/>
  <c r="BB139" i="4"/>
  <c r="BT137" i="4"/>
  <c r="BE135" i="4"/>
  <c r="AS131" i="4"/>
  <c r="BN129" i="4"/>
  <c r="AV129" i="4"/>
  <c r="AV128" i="4"/>
  <c r="BQ126" i="4"/>
  <c r="BB125" i="4"/>
  <c r="BH123" i="4"/>
  <c r="BQ122" i="4"/>
  <c r="BE122" i="4"/>
  <c r="BB121" i="4"/>
  <c r="BT120" i="4"/>
  <c r="AS119" i="4"/>
  <c r="BQ118" i="4"/>
  <c r="AV116" i="4"/>
  <c r="BT115" i="4"/>
  <c r="BE114" i="4"/>
  <c r="BB109" i="4"/>
  <c r="BH108" i="4"/>
  <c r="BN106" i="4"/>
  <c r="BQ104" i="4"/>
  <c r="BT103" i="4"/>
  <c r="BH103" i="4"/>
  <c r="BQ102" i="4"/>
  <c r="BB102" i="4"/>
  <c r="BH99" i="4"/>
  <c r="AV99" i="4"/>
  <c r="BQ98" i="4"/>
  <c r="BN97" i="4"/>
  <c r="BT94" i="4"/>
  <c r="AS94" i="4"/>
  <c r="BQ93" i="4"/>
  <c r="BE91" i="4"/>
  <c r="AP91" i="4"/>
  <c r="BQ88" i="4"/>
  <c r="BT87" i="4"/>
  <c r="AS85" i="4"/>
  <c r="BT83" i="4"/>
  <c r="AS83" i="4"/>
  <c r="BB82" i="4"/>
  <c r="AP82" i="4"/>
  <c r="BN79" i="4"/>
  <c r="BE78" i="4"/>
  <c r="BN77" i="4"/>
  <c r="BB75" i="4"/>
  <c r="BB70" i="4"/>
  <c r="BT69" i="4"/>
  <c r="BQ68" i="4"/>
  <c r="AP68" i="4"/>
  <c r="AS67" i="4"/>
  <c r="BB66" i="4"/>
  <c r="AV65" i="4"/>
  <c r="BE64" i="4"/>
  <c r="BH61" i="4"/>
  <c r="BE60" i="4"/>
  <c r="BN57" i="4"/>
  <c r="BE56" i="4"/>
  <c r="BT54" i="4"/>
  <c r="BB53" i="4"/>
  <c r="BT52" i="4"/>
  <c r="BN51" i="4"/>
  <c r="BH47" i="4"/>
  <c r="BN42" i="4"/>
  <c r="AV42" i="4"/>
  <c r="AS41" i="4"/>
  <c r="BN40" i="4"/>
  <c r="BT37" i="4"/>
  <c r="BH35" i="4"/>
  <c r="AS35" i="4"/>
  <c r="BB34" i="4"/>
  <c r="BH33" i="4"/>
  <c r="BQ31" i="4"/>
  <c r="BT30" i="4"/>
  <c r="AS30" i="4"/>
  <c r="BH28" i="4"/>
  <c r="BQ27" i="4"/>
  <c r="BE25" i="4"/>
  <c r="BN24" i="4"/>
  <c r="AV22" i="4"/>
  <c r="BE21" i="4"/>
  <c r="BB20" i="4"/>
  <c r="BT17" i="4"/>
  <c r="BE17" i="4"/>
  <c r="AS13" i="4"/>
  <c r="BQ12" i="4"/>
  <c r="BB12" i="4"/>
  <c r="BB9" i="4"/>
  <c r="AV855" i="4"/>
  <c r="BH848" i="4"/>
  <c r="BE843" i="4"/>
  <c r="AP840" i="4"/>
  <c r="BH822" i="4"/>
  <c r="BE810" i="4"/>
  <c r="BN801" i="4"/>
  <c r="BN798" i="4"/>
  <c r="BE701" i="4"/>
  <c r="AV852" i="4"/>
  <c r="BH851" i="4"/>
  <c r="BT845" i="4"/>
  <c r="BE845" i="4"/>
  <c r="AS845" i="4"/>
  <c r="BB844" i="4"/>
  <c r="BE842" i="4"/>
  <c r="AS840" i="4"/>
  <c r="BB839" i="4"/>
  <c r="BN836" i="4"/>
  <c r="BH832" i="4"/>
  <c r="BQ831" i="4"/>
  <c r="BN830" i="4"/>
  <c r="BT824" i="4"/>
  <c r="BN822" i="4"/>
  <c r="AP820" i="4"/>
  <c r="BE818" i="4"/>
  <c r="BN817" i="4"/>
  <c r="AV816" i="4"/>
  <c r="BE815" i="4"/>
  <c r="AV814" i="4"/>
  <c r="BT813" i="4"/>
  <c r="BE812" i="4"/>
  <c r="AV808" i="4"/>
  <c r="BE807" i="4"/>
  <c r="BT805" i="4"/>
  <c r="BT802" i="4"/>
  <c r="AS802" i="4"/>
  <c r="BB798" i="4"/>
  <c r="BE788" i="4"/>
  <c r="AP788" i="4"/>
  <c r="AP782" i="4"/>
  <c r="BQ779" i="4"/>
  <c r="BH774" i="4"/>
  <c r="AS774" i="4"/>
  <c r="BN767" i="4"/>
  <c r="BT765" i="4"/>
  <c r="BQ763" i="4"/>
  <c r="BQ755" i="4"/>
  <c r="BE749" i="4"/>
  <c r="BN747" i="4"/>
  <c r="BH734" i="4"/>
  <c r="BT715" i="4"/>
  <c r="BQ710" i="4"/>
  <c r="BT695" i="4"/>
  <c r="BE695" i="4"/>
  <c r="AP634" i="4"/>
  <c r="BQ631" i="4"/>
  <c r="AV844" i="4"/>
  <c r="BH843" i="4"/>
  <c r="BH838" i="4"/>
  <c r="BE835" i="4"/>
  <c r="BN834" i="4"/>
  <c r="BB834" i="4"/>
  <c r="BT832" i="4"/>
  <c r="BB831" i="4"/>
  <c r="AS829" i="4"/>
  <c r="BB828" i="4"/>
  <c r="BE826" i="4"/>
  <c r="AS824" i="4"/>
  <c r="BB823" i="4"/>
  <c r="BN820" i="4"/>
  <c r="BH816" i="4"/>
  <c r="BQ815" i="4"/>
  <c r="BN814" i="4"/>
  <c r="BB812" i="4"/>
  <c r="BT810" i="4"/>
  <c r="BT808" i="4"/>
  <c r="BN806" i="4"/>
  <c r="BQ805" i="4"/>
  <c r="AS805" i="4"/>
  <c r="AP804" i="4"/>
  <c r="BN803" i="4"/>
  <c r="BB801" i="4"/>
  <c r="AV800" i="4"/>
  <c r="BE799" i="4"/>
  <c r="AV798" i="4"/>
  <c r="BB796" i="4"/>
  <c r="BH795" i="4"/>
  <c r="BT792" i="4"/>
  <c r="AP792" i="4"/>
  <c r="BT785" i="4"/>
  <c r="BE785" i="4"/>
  <c r="AP785" i="4"/>
  <c r="AS784" i="4"/>
  <c r="AS781" i="4"/>
  <c r="BN780" i="4"/>
  <c r="BB779" i="4"/>
  <c r="AP777" i="4"/>
  <c r="BQ769" i="4"/>
  <c r="BE765" i="4"/>
  <c r="BQ761" i="4"/>
  <c r="AP760" i="4"/>
  <c r="BN756" i="4"/>
  <c r="BN743" i="4"/>
  <c r="AS687" i="4"/>
  <c r="BN682" i="4"/>
  <c r="BQ635" i="4"/>
  <c r="AV586" i="4"/>
  <c r="BE584" i="4"/>
  <c r="AP584" i="4"/>
  <c r="BH19" i="4"/>
  <c r="AP18" i="4"/>
  <c r="AV17" i="4"/>
  <c r="BE16" i="4"/>
  <c r="AP16" i="4"/>
  <c r="BT14" i="4"/>
  <c r="AS14" i="4"/>
  <c r="AV12" i="4"/>
  <c r="BE11" i="4"/>
  <c r="BQ9" i="4"/>
  <c r="BT855" i="4"/>
  <c r="AS855" i="4"/>
  <c r="BB854" i="4"/>
  <c r="BN853" i="4"/>
  <c r="BN850" i="4"/>
  <c r="BB850" i="4"/>
  <c r="AV849" i="4"/>
  <c r="BB845" i="4"/>
  <c r="BT844" i="4"/>
  <c r="AS843" i="4"/>
  <c r="BN842" i="4"/>
  <c r="AS839" i="4"/>
  <c r="BT836" i="4"/>
  <c r="AV831" i="4"/>
  <c r="BN829" i="4"/>
  <c r="BT827" i="4"/>
  <c r="BQ826" i="4"/>
  <c r="BB826" i="4"/>
  <c r="BH825" i="4"/>
  <c r="AS825" i="4"/>
  <c r="AP824" i="4"/>
  <c r="AS822" i="4"/>
  <c r="BT819" i="4"/>
  <c r="AS819" i="4"/>
  <c r="BH811" i="4"/>
  <c r="AP808" i="4"/>
  <c r="BB799" i="4"/>
  <c r="BH798" i="4"/>
  <c r="BQ797" i="4"/>
  <c r="BE790" i="4"/>
  <c r="BH789" i="4"/>
  <c r="BT787" i="4"/>
  <c r="AV786" i="4"/>
  <c r="BT784" i="4"/>
  <c r="BE781" i="4"/>
  <c r="AS780" i="4"/>
  <c r="AV779" i="4"/>
  <c r="BN769" i="4"/>
  <c r="BQ768" i="4"/>
  <c r="AV766" i="4"/>
  <c r="BQ765" i="4"/>
  <c r="AV761" i="4"/>
  <c r="BE757" i="4"/>
  <c r="BN753" i="4"/>
  <c r="AV749" i="4"/>
  <c r="AP744" i="4"/>
  <c r="BH732" i="4"/>
  <c r="BN729" i="4"/>
  <c r="BE720" i="4"/>
  <c r="BB709" i="4"/>
  <c r="BB705" i="4"/>
  <c r="BH598" i="4"/>
  <c r="AS487" i="4"/>
  <c r="AP11" i="4"/>
  <c r="BH10" i="4"/>
  <c r="AP9" i="4"/>
  <c r="AV8" i="4"/>
  <c r="BQ855" i="4"/>
  <c r="BQ851" i="4"/>
  <c r="BQ847" i="4"/>
  <c r="AS847" i="4"/>
  <c r="BE846" i="4"/>
  <c r="BH844" i="4"/>
  <c r="BQ843" i="4"/>
  <c r="BQ841" i="4"/>
  <c r="BE841" i="4"/>
  <c r="BN840" i="4"/>
  <c r="BT839" i="4"/>
  <c r="BB838" i="4"/>
  <c r="AP838" i="4"/>
  <c r="BH836" i="4"/>
  <c r="BQ835" i="4"/>
  <c r="AP835" i="4"/>
  <c r="BB832" i="4"/>
  <c r="AS827" i="4"/>
  <c r="AV820" i="4"/>
  <c r="AV815" i="4"/>
  <c r="BN813" i="4"/>
  <c r="BT811" i="4"/>
  <c r="BQ810" i="4"/>
  <c r="BB810" i="4"/>
  <c r="BH809" i="4"/>
  <c r="AS809" i="4"/>
  <c r="AS806" i="4"/>
  <c r="BB802" i="4"/>
  <c r="BT800" i="4"/>
  <c r="BQ795" i="4"/>
  <c r="BN794" i="4"/>
  <c r="AV794" i="4"/>
  <c r="BT791" i="4"/>
  <c r="BT789" i="4"/>
  <c r="BH786" i="4"/>
  <c r="AP784" i="4"/>
  <c r="BN782" i="4"/>
  <c r="BE780" i="4"/>
  <c r="BE778" i="4"/>
  <c r="BN777" i="4"/>
  <c r="BQ776" i="4"/>
  <c r="BT771" i="4"/>
  <c r="AS771" i="4"/>
  <c r="BH769" i="4"/>
  <c r="BB768" i="4"/>
  <c r="AV765" i="4"/>
  <c r="AV763" i="4"/>
  <c r="BE762" i="4"/>
  <c r="BH761" i="4"/>
  <c r="AV760" i="4"/>
  <c r="AV758" i="4"/>
  <c r="BE756" i="4"/>
  <c r="AP751" i="4"/>
  <c r="AS750" i="4"/>
  <c r="AP747" i="4"/>
  <c r="BB741" i="4"/>
  <c r="BB727" i="4"/>
  <c r="BQ680" i="4"/>
  <c r="BH665" i="4"/>
  <c r="BQ652" i="4"/>
  <c r="BN588" i="4"/>
  <c r="BH538" i="4"/>
  <c r="BH853" i="4"/>
  <c r="BQ852" i="4"/>
  <c r="AP851" i="4"/>
  <c r="BH849" i="4"/>
  <c r="BB846" i="4"/>
  <c r="BH842" i="4"/>
  <c r="AP841" i="4"/>
  <c r="BH840" i="4"/>
  <c r="BQ839" i="4"/>
  <c r="AS834" i="4"/>
  <c r="BH831" i="4"/>
  <c r="AS831" i="4"/>
  <c r="AP830" i="4"/>
  <c r="BH828" i="4"/>
  <c r="BQ827" i="4"/>
  <c r="BN826" i="4"/>
  <c r="BQ825" i="4"/>
  <c r="BE825" i="4"/>
  <c r="BN824" i="4"/>
  <c r="BT823" i="4"/>
  <c r="AP822" i="4"/>
  <c r="BT820" i="4"/>
  <c r="BH820" i="4"/>
  <c r="BQ819" i="4"/>
  <c r="AP819" i="4"/>
  <c r="BB816" i="4"/>
  <c r="AS811" i="4"/>
  <c r="AV810" i="4"/>
  <c r="BE809" i="4"/>
  <c r="BN808" i="4"/>
  <c r="AV804" i="4"/>
  <c r="AS803" i="4"/>
  <c r="AV802" i="4"/>
  <c r="AP800" i="4"/>
  <c r="AV799" i="4"/>
  <c r="BH794" i="4"/>
  <c r="BE791" i="4"/>
  <c r="BN788" i="4"/>
  <c r="BN785" i="4"/>
  <c r="AV782" i="4"/>
  <c r="BQ781" i="4"/>
  <c r="AP780" i="4"/>
  <c r="BB776" i="4"/>
  <c r="BE773" i="4"/>
  <c r="BN772" i="4"/>
  <c r="AS769" i="4"/>
  <c r="BH766" i="4"/>
  <c r="AS766" i="4"/>
  <c r="AP764" i="4"/>
  <c r="BN760" i="4"/>
  <c r="BT747" i="4"/>
  <c r="AV745" i="4"/>
  <c r="AS742" i="4"/>
  <c r="BE736" i="4"/>
  <c r="AP736" i="4"/>
  <c r="AV724" i="4"/>
  <c r="BQ714" i="4"/>
  <c r="BQ693" i="4"/>
  <c r="BT624" i="4"/>
  <c r="BQ606" i="4"/>
  <c r="AP12" i="4"/>
  <c r="BN9" i="4"/>
  <c r="AP855" i="4"/>
  <c r="AV854" i="4"/>
  <c r="BN851" i="4"/>
  <c r="BQ848" i="4"/>
  <c r="AP846" i="4"/>
  <c r="BE844" i="4"/>
  <c r="AV840" i="4"/>
  <c r="BE839" i="4"/>
  <c r="BT837" i="4"/>
  <c r="BN835" i="4"/>
  <c r="BT834" i="4"/>
  <c r="BB833" i="4"/>
  <c r="BB830" i="4"/>
  <c r="BH826" i="4"/>
  <c r="AP825" i="4"/>
  <c r="AS818" i="4"/>
  <c r="BH815" i="4"/>
  <c r="AS815" i="4"/>
  <c r="AP814" i="4"/>
  <c r="BH812" i="4"/>
  <c r="BQ811" i="4"/>
  <c r="BN810" i="4"/>
  <c r="BQ809" i="4"/>
  <c r="BT807" i="4"/>
  <c r="AP806" i="4"/>
  <c r="BT804" i="4"/>
  <c r="BH804" i="4"/>
  <c r="BE801" i="4"/>
  <c r="BB800" i="4"/>
  <c r="BN797" i="4"/>
  <c r="BH796" i="4"/>
  <c r="AV792" i="4"/>
  <c r="BB787" i="4"/>
  <c r="BB784" i="4"/>
  <c r="AV781" i="4"/>
  <c r="AV774" i="4"/>
  <c r="BH758" i="4"/>
  <c r="AV757" i="4"/>
  <c r="BN748" i="4"/>
  <c r="BH745" i="4"/>
  <c r="AP739" i="4"/>
  <c r="AV734" i="4"/>
  <c r="BQ733" i="4"/>
  <c r="BH724" i="4"/>
  <c r="AP722" i="4"/>
  <c r="BH721" i="4"/>
  <c r="BH718" i="4"/>
  <c r="AV690" i="4"/>
  <c r="BT685" i="4"/>
  <c r="BQ655" i="4"/>
  <c r="BB655" i="4"/>
  <c r="BH642" i="4"/>
  <c r="AP17" i="4"/>
  <c r="AS15" i="4"/>
  <c r="BB14" i="4"/>
  <c r="BE10" i="4"/>
  <c r="AP10" i="4"/>
  <c r="BN855" i="4"/>
  <c r="BE853" i="4"/>
  <c r="AS853" i="4"/>
  <c r="BN852" i="4"/>
  <c r="BE849" i="4"/>
  <c r="AP847" i="4"/>
  <c r="AP842" i="4"/>
  <c r="BT840" i="4"/>
  <c r="BN838" i="4"/>
  <c r="AP836" i="4"/>
  <c r="BE834" i="4"/>
  <c r="BN833" i="4"/>
  <c r="AV832" i="4"/>
  <c r="BE831" i="4"/>
  <c r="AV830" i="4"/>
  <c r="BT829" i="4"/>
  <c r="BE828" i="4"/>
  <c r="AV824" i="4"/>
  <c r="BE823" i="4"/>
  <c r="BT821" i="4"/>
  <c r="BN819" i="4"/>
  <c r="BT818" i="4"/>
  <c r="BB817" i="4"/>
  <c r="BB814" i="4"/>
  <c r="BH810" i="4"/>
  <c r="AP809" i="4"/>
  <c r="BQ803" i="4"/>
  <c r="AP803" i="4"/>
  <c r="BN800" i="4"/>
  <c r="BH799" i="4"/>
  <c r="AS799" i="4"/>
  <c r="AP798" i="4"/>
  <c r="BT794" i="4"/>
  <c r="AV790" i="4"/>
  <c r="BQ789" i="4"/>
  <c r="BE786" i="4"/>
  <c r="BE783" i="4"/>
  <c r="AP783" i="4"/>
  <c r="BH782" i="4"/>
  <c r="BB780" i="4"/>
  <c r="BB773" i="4"/>
  <c r="AS768" i="4"/>
  <c r="AS765" i="4"/>
  <c r="BN764" i="4"/>
  <c r="BT763" i="4"/>
  <c r="BE761" i="4"/>
  <c r="BN759" i="4"/>
  <c r="BT742" i="4"/>
  <c r="BB707" i="4"/>
  <c r="BT706" i="4"/>
  <c r="AV704" i="4"/>
  <c r="BQ703" i="4"/>
  <c r="BQ686" i="4"/>
  <c r="BB594" i="4"/>
  <c r="AP793" i="4"/>
  <c r="BN787" i="4"/>
  <c r="BT783" i="4"/>
  <c r="BH783" i="4"/>
  <c r="BQ782" i="4"/>
  <c r="BT778" i="4"/>
  <c r="BH778" i="4"/>
  <c r="BQ777" i="4"/>
  <c r="BT776" i="4"/>
  <c r="AS776" i="4"/>
  <c r="BB775" i="4"/>
  <c r="BT773" i="4"/>
  <c r="BH773" i="4"/>
  <c r="AS773" i="4"/>
  <c r="BB772" i="4"/>
  <c r="AV771" i="4"/>
  <c r="BE770" i="4"/>
  <c r="BB767" i="4"/>
  <c r="BB764" i="4"/>
  <c r="AP761" i="4"/>
  <c r="BT754" i="4"/>
  <c r="AV754" i="4"/>
  <c r="BT753" i="4"/>
  <c r="AS753" i="4"/>
  <c r="BB752" i="4"/>
  <c r="BH751" i="4"/>
  <c r="BQ750" i="4"/>
  <c r="AP750" i="4"/>
  <c r="BE748" i="4"/>
  <c r="AS748" i="4"/>
  <c r="BB744" i="4"/>
  <c r="AV741" i="4"/>
  <c r="BN739" i="4"/>
  <c r="AS737" i="4"/>
  <c r="BT734" i="4"/>
  <c r="BB733" i="4"/>
  <c r="AP731" i="4"/>
  <c r="AP727" i="4"/>
  <c r="AP725" i="4"/>
  <c r="BE723" i="4"/>
  <c r="AP723" i="4"/>
  <c r="BB722" i="4"/>
  <c r="AS718" i="4"/>
  <c r="BQ715" i="4"/>
  <c r="BB712" i="4"/>
  <c r="BH711" i="4"/>
  <c r="AV709" i="4"/>
  <c r="BE706" i="4"/>
  <c r="BT704" i="4"/>
  <c r="BH704" i="4"/>
  <c r="AS704" i="4"/>
  <c r="BB703" i="4"/>
  <c r="BH702" i="4"/>
  <c r="AV700" i="4"/>
  <c r="BQ699" i="4"/>
  <c r="AP697" i="4"/>
  <c r="AV696" i="4"/>
  <c r="AV694" i="4"/>
  <c r="BQ691" i="4"/>
  <c r="BT690" i="4"/>
  <c r="BB686" i="4"/>
  <c r="AP685" i="4"/>
  <c r="BN684" i="4"/>
  <c r="BE683" i="4"/>
  <c r="AP683" i="4"/>
  <c r="BN680" i="4"/>
  <c r="BQ660" i="4"/>
  <c r="BQ649" i="4"/>
  <c r="BE640" i="4"/>
  <c r="AP627" i="4"/>
  <c r="BE621" i="4"/>
  <c r="AV602" i="4"/>
  <c r="BQ601" i="4"/>
  <c r="BN599" i="4"/>
  <c r="AS589" i="4"/>
  <c r="BH586" i="4"/>
  <c r="BB584" i="4"/>
  <c r="BQ539" i="4"/>
  <c r="BQ510" i="4"/>
  <c r="BN508" i="4"/>
  <c r="BT483" i="4"/>
  <c r="BN761" i="4"/>
  <c r="AS760" i="4"/>
  <c r="AP756" i="4"/>
  <c r="AV755" i="4"/>
  <c r="BH754" i="4"/>
  <c r="BE753" i="4"/>
  <c r="BN752" i="4"/>
  <c r="AV752" i="4"/>
  <c r="BE751" i="4"/>
  <c r="BB747" i="4"/>
  <c r="AS745" i="4"/>
  <c r="BN744" i="4"/>
  <c r="BH743" i="4"/>
  <c r="BQ742" i="4"/>
  <c r="BE740" i="4"/>
  <c r="AV738" i="4"/>
  <c r="BT737" i="4"/>
  <c r="BE737" i="4"/>
  <c r="BN736" i="4"/>
  <c r="BB736" i="4"/>
  <c r="BH735" i="4"/>
  <c r="AS734" i="4"/>
  <c r="AV733" i="4"/>
  <c r="BE732" i="4"/>
  <c r="AS732" i="4"/>
  <c r="BN731" i="4"/>
  <c r="BH729" i="4"/>
  <c r="AV729" i="4"/>
  <c r="BQ728" i="4"/>
  <c r="AP728" i="4"/>
  <c r="BN727" i="4"/>
  <c r="BH726" i="4"/>
  <c r="AS726" i="4"/>
  <c r="BT724" i="4"/>
  <c r="BB723" i="4"/>
  <c r="BE721" i="4"/>
  <c r="AS721" i="4"/>
  <c r="BQ720" i="4"/>
  <c r="BB720" i="4"/>
  <c r="AP720" i="4"/>
  <c r="BE718" i="4"/>
  <c r="AP718" i="4"/>
  <c r="AV717" i="4"/>
  <c r="BN714" i="4"/>
  <c r="AV712" i="4"/>
  <c r="BE711" i="4"/>
  <c r="AP708" i="4"/>
  <c r="AV707" i="4"/>
  <c r="BQ706" i="4"/>
  <c r="BN705" i="4"/>
  <c r="AV705" i="4"/>
  <c r="BQ701" i="4"/>
  <c r="BB701" i="4"/>
  <c r="BH698" i="4"/>
  <c r="AV684" i="4"/>
  <c r="BB683" i="4"/>
  <c r="BE675" i="4"/>
  <c r="BN666" i="4"/>
  <c r="BH661" i="4"/>
  <c r="BH653" i="4"/>
  <c r="BT646" i="4"/>
  <c r="BH636" i="4"/>
  <c r="BH632" i="4"/>
  <c r="AP630" i="4"/>
  <c r="BH613" i="4"/>
  <c r="BN604" i="4"/>
  <c r="AP600" i="4"/>
  <c r="BQ596" i="4"/>
  <c r="BE589" i="4"/>
  <c r="AP580" i="4"/>
  <c r="BB577" i="4"/>
  <c r="AP566" i="4"/>
  <c r="BT548" i="4"/>
  <c r="AP548" i="4"/>
  <c r="BE541" i="4"/>
  <c r="BH540" i="4"/>
  <c r="BB762" i="4"/>
  <c r="BB759" i="4"/>
  <c r="BT757" i="4"/>
  <c r="BH757" i="4"/>
  <c r="AS757" i="4"/>
  <c r="BQ756" i="4"/>
  <c r="BB756" i="4"/>
  <c r="BQ753" i="4"/>
  <c r="AP753" i="4"/>
  <c r="BT749" i="4"/>
  <c r="AS749" i="4"/>
  <c r="BQ748" i="4"/>
  <c r="AP748" i="4"/>
  <c r="BT746" i="4"/>
  <c r="AV746" i="4"/>
  <c r="BT745" i="4"/>
  <c r="BE745" i="4"/>
  <c r="BE743" i="4"/>
  <c r="BN742" i="4"/>
  <c r="BB739" i="4"/>
  <c r="BT738" i="4"/>
  <c r="BH738" i="4"/>
  <c r="AP737" i="4"/>
  <c r="AV736" i="4"/>
  <c r="BQ734" i="4"/>
  <c r="AP734" i="4"/>
  <c r="BT726" i="4"/>
  <c r="BB725" i="4"/>
  <c r="BE724" i="4"/>
  <c r="BT721" i="4"/>
  <c r="BH719" i="4"/>
  <c r="BQ718" i="4"/>
  <c r="BE713" i="4"/>
  <c r="AP713" i="4"/>
  <c r="BT709" i="4"/>
  <c r="BQ708" i="4"/>
  <c r="BB708" i="4"/>
  <c r="AS707" i="4"/>
  <c r="BH705" i="4"/>
  <c r="BE704" i="4"/>
  <c r="AP704" i="4"/>
  <c r="BE702" i="4"/>
  <c r="AS702" i="4"/>
  <c r="AV701" i="4"/>
  <c r="BH700" i="4"/>
  <c r="AS700" i="4"/>
  <c r="BT698" i="4"/>
  <c r="BT694" i="4"/>
  <c r="BE690" i="4"/>
  <c r="AS684" i="4"/>
  <c r="AS682" i="4"/>
  <c r="BQ681" i="4"/>
  <c r="BE677" i="4"/>
  <c r="BQ673" i="4"/>
  <c r="BE671" i="4"/>
  <c r="BN670" i="4"/>
  <c r="BE669" i="4"/>
  <c r="BN668" i="4"/>
  <c r="AS667" i="4"/>
  <c r="BB663" i="4"/>
  <c r="AP663" i="4"/>
  <c r="AP644" i="4"/>
  <c r="AV641" i="4"/>
  <c r="AP639" i="4"/>
  <c r="AS632" i="4"/>
  <c r="BB630" i="4"/>
  <c r="BQ627" i="4"/>
  <c r="BE623" i="4"/>
  <c r="BQ611" i="4"/>
  <c r="BB587" i="4"/>
  <c r="AS585" i="4"/>
  <c r="BN581" i="4"/>
  <c r="AV578" i="4"/>
  <c r="BQ552" i="4"/>
  <c r="AV549" i="4"/>
  <c r="BB548" i="4"/>
  <c r="BQ541" i="4"/>
  <c r="BB491" i="4"/>
  <c r="AS795" i="4"/>
  <c r="BB794" i="4"/>
  <c r="AS792" i="4"/>
  <c r="BN790" i="4"/>
  <c r="AV787" i="4"/>
  <c r="BQ786" i="4"/>
  <c r="BB785" i="4"/>
  <c r="AV784" i="4"/>
  <c r="BB783" i="4"/>
  <c r="BT779" i="4"/>
  <c r="BB778" i="4"/>
  <c r="BH777" i="4"/>
  <c r="AV777" i="4"/>
  <c r="AP776" i="4"/>
  <c r="BN775" i="4"/>
  <c r="BT774" i="4"/>
  <c r="BQ773" i="4"/>
  <c r="BH772" i="4"/>
  <c r="AP771" i="4"/>
  <c r="BT766" i="4"/>
  <c r="BB765" i="4"/>
  <c r="AP763" i="4"/>
  <c r="BT755" i="4"/>
  <c r="BE754" i="4"/>
  <c r="AS752" i="4"/>
  <c r="BB751" i="4"/>
  <c r="BB748" i="4"/>
  <c r="AV747" i="4"/>
  <c r="BH746" i="4"/>
  <c r="AP745" i="4"/>
  <c r="BT741" i="4"/>
  <c r="BH741" i="4"/>
  <c r="AS741" i="4"/>
  <c r="AP740" i="4"/>
  <c r="BQ737" i="4"/>
  <c r="AP732" i="4"/>
  <c r="BT730" i="4"/>
  <c r="AV730" i="4"/>
  <c r="AS729" i="4"/>
  <c r="BB728" i="4"/>
  <c r="BH727" i="4"/>
  <c r="AP726" i="4"/>
  <c r="BQ724" i="4"/>
  <c r="BT722" i="4"/>
  <c r="AV722" i="4"/>
  <c r="BN720" i="4"/>
  <c r="BT719" i="4"/>
  <c r="BE719" i="4"/>
  <c r="BN718" i="4"/>
  <c r="BT717" i="4"/>
  <c r="AS716" i="4"/>
  <c r="BB715" i="4"/>
  <c r="BH714" i="4"/>
  <c r="BQ713" i="4"/>
  <c r="BT712" i="4"/>
  <c r="AS712" i="4"/>
  <c r="BB711" i="4"/>
  <c r="AP711" i="4"/>
  <c r="BH709" i="4"/>
  <c r="AS709" i="4"/>
  <c r="BT707" i="4"/>
  <c r="AV703" i="4"/>
  <c r="AP700" i="4"/>
  <c r="BN697" i="4"/>
  <c r="BE696" i="4"/>
  <c r="BN695" i="4"/>
  <c r="AV695" i="4"/>
  <c r="BH680" i="4"/>
  <c r="AV678" i="4"/>
  <c r="BT676" i="4"/>
  <c r="BH674" i="4"/>
  <c r="BB669" i="4"/>
  <c r="BE667" i="4"/>
  <c r="BQ665" i="4"/>
  <c r="AV660" i="4"/>
  <c r="BQ644" i="4"/>
  <c r="AS635" i="4"/>
  <c r="AV614" i="4"/>
  <c r="AP605" i="4"/>
  <c r="BT602" i="4"/>
  <c r="BH597" i="4"/>
  <c r="AS597" i="4"/>
  <c r="BE592" i="4"/>
  <c r="AV590" i="4"/>
  <c r="BH578" i="4"/>
  <c r="AS575" i="4"/>
  <c r="BE554" i="4"/>
  <c r="BB524" i="4"/>
  <c r="BQ745" i="4"/>
  <c r="BT744" i="4"/>
  <c r="AS744" i="4"/>
  <c r="BB743" i="4"/>
  <c r="BB740" i="4"/>
  <c r="AV739" i="4"/>
  <c r="BE738" i="4"/>
  <c r="AS736" i="4"/>
  <c r="BT733" i="4"/>
  <c r="AS733" i="4"/>
  <c r="BB732" i="4"/>
  <c r="AV731" i="4"/>
  <c r="BH730" i="4"/>
  <c r="BE729" i="4"/>
  <c r="BN728" i="4"/>
  <c r="AV728" i="4"/>
  <c r="BN725" i="4"/>
  <c r="AV723" i="4"/>
  <c r="BH722" i="4"/>
  <c r="BB721" i="4"/>
  <c r="BH717" i="4"/>
  <c r="AS714" i="4"/>
  <c r="BB713" i="4"/>
  <c r="BH710" i="4"/>
  <c r="BN708" i="4"/>
  <c r="BQ707" i="4"/>
  <c r="AP707" i="4"/>
  <c r="BH703" i="4"/>
  <c r="AP702" i="4"/>
  <c r="BH699" i="4"/>
  <c r="BQ698" i="4"/>
  <c r="AV697" i="4"/>
  <c r="AP694" i="4"/>
  <c r="BQ688" i="4"/>
  <c r="AV687" i="4"/>
  <c r="BH686" i="4"/>
  <c r="AS686" i="4"/>
  <c r="AV683" i="4"/>
  <c r="BQ682" i="4"/>
  <c r="AV670" i="4"/>
  <c r="BH666" i="4"/>
  <c r="BN663" i="4"/>
  <c r="BB661" i="4"/>
  <c r="AV657" i="4"/>
  <c r="BQ656" i="4"/>
  <c r="BH645" i="4"/>
  <c r="BB639" i="4"/>
  <c r="BN630" i="4"/>
  <c r="BH628" i="4"/>
  <c r="BB626" i="4"/>
  <c r="BQ620" i="4"/>
  <c r="AS612" i="4"/>
  <c r="BQ605" i="4"/>
  <c r="BB595" i="4"/>
  <c r="BH593" i="4"/>
  <c r="BE572" i="4"/>
  <c r="BN567" i="4"/>
  <c r="BQ559" i="4"/>
  <c r="BB559" i="4"/>
  <c r="BT554" i="4"/>
  <c r="BE908" i="4"/>
  <c r="BQ793" i="4"/>
  <c r="AS793" i="4"/>
  <c r="BH790" i="4"/>
  <c r="AP789" i="4"/>
  <c r="AS787" i="4"/>
  <c r="AV785" i="4"/>
  <c r="BH780" i="4"/>
  <c r="AP779" i="4"/>
  <c r="AS777" i="4"/>
  <c r="BN776" i="4"/>
  <c r="BH775" i="4"/>
  <c r="BQ774" i="4"/>
  <c r="AV773" i="4"/>
  <c r="BE772" i="4"/>
  <c r="AS772" i="4"/>
  <c r="BN771" i="4"/>
  <c r="AV770" i="4"/>
  <c r="BE769" i="4"/>
  <c r="BN768" i="4"/>
  <c r="AV768" i="4"/>
  <c r="BH767" i="4"/>
  <c r="BQ766" i="4"/>
  <c r="AP766" i="4"/>
  <c r="BE764" i="4"/>
  <c r="AS764" i="4"/>
  <c r="BB763" i="4"/>
  <c r="AV762" i="4"/>
  <c r="BT761" i="4"/>
  <c r="BT758" i="4"/>
  <c r="BQ757" i="4"/>
  <c r="BH756" i="4"/>
  <c r="AP755" i="4"/>
  <c r="BH750" i="4"/>
  <c r="AV750" i="4"/>
  <c r="BQ749" i="4"/>
  <c r="BQ747" i="4"/>
  <c r="BE746" i="4"/>
  <c r="AP743" i="4"/>
  <c r="BH742" i="4"/>
  <c r="AV742" i="4"/>
  <c r="BE741" i="4"/>
  <c r="BN740" i="4"/>
  <c r="BT739" i="4"/>
  <c r="AS739" i="4"/>
  <c r="BN737" i="4"/>
  <c r="BB735" i="4"/>
  <c r="BT731" i="4"/>
  <c r="BQ729" i="4"/>
  <c r="AP729" i="4"/>
  <c r="BB726" i="4"/>
  <c r="BN721" i="4"/>
  <c r="BH720" i="4"/>
  <c r="BQ719" i="4"/>
  <c r="BB719" i="4"/>
  <c r="AV715" i="4"/>
  <c r="BT714" i="4"/>
  <c r="BN713" i="4"/>
  <c r="BQ712" i="4"/>
  <c r="BT710" i="4"/>
  <c r="BQ709" i="4"/>
  <c r="BE709" i="4"/>
  <c r="AP709" i="4"/>
  <c r="BH708" i="4"/>
  <c r="AV706" i="4"/>
  <c r="BT705" i="4"/>
  <c r="BE705" i="4"/>
  <c r="BT703" i="4"/>
  <c r="BB702" i="4"/>
  <c r="AS701" i="4"/>
  <c r="BQ700" i="4"/>
  <c r="AP698" i="4"/>
  <c r="BH685" i="4"/>
  <c r="BH683" i="4"/>
  <c r="BE676" i="4"/>
  <c r="AV673" i="4"/>
  <c r="BT670" i="4"/>
  <c r="AS670" i="4"/>
  <c r="BT664" i="4"/>
  <c r="BE664" i="4"/>
  <c r="AP658" i="4"/>
  <c r="BH657" i="4"/>
  <c r="AP655" i="4"/>
  <c r="AP652" i="4"/>
  <c r="BB648" i="4"/>
  <c r="BT641" i="4"/>
  <c r="BT628" i="4"/>
  <c r="BN626" i="4"/>
  <c r="AV616" i="4"/>
  <c r="BB610" i="4"/>
  <c r="BN600" i="4"/>
  <c r="AS596" i="4"/>
  <c r="BT585" i="4"/>
  <c r="BN583" i="4"/>
  <c r="AV583" i="4"/>
  <c r="BT568" i="4"/>
  <c r="AP557" i="4"/>
  <c r="AV555" i="4"/>
  <c r="BQ531" i="4"/>
  <c r="AS906" i="4"/>
  <c r="BE796" i="4"/>
  <c r="BE793" i="4"/>
  <c r="BN792" i="4"/>
  <c r="AS790" i="4"/>
  <c r="BH788" i="4"/>
  <c r="AP787" i="4"/>
  <c r="BN783" i="4"/>
  <c r="BT782" i="4"/>
  <c r="AS782" i="4"/>
  <c r="BB781" i="4"/>
  <c r="BN779" i="4"/>
  <c r="AV778" i="4"/>
  <c r="BT777" i="4"/>
  <c r="BE777" i="4"/>
  <c r="BE775" i="4"/>
  <c r="BT770" i="4"/>
  <c r="BH770" i="4"/>
  <c r="AP769" i="4"/>
  <c r="BE767" i="4"/>
  <c r="BN766" i="4"/>
  <c r="BT762" i="4"/>
  <c r="AS761" i="4"/>
  <c r="BB760" i="4"/>
  <c r="BH759" i="4"/>
  <c r="AS758" i="4"/>
  <c r="BB757" i="4"/>
  <c r="BN755" i="4"/>
  <c r="BH753" i="4"/>
  <c r="AV753" i="4"/>
  <c r="BQ752" i="4"/>
  <c r="AP752" i="4"/>
  <c r="BT750" i="4"/>
  <c r="BB749" i="4"/>
  <c r="BN745" i="4"/>
  <c r="BQ744" i="4"/>
  <c r="BQ741" i="4"/>
  <c r="BQ739" i="4"/>
  <c r="BH737" i="4"/>
  <c r="BQ736" i="4"/>
  <c r="BE733" i="4"/>
  <c r="BN732" i="4"/>
  <c r="BE730" i="4"/>
  <c r="AS728" i="4"/>
  <c r="BN726" i="4"/>
  <c r="BH725" i="4"/>
  <c r="AS725" i="4"/>
  <c r="BN724" i="4"/>
  <c r="BT723" i="4"/>
  <c r="BH723" i="4"/>
  <c r="AP719" i="4"/>
  <c r="AV718" i="4"/>
  <c r="BE717" i="4"/>
  <c r="BN716" i="4"/>
  <c r="BB716" i="4"/>
  <c r="BH715" i="4"/>
  <c r="BB714" i="4"/>
  <c r="AV713" i="4"/>
  <c r="BE712" i="4"/>
  <c r="AP712" i="4"/>
  <c r="BN711" i="4"/>
  <c r="AV711" i="4"/>
  <c r="AS710" i="4"/>
  <c r="BN707" i="4"/>
  <c r="BH706" i="4"/>
  <c r="BN702" i="4"/>
  <c r="BT699" i="4"/>
  <c r="BE699" i="4"/>
  <c r="BB692" i="4"/>
  <c r="BT689" i="4"/>
  <c r="BT678" i="4"/>
  <c r="BB676" i="4"/>
  <c r="AP676" i="4"/>
  <c r="AP674" i="4"/>
  <c r="BH673" i="4"/>
  <c r="BB672" i="4"/>
  <c r="AV669" i="4"/>
  <c r="AS668" i="4"/>
  <c r="AP666" i="4"/>
  <c r="AV665" i="4"/>
  <c r="BT651" i="4"/>
  <c r="AV646" i="4"/>
  <c r="BN639" i="4"/>
  <c r="BE631" i="4"/>
  <c r="AP631" i="4"/>
  <c r="BQ617" i="4"/>
  <c r="BT614" i="4"/>
  <c r="BE612" i="4"/>
  <c r="BH603" i="4"/>
  <c r="BE601" i="4"/>
  <c r="AP591" i="4"/>
  <c r="BQ588" i="4"/>
  <c r="BB588" i="4"/>
  <c r="BB579" i="4"/>
  <c r="BB534" i="4"/>
  <c r="AP503" i="4"/>
  <c r="AP500" i="4"/>
  <c r="AV699" i="4"/>
  <c r="BB697" i="4"/>
  <c r="BT696" i="4"/>
  <c r="BB695" i="4"/>
  <c r="BT693" i="4"/>
  <c r="BE692" i="4"/>
  <c r="AS692" i="4"/>
  <c r="BN691" i="4"/>
  <c r="AP691" i="4"/>
  <c r="BN690" i="4"/>
  <c r="BH688" i="4"/>
  <c r="BQ687" i="4"/>
  <c r="BE684" i="4"/>
  <c r="AV677" i="4"/>
  <c r="BH676" i="4"/>
  <c r="BB675" i="4"/>
  <c r="BQ672" i="4"/>
  <c r="BE672" i="4"/>
  <c r="AP671" i="4"/>
  <c r="BH669" i="4"/>
  <c r="BQ668" i="4"/>
  <c r="AP668" i="4"/>
  <c r="BE666" i="4"/>
  <c r="BN665" i="4"/>
  <c r="BH664" i="4"/>
  <c r="BQ663" i="4"/>
  <c r="BT660" i="4"/>
  <c r="AS660" i="4"/>
  <c r="BN659" i="4"/>
  <c r="BB659" i="4"/>
  <c r="BT657" i="4"/>
  <c r="AS657" i="4"/>
  <c r="BE656" i="4"/>
  <c r="BN655" i="4"/>
  <c r="BT654" i="4"/>
  <c r="AV654" i="4"/>
  <c r="BE653" i="4"/>
  <c r="BN652" i="4"/>
  <c r="AS651" i="4"/>
  <c r="BE645" i="4"/>
  <c r="BQ641" i="4"/>
  <c r="AS641" i="4"/>
  <c r="BB640" i="4"/>
  <c r="BT636" i="4"/>
  <c r="AS636" i="4"/>
  <c r="BB634" i="4"/>
  <c r="BT632" i="4"/>
  <c r="BB631" i="4"/>
  <c r="BT629" i="4"/>
  <c r="AV629" i="4"/>
  <c r="AS628" i="4"/>
  <c r="BB627" i="4"/>
  <c r="AV625" i="4"/>
  <c r="BN622" i="4"/>
  <c r="BN620" i="4"/>
  <c r="AV620" i="4"/>
  <c r="BH616" i="4"/>
  <c r="BE613" i="4"/>
  <c r="BQ612" i="4"/>
  <c r="BB611" i="4"/>
  <c r="BT608" i="4"/>
  <c r="BT607" i="4"/>
  <c r="BH604" i="4"/>
  <c r="BE603" i="4"/>
  <c r="AS602" i="4"/>
  <c r="BB601" i="4"/>
  <c r="BE597" i="4"/>
  <c r="AP596" i="4"/>
  <c r="BT593" i="4"/>
  <c r="AP592" i="4"/>
  <c r="BN591" i="4"/>
  <c r="BH590" i="4"/>
  <c r="BT586" i="4"/>
  <c r="BQ585" i="4"/>
  <c r="BE585" i="4"/>
  <c r="BT573" i="4"/>
  <c r="BH573" i="4"/>
  <c r="BT571" i="4"/>
  <c r="BH567" i="4"/>
  <c r="BB566" i="4"/>
  <c r="BB564" i="4"/>
  <c r="BT563" i="4"/>
  <c r="BH560" i="4"/>
  <c r="AS560" i="4"/>
  <c r="BN559" i="4"/>
  <c r="BT557" i="4"/>
  <c r="BN555" i="4"/>
  <c r="BH553" i="4"/>
  <c r="BN552" i="4"/>
  <c r="BN549" i="4"/>
  <c r="BN544" i="4"/>
  <c r="BN542" i="4"/>
  <c r="BE538" i="4"/>
  <c r="BE532" i="4"/>
  <c r="AS529" i="4"/>
  <c r="BE509" i="4"/>
  <c r="BQ500" i="4"/>
  <c r="AV909" i="4"/>
  <c r="BE889" i="4"/>
  <c r="AP863" i="4"/>
  <c r="BQ696" i="4"/>
  <c r="BQ695" i="4"/>
  <c r="BB694" i="4"/>
  <c r="BH689" i="4"/>
  <c r="BE688" i="4"/>
  <c r="AS688" i="4"/>
  <c r="BN687" i="4"/>
  <c r="BB687" i="4"/>
  <c r="AV686" i="4"/>
  <c r="BN683" i="4"/>
  <c r="BE681" i="4"/>
  <c r="BH677" i="4"/>
  <c r="BN675" i="4"/>
  <c r="BT673" i="4"/>
  <c r="AS673" i="4"/>
  <c r="BN671" i="4"/>
  <c r="BB671" i="4"/>
  <c r="BT667" i="4"/>
  <c r="AS664" i="4"/>
  <c r="BN662" i="4"/>
  <c r="BB662" i="4"/>
  <c r="AV661" i="4"/>
  <c r="AS654" i="4"/>
  <c r="BB653" i="4"/>
  <c r="BE651" i="4"/>
  <c r="BN650" i="4"/>
  <c r="AP650" i="4"/>
  <c r="BN644" i="4"/>
  <c r="AV644" i="4"/>
  <c r="BT638" i="4"/>
  <c r="AV637" i="4"/>
  <c r="BE636" i="4"/>
  <c r="BB635" i="4"/>
  <c r="BH633" i="4"/>
  <c r="AV633" i="4"/>
  <c r="BE632" i="4"/>
  <c r="BN631" i="4"/>
  <c r="BT630" i="4"/>
  <c r="AV630" i="4"/>
  <c r="BH629" i="4"/>
  <c r="BN627" i="4"/>
  <c r="BH626" i="4"/>
  <c r="BT625" i="4"/>
  <c r="BE624" i="4"/>
  <c r="BB623" i="4"/>
  <c r="AP623" i="4"/>
  <c r="AS619" i="4"/>
  <c r="AP618" i="4"/>
  <c r="AP612" i="4"/>
  <c r="AV609" i="4"/>
  <c r="AS607" i="4"/>
  <c r="BN605" i="4"/>
  <c r="BB596" i="4"/>
  <c r="BT594" i="4"/>
  <c r="AV594" i="4"/>
  <c r="BE593" i="4"/>
  <c r="BB592" i="4"/>
  <c r="BT590" i="4"/>
  <c r="BQ589" i="4"/>
  <c r="AP589" i="4"/>
  <c r="BN584" i="4"/>
  <c r="BH581" i="4"/>
  <c r="BQ580" i="4"/>
  <c r="BE576" i="4"/>
  <c r="AS573" i="4"/>
  <c r="BN570" i="4"/>
  <c r="BQ568" i="4"/>
  <c r="BT565" i="4"/>
  <c r="AS565" i="4"/>
  <c r="AV562" i="4"/>
  <c r="BB557" i="4"/>
  <c r="AP553" i="4"/>
  <c r="AV548" i="4"/>
  <c r="AV541" i="4"/>
  <c r="BT540" i="4"/>
  <c r="BT535" i="4"/>
  <c r="BQ497" i="4"/>
  <c r="AS492" i="4"/>
  <c r="BH485" i="4"/>
  <c r="BB882" i="4"/>
  <c r="BN872" i="4"/>
  <c r="AP870" i="4"/>
  <c r="BH869" i="4"/>
  <c r="AP660" i="4"/>
  <c r="BH658" i="4"/>
  <c r="BQ657" i="4"/>
  <c r="BB656" i="4"/>
  <c r="AP651" i="4"/>
  <c r="BE647" i="4"/>
  <c r="AV640" i="4"/>
  <c r="BT637" i="4"/>
  <c r="BH637" i="4"/>
  <c r="AP636" i="4"/>
  <c r="BT633" i="4"/>
  <c r="BQ628" i="4"/>
  <c r="AP628" i="4"/>
  <c r="AS625" i="4"/>
  <c r="BN623" i="4"/>
  <c r="AP622" i="4"/>
  <c r="BH620" i="4"/>
  <c r="BQ619" i="4"/>
  <c r="BN618" i="4"/>
  <c r="BB618" i="4"/>
  <c r="BT616" i="4"/>
  <c r="BE615" i="4"/>
  <c r="BN612" i="4"/>
  <c r="BH610" i="4"/>
  <c r="BT609" i="4"/>
  <c r="BQ607" i="4"/>
  <c r="BB606" i="4"/>
  <c r="AP606" i="4"/>
  <c r="AV601" i="4"/>
  <c r="AS599" i="4"/>
  <c r="BQ597" i="4"/>
  <c r="BH595" i="4"/>
  <c r="BQ593" i="4"/>
  <c r="BN592" i="4"/>
  <c r="AV591" i="4"/>
  <c r="BE581" i="4"/>
  <c r="AS581" i="4"/>
  <c r="BN580" i="4"/>
  <c r="BB580" i="4"/>
  <c r="AS574" i="4"/>
  <c r="AP573" i="4"/>
  <c r="AP571" i="4"/>
  <c r="BE563" i="4"/>
  <c r="AP563" i="4"/>
  <c r="BE560" i="4"/>
  <c r="BQ557" i="4"/>
  <c r="BE556" i="4"/>
  <c r="BE553" i="4"/>
  <c r="BN548" i="4"/>
  <c r="AS546" i="4"/>
  <c r="BE545" i="4"/>
  <c r="BT543" i="4"/>
  <c r="BE543" i="4"/>
  <c r="BN541" i="4"/>
  <c r="AV513" i="4"/>
  <c r="BH498" i="4"/>
  <c r="BT906" i="4"/>
  <c r="BT659" i="4"/>
  <c r="BE658" i="4"/>
  <c r="BN657" i="4"/>
  <c r="AS655" i="4"/>
  <c r="BB651" i="4"/>
  <c r="BH649" i="4"/>
  <c r="AV649" i="4"/>
  <c r="BN646" i="4"/>
  <c r="BB646" i="4"/>
  <c r="AP646" i="4"/>
  <c r="BH644" i="4"/>
  <c r="BN642" i="4"/>
  <c r="BH640" i="4"/>
  <c r="AV638" i="4"/>
  <c r="BQ636" i="4"/>
  <c r="BH634" i="4"/>
  <c r="AS633" i="4"/>
  <c r="BB632" i="4"/>
  <c r="BE629" i="4"/>
  <c r="BQ625" i="4"/>
  <c r="BB624" i="4"/>
  <c r="BT622" i="4"/>
  <c r="BT620" i="4"/>
  <c r="AS620" i="4"/>
  <c r="AP619" i="4"/>
  <c r="BH617" i="4"/>
  <c r="AV617" i="4"/>
  <c r="BE616" i="4"/>
  <c r="BN614" i="4"/>
  <c r="BB614" i="4"/>
  <c r="AP614" i="4"/>
  <c r="AS609" i="4"/>
  <c r="AP607" i="4"/>
  <c r="AV605" i="4"/>
  <c r="BE599" i="4"/>
  <c r="BQ594" i="4"/>
  <c r="AS594" i="4"/>
  <c r="BB593" i="4"/>
  <c r="BN589" i="4"/>
  <c r="BQ587" i="4"/>
  <c r="AV582" i="4"/>
  <c r="BQ576" i="4"/>
  <c r="BN568" i="4"/>
  <c r="BE567" i="4"/>
  <c r="AP567" i="4"/>
  <c r="BQ563" i="4"/>
  <c r="BQ560" i="4"/>
  <c r="BT559" i="4"/>
  <c r="AS558" i="4"/>
  <c r="BB550" i="4"/>
  <c r="AP521" i="4"/>
  <c r="AS504" i="4"/>
  <c r="AP699" i="4"/>
  <c r="AV698" i="4"/>
  <c r="BT697" i="4"/>
  <c r="AS697" i="4"/>
  <c r="BN696" i="4"/>
  <c r="AS690" i="4"/>
  <c r="AP688" i="4"/>
  <c r="BE686" i="4"/>
  <c r="BN685" i="4"/>
  <c r="BT679" i="4"/>
  <c r="BQ678" i="4"/>
  <c r="BT675" i="4"/>
  <c r="BE674" i="4"/>
  <c r="BN673" i="4"/>
  <c r="BH668" i="4"/>
  <c r="AP667" i="4"/>
  <c r="BQ664" i="4"/>
  <c r="BT662" i="4"/>
  <c r="AV662" i="4"/>
  <c r="AV653" i="4"/>
  <c r="BT652" i="4"/>
  <c r="AS652" i="4"/>
  <c r="BT649" i="4"/>
  <c r="BE648" i="4"/>
  <c r="AP647" i="4"/>
  <c r="BT644" i="4"/>
  <c r="AS644" i="4"/>
  <c r="AP643" i="4"/>
  <c r="BE637" i="4"/>
  <c r="BQ633" i="4"/>
  <c r="AS631" i="4"/>
  <c r="BN628" i="4"/>
  <c r="AV621" i="4"/>
  <c r="BN619" i="4"/>
  <c r="BB619" i="4"/>
  <c r="BT617" i="4"/>
  <c r="BN615" i="4"/>
  <c r="AP615" i="4"/>
  <c r="BQ609" i="4"/>
  <c r="BB607" i="4"/>
  <c r="BB602" i="4"/>
  <c r="BH601" i="4"/>
  <c r="BN597" i="4"/>
  <c r="AV597" i="4"/>
  <c r="BH596" i="4"/>
  <c r="AS595" i="4"/>
  <c r="AP590" i="4"/>
  <c r="AS588" i="4"/>
  <c r="AP583" i="4"/>
  <c r="AP581" i="4"/>
  <c r="BB578" i="4"/>
  <c r="BH577" i="4"/>
  <c r="BH575" i="4"/>
  <c r="BB573" i="4"/>
  <c r="BH572" i="4"/>
  <c r="AS572" i="4"/>
  <c r="AS566" i="4"/>
  <c r="BB565" i="4"/>
  <c r="BT562" i="4"/>
  <c r="AP559" i="4"/>
  <c r="BH558" i="4"/>
  <c r="AV557" i="4"/>
  <c r="BE555" i="4"/>
  <c r="AP542" i="4"/>
  <c r="BE534" i="4"/>
  <c r="AP514" i="4"/>
  <c r="BE905" i="4"/>
  <c r="AS904" i="4"/>
  <c r="BT702" i="4"/>
  <c r="BN701" i="4"/>
  <c r="BQ694" i="4"/>
  <c r="BN692" i="4"/>
  <c r="AS689" i="4"/>
  <c r="BN688" i="4"/>
  <c r="BT687" i="4"/>
  <c r="BH687" i="4"/>
  <c r="AV685" i="4"/>
  <c r="BN681" i="4"/>
  <c r="BH679" i="4"/>
  <c r="AS679" i="4"/>
  <c r="AS678" i="4"/>
  <c r="BN676" i="4"/>
  <c r="AV676" i="4"/>
  <c r="AS675" i="4"/>
  <c r="AS671" i="4"/>
  <c r="BB667" i="4"/>
  <c r="BT665" i="4"/>
  <c r="AS665" i="4"/>
  <c r="BB664" i="4"/>
  <c r="AS662" i="4"/>
  <c r="BE661" i="4"/>
  <c r="BN660" i="4"/>
  <c r="AS659" i="4"/>
  <c r="BE655" i="4"/>
  <c r="BN654" i="4"/>
  <c r="BH650" i="4"/>
  <c r="AS649" i="4"/>
  <c r="BN647" i="4"/>
  <c r="BT645" i="4"/>
  <c r="AV645" i="4"/>
  <c r="BN643" i="4"/>
  <c r="BB643" i="4"/>
  <c r="BT640" i="4"/>
  <c r="BE639" i="4"/>
  <c r="BN636" i="4"/>
  <c r="AV636" i="4"/>
  <c r="AV632" i="4"/>
  <c r="BE627" i="4"/>
  <c r="AS627" i="4"/>
  <c r="AV624" i="4"/>
  <c r="AV622" i="4"/>
  <c r="BH621" i="4"/>
  <c r="AP620" i="4"/>
  <c r="BH618" i="4"/>
  <c r="AS617" i="4"/>
  <c r="BB616" i="4"/>
  <c r="BT613" i="4"/>
  <c r="BH612" i="4"/>
  <c r="AS611" i="4"/>
  <c r="AS605" i="4"/>
  <c r="BB604" i="4"/>
  <c r="BT601" i="4"/>
  <c r="BE600" i="4"/>
  <c r="AP599" i="4"/>
  <c r="AP598" i="4"/>
  <c r="AV593" i="4"/>
  <c r="BT592" i="4"/>
  <c r="BH589" i="4"/>
  <c r="AP588" i="4"/>
  <c r="BB586" i="4"/>
  <c r="AV585" i="4"/>
  <c r="BT582" i="4"/>
  <c r="BH582" i="4"/>
  <c r="BQ581" i="4"/>
  <c r="BQ579" i="4"/>
  <c r="BT577" i="4"/>
  <c r="AP577" i="4"/>
  <c r="BN571" i="4"/>
  <c r="BN563" i="4"/>
  <c r="BN553" i="4"/>
  <c r="AP552" i="4"/>
  <c r="BQ549" i="4"/>
  <c r="BT544" i="4"/>
  <c r="AS544" i="4"/>
  <c r="BB514" i="4"/>
  <c r="AP915" i="4"/>
  <c r="AS911" i="4"/>
  <c r="AV881" i="4"/>
  <c r="AP582" i="4"/>
  <c r="AS580" i="4"/>
  <c r="BH576" i="4"/>
  <c r="BE574" i="4"/>
  <c r="AV572" i="4"/>
  <c r="BQ571" i="4"/>
  <c r="AS570" i="4"/>
  <c r="AP569" i="4"/>
  <c r="AS567" i="4"/>
  <c r="AV565" i="4"/>
  <c r="BQ564" i="4"/>
  <c r="BE564" i="4"/>
  <c r="AV563" i="4"/>
  <c r="AS562" i="4"/>
  <c r="BE561" i="4"/>
  <c r="AV559" i="4"/>
  <c r="BE558" i="4"/>
  <c r="BN557" i="4"/>
  <c r="BT556" i="4"/>
  <c r="AP555" i="4"/>
  <c r="AV554" i="4"/>
  <c r="BB553" i="4"/>
  <c r="AV550" i="4"/>
  <c r="AP549" i="4"/>
  <c r="AS543" i="4"/>
  <c r="BT541" i="4"/>
  <c r="BE535" i="4"/>
  <c r="BN534" i="4"/>
  <c r="BN531" i="4"/>
  <c r="BT527" i="4"/>
  <c r="BQ526" i="4"/>
  <c r="AS525" i="4"/>
  <c r="AS523" i="4"/>
  <c r="BN518" i="4"/>
  <c r="BQ515" i="4"/>
  <c r="BH513" i="4"/>
  <c r="BQ512" i="4"/>
  <c r="BB512" i="4"/>
  <c r="BB506" i="4"/>
  <c r="BH505" i="4"/>
  <c r="BE504" i="4"/>
  <c r="BB503" i="4"/>
  <c r="AV502" i="4"/>
  <c r="BT501" i="4"/>
  <c r="AS501" i="4"/>
  <c r="BT499" i="4"/>
  <c r="BE498" i="4"/>
  <c r="AV493" i="4"/>
  <c r="BT492" i="4"/>
  <c r="AP491" i="4"/>
  <c r="AV489" i="4"/>
  <c r="AP487" i="4"/>
  <c r="BB486" i="4"/>
  <c r="AS485" i="4"/>
  <c r="BB484" i="4"/>
  <c r="BH909" i="4"/>
  <c r="BB905" i="4"/>
  <c r="BT904" i="4"/>
  <c r="BE902" i="4"/>
  <c r="BH900" i="4"/>
  <c r="BT898" i="4"/>
  <c r="BH888" i="4"/>
  <c r="AS888" i="4"/>
  <c r="BB887" i="4"/>
  <c r="BT886" i="4"/>
  <c r="AV885" i="4"/>
  <c r="BN882" i="4"/>
  <c r="BE880" i="4"/>
  <c r="BQ860" i="4"/>
  <c r="BE562" i="4"/>
  <c r="BN561" i="4"/>
  <c r="AP561" i="4"/>
  <c r="BN560" i="4"/>
  <c r="AP560" i="4"/>
  <c r="BH559" i="4"/>
  <c r="BQ558" i="4"/>
  <c r="AS554" i="4"/>
  <c r="BH552" i="4"/>
  <c r="BQ551" i="4"/>
  <c r="BH550" i="4"/>
  <c r="AS550" i="4"/>
  <c r="BB549" i="4"/>
  <c r="AP547" i="4"/>
  <c r="AV544" i="4"/>
  <c r="BB542" i="4"/>
  <c r="AP540" i="4"/>
  <c r="BH539" i="4"/>
  <c r="AV539" i="4"/>
  <c r="BB538" i="4"/>
  <c r="BT536" i="4"/>
  <c r="AV536" i="4"/>
  <c r="BQ535" i="4"/>
  <c r="BB535" i="4"/>
  <c r="AV534" i="4"/>
  <c r="AS530" i="4"/>
  <c r="AP529" i="4"/>
  <c r="BQ527" i="4"/>
  <c r="BE525" i="4"/>
  <c r="BN524" i="4"/>
  <c r="AS520" i="4"/>
  <c r="BB518" i="4"/>
  <c r="BT517" i="4"/>
  <c r="AV517" i="4"/>
  <c r="BT513" i="4"/>
  <c r="AS513" i="4"/>
  <c r="AV512" i="4"/>
  <c r="AP510" i="4"/>
  <c r="BQ507" i="4"/>
  <c r="BE507" i="4"/>
  <c r="AP504" i="4"/>
  <c r="BT502" i="4"/>
  <c r="BN500" i="4"/>
  <c r="AS495" i="4"/>
  <c r="BH493" i="4"/>
  <c r="BQ492" i="4"/>
  <c r="BE492" i="4"/>
  <c r="BN491" i="4"/>
  <c r="BE488" i="4"/>
  <c r="AS488" i="4"/>
  <c r="BQ487" i="4"/>
  <c r="BT485" i="4"/>
  <c r="BN484" i="4"/>
  <c r="AV483" i="4"/>
  <c r="BE916" i="4"/>
  <c r="BN915" i="4"/>
  <c r="BB914" i="4"/>
  <c r="AP914" i="4"/>
  <c r="BQ911" i="4"/>
  <c r="AS909" i="4"/>
  <c r="BB908" i="4"/>
  <c r="AP906" i="4"/>
  <c r="AP904" i="4"/>
  <c r="AS895" i="4"/>
  <c r="BH891" i="4"/>
  <c r="BQ884" i="4"/>
  <c r="BB884" i="4"/>
  <c r="BN867" i="4"/>
  <c r="AS861" i="4"/>
  <c r="BH537" i="4"/>
  <c r="BQ536" i="4"/>
  <c r="AS536" i="4"/>
  <c r="AV531" i="4"/>
  <c r="BE530" i="4"/>
  <c r="BB529" i="4"/>
  <c r="BH528" i="4"/>
  <c r="BH524" i="4"/>
  <c r="BE523" i="4"/>
  <c r="AP519" i="4"/>
  <c r="AP515" i="4"/>
  <c r="AV514" i="4"/>
  <c r="BE513" i="4"/>
  <c r="AP513" i="4"/>
  <c r="BN512" i="4"/>
  <c r="BE511" i="4"/>
  <c r="AS511" i="4"/>
  <c r="AS505" i="4"/>
  <c r="BQ504" i="4"/>
  <c r="BB504" i="4"/>
  <c r="BQ502" i="4"/>
  <c r="BE501" i="4"/>
  <c r="AV497" i="4"/>
  <c r="BH496" i="4"/>
  <c r="AP495" i="4"/>
  <c r="BT493" i="4"/>
  <c r="AP492" i="4"/>
  <c r="BT489" i="4"/>
  <c r="BH489" i="4"/>
  <c r="BN487" i="4"/>
  <c r="BB487" i="4"/>
  <c r="AV486" i="4"/>
  <c r="BE485" i="4"/>
  <c r="AV484" i="4"/>
  <c r="AV915" i="4"/>
  <c r="BT914" i="4"/>
  <c r="AS913" i="4"/>
  <c r="AS912" i="4"/>
  <c r="BT909" i="4"/>
  <c r="AV908" i="4"/>
  <c r="BH901" i="4"/>
  <c r="AV901" i="4"/>
  <c r="BH895" i="4"/>
  <c r="BN894" i="4"/>
  <c r="AS893" i="4"/>
  <c r="BB886" i="4"/>
  <c r="AP886" i="4"/>
  <c r="BH885" i="4"/>
  <c r="BN884" i="4"/>
  <c r="AV884" i="4"/>
  <c r="BT879" i="4"/>
  <c r="BQ875" i="4"/>
  <c r="AS874" i="4"/>
  <c r="AS568" i="4"/>
  <c r="BQ567" i="4"/>
  <c r="BB567" i="4"/>
  <c r="AP565" i="4"/>
  <c r="AS563" i="4"/>
  <c r="AP562" i="4"/>
  <c r="AS559" i="4"/>
  <c r="BB558" i="4"/>
  <c r="BQ554" i="4"/>
  <c r="AS552" i="4"/>
  <c r="BN551" i="4"/>
  <c r="AV546" i="4"/>
  <c r="BQ544" i="4"/>
  <c r="BB543" i="4"/>
  <c r="AV542" i="4"/>
  <c r="AP541" i="4"/>
  <c r="BT539" i="4"/>
  <c r="AS539" i="4"/>
  <c r="BN538" i="4"/>
  <c r="AP532" i="4"/>
  <c r="BH531" i="4"/>
  <c r="BQ530" i="4"/>
  <c r="AP530" i="4"/>
  <c r="BN529" i="4"/>
  <c r="BT528" i="4"/>
  <c r="AP523" i="4"/>
  <c r="BT521" i="4"/>
  <c r="BH521" i="4"/>
  <c r="BE520" i="4"/>
  <c r="BB519" i="4"/>
  <c r="AV518" i="4"/>
  <c r="BN515" i="4"/>
  <c r="BH514" i="4"/>
  <c r="BQ513" i="4"/>
  <c r="BB507" i="4"/>
  <c r="AP507" i="4"/>
  <c r="BN506" i="4"/>
  <c r="AV506" i="4"/>
  <c r="BB501" i="4"/>
  <c r="BE496" i="4"/>
  <c r="AS496" i="4"/>
  <c r="AV494" i="4"/>
  <c r="BT491" i="4"/>
  <c r="BH490" i="4"/>
  <c r="AS489" i="4"/>
  <c r="BQ488" i="4"/>
  <c r="BT486" i="4"/>
  <c r="AS486" i="4"/>
  <c r="BQ485" i="4"/>
  <c r="BB485" i="4"/>
  <c r="AS484" i="4"/>
  <c r="BT913" i="4"/>
  <c r="BH910" i="4"/>
  <c r="BE907" i="4"/>
  <c r="BN906" i="4"/>
  <c r="BB906" i="4"/>
  <c r="AV905" i="4"/>
  <c r="BQ904" i="4"/>
  <c r="BE903" i="4"/>
  <c r="BQ900" i="4"/>
  <c r="AV899" i="4"/>
  <c r="BT895" i="4"/>
  <c r="BE893" i="4"/>
  <c r="BT888" i="4"/>
  <c r="BE888" i="4"/>
  <c r="BE885" i="4"/>
  <c r="AS885" i="4"/>
  <c r="AP883" i="4"/>
  <c r="BH882" i="4"/>
  <c r="BQ879" i="4"/>
  <c r="BE879" i="4"/>
  <c r="BE868" i="4"/>
  <c r="BT578" i="4"/>
  <c r="AS577" i="4"/>
  <c r="AP576" i="4"/>
  <c r="BN575" i="4"/>
  <c r="BB575" i="4"/>
  <c r="AV573" i="4"/>
  <c r="BQ572" i="4"/>
  <c r="BH569" i="4"/>
  <c r="AV569" i="4"/>
  <c r="BH566" i="4"/>
  <c r="BQ565" i="4"/>
  <c r="AV564" i="4"/>
  <c r="BN562" i="4"/>
  <c r="AS557" i="4"/>
  <c r="BB556" i="4"/>
  <c r="BT555" i="4"/>
  <c r="BH555" i="4"/>
  <c r="AP554" i="4"/>
  <c r="BH551" i="4"/>
  <c r="AV551" i="4"/>
  <c r="BT550" i="4"/>
  <c r="BE550" i="4"/>
  <c r="AP550" i="4"/>
  <c r="BE548" i="4"/>
  <c r="AP544" i="4"/>
  <c r="BB541" i="4"/>
  <c r="AV540" i="4"/>
  <c r="AP539" i="4"/>
  <c r="BE537" i="4"/>
  <c r="AP536" i="4"/>
  <c r="BT534" i="4"/>
  <c r="BN533" i="4"/>
  <c r="AS531" i="4"/>
  <c r="BB530" i="4"/>
  <c r="BH529" i="4"/>
  <c r="BQ528" i="4"/>
  <c r="AS528" i="4"/>
  <c r="BB527" i="4"/>
  <c r="BB523" i="4"/>
  <c r="AV522" i="4"/>
  <c r="BT518" i="4"/>
  <c r="BH518" i="4"/>
  <c r="BE517" i="4"/>
  <c r="BE516" i="4"/>
  <c r="AP516" i="4"/>
  <c r="BH512" i="4"/>
  <c r="AS512" i="4"/>
  <c r="BT509" i="4"/>
  <c r="AV509" i="4"/>
  <c r="BE508" i="4"/>
  <c r="BN507" i="4"/>
  <c r="BQ505" i="4"/>
  <c r="BN504" i="4"/>
  <c r="BT497" i="4"/>
  <c r="BH497" i="4"/>
  <c r="BN495" i="4"/>
  <c r="BB495" i="4"/>
  <c r="BT494" i="4"/>
  <c r="BH494" i="4"/>
  <c r="AS494" i="4"/>
  <c r="BQ493" i="4"/>
  <c r="BE493" i="4"/>
  <c r="BN492" i="4"/>
  <c r="BE489" i="4"/>
  <c r="BB488" i="4"/>
  <c r="BH487" i="4"/>
  <c r="BQ486" i="4"/>
  <c r="BT915" i="4"/>
  <c r="BQ913" i="4"/>
  <c r="AP912" i="4"/>
  <c r="BE910" i="4"/>
  <c r="BQ909" i="4"/>
  <c r="BH908" i="4"/>
  <c r="BQ903" i="4"/>
  <c r="BT901" i="4"/>
  <c r="BB898" i="4"/>
  <c r="AS897" i="4"/>
  <c r="BN896" i="4"/>
  <c r="BE895" i="4"/>
  <c r="AP895" i="4"/>
  <c r="AP891" i="4"/>
  <c r="AV890" i="4"/>
  <c r="BQ888" i="4"/>
  <c r="AS887" i="4"/>
  <c r="BT885" i="4"/>
  <c r="BQ874" i="4"/>
  <c r="BB865" i="4"/>
  <c r="AV859" i="4"/>
  <c r="AP534" i="4"/>
  <c r="AV533" i="4"/>
  <c r="BT532" i="4"/>
  <c r="BE531" i="4"/>
  <c r="AP531" i="4"/>
  <c r="BN530" i="4"/>
  <c r="BH526" i="4"/>
  <c r="AV526" i="4"/>
  <c r="BT525" i="4"/>
  <c r="BT524" i="4"/>
  <c r="BE524" i="4"/>
  <c r="BN523" i="4"/>
  <c r="BH522" i="4"/>
  <c r="BQ521" i="4"/>
  <c r="BQ520" i="4"/>
  <c r="BB520" i="4"/>
  <c r="AS518" i="4"/>
  <c r="BB516" i="4"/>
  <c r="BB511" i="4"/>
  <c r="AV510" i="4"/>
  <c r="BQ508" i="4"/>
  <c r="AP508" i="4"/>
  <c r="BH506" i="4"/>
  <c r="BN505" i="4"/>
  <c r="AS500" i="4"/>
  <c r="AP499" i="4"/>
  <c r="AS497" i="4"/>
  <c r="BQ496" i="4"/>
  <c r="BB496" i="4"/>
  <c r="BB493" i="4"/>
  <c r="BQ489" i="4"/>
  <c r="BT484" i="4"/>
  <c r="BE483" i="4"/>
  <c r="BN916" i="4"/>
  <c r="BE913" i="4"/>
  <c r="BN909" i="4"/>
  <c r="BT908" i="4"/>
  <c r="AP907" i="4"/>
  <c r="BH905" i="4"/>
  <c r="BB903" i="4"/>
  <c r="AV898" i="4"/>
  <c r="AV896" i="4"/>
  <c r="AP893" i="4"/>
  <c r="AS892" i="4"/>
  <c r="BQ891" i="4"/>
  <c r="BT889" i="4"/>
  <c r="AV889" i="4"/>
  <c r="BB888" i="4"/>
  <c r="BT876" i="4"/>
  <c r="AV869" i="4"/>
  <c r="BQ868" i="4"/>
  <c r="AP857" i="4"/>
  <c r="BQ566" i="4"/>
  <c r="BT564" i="4"/>
  <c r="AS564" i="4"/>
  <c r="BH561" i="4"/>
  <c r="AV556" i="4"/>
  <c r="BN554" i="4"/>
  <c r="BT551" i="4"/>
  <c r="BQ550" i="4"/>
  <c r="BT549" i="4"/>
  <c r="BE549" i="4"/>
  <c r="BH547" i="4"/>
  <c r="AV547" i="4"/>
  <c r="BE540" i="4"/>
  <c r="BN539" i="4"/>
  <c r="BT538" i="4"/>
  <c r="AS538" i="4"/>
  <c r="BQ537" i="4"/>
  <c r="BQ534" i="4"/>
  <c r="BT533" i="4"/>
  <c r="BH532" i="4"/>
  <c r="BH527" i="4"/>
  <c r="BT526" i="4"/>
  <c r="AV525" i="4"/>
  <c r="AP524" i="4"/>
  <c r="AS521" i="4"/>
  <c r="BN520" i="4"/>
  <c r="AV520" i="4"/>
  <c r="BH519" i="4"/>
  <c r="AP518" i="4"/>
  <c r="BN516" i="4"/>
  <c r="BE512" i="4"/>
  <c r="BT510" i="4"/>
  <c r="AS509" i="4"/>
  <c r="BE506" i="4"/>
  <c r="BH504" i="4"/>
  <c r="AV501" i="4"/>
  <c r="BE500" i="4"/>
  <c r="BN499" i="4"/>
  <c r="AV498" i="4"/>
  <c r="BE497" i="4"/>
  <c r="BH495" i="4"/>
  <c r="BQ494" i="4"/>
  <c r="AV492" i="4"/>
  <c r="AV485" i="4"/>
  <c r="BQ484" i="4"/>
  <c r="BE484" i="4"/>
  <c r="AP484" i="4"/>
  <c r="BB483" i="4"/>
  <c r="AP483" i="4"/>
  <c r="BH916" i="4"/>
  <c r="AV916" i="4"/>
  <c r="BE915" i="4"/>
  <c r="BB913" i="4"/>
  <c r="BN912" i="4"/>
  <c r="AV911" i="4"/>
  <c r="BB910" i="4"/>
  <c r="BB907" i="4"/>
  <c r="BH904" i="4"/>
  <c r="BQ901" i="4"/>
  <c r="AP901" i="4"/>
  <c r="AP899" i="4"/>
  <c r="BE897" i="4"/>
  <c r="BH896" i="4"/>
  <c r="BB895" i="4"/>
  <c r="BT892" i="4"/>
  <c r="BE892" i="4"/>
  <c r="BB891" i="4"/>
  <c r="BT890" i="4"/>
  <c r="AS889" i="4"/>
  <c r="BN888" i="4"/>
  <c r="BQ885" i="4"/>
  <c r="BQ882" i="4"/>
  <c r="AV879" i="4"/>
  <c r="BQ871" i="4"/>
  <c r="BB857" i="4"/>
  <c r="BH902" i="4"/>
  <c r="BB900" i="4"/>
  <c r="BN899" i="4"/>
  <c r="AS898" i="4"/>
  <c r="BB897" i="4"/>
  <c r="AP897" i="4"/>
  <c r="BH894" i="4"/>
  <c r="BH893" i="4"/>
  <c r="BQ892" i="4"/>
  <c r="BB892" i="4"/>
  <c r="BQ890" i="4"/>
  <c r="BQ887" i="4"/>
  <c r="BE887" i="4"/>
  <c r="AP887" i="4"/>
  <c r="BH886" i="4"/>
  <c r="AV886" i="4"/>
  <c r="AV882" i="4"/>
  <c r="BT881" i="4"/>
  <c r="BH881" i="4"/>
  <c r="AS881" i="4"/>
  <c r="AS880" i="4"/>
  <c r="BN879" i="4"/>
  <c r="BH878" i="4"/>
  <c r="BQ876" i="4"/>
  <c r="AP874" i="4"/>
  <c r="BH872" i="4"/>
  <c r="AP871" i="4"/>
  <c r="AS869" i="4"/>
  <c r="BB868" i="4"/>
  <c r="BH867" i="4"/>
  <c r="BB863" i="4"/>
  <c r="BH862" i="4"/>
  <c r="BB860" i="4"/>
  <c r="BH859" i="4"/>
  <c r="BN857" i="4"/>
  <c r="BQ877" i="4"/>
  <c r="AS877" i="4"/>
  <c r="BN876" i="4"/>
  <c r="BB876" i="4"/>
  <c r="BN874" i="4"/>
  <c r="BH870" i="4"/>
  <c r="BT869" i="4"/>
  <c r="AS864" i="4"/>
  <c r="BN863" i="4"/>
  <c r="BQ861" i="4"/>
  <c r="AS859" i="4"/>
  <c r="BE858" i="4"/>
  <c r="AP858" i="4"/>
  <c r="BQ908" i="4"/>
  <c r="BN907" i="4"/>
  <c r="AV906" i="4"/>
  <c r="BT903" i="4"/>
  <c r="AS903" i="4"/>
  <c r="BN901" i="4"/>
  <c r="BH899" i="4"/>
  <c r="BE896" i="4"/>
  <c r="AV895" i="4"/>
  <c r="BQ893" i="4"/>
  <c r="BN892" i="4"/>
  <c r="AV892" i="4"/>
  <c r="BN890" i="4"/>
  <c r="AS884" i="4"/>
  <c r="BN883" i="4"/>
  <c r="BB883" i="4"/>
  <c r="BE881" i="4"/>
  <c r="AP880" i="4"/>
  <c r="AV876" i="4"/>
  <c r="BE875" i="4"/>
  <c r="BN871" i="4"/>
  <c r="BQ869" i="4"/>
  <c r="AP869" i="4"/>
  <c r="AP866" i="4"/>
  <c r="AV865" i="4"/>
  <c r="BE864" i="4"/>
  <c r="AP864" i="4"/>
  <c r="BE862" i="4"/>
  <c r="BT859" i="4"/>
  <c r="AV857" i="4"/>
  <c r="BH856" i="4"/>
  <c r="BN904" i="4"/>
  <c r="BB902" i="4"/>
  <c r="BT900" i="4"/>
  <c r="BE899" i="4"/>
  <c r="BN898" i="4"/>
  <c r="BQ896" i="4"/>
  <c r="AP896" i="4"/>
  <c r="BN895" i="4"/>
  <c r="BE894" i="4"/>
  <c r="BE891" i="4"/>
  <c r="AP888" i="4"/>
  <c r="BN887" i="4"/>
  <c r="AV887" i="4"/>
  <c r="BT884" i="4"/>
  <c r="AP884" i="4"/>
  <c r="BT882" i="4"/>
  <c r="BN880" i="4"/>
  <c r="AS879" i="4"/>
  <c r="BB878" i="4"/>
  <c r="BT873" i="4"/>
  <c r="AV873" i="4"/>
  <c r="BT872" i="4"/>
  <c r="BE872" i="4"/>
  <c r="BB866" i="4"/>
  <c r="BB861" i="4"/>
  <c r="AV860" i="4"/>
  <c r="BE859" i="4"/>
  <c r="BN858" i="4"/>
  <c r="BT857" i="4"/>
  <c r="AP875" i="4"/>
  <c r="BB872" i="4"/>
  <c r="AP872" i="4"/>
  <c r="AV871" i="4"/>
  <c r="BN869" i="4"/>
  <c r="AP867" i="4"/>
  <c r="AV866" i="4"/>
  <c r="BT865" i="4"/>
  <c r="BH865" i="4"/>
  <c r="BQ864" i="4"/>
  <c r="BT863" i="4"/>
  <c r="BN861" i="4"/>
  <c r="BQ859" i="4"/>
  <c r="AV858" i="4"/>
  <c r="BE856" i="4"/>
  <c r="AS876" i="4"/>
  <c r="BB875" i="4"/>
  <c r="AV874" i="4"/>
  <c r="BQ872" i="4"/>
  <c r="AS871" i="4"/>
  <c r="AS868" i="4"/>
  <c r="BB867" i="4"/>
  <c r="BT866" i="4"/>
  <c r="BE865" i="4"/>
  <c r="BN864" i="4"/>
  <c r="AS863" i="4"/>
  <c r="BT860" i="4"/>
  <c r="AS860" i="4"/>
  <c r="BB859" i="4"/>
  <c r="BT858" i="4"/>
  <c r="BE857" i="4"/>
  <c r="BN856" i="4"/>
  <c r="BH880" i="4"/>
  <c r="AV880" i="4"/>
  <c r="AP879" i="4"/>
  <c r="BH877" i="4"/>
  <c r="AP876" i="4"/>
  <c r="BN875" i="4"/>
  <c r="BT874" i="4"/>
  <c r="BE873" i="4"/>
  <c r="BB870" i="4"/>
  <c r="BH861" i="4"/>
  <c r="AS858" i="4"/>
  <c r="AP856" i="4"/>
  <c r="AP231" i="4"/>
  <c r="BH18" i="4"/>
  <c r="AV856" i="4"/>
  <c r="AS916" i="4"/>
  <c r="BH897" i="4"/>
  <c r="BN878" i="4"/>
  <c r="BT868" i="4"/>
  <c r="BH868" i="4"/>
  <c r="BB858" i="4"/>
  <c r="BE884" i="4"/>
  <c r="BN911" i="4"/>
  <c r="AP903" i="4"/>
  <c r="AV872" i="4"/>
  <c r="AV868" i="4"/>
  <c r="BB874" i="4"/>
  <c r="AS908" i="4"/>
  <c r="BT905" i="4"/>
  <c r="BN903" i="4"/>
  <c r="BT871" i="4"/>
  <c r="BT856" i="4"/>
  <c r="BQ916" i="4"/>
  <c r="BH912" i="4"/>
  <c r="AP911" i="4"/>
  <c r="BQ897" i="4"/>
  <c r="BE863" i="4"/>
  <c r="BT864" i="4"/>
  <c r="AV864" i="4"/>
  <c r="BQ863" i="4"/>
  <c r="BB915" i="4"/>
  <c r="AP900" i="4"/>
  <c r="BH876" i="4"/>
  <c r="AV913" i="4"/>
  <c r="BH883" i="4"/>
  <c r="BE912" i="4"/>
  <c r="BE904" i="4"/>
  <c r="BE878" i="4"/>
  <c r="BH864" i="4"/>
  <c r="AS899" i="4"/>
  <c r="BT896" i="4"/>
  <c r="BH892" i="4"/>
  <c r="AS891" i="4"/>
  <c r="AV888" i="4"/>
  <c r="BN886" i="4"/>
  <c r="BQ883" i="4"/>
  <c r="BT880" i="4"/>
  <c r="BE867" i="4"/>
  <c r="AS867" i="4"/>
  <c r="BN862" i="4"/>
  <c r="BB862" i="4"/>
  <c r="AP894" i="4"/>
  <c r="AP878" i="4"/>
  <c r="BE871" i="4"/>
  <c r="BQ867" i="4"/>
  <c r="BN866" i="4"/>
  <c r="AP862" i="4"/>
  <c r="BQ899" i="4"/>
  <c r="BH884" i="4"/>
  <c r="AS883" i="4"/>
  <c r="AS875" i="4"/>
  <c r="BN870" i="4"/>
  <c r="BH860" i="4"/>
  <c r="BB890" i="4"/>
  <c r="BH846" i="4"/>
  <c r="BT842" i="4"/>
  <c r="BE833" i="4"/>
  <c r="BT831" i="4"/>
  <c r="BT826" i="4"/>
  <c r="AS823" i="4"/>
  <c r="BN818" i="4"/>
  <c r="BE817" i="4"/>
  <c r="BT815" i="4"/>
  <c r="AS807" i="4"/>
  <c r="BN802" i="4"/>
  <c r="BT799" i="4"/>
  <c r="AS791" i="4"/>
  <c r="AS789" i="4"/>
  <c r="BN784" i="4"/>
  <c r="BE851" i="4"/>
  <c r="BT850" i="4"/>
  <c r="BN848" i="4"/>
  <c r="AP845" i="4"/>
  <c r="AV842" i="4"/>
  <c r="BE838" i="4"/>
  <c r="BQ837" i="4"/>
  <c r="AP834" i="4"/>
  <c r="AP829" i="4"/>
  <c r="BE827" i="4"/>
  <c r="AV826" i="4"/>
  <c r="BE822" i="4"/>
  <c r="BQ821" i="4"/>
  <c r="AP818" i="4"/>
  <c r="AP813" i="4"/>
  <c r="BE811" i="4"/>
  <c r="BE806" i="4"/>
  <c r="AP802" i="4"/>
  <c r="AP797" i="4"/>
  <c r="BE795" i="4"/>
  <c r="AS740" i="4"/>
  <c r="AS842" i="4"/>
  <c r="BN837" i="4"/>
  <c r="AS837" i="4"/>
  <c r="BH835" i="4"/>
  <c r="BN832" i="4"/>
  <c r="BH830" i="4"/>
  <c r="BT828" i="4"/>
  <c r="AS826" i="4"/>
  <c r="BH824" i="4"/>
  <c r="BB822" i="4"/>
  <c r="BN821" i="4"/>
  <c r="AS821" i="4"/>
  <c r="BH819" i="4"/>
  <c r="BN816" i="4"/>
  <c r="BH814" i="4"/>
  <c r="BT812" i="4"/>
  <c r="AS810" i="4"/>
  <c r="BH808" i="4"/>
  <c r="BB806" i="4"/>
  <c r="BN805" i="4"/>
  <c r="BH803" i="4"/>
  <c r="BT796" i="4"/>
  <c r="AS794" i="4"/>
  <c r="BH792" i="4"/>
  <c r="BB789" i="4"/>
  <c r="BE752" i="4"/>
  <c r="BQ772" i="4"/>
  <c r="AP837" i="4"/>
  <c r="AV834" i="4"/>
  <c r="BE830" i="4"/>
  <c r="BQ829" i="4"/>
  <c r="AP826" i="4"/>
  <c r="AP821" i="4"/>
  <c r="BE819" i="4"/>
  <c r="AV818" i="4"/>
  <c r="BE814" i="4"/>
  <c r="BQ813" i="4"/>
  <c r="AP810" i="4"/>
  <c r="AP805" i="4"/>
  <c r="BE803" i="4"/>
  <c r="BE798" i="4"/>
  <c r="AP794" i="4"/>
  <c r="BQ732" i="4"/>
  <c r="BB852" i="4"/>
  <c r="AV850" i="4"/>
  <c r="AP848" i="4"/>
  <c r="BN845" i="4"/>
  <c r="BB841" i="4"/>
  <c r="AV839" i="4"/>
  <c r="BB836" i="4"/>
  <c r="BQ834" i="4"/>
  <c r="AP832" i="4"/>
  <c r="AV828" i="4"/>
  <c r="BB825" i="4"/>
  <c r="BQ823" i="4"/>
  <c r="AV823" i="4"/>
  <c r="BB820" i="4"/>
  <c r="BQ818" i="4"/>
  <c r="AP816" i="4"/>
  <c r="AV812" i="4"/>
  <c r="BB809" i="4"/>
  <c r="BQ807" i="4"/>
  <c r="AV807" i="4"/>
  <c r="BQ802" i="4"/>
  <c r="AV796" i="4"/>
  <c r="BB793" i="4"/>
  <c r="BQ791" i="4"/>
  <c r="AV791" i="4"/>
  <c r="AP767" i="4"/>
  <c r="BT786" i="4"/>
  <c r="BH781" i="4"/>
  <c r="BE776" i="4"/>
  <c r="BB771" i="4"/>
  <c r="AS756" i="4"/>
  <c r="BN751" i="4"/>
  <c r="BQ740" i="4"/>
  <c r="BB731" i="4"/>
  <c r="AV725" i="4"/>
  <c r="BQ780" i="4"/>
  <c r="AP775" i="4"/>
  <c r="BH765" i="4"/>
  <c r="BE760" i="4"/>
  <c r="BB755" i="4"/>
  <c r="AV737" i="4"/>
  <c r="BT729" i="4"/>
  <c r="BE728" i="4"/>
  <c r="BB788" i="4"/>
  <c r="BT769" i="4"/>
  <c r="AV769" i="4"/>
  <c r="BQ764" i="4"/>
  <c r="AP759" i="4"/>
  <c r="BH749" i="4"/>
  <c r="BE744" i="4"/>
  <c r="BN735" i="4"/>
  <c r="AP735" i="4"/>
  <c r="BE725" i="4"/>
  <c r="AV710" i="4"/>
  <c r="BQ705" i="4"/>
  <c r="BH733" i="4"/>
  <c r="AV726" i="4"/>
  <c r="BQ721" i="4"/>
  <c r="BT718" i="4"/>
  <c r="AP716" i="4"/>
  <c r="AS713" i="4"/>
  <c r="BE697" i="4"/>
  <c r="BH692" i="4"/>
  <c r="AP724" i="4"/>
  <c r="BB717" i="4"/>
  <c r="BQ716" i="4"/>
  <c r="BE714" i="4"/>
  <c r="BT713" i="4"/>
  <c r="AS708" i="4"/>
  <c r="BH701" i="4"/>
  <c r="AS694" i="4"/>
  <c r="BQ632" i="4"/>
  <c r="BQ692" i="4"/>
  <c r="BQ702" i="4"/>
  <c r="BE698" i="4"/>
  <c r="AV691" i="4"/>
  <c r="AP689" i="4"/>
  <c r="AS680" i="4"/>
  <c r="BT661" i="4"/>
  <c r="AS624" i="4"/>
  <c r="BH695" i="4"/>
  <c r="BH609" i="4"/>
  <c r="AP705" i="4"/>
  <c r="BT691" i="4"/>
  <c r="BN689" i="4"/>
  <c r="BH652" i="4"/>
  <c r="BB693" i="4"/>
  <c r="BB685" i="4"/>
  <c r="BT683" i="4"/>
  <c r="BE682" i="4"/>
  <c r="BT668" i="4"/>
  <c r="BT680" i="4"/>
  <c r="AP675" i="4"/>
  <c r="BT672" i="4"/>
  <c r="BE663" i="4"/>
  <c r="AP659" i="4"/>
  <c r="BT656" i="4"/>
  <c r="BB647" i="4"/>
  <c r="BE644" i="4"/>
  <c r="BQ643" i="4"/>
  <c r="AS643" i="4"/>
  <c r="BH641" i="4"/>
  <c r="AP638" i="4"/>
  <c r="BN635" i="4"/>
  <c r="AP635" i="4"/>
  <c r="BE628" i="4"/>
  <c r="BQ624" i="4"/>
  <c r="AS616" i="4"/>
  <c r="AV613" i="4"/>
  <c r="BB600" i="4"/>
  <c r="BE679" i="4"/>
  <c r="AP678" i="4"/>
  <c r="BB674" i="4"/>
  <c r="AV672" i="4"/>
  <c r="AP670" i="4"/>
  <c r="BE668" i="4"/>
  <c r="BQ667" i="4"/>
  <c r="BB658" i="4"/>
  <c r="AV656" i="4"/>
  <c r="AP654" i="4"/>
  <c r="BE652" i="4"/>
  <c r="BQ651" i="4"/>
  <c r="BE620" i="4"/>
  <c r="BQ616" i="4"/>
  <c r="BQ608" i="4"/>
  <c r="AP604" i="4"/>
  <c r="BT600" i="4"/>
  <c r="BE590" i="4"/>
  <c r="BB679" i="4"/>
  <c r="BT677" i="4"/>
  <c r="AS672" i="4"/>
  <c r="BT669" i="4"/>
  <c r="BN667" i="4"/>
  <c r="BH660" i="4"/>
  <c r="AS656" i="4"/>
  <c r="BT653" i="4"/>
  <c r="BN651" i="4"/>
  <c r="BT648" i="4"/>
  <c r="AV648" i="4"/>
  <c r="BB642" i="4"/>
  <c r="BQ640" i="4"/>
  <c r="AS640" i="4"/>
  <c r="BB615" i="4"/>
  <c r="BN611" i="4"/>
  <c r="AP611" i="4"/>
  <c r="AV680" i="4"/>
  <c r="BN678" i="4"/>
  <c r="BQ675" i="4"/>
  <c r="BB666" i="4"/>
  <c r="AV664" i="4"/>
  <c r="AP662" i="4"/>
  <c r="BE660" i="4"/>
  <c r="BQ659" i="4"/>
  <c r="BB650" i="4"/>
  <c r="BQ648" i="4"/>
  <c r="AS648" i="4"/>
  <c r="BN638" i="4"/>
  <c r="BH625" i="4"/>
  <c r="BT621" i="4"/>
  <c r="BN606" i="4"/>
  <c r="BN607" i="4"/>
  <c r="BQ604" i="4"/>
  <c r="BQ595" i="4"/>
  <c r="AV592" i="4"/>
  <c r="BN590" i="4"/>
  <c r="AS587" i="4"/>
  <c r="BE583" i="4"/>
  <c r="AS579" i="4"/>
  <c r="BB603" i="4"/>
  <c r="BE608" i="4"/>
  <c r="BH605" i="4"/>
  <c r="AV600" i="4"/>
  <c r="BN598" i="4"/>
  <c r="BN582" i="4"/>
  <c r="AS604" i="4"/>
  <c r="BH588" i="4"/>
  <c r="BH580" i="4"/>
  <c r="BE591" i="4"/>
  <c r="BT584" i="4"/>
  <c r="AV584" i="4"/>
  <c r="AP575" i="4"/>
  <c r="BB563" i="4"/>
  <c r="BB574" i="4"/>
  <c r="AP570" i="4"/>
  <c r="BT561" i="4"/>
  <c r="AS576" i="4"/>
  <c r="BE571" i="4"/>
  <c r="BH568" i="4"/>
  <c r="BH565" i="4"/>
  <c r="AV561" i="4"/>
  <c r="AV553" i="4"/>
  <c r="AV577" i="4"/>
  <c r="BT572" i="4"/>
  <c r="BT569" i="4"/>
  <c r="BH557" i="4"/>
  <c r="AS556" i="4"/>
  <c r="BT553" i="4"/>
  <c r="BE552" i="4"/>
  <c r="BB571" i="4"/>
  <c r="BE568" i="4"/>
  <c r="BQ556" i="4"/>
  <c r="BB555" i="4"/>
  <c r="BE551" i="4"/>
  <c r="BQ547" i="4"/>
  <c r="BE546" i="4"/>
  <c r="AP545" i="4"/>
  <c r="AP537" i="4"/>
  <c r="AS527" i="4"/>
  <c r="BQ524" i="4"/>
  <c r="BH548" i="4"/>
  <c r="BB546" i="4"/>
  <c r="BH543" i="4"/>
  <c r="AV543" i="4"/>
  <c r="BQ538" i="4"/>
  <c r="AS534" i="4"/>
  <c r="BT531" i="4"/>
  <c r="BT523" i="4"/>
  <c r="BE522" i="4"/>
  <c r="AP528" i="4"/>
  <c r="AS516" i="4"/>
  <c r="AS547" i="4"/>
  <c r="BN545" i="4"/>
  <c r="BQ542" i="4"/>
  <c r="BE542" i="4"/>
  <c r="BB533" i="4"/>
  <c r="AP533" i="4"/>
  <c r="BT514" i="4"/>
  <c r="BN550" i="4"/>
  <c r="BT547" i="4"/>
  <c r="BB545" i="4"/>
  <c r="AS542" i="4"/>
  <c r="BN537" i="4"/>
  <c r="BB537" i="4"/>
  <c r="BH535" i="4"/>
  <c r="AV535" i="4"/>
  <c r="AV515" i="4"/>
  <c r="BB528" i="4"/>
  <c r="AS508" i="4"/>
  <c r="BT505" i="4"/>
  <c r="BB502" i="4"/>
  <c r="BE499" i="4"/>
  <c r="BN490" i="4"/>
  <c r="AV524" i="4"/>
  <c r="BN522" i="4"/>
  <c r="BQ519" i="4"/>
  <c r="BT516" i="4"/>
  <c r="BE515" i="4"/>
  <c r="BQ511" i="4"/>
  <c r="AV505" i="4"/>
  <c r="BB499" i="4"/>
  <c r="BN498" i="4"/>
  <c r="BQ495" i="4"/>
  <c r="AP490" i="4"/>
  <c r="BN511" i="4"/>
  <c r="BH509" i="4"/>
  <c r="BQ503" i="4"/>
  <c r="AP498" i="4"/>
  <c r="BH520" i="4"/>
  <c r="AS519" i="4"/>
  <c r="AV516" i="4"/>
  <c r="BN514" i="4"/>
  <c r="AP511" i="4"/>
  <c r="BT508" i="4"/>
  <c r="AS503" i="4"/>
  <c r="BH501" i="4"/>
  <c r="BT500" i="4"/>
  <c r="AV500" i="4"/>
  <c r="BH488" i="4"/>
  <c r="AP522" i="4"/>
  <c r="BB510" i="4"/>
  <c r="AV508" i="4"/>
  <c r="AP506" i="4"/>
  <c r="BN503" i="4"/>
  <c r="BB494" i="4"/>
  <c r="BE491" i="4"/>
  <c r="BB435" i="4"/>
  <c r="AS432" i="4"/>
  <c r="BE428" i="4"/>
  <c r="BE427" i="4"/>
  <c r="BB422" i="4"/>
  <c r="BT412" i="4"/>
  <c r="AV412" i="4"/>
  <c r="BE411" i="4"/>
  <c r="BN402" i="4"/>
  <c r="AP402" i="4"/>
  <c r="BQ436" i="4"/>
  <c r="BH437" i="4"/>
  <c r="BE436" i="4"/>
  <c r="AV433" i="4"/>
  <c r="BN426" i="4"/>
  <c r="AP426" i="4"/>
  <c r="BN410" i="4"/>
  <c r="AP410" i="4"/>
  <c r="AS391" i="4"/>
  <c r="BQ322" i="4"/>
  <c r="AS436" i="4"/>
  <c r="BT433" i="4"/>
  <c r="BN431" i="4"/>
  <c r="BN427" i="4"/>
  <c r="BT420" i="4"/>
  <c r="AS415" i="4"/>
  <c r="AS407" i="4"/>
  <c r="BH400" i="4"/>
  <c r="BQ391" i="4"/>
  <c r="BB390" i="4"/>
  <c r="AV437" i="4"/>
  <c r="BQ432" i="4"/>
  <c r="AV420" i="4"/>
  <c r="AW420" i="4" s="1"/>
  <c r="BQ415" i="4"/>
  <c r="BH408" i="4"/>
  <c r="BQ399" i="4"/>
  <c r="BB398" i="4"/>
  <c r="BQ378" i="4"/>
  <c r="BQ375" i="4"/>
  <c r="BE374" i="4"/>
  <c r="BE371" i="4"/>
  <c r="BN354" i="4"/>
  <c r="BH344" i="4"/>
  <c r="BE339" i="4"/>
  <c r="AP330" i="4"/>
  <c r="BQ343" i="4"/>
  <c r="AP381" i="4"/>
  <c r="AV375" i="4"/>
  <c r="BQ370" i="4"/>
  <c r="BB369" i="4"/>
  <c r="BE366" i="4"/>
  <c r="AP365" i="4"/>
  <c r="BH363" i="4"/>
  <c r="BH352" i="4"/>
  <c r="BE347" i="4"/>
  <c r="AP338" i="4"/>
  <c r="BT332" i="4"/>
  <c r="AV332" i="4"/>
  <c r="BQ327" i="4"/>
  <c r="BT372" i="4"/>
  <c r="BT367" i="4"/>
  <c r="AP362" i="4"/>
  <c r="AS359" i="4"/>
  <c r="BT356" i="4"/>
  <c r="AV356" i="4"/>
  <c r="BQ351" i="4"/>
  <c r="BB342" i="4"/>
  <c r="BQ335" i="4"/>
  <c r="AV320" i="4"/>
  <c r="BN318" i="4"/>
  <c r="AS318" i="4"/>
  <c r="BQ315" i="4"/>
  <c r="BN313" i="4"/>
  <c r="BE306" i="4"/>
  <c r="BH303" i="4"/>
  <c r="AP302" i="4"/>
  <c r="BQ291" i="4"/>
  <c r="AV291" i="4"/>
  <c r="AV288" i="4"/>
  <c r="AP286" i="4"/>
  <c r="BH319" i="4"/>
  <c r="AP318" i="4"/>
  <c r="BB306" i="4"/>
  <c r="BE303" i="4"/>
  <c r="BB301" i="4"/>
  <c r="AP297" i="4"/>
  <c r="AS291" i="4"/>
  <c r="AP289" i="4"/>
  <c r="BB285" i="4"/>
  <c r="BT320" i="4"/>
  <c r="BH316" i="4"/>
  <c r="AS315" i="4"/>
  <c r="AV312" i="4"/>
  <c r="BN310" i="4"/>
  <c r="AS310" i="4"/>
  <c r="BQ307" i="4"/>
  <c r="BN305" i="4"/>
  <c r="BE298" i="4"/>
  <c r="BH295" i="4"/>
  <c r="AP294" i="4"/>
  <c r="BE287" i="4"/>
  <c r="BT283" i="4"/>
  <c r="BB282" i="4"/>
  <c r="BN321" i="4"/>
  <c r="BE314" i="4"/>
  <c r="BH311" i="4"/>
  <c r="AP310" i="4"/>
  <c r="BB298" i="4"/>
  <c r="BE295" i="4"/>
  <c r="BB293" i="4"/>
  <c r="BQ286" i="4"/>
  <c r="BQ283" i="4"/>
  <c r="AV283" i="4"/>
  <c r="BB244" i="4"/>
  <c r="BT241" i="4"/>
  <c r="BT238" i="4"/>
  <c r="BH234" i="4"/>
  <c r="AS233" i="4"/>
  <c r="BH219" i="4"/>
  <c r="BE232" i="4"/>
  <c r="BB252" i="4"/>
  <c r="BB248" i="4"/>
  <c r="AS245" i="4"/>
  <c r="AV241" i="4"/>
  <c r="BQ236" i="4"/>
  <c r="BT233" i="4"/>
  <c r="BB231" i="4"/>
  <c r="BH250" i="4"/>
  <c r="BE249" i="4"/>
  <c r="AV246" i="4"/>
  <c r="BB232" i="4"/>
  <c r="AS253" i="4"/>
  <c r="AP248" i="4"/>
  <c r="BH242" i="4"/>
  <c r="AS241" i="4"/>
  <c r="AV238" i="4"/>
  <c r="BN236" i="4"/>
  <c r="AS236" i="4"/>
  <c r="BQ233" i="4"/>
  <c r="BT229" i="4"/>
  <c r="AS227" i="4"/>
  <c r="BB229" i="4"/>
  <c r="BQ222" i="4"/>
  <c r="BQ219" i="4"/>
  <c r="BE218" i="4"/>
  <c r="AP217" i="4"/>
  <c r="AS212" i="4"/>
  <c r="BE210" i="4"/>
  <c r="BT199" i="4"/>
  <c r="BN225" i="4"/>
  <c r="AS220" i="4"/>
  <c r="BN213" i="4"/>
  <c r="AS211" i="4"/>
  <c r="BN206" i="4"/>
  <c r="BQ202" i="4"/>
  <c r="AP185" i="4"/>
  <c r="BQ180" i="4"/>
  <c r="AP207" i="4"/>
  <c r="BB202" i="4"/>
  <c r="BN190" i="4"/>
  <c r="BN177" i="4"/>
  <c r="AV227" i="4"/>
  <c r="AV223" i="4"/>
  <c r="AP208" i="4"/>
  <c r="BB203" i="4"/>
  <c r="BB181" i="4"/>
  <c r="AS206" i="4"/>
  <c r="BN201" i="4"/>
  <c r="BH191" i="4"/>
  <c r="AV179" i="4"/>
  <c r="BE176" i="4"/>
  <c r="BB173" i="4"/>
  <c r="AS172" i="4"/>
  <c r="AP167" i="4"/>
  <c r="BQ164" i="4"/>
  <c r="BB153" i="4"/>
  <c r="AP225" i="4"/>
  <c r="BB213" i="4"/>
  <c r="AP209" i="4"/>
  <c r="BN199" i="4"/>
  <c r="BQ198" i="4"/>
  <c r="BT195" i="4"/>
  <c r="BE194" i="4"/>
  <c r="BN185" i="4"/>
  <c r="AS182" i="4"/>
  <c r="BH173" i="4"/>
  <c r="BE168" i="4"/>
  <c r="BT153" i="4"/>
  <c r="AV193" i="4"/>
  <c r="BN191" i="4"/>
  <c r="BH189" i="4"/>
  <c r="AS188" i="4"/>
  <c r="BH183" i="4"/>
  <c r="BE178" i="4"/>
  <c r="AV177" i="4"/>
  <c r="AP175" i="4"/>
  <c r="BT171" i="4"/>
  <c r="BQ166" i="4"/>
  <c r="BH165" i="4"/>
  <c r="BB163" i="4"/>
  <c r="BB162" i="4"/>
  <c r="BE152" i="4"/>
  <c r="BE134" i="4"/>
  <c r="BE126" i="4"/>
  <c r="BT154" i="4"/>
  <c r="AS149" i="4"/>
  <c r="BQ146" i="4"/>
  <c r="BH139" i="4"/>
  <c r="AV113" i="4"/>
  <c r="AP161" i="4"/>
  <c r="BT143" i="4"/>
  <c r="BN133" i="4"/>
  <c r="AP133" i="4"/>
  <c r="BN125" i="4"/>
  <c r="AP125" i="4"/>
  <c r="AP149" i="4"/>
  <c r="AS146" i="4"/>
  <c r="BN141" i="4"/>
  <c r="BT135" i="4"/>
  <c r="BN161" i="4"/>
  <c r="BQ157" i="4"/>
  <c r="BE153" i="4"/>
  <c r="BH147" i="4"/>
  <c r="AP141" i="4"/>
  <c r="BQ138" i="4"/>
  <c r="BB156" i="4"/>
  <c r="AP152" i="4"/>
  <c r="BB148" i="4"/>
  <c r="AV143" i="4"/>
  <c r="AS138" i="4"/>
  <c r="AV135" i="4"/>
  <c r="BT127" i="4"/>
  <c r="BQ92" i="4"/>
  <c r="BQ84" i="4"/>
  <c r="BQ119" i="4"/>
  <c r="BB100" i="4"/>
  <c r="AV96" i="4"/>
  <c r="BB90" i="4"/>
  <c r="BT88" i="4"/>
  <c r="BH120" i="4"/>
  <c r="AS109" i="4"/>
  <c r="AV89" i="4"/>
  <c r="BN87" i="4"/>
  <c r="BH111" i="4"/>
  <c r="BB117" i="4"/>
  <c r="AP113" i="4"/>
  <c r="BH110" i="4"/>
  <c r="AV106" i="4"/>
  <c r="AP104" i="4"/>
  <c r="BQ101" i="4"/>
  <c r="BE97" i="4"/>
  <c r="BE96" i="4"/>
  <c r="AP75" i="4"/>
  <c r="AV69" i="4"/>
  <c r="BT67" i="4"/>
  <c r="AV67" i="4"/>
  <c r="AS63" i="4"/>
  <c r="BB87" i="4"/>
  <c r="BT85" i="4"/>
  <c r="BE84" i="4"/>
  <c r="BH81" i="4"/>
  <c r="BB79" i="4"/>
  <c r="BN78" i="4"/>
  <c r="AS78" i="4"/>
  <c r="BH76" i="4"/>
  <c r="BN73" i="4"/>
  <c r="BH71" i="4"/>
  <c r="BE68" i="4"/>
  <c r="AV60" i="4"/>
  <c r="BN58" i="4"/>
  <c r="AS54" i="4"/>
  <c r="AP87" i="4"/>
  <c r="BH85" i="4"/>
  <c r="AS84" i="4"/>
  <c r="AP78" i="4"/>
  <c r="BE76" i="4"/>
  <c r="AV75" i="4"/>
  <c r="BE71" i="4"/>
  <c r="BN67" i="4"/>
  <c r="AP67" i="4"/>
  <c r="AP95" i="4"/>
  <c r="BB91" i="4"/>
  <c r="BT89" i="4"/>
  <c r="BE88" i="4"/>
  <c r="BQ80" i="4"/>
  <c r="AV80" i="4"/>
  <c r="BB77" i="4"/>
  <c r="BQ75" i="4"/>
  <c r="AP73" i="4"/>
  <c r="BB69" i="4"/>
  <c r="BH63" i="4"/>
  <c r="BH65" i="4"/>
  <c r="BT61" i="4"/>
  <c r="BT31" i="4"/>
  <c r="AS64" i="4"/>
  <c r="BQ51" i="4"/>
  <c r="BQ50" i="4"/>
  <c r="BT36" i="4"/>
  <c r="BT35" i="4"/>
  <c r="AV61" i="4"/>
  <c r="BN59" i="4"/>
  <c r="BQ64" i="4"/>
  <c r="AS55" i="4"/>
  <c r="BN46" i="4"/>
  <c r="BH52" i="4"/>
  <c r="AV48" i="4"/>
  <c r="BQ43" i="4"/>
  <c r="BE39" i="4"/>
  <c r="BT32" i="4"/>
  <c r="BH31" i="4"/>
  <c r="AP30" i="4"/>
  <c r="AS19" i="4"/>
  <c r="BN14" i="4"/>
  <c r="AP14" i="4"/>
  <c r="BT8" i="4"/>
  <c r="BT40" i="4"/>
  <c r="BH36" i="4"/>
  <c r="BE31" i="4"/>
  <c r="BB18" i="4"/>
  <c r="BH12" i="4"/>
  <c r="BB50" i="4"/>
  <c r="AP46" i="4"/>
  <c r="BH32" i="4"/>
  <c r="AS27" i="4"/>
  <c r="BN22" i="4"/>
  <c r="AP22" i="4"/>
  <c r="AV16" i="4"/>
  <c r="BQ11" i="4"/>
  <c r="Q648" i="3"/>
  <c r="Q119" i="3"/>
  <c r="O843" i="3"/>
  <c r="P843" i="3"/>
  <c r="O788" i="3"/>
  <c r="P788" i="3"/>
  <c r="Q782" i="3"/>
  <c r="R782" i="3"/>
  <c r="Q634" i="3"/>
  <c r="R634" i="3"/>
  <c r="P263" i="3"/>
  <c r="Q263" i="3"/>
  <c r="S859" i="3"/>
  <c r="P855" i="3"/>
  <c r="O851" i="3"/>
  <c r="P851" i="3"/>
  <c r="P844" i="3"/>
  <c r="O839" i="3"/>
  <c r="R827" i="3"/>
  <c r="S827" i="3"/>
  <c r="O799" i="3"/>
  <c r="R795" i="3"/>
  <c r="S795" i="3"/>
  <c r="R763" i="3"/>
  <c r="S763" i="3"/>
  <c r="R731" i="3"/>
  <c r="S731" i="3"/>
  <c r="R717" i="3"/>
  <c r="P701" i="3"/>
  <c r="O671" i="3"/>
  <c r="P671" i="3"/>
  <c r="P769" i="3"/>
  <c r="Q769" i="3"/>
  <c r="Q665" i="3"/>
  <c r="R665" i="3"/>
  <c r="R457" i="3"/>
  <c r="S457" i="3"/>
  <c r="S197" i="3"/>
  <c r="R197" i="3"/>
  <c r="Q189" i="3"/>
  <c r="R189" i="3"/>
  <c r="Q112" i="3"/>
  <c r="R112" i="3"/>
  <c r="Q868" i="3"/>
  <c r="P825" i="3"/>
  <c r="Q825" i="3"/>
  <c r="O812" i="3"/>
  <c r="P812" i="3"/>
  <c r="Q806" i="3"/>
  <c r="R806" i="3"/>
  <c r="P793" i="3"/>
  <c r="Q793" i="3"/>
  <c r="O780" i="3"/>
  <c r="P780" i="3"/>
  <c r="Q774" i="3"/>
  <c r="R774" i="3"/>
  <c r="P761" i="3"/>
  <c r="Q761" i="3"/>
  <c r="O748" i="3"/>
  <c r="P748" i="3"/>
  <c r="Q742" i="3"/>
  <c r="R742" i="3"/>
  <c r="P729" i="3"/>
  <c r="Q729" i="3"/>
  <c r="Q704" i="3"/>
  <c r="R704" i="3"/>
  <c r="P684" i="3"/>
  <c r="Q684" i="3"/>
  <c r="R658" i="3"/>
  <c r="S658" i="3"/>
  <c r="P637" i="3"/>
  <c r="Q637" i="3"/>
  <c r="O756" i="3"/>
  <c r="P756" i="3"/>
  <c r="Q750" i="3"/>
  <c r="R750" i="3"/>
  <c r="P698" i="3"/>
  <c r="O698" i="3"/>
  <c r="O280" i="3"/>
  <c r="P280" i="3"/>
  <c r="O213" i="3"/>
  <c r="P213" i="3"/>
  <c r="Q862" i="3"/>
  <c r="Q854" i="3"/>
  <c r="O836" i="3"/>
  <c r="O823" i="3"/>
  <c r="R819" i="3"/>
  <c r="S819" i="3"/>
  <c r="O791" i="3"/>
  <c r="R787" i="3"/>
  <c r="S787" i="3"/>
  <c r="R755" i="3"/>
  <c r="S755" i="3"/>
  <c r="R723" i="3"/>
  <c r="S723" i="3"/>
  <c r="O715" i="3"/>
  <c r="P715" i="3"/>
  <c r="P801" i="3"/>
  <c r="Q801" i="3"/>
  <c r="R674" i="3"/>
  <c r="S674" i="3"/>
  <c r="P652" i="3"/>
  <c r="Q652" i="3"/>
  <c r="O282" i="3"/>
  <c r="P282" i="3"/>
  <c r="P243" i="3"/>
  <c r="O243" i="3"/>
  <c r="O863" i="3"/>
  <c r="P868" i="3"/>
  <c r="R861" i="3"/>
  <c r="P833" i="3"/>
  <c r="R867" i="3"/>
  <c r="Q865" i="3"/>
  <c r="R857" i="3"/>
  <c r="R851" i="3"/>
  <c r="P849" i="3"/>
  <c r="O844" i="3"/>
  <c r="S835" i="3"/>
  <c r="R834" i="3"/>
  <c r="S834" i="3"/>
  <c r="R830" i="3"/>
  <c r="P817" i="3"/>
  <c r="Q817" i="3"/>
  <c r="O804" i="3"/>
  <c r="P804" i="3"/>
  <c r="Q798" i="3"/>
  <c r="R798" i="3"/>
  <c r="P785" i="3"/>
  <c r="Q785" i="3"/>
  <c r="O772" i="3"/>
  <c r="P772" i="3"/>
  <c r="Q766" i="3"/>
  <c r="R766" i="3"/>
  <c r="P753" i="3"/>
  <c r="Q753" i="3"/>
  <c r="O740" i="3"/>
  <c r="P740" i="3"/>
  <c r="Q734" i="3"/>
  <c r="R734" i="3"/>
  <c r="P718" i="3"/>
  <c r="Q718" i="3"/>
  <c r="Q697" i="3"/>
  <c r="R697" i="3"/>
  <c r="Q675" i="3"/>
  <c r="P675" i="3"/>
  <c r="O638" i="3"/>
  <c r="P638" i="3"/>
  <c r="O724" i="3"/>
  <c r="P724" i="3"/>
  <c r="R865" i="3"/>
  <c r="P860" i="3"/>
  <c r="Q846" i="3"/>
  <c r="O868" i="3"/>
  <c r="R859" i="3"/>
  <c r="O852" i="3"/>
  <c r="R842" i="3"/>
  <c r="S842" i="3"/>
  <c r="Q837" i="3"/>
  <c r="R837" i="3"/>
  <c r="R811" i="3"/>
  <c r="S811" i="3"/>
  <c r="R779" i="3"/>
  <c r="S779" i="3"/>
  <c r="R747" i="3"/>
  <c r="S747" i="3"/>
  <c r="P694" i="3"/>
  <c r="O694" i="3"/>
  <c r="R688" i="3"/>
  <c r="Q688" i="3"/>
  <c r="P737" i="3"/>
  <c r="Q737" i="3"/>
  <c r="R325" i="3"/>
  <c r="Q325" i="3"/>
  <c r="R180" i="3"/>
  <c r="S180" i="3"/>
  <c r="P59" i="3"/>
  <c r="Q59" i="3"/>
  <c r="O46" i="3"/>
  <c r="P46" i="3"/>
  <c r="O828" i="3"/>
  <c r="P828" i="3"/>
  <c r="Q822" i="3"/>
  <c r="R822" i="3"/>
  <c r="P809" i="3"/>
  <c r="Q809" i="3"/>
  <c r="O796" i="3"/>
  <c r="P796" i="3"/>
  <c r="Q790" i="3"/>
  <c r="R790" i="3"/>
  <c r="P777" i="3"/>
  <c r="Q777" i="3"/>
  <c r="O764" i="3"/>
  <c r="P764" i="3"/>
  <c r="Q758" i="3"/>
  <c r="R758" i="3"/>
  <c r="P745" i="3"/>
  <c r="Q745" i="3"/>
  <c r="O732" i="3"/>
  <c r="P732" i="3"/>
  <c r="Q726" i="3"/>
  <c r="R726" i="3"/>
  <c r="Q626" i="3"/>
  <c r="R626" i="3"/>
  <c r="P848" i="3"/>
  <c r="Q848" i="3"/>
  <c r="O820" i="3"/>
  <c r="P820" i="3"/>
  <c r="Q814" i="3"/>
  <c r="R814" i="3"/>
  <c r="P176" i="3"/>
  <c r="Q176" i="3"/>
  <c r="O162" i="3"/>
  <c r="P162" i="3"/>
  <c r="Q72" i="3"/>
  <c r="R72" i="3"/>
  <c r="R850" i="3"/>
  <c r="S850" i="3"/>
  <c r="Q845" i="3"/>
  <c r="R845" i="3"/>
  <c r="P832" i="3"/>
  <c r="Q832" i="3"/>
  <c r="O858" i="3"/>
  <c r="Q841" i="3"/>
  <c r="P840" i="3"/>
  <c r="Q840" i="3"/>
  <c r="O835" i="3"/>
  <c r="P835" i="3"/>
  <c r="O807" i="3"/>
  <c r="R803" i="3"/>
  <c r="S803" i="3"/>
  <c r="R771" i="3"/>
  <c r="S771" i="3"/>
  <c r="R739" i="3"/>
  <c r="S739" i="3"/>
  <c r="Q711" i="3"/>
  <c r="P711" i="3"/>
  <c r="R721" i="3"/>
  <c r="S713" i="3"/>
  <c r="Q708" i="3"/>
  <c r="R700" i="3"/>
  <c r="R692" i="3"/>
  <c r="O689" i="3"/>
  <c r="Q680" i="3"/>
  <c r="Q679" i="3"/>
  <c r="S673" i="3"/>
  <c r="P667" i="3"/>
  <c r="P666" i="3"/>
  <c r="P655" i="3"/>
  <c r="O653" i="3"/>
  <c r="Q651" i="3"/>
  <c r="S649" i="3"/>
  <c r="P644" i="3"/>
  <c r="P639" i="3"/>
  <c r="P628" i="3"/>
  <c r="P605" i="3"/>
  <c r="Q660" i="3"/>
  <c r="P647" i="3"/>
  <c r="P581" i="3"/>
  <c r="Q581" i="3"/>
  <c r="R629" i="3"/>
  <c r="O717" i="3"/>
  <c r="R713" i="3"/>
  <c r="S705" i="3"/>
  <c r="Q700" i="3"/>
  <c r="Q692" i="3"/>
  <c r="Q691" i="3"/>
  <c r="S685" i="3"/>
  <c r="P679" i="3"/>
  <c r="S678" i="3"/>
  <c r="P678" i="3"/>
  <c r="R672" i="3"/>
  <c r="R669" i="3"/>
  <c r="O669" i="3"/>
  <c r="Q663" i="3"/>
  <c r="S661" i="3"/>
  <c r="O657" i="3"/>
  <c r="P651" i="3"/>
  <c r="S650" i="3"/>
  <c r="P650" i="3"/>
  <c r="R648" i="3"/>
  <c r="Q642" i="3"/>
  <c r="P641" i="3"/>
  <c r="Q632" i="3"/>
  <c r="O630" i="3"/>
  <c r="Q594" i="3"/>
  <c r="R829" i="3"/>
  <c r="P827" i="3"/>
  <c r="S826" i="3"/>
  <c r="Q824" i="3"/>
  <c r="R821" i="3"/>
  <c r="P819" i="3"/>
  <c r="S818" i="3"/>
  <c r="Q816" i="3"/>
  <c r="R813" i="3"/>
  <c r="P811" i="3"/>
  <c r="S810" i="3"/>
  <c r="Q808" i="3"/>
  <c r="R805" i="3"/>
  <c r="P803" i="3"/>
  <c r="S802" i="3"/>
  <c r="Q800" i="3"/>
  <c r="R797" i="3"/>
  <c r="P795" i="3"/>
  <c r="S794" i="3"/>
  <c r="Q792" i="3"/>
  <c r="R789" i="3"/>
  <c r="P787" i="3"/>
  <c r="S786" i="3"/>
  <c r="Q784" i="3"/>
  <c r="R781" i="3"/>
  <c r="P779" i="3"/>
  <c r="S778" i="3"/>
  <c r="Q776" i="3"/>
  <c r="R773" i="3"/>
  <c r="P771" i="3"/>
  <c r="S770" i="3"/>
  <c r="Q768" i="3"/>
  <c r="R765" i="3"/>
  <c r="P763" i="3"/>
  <c r="S762" i="3"/>
  <c r="Q760" i="3"/>
  <c r="R757" i="3"/>
  <c r="P755" i="3"/>
  <c r="S754" i="3"/>
  <c r="Q752" i="3"/>
  <c r="R749" i="3"/>
  <c r="P747" i="3"/>
  <c r="S746" i="3"/>
  <c r="Q744" i="3"/>
  <c r="R741" i="3"/>
  <c r="P739" i="3"/>
  <c r="S738" i="3"/>
  <c r="Q736" i="3"/>
  <c r="R733" i="3"/>
  <c r="P731" i="3"/>
  <c r="S730" i="3"/>
  <c r="Q728" i="3"/>
  <c r="R725" i="3"/>
  <c r="P723" i="3"/>
  <c r="S722" i="3"/>
  <c r="Q720" i="3"/>
  <c r="Q710" i="3"/>
  <c r="P707" i="3"/>
  <c r="Q696" i="3"/>
  <c r="P683" i="3"/>
  <c r="S682" i="3"/>
  <c r="R673" i="3"/>
  <c r="Q664" i="3"/>
  <c r="R657" i="3"/>
  <c r="R631" i="3"/>
  <c r="O589" i="3"/>
  <c r="P589" i="3"/>
  <c r="Q716" i="3"/>
  <c r="P703" i="3"/>
  <c r="P687" i="3"/>
  <c r="S686" i="3"/>
  <c r="R677" i="3"/>
  <c r="O674" i="3"/>
  <c r="Q668" i="3"/>
  <c r="O658" i="3"/>
  <c r="R649" i="3"/>
  <c r="Q640" i="3"/>
  <c r="O624" i="3"/>
  <c r="R620" i="3"/>
  <c r="S620" i="3"/>
  <c r="R681" i="3"/>
  <c r="S662" i="3"/>
  <c r="R643" i="3"/>
  <c r="Q643" i="3"/>
  <c r="Q614" i="3"/>
  <c r="O610" i="3"/>
  <c r="R606" i="3"/>
  <c r="P601" i="3"/>
  <c r="S598" i="3"/>
  <c r="Q593" i="3"/>
  <c r="S592" i="3"/>
  <c r="O588" i="3"/>
  <c r="R585" i="3"/>
  <c r="P580" i="3"/>
  <c r="P573" i="3"/>
  <c r="O572" i="3"/>
  <c r="Q570" i="3"/>
  <c r="R567" i="3"/>
  <c r="S564" i="3"/>
  <c r="P562" i="3"/>
  <c r="P557" i="3"/>
  <c r="O556" i="3"/>
  <c r="Q554" i="3"/>
  <c r="R551" i="3"/>
  <c r="S548" i="3"/>
  <c r="P546" i="3"/>
  <c r="P541" i="3"/>
  <c r="O540" i="3"/>
  <c r="Q538" i="3"/>
  <c r="R535" i="3"/>
  <c r="S532" i="3"/>
  <c r="P530" i="3"/>
  <c r="P525" i="3"/>
  <c r="O524" i="3"/>
  <c r="Q522" i="3"/>
  <c r="R519" i="3"/>
  <c r="S516" i="3"/>
  <c r="P514" i="3"/>
  <c r="P509" i="3"/>
  <c r="O508" i="3"/>
  <c r="P506" i="3"/>
  <c r="O505" i="3"/>
  <c r="Q458" i="3"/>
  <c r="P458" i="3"/>
  <c r="P453" i="3"/>
  <c r="O453" i="3"/>
  <c r="R429" i="3"/>
  <c r="S429" i="3"/>
  <c r="O644" i="3"/>
  <c r="Q636" i="3"/>
  <c r="S630" i="3"/>
  <c r="O628" i="3"/>
  <c r="O623" i="3"/>
  <c r="S619" i="3"/>
  <c r="P615" i="3"/>
  <c r="Q606" i="3"/>
  <c r="O602" i="3"/>
  <c r="R598" i="3"/>
  <c r="P593" i="3"/>
  <c r="S590" i="3"/>
  <c r="S588" i="3"/>
  <c r="Q585" i="3"/>
  <c r="S584" i="3"/>
  <c r="O580" i="3"/>
  <c r="R577" i="3"/>
  <c r="P569" i="3"/>
  <c r="Q566" i="3"/>
  <c r="P553" i="3"/>
  <c r="Q550" i="3"/>
  <c r="P537" i="3"/>
  <c r="Q534" i="3"/>
  <c r="P521" i="3"/>
  <c r="Q518" i="3"/>
  <c r="Q504" i="3"/>
  <c r="R490" i="3"/>
  <c r="S490" i="3"/>
  <c r="R466" i="3"/>
  <c r="S466" i="3"/>
  <c r="Q462" i="3"/>
  <c r="R462" i="3"/>
  <c r="R572" i="3"/>
  <c r="R497" i="3"/>
  <c r="S497" i="3"/>
  <c r="R480" i="3"/>
  <c r="S480" i="3"/>
  <c r="Q477" i="3"/>
  <c r="R477" i="3"/>
  <c r="Q430" i="3"/>
  <c r="R430" i="3"/>
  <c r="O636" i="3"/>
  <c r="P631" i="3"/>
  <c r="Q630" i="3"/>
  <c r="R625" i="3"/>
  <c r="P620" i="3"/>
  <c r="Q612" i="3"/>
  <c r="R611" i="3"/>
  <c r="O607" i="3"/>
  <c r="S603" i="3"/>
  <c r="P599" i="3"/>
  <c r="Q590" i="3"/>
  <c r="O586" i="3"/>
  <c r="R582" i="3"/>
  <c r="P577" i="3"/>
  <c r="S574" i="3"/>
  <c r="O573" i="3"/>
  <c r="O568" i="3"/>
  <c r="R561" i="3"/>
  <c r="S560" i="3"/>
  <c r="S558" i="3"/>
  <c r="O557" i="3"/>
  <c r="O552" i="3"/>
  <c r="R545" i="3"/>
  <c r="S544" i="3"/>
  <c r="S542" i="3"/>
  <c r="O541" i="3"/>
  <c r="O536" i="3"/>
  <c r="R529" i="3"/>
  <c r="S528" i="3"/>
  <c r="S526" i="3"/>
  <c r="O525" i="3"/>
  <c r="O520" i="3"/>
  <c r="R513" i="3"/>
  <c r="S512" i="3"/>
  <c r="S510" i="3"/>
  <c r="Q487" i="3"/>
  <c r="P474" i="3"/>
  <c r="O459" i="3"/>
  <c r="R451" i="3"/>
  <c r="S451" i="3"/>
  <c r="S436" i="3"/>
  <c r="R436" i="3"/>
  <c r="Q638" i="3"/>
  <c r="R633" i="3"/>
  <c r="O626" i="3"/>
  <c r="P625" i="3"/>
  <c r="S622" i="3"/>
  <c r="Q617" i="3"/>
  <c r="S616" i="3"/>
  <c r="O612" i="3"/>
  <c r="R609" i="3"/>
  <c r="P604" i="3"/>
  <c r="Q596" i="3"/>
  <c r="R595" i="3"/>
  <c r="O591" i="3"/>
  <c r="S587" i="3"/>
  <c r="P583" i="3"/>
  <c r="Q578" i="3"/>
  <c r="Q574" i="3"/>
  <c r="Q567" i="3"/>
  <c r="P561" i="3"/>
  <c r="Q558" i="3"/>
  <c r="Q551" i="3"/>
  <c r="P545" i="3"/>
  <c r="Q542" i="3"/>
  <c r="Q535" i="3"/>
  <c r="P529" i="3"/>
  <c r="Q526" i="3"/>
  <c r="Q519" i="3"/>
  <c r="P513" i="3"/>
  <c r="Q510" i="3"/>
  <c r="R507" i="3"/>
  <c r="O498" i="3"/>
  <c r="P498" i="3"/>
  <c r="P501" i="3"/>
  <c r="O488" i="3"/>
  <c r="R484" i="3"/>
  <c r="S476" i="3"/>
  <c r="Q471" i="3"/>
  <c r="P468" i="3"/>
  <c r="S467" i="3"/>
  <c r="R450" i="3"/>
  <c r="P445" i="3"/>
  <c r="Q439" i="3"/>
  <c r="R438" i="3"/>
  <c r="Q437" i="3"/>
  <c r="O432" i="3"/>
  <c r="S428" i="3"/>
  <c r="P426" i="3"/>
  <c r="O424" i="3"/>
  <c r="O421" i="3"/>
  <c r="P421" i="3"/>
  <c r="P418" i="3"/>
  <c r="Q418" i="3"/>
  <c r="R415" i="3"/>
  <c r="O408" i="3"/>
  <c r="P405" i="3"/>
  <c r="Q402" i="3"/>
  <c r="R399" i="3"/>
  <c r="O392" i="3"/>
  <c r="P389" i="3"/>
  <c r="Q386" i="3"/>
  <c r="R383" i="3"/>
  <c r="O376" i="3"/>
  <c r="P373" i="3"/>
  <c r="R366" i="3"/>
  <c r="S365" i="3"/>
  <c r="Q463" i="3"/>
  <c r="R452" i="3"/>
  <c r="Q431" i="3"/>
  <c r="R359" i="3"/>
  <c r="S359" i="3"/>
  <c r="P331" i="3"/>
  <c r="O331" i="3"/>
  <c r="R305" i="3"/>
  <c r="Q305" i="3"/>
  <c r="R298" i="3"/>
  <c r="Q298" i="3"/>
  <c r="P285" i="3"/>
  <c r="Q285" i="3"/>
  <c r="O504" i="3"/>
  <c r="S492" i="3"/>
  <c r="R479" i="3"/>
  <c r="R455" i="3"/>
  <c r="S447" i="3"/>
  <c r="Q442" i="3"/>
  <c r="R434" i="3"/>
  <c r="P429" i="3"/>
  <c r="S421" i="3"/>
  <c r="S405" i="3"/>
  <c r="O370" i="3"/>
  <c r="O340" i="3"/>
  <c r="Q312" i="3"/>
  <c r="P312" i="3"/>
  <c r="O360" i="3"/>
  <c r="P360" i="3"/>
  <c r="R495" i="3"/>
  <c r="Q482" i="3"/>
  <c r="Q423" i="3"/>
  <c r="R423" i="3"/>
  <c r="R492" i="3"/>
  <c r="P448" i="3"/>
  <c r="R420" i="3"/>
  <c r="S420" i="3"/>
  <c r="R342" i="3"/>
  <c r="O322" i="3"/>
  <c r="Q498" i="3"/>
  <c r="P485" i="3"/>
  <c r="O472" i="3"/>
  <c r="Q453" i="3"/>
  <c r="O448" i="3"/>
  <c r="S444" i="3"/>
  <c r="P440" i="3"/>
  <c r="O427" i="3"/>
  <c r="R334" i="3"/>
  <c r="S334" i="3"/>
  <c r="P363" i="3"/>
  <c r="O350" i="3"/>
  <c r="R346" i="3"/>
  <c r="S338" i="3"/>
  <c r="P336" i="3"/>
  <c r="S333" i="3"/>
  <c r="P326" i="3"/>
  <c r="O323" i="3"/>
  <c r="R320" i="3"/>
  <c r="Q317" i="3"/>
  <c r="O313" i="3"/>
  <c r="P307" i="3"/>
  <c r="P299" i="3"/>
  <c r="Q286" i="3"/>
  <c r="R365" i="3"/>
  <c r="Q352" i="3"/>
  <c r="P339" i="3"/>
  <c r="R333" i="3"/>
  <c r="R330" i="3"/>
  <c r="O326" i="3"/>
  <c r="Q320" i="3"/>
  <c r="O306" i="3"/>
  <c r="S302" i="3"/>
  <c r="O300" i="3"/>
  <c r="P293" i="3"/>
  <c r="P292" i="3"/>
  <c r="S291" i="3"/>
  <c r="O289" i="3"/>
  <c r="P289" i="3"/>
  <c r="Q251" i="3"/>
  <c r="Q415" i="3"/>
  <c r="R412" i="3"/>
  <c r="P410" i="3"/>
  <c r="S409" i="3"/>
  <c r="Q407" i="3"/>
  <c r="R404" i="3"/>
  <c r="P402" i="3"/>
  <c r="S401" i="3"/>
  <c r="Q399" i="3"/>
  <c r="R396" i="3"/>
  <c r="P394" i="3"/>
  <c r="S393" i="3"/>
  <c r="Q391" i="3"/>
  <c r="R388" i="3"/>
  <c r="P386" i="3"/>
  <c r="S385" i="3"/>
  <c r="Q383" i="3"/>
  <c r="R380" i="3"/>
  <c r="P378" i="3"/>
  <c r="S377" i="3"/>
  <c r="Q375" i="3"/>
  <c r="R372" i="3"/>
  <c r="R369" i="3"/>
  <c r="O366" i="3"/>
  <c r="R362" i="3"/>
  <c r="Q356" i="3"/>
  <c r="S354" i="3"/>
  <c r="P353" i="3"/>
  <c r="Q349" i="3"/>
  <c r="P346" i="3"/>
  <c r="S345" i="3"/>
  <c r="P343" i="3"/>
  <c r="R341" i="3"/>
  <c r="P334" i="3"/>
  <c r="R328" i="3"/>
  <c r="O321" i="3"/>
  <c r="Q315" i="3"/>
  <c r="S314" i="3"/>
  <c r="R309" i="3"/>
  <c r="R306" i="3"/>
  <c r="R302" i="3"/>
  <c r="R295" i="3"/>
  <c r="S295" i="3"/>
  <c r="P287" i="3"/>
  <c r="R282" i="3"/>
  <c r="R279" i="3"/>
  <c r="S279" i="3"/>
  <c r="P273" i="3"/>
  <c r="Q273" i="3"/>
  <c r="S238" i="3"/>
  <c r="R238" i="3"/>
  <c r="O363" i="3"/>
  <c r="R338" i="3"/>
  <c r="Q321" i="3"/>
  <c r="P309" i="3"/>
  <c r="Q309" i="3"/>
  <c r="O299" i="3"/>
  <c r="Q296" i="3"/>
  <c r="Q276" i="3"/>
  <c r="R276" i="3"/>
  <c r="Q259" i="3"/>
  <c r="Q256" i="3"/>
  <c r="P256" i="3"/>
  <c r="O296" i="3"/>
  <c r="P296" i="3"/>
  <c r="R289" i="3"/>
  <c r="R281" i="3"/>
  <c r="S281" i="3"/>
  <c r="R240" i="3"/>
  <c r="Q240" i="3"/>
  <c r="R269" i="3"/>
  <c r="Q269" i="3"/>
  <c r="O260" i="3"/>
  <c r="P260" i="3"/>
  <c r="O242" i="3"/>
  <c r="P242" i="3"/>
  <c r="P283" i="3"/>
  <c r="O270" i="3"/>
  <c r="R266" i="3"/>
  <c r="S258" i="3"/>
  <c r="S250" i="3"/>
  <c r="P248" i="3"/>
  <c r="S247" i="3"/>
  <c r="S245" i="3"/>
  <c r="S237" i="3"/>
  <c r="R237" i="3"/>
  <c r="P231" i="3"/>
  <c r="O230" i="3"/>
  <c r="O226" i="3"/>
  <c r="O222" i="3"/>
  <c r="R202" i="3"/>
  <c r="S202" i="3"/>
  <c r="Q198" i="3"/>
  <c r="R198" i="3"/>
  <c r="R184" i="3"/>
  <c r="Q184" i="3"/>
  <c r="R151" i="3"/>
  <c r="P115" i="3"/>
  <c r="Q115" i="3"/>
  <c r="O102" i="3"/>
  <c r="P102" i="3"/>
  <c r="R77" i="3"/>
  <c r="S77" i="3"/>
  <c r="R285" i="3"/>
  <c r="Q272" i="3"/>
  <c r="P259" i="3"/>
  <c r="Q246" i="3"/>
  <c r="P227" i="3"/>
  <c r="R223" i="3"/>
  <c r="O223" i="3"/>
  <c r="Q207" i="3"/>
  <c r="R207" i="3"/>
  <c r="P194" i="3"/>
  <c r="Q194" i="3"/>
  <c r="P172" i="3"/>
  <c r="R156" i="3"/>
  <c r="Q156" i="3"/>
  <c r="R211" i="3"/>
  <c r="S211" i="3"/>
  <c r="Q203" i="3"/>
  <c r="P203" i="3"/>
  <c r="P185" i="3"/>
  <c r="Q185" i="3"/>
  <c r="R301" i="3"/>
  <c r="Q288" i="3"/>
  <c r="P275" i="3"/>
  <c r="O262" i="3"/>
  <c r="R258" i="3"/>
  <c r="Q254" i="3"/>
  <c r="R250" i="3"/>
  <c r="S248" i="3"/>
  <c r="O246" i="3"/>
  <c r="Q236" i="3"/>
  <c r="R232" i="3"/>
  <c r="S225" i="3"/>
  <c r="S216" i="3"/>
  <c r="R212" i="3"/>
  <c r="S212" i="3"/>
  <c r="P208" i="3"/>
  <c r="Q208" i="3"/>
  <c r="O195" i="3"/>
  <c r="P195" i="3"/>
  <c r="O190" i="3"/>
  <c r="O181" i="3"/>
  <c r="P181" i="3"/>
  <c r="O177" i="3"/>
  <c r="Q159" i="3"/>
  <c r="P159" i="3"/>
  <c r="O302" i="3"/>
  <c r="S290" i="3"/>
  <c r="P279" i="3"/>
  <c r="R277" i="3"/>
  <c r="P272" i="3"/>
  <c r="S271" i="3"/>
  <c r="R268" i="3"/>
  <c r="Q265" i="3"/>
  <c r="Q264" i="3"/>
  <c r="Q255" i="3"/>
  <c r="R253" i="3"/>
  <c r="R245" i="3"/>
  <c r="S242" i="3"/>
  <c r="P232" i="3"/>
  <c r="Q232" i="3"/>
  <c r="R228" i="3"/>
  <c r="R225" i="3"/>
  <c r="Q221" i="3"/>
  <c r="R221" i="3"/>
  <c r="Q218" i="3"/>
  <c r="R216" i="3"/>
  <c r="Q216" i="3"/>
  <c r="R170" i="3"/>
  <c r="S170" i="3"/>
  <c r="R274" i="3"/>
  <c r="Q261" i="3"/>
  <c r="Q175" i="3"/>
  <c r="R175" i="3"/>
  <c r="P217" i="3"/>
  <c r="Q217" i="3"/>
  <c r="Q171" i="3"/>
  <c r="P171" i="3"/>
  <c r="P161" i="3"/>
  <c r="O161" i="3"/>
  <c r="Q235" i="3"/>
  <c r="S194" i="3"/>
  <c r="P166" i="3"/>
  <c r="R155" i="3"/>
  <c r="Q155" i="3"/>
  <c r="P151" i="3"/>
  <c r="Q151" i="3"/>
  <c r="R160" i="3"/>
  <c r="R141" i="3"/>
  <c r="S141" i="3"/>
  <c r="R137" i="3"/>
  <c r="S137" i="3"/>
  <c r="S136" i="3"/>
  <c r="R136" i="3"/>
  <c r="P238" i="3"/>
  <c r="O225" i="3"/>
  <c r="Q164" i="3"/>
  <c r="R164" i="3"/>
  <c r="P157" i="3"/>
  <c r="R131" i="3"/>
  <c r="Q131" i="3"/>
  <c r="O118" i="3"/>
  <c r="P118" i="3"/>
  <c r="P147" i="3"/>
  <c r="Q147" i="3"/>
  <c r="Q142" i="3"/>
  <c r="P142" i="3"/>
  <c r="Q96" i="3"/>
  <c r="R96" i="3"/>
  <c r="O241" i="3"/>
  <c r="S229" i="3"/>
  <c r="Q224" i="3"/>
  <c r="S210" i="3"/>
  <c r="O198" i="3"/>
  <c r="S178" i="3"/>
  <c r="O169" i="3"/>
  <c r="S160" i="3"/>
  <c r="P153" i="3"/>
  <c r="O152" i="3"/>
  <c r="O138" i="3"/>
  <c r="P138" i="3"/>
  <c r="P133" i="3"/>
  <c r="O133" i="3"/>
  <c r="P99" i="3"/>
  <c r="Q99" i="3"/>
  <c r="O126" i="3"/>
  <c r="P126" i="3"/>
  <c r="R159" i="3"/>
  <c r="O156" i="3"/>
  <c r="Q146" i="3"/>
  <c r="S140" i="3"/>
  <c r="P134" i="3"/>
  <c r="S133" i="3"/>
  <c r="P125" i="3"/>
  <c r="R123" i="3"/>
  <c r="R111" i="3"/>
  <c r="R104" i="3"/>
  <c r="R95" i="3"/>
  <c r="S88" i="3"/>
  <c r="R85" i="3"/>
  <c r="S85" i="3"/>
  <c r="Q80" i="3"/>
  <c r="R80" i="3"/>
  <c r="R75" i="3"/>
  <c r="P67" i="3"/>
  <c r="Q67" i="3"/>
  <c r="O54" i="3"/>
  <c r="P54" i="3"/>
  <c r="O41" i="3"/>
  <c r="S117" i="3"/>
  <c r="S101" i="3"/>
  <c r="Q88" i="3"/>
  <c r="R88" i="3"/>
  <c r="P75" i="3"/>
  <c r="Q75" i="3"/>
  <c r="O62" i="3"/>
  <c r="P62" i="3"/>
  <c r="O164" i="3"/>
  <c r="Q154" i="3"/>
  <c r="S148" i="3"/>
  <c r="P141" i="3"/>
  <c r="R135" i="3"/>
  <c r="R124" i="3"/>
  <c r="O124" i="3"/>
  <c r="Q122" i="3"/>
  <c r="S120" i="3"/>
  <c r="P113" i="3"/>
  <c r="O112" i="3"/>
  <c r="Q110" i="3"/>
  <c r="R107" i="3"/>
  <c r="S104" i="3"/>
  <c r="P97" i="3"/>
  <c r="O96" i="3"/>
  <c r="Q94" i="3"/>
  <c r="R91" i="3"/>
  <c r="P83" i="3"/>
  <c r="Q83" i="3"/>
  <c r="Q78" i="3"/>
  <c r="O70" i="3"/>
  <c r="P70" i="3"/>
  <c r="O57" i="3"/>
  <c r="R37" i="3"/>
  <c r="S37" i="3"/>
  <c r="Q32" i="3"/>
  <c r="R32" i="3"/>
  <c r="O78" i="3"/>
  <c r="P78" i="3"/>
  <c r="O65" i="3"/>
  <c r="R45" i="3"/>
  <c r="S45" i="3"/>
  <c r="Q40" i="3"/>
  <c r="R40" i="3"/>
  <c r="O86" i="3"/>
  <c r="P86" i="3"/>
  <c r="R53" i="3"/>
  <c r="S53" i="3"/>
  <c r="Q48" i="3"/>
  <c r="R48" i="3"/>
  <c r="P35" i="3"/>
  <c r="Q35" i="3"/>
  <c r="R147" i="3"/>
  <c r="O144" i="3"/>
  <c r="Q134" i="3"/>
  <c r="S132" i="3"/>
  <c r="O128" i="3"/>
  <c r="P121" i="3"/>
  <c r="S116" i="3"/>
  <c r="O108" i="3"/>
  <c r="S100" i="3"/>
  <c r="O92" i="3"/>
  <c r="P89" i="3"/>
  <c r="O84" i="3"/>
  <c r="O81" i="3"/>
  <c r="R61" i="3"/>
  <c r="S61" i="3"/>
  <c r="Q56" i="3"/>
  <c r="R56" i="3"/>
  <c r="P43" i="3"/>
  <c r="Q43" i="3"/>
  <c r="R69" i="3"/>
  <c r="S69" i="3"/>
  <c r="Q64" i="3"/>
  <c r="R64" i="3"/>
  <c r="P51" i="3"/>
  <c r="Q51" i="3"/>
  <c r="O38" i="3"/>
  <c r="P38" i="3"/>
  <c r="Q53" i="3"/>
  <c r="R50" i="3"/>
  <c r="R42" i="3"/>
  <c r="P40" i="3"/>
  <c r="S39" i="3"/>
  <c r="Q37" i="3"/>
  <c r="R34" i="3"/>
  <c r="P32" i="3"/>
  <c r="S31" i="3"/>
  <c r="O9" i="3"/>
  <c r="R8" i="3"/>
  <c r="AW359" i="4" l="1"/>
  <c r="AX359" i="4"/>
  <c r="AY359" i="4"/>
  <c r="AW407" i="4"/>
  <c r="AX407" i="4"/>
  <c r="AY407" i="4"/>
  <c r="AW503" i="4"/>
  <c r="AX503" i="4"/>
  <c r="AY503" i="4"/>
  <c r="AX500" i="4"/>
  <c r="AY500" i="4"/>
  <c r="AW500" i="4"/>
  <c r="AW496" i="4"/>
  <c r="AX496" i="4"/>
  <c r="AY496" i="4"/>
  <c r="AY912" i="4"/>
  <c r="AW912" i="4"/>
  <c r="AX912" i="4"/>
  <c r="AW765" i="4"/>
  <c r="AX765" i="4"/>
  <c r="AY765" i="4"/>
  <c r="AY66" i="4"/>
  <c r="AX66" i="4"/>
  <c r="AW66" i="4"/>
  <c r="AX65" i="4"/>
  <c r="AY65" i="4"/>
  <c r="AW65" i="4"/>
  <c r="AW237" i="4"/>
  <c r="AX237" i="4"/>
  <c r="AY237" i="4"/>
  <c r="AY74" i="4"/>
  <c r="AX74" i="4"/>
  <c r="AW74" i="4"/>
  <c r="AW167" i="4"/>
  <c r="AY167" i="4"/>
  <c r="AX167" i="4"/>
  <c r="AX196" i="4"/>
  <c r="AW196" i="4"/>
  <c r="AY196" i="4"/>
  <c r="AW394" i="4"/>
  <c r="AX394" i="4"/>
  <c r="AY394" i="4"/>
  <c r="AW482" i="4"/>
  <c r="AX482" i="4"/>
  <c r="AY482" i="4"/>
  <c r="AW393" i="4"/>
  <c r="AX393" i="4"/>
  <c r="AY393" i="4"/>
  <c r="AW317" i="4"/>
  <c r="AX317" i="4"/>
  <c r="AY317" i="4"/>
  <c r="AW379" i="4"/>
  <c r="AX379" i="4"/>
  <c r="AY379" i="4"/>
  <c r="AX289" i="4"/>
  <c r="AW289" i="4"/>
  <c r="AY289" i="4"/>
  <c r="AW184" i="4"/>
  <c r="AX184" i="4"/>
  <c r="AY184" i="4"/>
  <c r="AX189" i="4"/>
  <c r="AW189" i="4"/>
  <c r="AY189" i="4"/>
  <c r="AX147" i="4"/>
  <c r="AY147" i="4"/>
  <c r="AW147" i="4"/>
  <c r="AX77" i="4"/>
  <c r="AW77" i="4"/>
  <c r="AY77" i="4"/>
  <c r="AW32" i="4"/>
  <c r="AX32" i="4"/>
  <c r="AY32" i="4"/>
  <c r="AW844" i="4"/>
  <c r="AX844" i="4"/>
  <c r="AY844" i="4"/>
  <c r="AX779" i="4"/>
  <c r="AY779" i="4"/>
  <c r="AW779" i="4"/>
  <c r="AW698" i="4"/>
  <c r="AX698" i="4"/>
  <c r="AY698" i="4"/>
  <c r="AW722" i="4"/>
  <c r="AX722" i="4"/>
  <c r="AY722" i="4"/>
  <c r="AX532" i="4"/>
  <c r="AY532" i="4"/>
  <c r="AW532" i="4"/>
  <c r="AX630" i="4"/>
  <c r="AW630" i="4"/>
  <c r="AY630" i="4"/>
  <c r="AX524" i="4"/>
  <c r="AY524" i="4"/>
  <c r="AW524" i="4"/>
  <c r="AX510" i="4"/>
  <c r="AY510" i="4"/>
  <c r="AW510" i="4"/>
  <c r="AW387" i="4"/>
  <c r="AY387" i="4"/>
  <c r="AX387" i="4"/>
  <c r="AY462" i="4"/>
  <c r="AW462" i="4"/>
  <c r="AX462" i="4"/>
  <c r="AW283" i="4"/>
  <c r="AX283" i="4"/>
  <c r="AY283" i="4"/>
  <c r="AW55" i="4"/>
  <c r="AY55" i="4"/>
  <c r="AX55" i="4"/>
  <c r="AX109" i="4"/>
  <c r="AW109" i="4"/>
  <c r="AY109" i="4"/>
  <c r="AX241" i="4"/>
  <c r="AW241" i="4"/>
  <c r="AY241" i="4"/>
  <c r="AW245" i="4"/>
  <c r="AX245" i="4"/>
  <c r="AY245" i="4"/>
  <c r="AW415" i="4"/>
  <c r="AX415" i="4"/>
  <c r="AY415" i="4"/>
  <c r="AX508" i="4"/>
  <c r="AY508" i="4"/>
  <c r="AW508" i="4"/>
  <c r="AX648" i="4"/>
  <c r="AW648" i="4"/>
  <c r="AY648" i="4"/>
  <c r="AW624" i="4"/>
  <c r="AX624" i="4"/>
  <c r="AY624" i="4"/>
  <c r="AW821" i="4"/>
  <c r="AX821" i="4"/>
  <c r="AY821" i="4"/>
  <c r="AW789" i="4"/>
  <c r="AX789" i="4"/>
  <c r="AY789" i="4"/>
  <c r="AX875" i="4"/>
  <c r="AY875" i="4"/>
  <c r="AW875" i="4"/>
  <c r="AW916" i="4"/>
  <c r="AX916" i="4"/>
  <c r="AY916" i="4"/>
  <c r="AW868" i="4"/>
  <c r="AX868" i="4"/>
  <c r="AY868" i="4"/>
  <c r="AW879" i="4"/>
  <c r="AX879" i="4"/>
  <c r="AY879" i="4"/>
  <c r="AY486" i="4"/>
  <c r="AW486" i="4"/>
  <c r="AX486" i="4"/>
  <c r="AW874" i="4"/>
  <c r="AX874" i="4"/>
  <c r="AY874" i="4"/>
  <c r="AW893" i="4"/>
  <c r="AX893" i="4"/>
  <c r="AY893" i="4"/>
  <c r="AW913" i="4"/>
  <c r="AX913" i="4"/>
  <c r="AY913" i="4"/>
  <c r="AY488" i="4"/>
  <c r="AW488" i="4"/>
  <c r="AX488" i="4"/>
  <c r="AW530" i="4"/>
  <c r="AX530" i="4"/>
  <c r="AY530" i="4"/>
  <c r="AY888" i="4"/>
  <c r="AW888" i="4"/>
  <c r="AX888" i="4"/>
  <c r="AW570" i="4"/>
  <c r="AY570" i="4"/>
  <c r="AX570" i="4"/>
  <c r="AW911" i="4"/>
  <c r="AX911" i="4"/>
  <c r="AY911" i="4"/>
  <c r="AW617" i="4"/>
  <c r="AY617" i="4"/>
  <c r="AX617" i="4"/>
  <c r="AX644" i="4"/>
  <c r="AY644" i="4"/>
  <c r="AW644" i="4"/>
  <c r="AW633" i="4"/>
  <c r="AY633" i="4"/>
  <c r="AX633" i="4"/>
  <c r="AW546" i="4"/>
  <c r="AX546" i="4"/>
  <c r="AY546" i="4"/>
  <c r="AW565" i="4"/>
  <c r="AX565" i="4"/>
  <c r="AY565" i="4"/>
  <c r="AW602" i="4"/>
  <c r="AX602" i="4"/>
  <c r="AY602" i="4"/>
  <c r="AY758" i="4"/>
  <c r="AW758" i="4"/>
  <c r="AX758" i="4"/>
  <c r="AY782" i="4"/>
  <c r="AW782" i="4"/>
  <c r="AX782" i="4"/>
  <c r="AW739" i="4"/>
  <c r="AY739" i="4"/>
  <c r="AX739" i="4"/>
  <c r="AW741" i="4"/>
  <c r="AX741" i="4"/>
  <c r="AY741" i="4"/>
  <c r="AW752" i="4"/>
  <c r="AY752" i="4"/>
  <c r="AX752" i="4"/>
  <c r="AW795" i="4"/>
  <c r="AX795" i="4"/>
  <c r="AY795" i="4"/>
  <c r="AW585" i="4"/>
  <c r="AY585" i="4"/>
  <c r="AX585" i="4"/>
  <c r="AY745" i="4"/>
  <c r="AW745" i="4"/>
  <c r="AX745" i="4"/>
  <c r="AW768" i="4"/>
  <c r="AY768" i="4"/>
  <c r="AX768" i="4"/>
  <c r="AW819" i="4"/>
  <c r="AX819" i="4"/>
  <c r="AY819" i="4"/>
  <c r="AW805" i="4"/>
  <c r="AX805" i="4"/>
  <c r="AY805" i="4"/>
  <c r="AX83" i="4"/>
  <c r="AY83" i="4"/>
  <c r="AW83" i="4"/>
  <c r="AW94" i="4"/>
  <c r="AX94" i="4"/>
  <c r="AY94" i="4"/>
  <c r="AW693" i="4"/>
  <c r="AX693" i="4"/>
  <c r="AY693" i="4"/>
  <c r="AX49" i="4"/>
  <c r="AY49" i="4"/>
  <c r="AW49" i="4"/>
  <c r="AW107" i="4"/>
  <c r="AX107" i="4"/>
  <c r="AY107" i="4"/>
  <c r="AY162" i="4"/>
  <c r="AX162" i="4"/>
  <c r="AW162" i="4"/>
  <c r="AW56" i="4"/>
  <c r="AY56" i="4"/>
  <c r="AX56" i="4"/>
  <c r="AY98" i="4"/>
  <c r="AX98" i="4"/>
  <c r="AW98" i="4"/>
  <c r="AY114" i="4"/>
  <c r="AX114" i="4"/>
  <c r="AW114" i="4"/>
  <c r="AX134" i="4"/>
  <c r="AY134" i="4"/>
  <c r="AW134" i="4"/>
  <c r="AW75" i="4"/>
  <c r="AX75" i="4"/>
  <c r="AY75" i="4"/>
  <c r="AW838" i="4"/>
  <c r="AX838" i="4"/>
  <c r="AY838" i="4"/>
  <c r="AX92" i="4"/>
  <c r="AW92" i="4"/>
  <c r="AY92" i="4"/>
  <c r="AW179" i="4"/>
  <c r="AX179" i="4"/>
  <c r="AY179" i="4"/>
  <c r="AY270" i="4"/>
  <c r="AW270" i="4"/>
  <c r="AX270" i="4"/>
  <c r="AW23" i="4"/>
  <c r="AY23" i="4"/>
  <c r="AX23" i="4"/>
  <c r="AW215" i="4"/>
  <c r="AY215" i="4"/>
  <c r="AX215" i="4"/>
  <c r="AW166" i="4"/>
  <c r="AX166" i="4"/>
  <c r="AY166" i="4"/>
  <c r="AY254" i="4"/>
  <c r="AW254" i="4"/>
  <c r="AX254" i="4"/>
  <c r="AX349" i="4"/>
  <c r="AY349" i="4"/>
  <c r="AW349" i="4"/>
  <c r="AW329" i="4"/>
  <c r="AX329" i="4"/>
  <c r="AY329" i="4"/>
  <c r="AW352" i="4"/>
  <c r="AX352" i="4"/>
  <c r="AY352" i="4"/>
  <c r="AW368" i="4"/>
  <c r="AX368" i="4"/>
  <c r="AY368" i="4"/>
  <c r="AX313" i="4"/>
  <c r="AW313" i="4"/>
  <c r="AY313" i="4"/>
  <c r="AY346" i="4"/>
  <c r="AW346" i="4"/>
  <c r="AX346" i="4"/>
  <c r="AW384" i="4"/>
  <c r="AX384" i="4"/>
  <c r="AY384" i="4"/>
  <c r="AY411" i="4"/>
  <c r="AW411" i="4"/>
  <c r="AX411" i="4"/>
  <c r="AW269" i="4"/>
  <c r="AX269" i="4"/>
  <c r="AY269" i="4"/>
  <c r="AY338" i="4"/>
  <c r="AW338" i="4"/>
  <c r="AX338" i="4"/>
  <c r="AW360" i="4"/>
  <c r="AX360" i="4"/>
  <c r="AY360" i="4"/>
  <c r="AW293" i="4"/>
  <c r="AX293" i="4"/>
  <c r="AY293" i="4"/>
  <c r="AW309" i="4"/>
  <c r="AX309" i="4"/>
  <c r="AY309" i="4"/>
  <c r="AW300" i="4"/>
  <c r="AX300" i="4"/>
  <c r="AY300" i="4"/>
  <c r="AW445" i="4"/>
  <c r="AX445" i="4"/>
  <c r="AY445" i="4"/>
  <c r="AW320" i="4"/>
  <c r="AX320" i="4"/>
  <c r="AY320" i="4"/>
  <c r="AW366" i="4"/>
  <c r="AX366" i="4"/>
  <c r="AY366" i="4"/>
  <c r="AW334" i="4"/>
  <c r="AX334" i="4"/>
  <c r="AY334" i="4"/>
  <c r="AY238" i="4"/>
  <c r="AW238" i="4"/>
  <c r="AX238" i="4"/>
  <c r="AW292" i="4"/>
  <c r="AX292" i="4"/>
  <c r="AY292" i="4"/>
  <c r="AW272" i="4"/>
  <c r="AX272" i="4"/>
  <c r="AY272" i="4"/>
  <c r="AW342" i="4"/>
  <c r="AX342" i="4"/>
  <c r="AY342" i="4"/>
  <c r="AY169" i="4"/>
  <c r="AW169" i="4"/>
  <c r="AX169" i="4"/>
  <c r="AY170" i="4"/>
  <c r="AX170" i="4"/>
  <c r="AW170" i="4"/>
  <c r="AY155" i="4"/>
  <c r="AW155" i="4"/>
  <c r="AX155" i="4"/>
  <c r="AX45" i="4"/>
  <c r="AW45" i="4"/>
  <c r="AY45" i="4"/>
  <c r="AX117" i="4"/>
  <c r="AW117" i="4"/>
  <c r="AY117" i="4"/>
  <c r="AX93" i="4"/>
  <c r="AW93" i="4"/>
  <c r="AY93" i="4"/>
  <c r="AX759" i="4"/>
  <c r="AY759" i="4"/>
  <c r="AW759" i="4"/>
  <c r="AW669" i="4"/>
  <c r="AY669" i="4"/>
  <c r="AX669" i="4"/>
  <c r="AW830" i="4"/>
  <c r="AX830" i="4"/>
  <c r="AY830" i="4"/>
  <c r="AY836" i="4"/>
  <c r="AX836" i="4"/>
  <c r="AW836" i="4"/>
  <c r="AW850" i="4"/>
  <c r="AX850" i="4"/>
  <c r="AY850" i="4"/>
  <c r="AW786" i="4"/>
  <c r="AX786" i="4"/>
  <c r="AY786" i="4"/>
  <c r="AW746" i="4"/>
  <c r="AX746" i="4"/>
  <c r="AY746" i="4"/>
  <c r="AW666" i="4"/>
  <c r="AX666" i="4"/>
  <c r="AY666" i="4"/>
  <c r="AX747" i="4"/>
  <c r="AW747" i="4"/>
  <c r="AY747" i="4"/>
  <c r="AX606" i="4"/>
  <c r="AW606" i="4"/>
  <c r="AY606" i="4"/>
  <c r="AX696" i="4"/>
  <c r="AW696" i="4"/>
  <c r="AY696" i="4"/>
  <c r="AW647" i="4"/>
  <c r="AX647" i="4"/>
  <c r="AY647" i="4"/>
  <c r="AX637" i="4"/>
  <c r="AW637" i="4"/>
  <c r="AY637" i="4"/>
  <c r="AX548" i="4"/>
  <c r="AY548" i="4"/>
  <c r="AW548" i="4"/>
  <c r="AW483" i="4"/>
  <c r="AY483" i="4"/>
  <c r="AX483" i="4"/>
  <c r="AW882" i="4"/>
  <c r="AX882" i="4"/>
  <c r="AY882" i="4"/>
  <c r="AW506" i="4"/>
  <c r="AY506" i="4"/>
  <c r="AX506" i="4"/>
  <c r="AX491" i="4"/>
  <c r="AY491" i="4"/>
  <c r="AW491" i="4"/>
  <c r="AX915" i="4"/>
  <c r="AY915" i="4"/>
  <c r="AW915" i="4"/>
  <c r="AW522" i="4"/>
  <c r="AX522" i="4"/>
  <c r="AY522" i="4"/>
  <c r="AW914" i="4"/>
  <c r="AX914" i="4"/>
  <c r="AY914" i="4"/>
  <c r="AY872" i="4"/>
  <c r="AW872" i="4"/>
  <c r="AX872" i="4"/>
  <c r="AW865" i="4"/>
  <c r="AX865" i="4"/>
  <c r="AY865" i="4"/>
  <c r="AX454" i="4"/>
  <c r="AW452" i="4"/>
  <c r="AX452" i="4"/>
  <c r="AY452" i="4"/>
  <c r="AW401" i="4"/>
  <c r="AX401" i="4"/>
  <c r="AY401" i="4"/>
  <c r="AY449" i="4"/>
  <c r="AY78" i="4"/>
  <c r="AW78" i="4"/>
  <c r="AX78" i="4"/>
  <c r="AX518" i="4"/>
  <c r="AW518" i="4"/>
  <c r="AY518" i="4"/>
  <c r="AY697" i="4"/>
  <c r="AW697" i="4"/>
  <c r="AX697" i="4"/>
  <c r="AW597" i="4"/>
  <c r="AX597" i="4"/>
  <c r="AY597" i="4"/>
  <c r="AW853" i="4"/>
  <c r="AX853" i="4"/>
  <c r="AY853" i="4"/>
  <c r="AW687" i="4"/>
  <c r="AX687" i="4"/>
  <c r="AY687" i="4"/>
  <c r="AX21" i="4"/>
  <c r="AW21" i="4"/>
  <c r="AY21" i="4"/>
  <c r="AW47" i="4"/>
  <c r="AY47" i="4"/>
  <c r="AX47" i="4"/>
  <c r="AW12" i="4"/>
  <c r="AX12" i="4"/>
  <c r="AY12" i="4"/>
  <c r="AW808" i="4"/>
  <c r="AX808" i="4"/>
  <c r="AY808" i="4"/>
  <c r="AY90" i="4"/>
  <c r="AX90" i="4"/>
  <c r="AW90" i="4"/>
  <c r="AW267" i="4"/>
  <c r="AX267" i="4"/>
  <c r="AY267" i="4"/>
  <c r="AX101" i="4"/>
  <c r="AW101" i="4"/>
  <c r="AY101" i="4"/>
  <c r="AX180" i="4"/>
  <c r="AW180" i="4"/>
  <c r="AY180" i="4"/>
  <c r="AW187" i="4"/>
  <c r="AX187" i="4"/>
  <c r="AY187" i="4"/>
  <c r="AY370" i="4"/>
  <c r="AW370" i="4"/>
  <c r="AX370" i="4"/>
  <c r="AW456" i="4"/>
  <c r="AX456" i="4"/>
  <c r="AY456" i="4"/>
  <c r="AX281" i="4"/>
  <c r="AW281" i="4"/>
  <c r="AY281" i="4"/>
  <c r="AW339" i="4"/>
  <c r="AX339" i="4"/>
  <c r="AY339" i="4"/>
  <c r="AW296" i="4"/>
  <c r="AX296" i="4"/>
  <c r="AY296" i="4"/>
  <c r="AY161" i="4"/>
  <c r="AW161" i="4"/>
  <c r="AX161" i="4"/>
  <c r="AX257" i="4"/>
  <c r="AW257" i="4"/>
  <c r="AY257" i="4"/>
  <c r="AW200" i="4"/>
  <c r="AX200" i="4"/>
  <c r="AY200" i="4"/>
  <c r="AY97" i="4"/>
  <c r="AW97" i="4"/>
  <c r="AX97" i="4"/>
  <c r="AY58" i="4"/>
  <c r="AX58" i="4"/>
  <c r="AW58" i="4"/>
  <c r="AW127" i="4"/>
  <c r="AY127" i="4"/>
  <c r="AX127" i="4"/>
  <c r="AW778" i="4"/>
  <c r="AX778" i="4"/>
  <c r="AY778" i="4"/>
  <c r="AW817" i="4"/>
  <c r="AX817" i="4"/>
  <c r="AY817" i="4"/>
  <c r="AW706" i="4"/>
  <c r="AX706" i="4"/>
  <c r="AY706" i="4"/>
  <c r="AW615" i="4"/>
  <c r="AX615" i="4"/>
  <c r="AY615" i="4"/>
  <c r="AY629" i="4"/>
  <c r="AW629" i="4"/>
  <c r="AX629" i="4"/>
  <c r="AY621" i="4"/>
  <c r="AW621" i="4"/>
  <c r="AX621" i="4"/>
  <c r="AW900" i="4"/>
  <c r="AX900" i="4"/>
  <c r="AY900" i="4"/>
  <c r="AX549" i="4"/>
  <c r="AY549" i="4"/>
  <c r="AW549" i="4"/>
  <c r="AW886" i="4"/>
  <c r="AX886" i="4"/>
  <c r="AY886" i="4"/>
  <c r="AY146" i="4"/>
  <c r="AX146" i="4"/>
  <c r="AW146" i="4"/>
  <c r="AX212" i="4"/>
  <c r="AY212" i="4"/>
  <c r="AW212" i="4"/>
  <c r="AY310" i="4"/>
  <c r="AW310" i="4"/>
  <c r="AX310" i="4"/>
  <c r="AW432" i="4"/>
  <c r="AX432" i="4"/>
  <c r="AY432" i="4"/>
  <c r="AY547" i="4"/>
  <c r="AW547" i="4"/>
  <c r="AX547" i="4"/>
  <c r="AX556" i="4"/>
  <c r="AY556" i="4"/>
  <c r="AW556" i="4"/>
  <c r="AY579" i="4"/>
  <c r="AW579" i="4"/>
  <c r="AX579" i="4"/>
  <c r="AX791" i="4"/>
  <c r="AY791" i="4"/>
  <c r="AW791" i="4"/>
  <c r="AW860" i="4"/>
  <c r="AX860" i="4"/>
  <c r="AY860" i="4"/>
  <c r="AW871" i="4"/>
  <c r="AX871" i="4"/>
  <c r="AY871" i="4"/>
  <c r="AX564" i="4"/>
  <c r="AY564" i="4"/>
  <c r="AW564" i="4"/>
  <c r="AW512" i="4"/>
  <c r="AX512" i="4"/>
  <c r="AY512" i="4"/>
  <c r="AW559" i="4"/>
  <c r="AX559" i="4"/>
  <c r="AY559" i="4"/>
  <c r="AW485" i="4"/>
  <c r="AY485" i="4"/>
  <c r="AX485" i="4"/>
  <c r="AW562" i="4"/>
  <c r="AX562" i="4"/>
  <c r="AY562" i="4"/>
  <c r="AW662" i="4"/>
  <c r="AY662" i="4"/>
  <c r="AX662" i="4"/>
  <c r="AW609" i="4"/>
  <c r="AY609" i="4"/>
  <c r="AX609" i="4"/>
  <c r="AX620" i="4"/>
  <c r="AY620" i="4"/>
  <c r="AW620" i="4"/>
  <c r="AY657" i="4"/>
  <c r="AX657" i="4"/>
  <c r="AW657" i="4"/>
  <c r="AW906" i="4"/>
  <c r="AX906" i="4"/>
  <c r="AY906" i="4"/>
  <c r="AX596" i="4"/>
  <c r="AY596" i="4"/>
  <c r="AW596" i="4"/>
  <c r="AW736" i="4"/>
  <c r="AX736" i="4"/>
  <c r="AY736" i="4"/>
  <c r="AX712" i="4"/>
  <c r="AW712" i="4"/>
  <c r="AY712" i="4"/>
  <c r="AX700" i="4"/>
  <c r="AY700" i="4"/>
  <c r="AW700" i="4"/>
  <c r="AW707" i="4"/>
  <c r="AY707" i="4"/>
  <c r="AX707" i="4"/>
  <c r="AW760" i="4"/>
  <c r="AX760" i="4"/>
  <c r="AY760" i="4"/>
  <c r="AW589" i="4"/>
  <c r="AY589" i="4"/>
  <c r="AX589" i="4"/>
  <c r="AY704" i="4"/>
  <c r="AW704" i="4"/>
  <c r="AX704" i="4"/>
  <c r="AX718" i="4"/>
  <c r="AY718" i="4"/>
  <c r="AW718" i="4"/>
  <c r="AX815" i="4"/>
  <c r="AY815" i="4"/>
  <c r="AW815" i="4"/>
  <c r="AY766" i="4"/>
  <c r="AW766" i="4"/>
  <c r="AX766" i="4"/>
  <c r="AW803" i="4"/>
  <c r="AX803" i="4"/>
  <c r="AY803" i="4"/>
  <c r="AY750" i="4"/>
  <c r="AW750" i="4"/>
  <c r="AX750" i="4"/>
  <c r="AW781" i="4"/>
  <c r="AX781" i="4"/>
  <c r="AY781" i="4"/>
  <c r="AY122" i="4"/>
  <c r="AX122" i="4"/>
  <c r="AW122" i="4"/>
  <c r="AW17" i="4"/>
  <c r="AX17" i="4"/>
  <c r="AY17" i="4"/>
  <c r="AW20" i="4"/>
  <c r="AX20" i="4"/>
  <c r="AY20" i="4"/>
  <c r="AW31" i="4"/>
  <c r="AY31" i="4"/>
  <c r="AX31" i="4"/>
  <c r="AW104" i="4"/>
  <c r="AY104" i="4"/>
  <c r="AX104" i="4"/>
  <c r="AX51" i="4"/>
  <c r="AY51" i="4"/>
  <c r="AW51" i="4"/>
  <c r="AX22" i="4"/>
  <c r="AY22" i="4"/>
  <c r="AW22" i="4"/>
  <c r="AY42" i="4"/>
  <c r="AX42" i="4"/>
  <c r="AW42" i="4"/>
  <c r="AX57" i="4"/>
  <c r="AY57" i="4"/>
  <c r="AW57" i="4"/>
  <c r="AW86" i="4"/>
  <c r="AX86" i="4"/>
  <c r="AY86" i="4"/>
  <c r="AW835" i="4"/>
  <c r="AX835" i="4"/>
  <c r="AY835" i="4"/>
  <c r="AX141" i="4"/>
  <c r="AW141" i="4"/>
  <c r="AY141" i="4"/>
  <c r="AY186" i="4"/>
  <c r="AX186" i="4"/>
  <c r="AW186" i="4"/>
  <c r="AW111" i="4"/>
  <c r="AY111" i="4"/>
  <c r="AX111" i="4"/>
  <c r="AW76" i="4"/>
  <c r="AX76" i="4"/>
  <c r="AY76" i="4"/>
  <c r="AW191" i="4"/>
  <c r="AY191" i="4"/>
  <c r="AX191" i="4"/>
  <c r="AW223" i="4"/>
  <c r="AY223" i="4"/>
  <c r="AX223" i="4"/>
  <c r="AY286" i="4"/>
  <c r="AW286" i="4"/>
  <c r="AX286" i="4"/>
  <c r="AY279" i="4"/>
  <c r="AW279" i="4"/>
  <c r="AX279" i="4"/>
  <c r="AW340" i="4"/>
  <c r="AX340" i="4"/>
  <c r="AY340" i="4"/>
  <c r="AW374" i="4"/>
  <c r="AX374" i="4"/>
  <c r="AY374" i="4"/>
  <c r="AW440" i="4"/>
  <c r="AX440" i="4"/>
  <c r="AY440" i="4"/>
  <c r="AY327" i="4"/>
  <c r="AW327" i="4"/>
  <c r="AX327" i="4"/>
  <c r="AX373" i="4"/>
  <c r="AY373" i="4"/>
  <c r="AW373" i="4"/>
  <c r="AX392" i="4"/>
  <c r="AW392" i="4"/>
  <c r="AY392" i="4"/>
  <c r="AW399" i="4"/>
  <c r="AX399" i="4"/>
  <c r="AY399" i="4"/>
  <c r="AW423" i="4"/>
  <c r="AX423" i="4"/>
  <c r="AY423" i="4"/>
  <c r="AW323" i="4"/>
  <c r="AX323" i="4"/>
  <c r="AY323" i="4"/>
  <c r="AW434" i="4"/>
  <c r="AY434" i="4"/>
  <c r="AX434" i="4"/>
  <c r="AX389" i="4"/>
  <c r="AY389" i="4"/>
  <c r="AW389" i="4"/>
  <c r="AW312" i="4"/>
  <c r="AX312" i="4"/>
  <c r="AY312" i="4"/>
  <c r="AW224" i="4"/>
  <c r="AX224" i="4"/>
  <c r="AY224" i="4"/>
  <c r="AX390" i="4"/>
  <c r="AY390" i="4"/>
  <c r="AW390" i="4"/>
  <c r="AW358" i="4"/>
  <c r="AX358" i="4"/>
  <c r="AY358" i="4"/>
  <c r="AW331" i="4"/>
  <c r="AX331" i="4"/>
  <c r="AY331" i="4"/>
  <c r="AX314" i="4"/>
  <c r="AY314" i="4"/>
  <c r="AW314" i="4"/>
  <c r="AW268" i="4"/>
  <c r="AY268" i="4"/>
  <c r="AX268" i="4"/>
  <c r="AW372" i="4"/>
  <c r="AX372" i="4"/>
  <c r="AY372" i="4"/>
  <c r="AW168" i="4"/>
  <c r="AY168" i="4"/>
  <c r="AX168" i="4"/>
  <c r="AY218" i="4"/>
  <c r="AX218" i="4"/>
  <c r="AW218" i="4"/>
  <c r="AX273" i="4"/>
  <c r="AW273" i="4"/>
  <c r="AY273" i="4"/>
  <c r="AX197" i="4"/>
  <c r="AW197" i="4"/>
  <c r="AY197" i="4"/>
  <c r="AX195" i="4"/>
  <c r="AY195" i="4"/>
  <c r="AW195" i="4"/>
  <c r="AW264" i="4"/>
  <c r="AX264" i="4"/>
  <c r="AY264" i="4"/>
  <c r="AW800" i="4"/>
  <c r="AX800" i="4"/>
  <c r="AY800" i="4"/>
  <c r="AW8" i="4"/>
  <c r="AY8" i="4"/>
  <c r="AX8" i="4"/>
  <c r="AW159" i="4"/>
  <c r="AY159" i="4"/>
  <c r="AX159" i="4"/>
  <c r="AX108" i="4"/>
  <c r="AY108" i="4"/>
  <c r="AW108" i="4"/>
  <c r="AY89" i="4"/>
  <c r="AW89" i="4"/>
  <c r="AX89" i="4"/>
  <c r="AW28" i="4"/>
  <c r="AX28" i="4"/>
  <c r="AY28" i="4"/>
  <c r="AY801" i="4"/>
  <c r="AW801" i="4"/>
  <c r="AX801" i="4"/>
  <c r="AY18" i="4"/>
  <c r="AX18" i="4"/>
  <c r="AW18" i="4"/>
  <c r="AX676" i="4"/>
  <c r="AY676" i="4"/>
  <c r="AW676" i="4"/>
  <c r="AW703" i="4"/>
  <c r="AX703" i="4"/>
  <c r="AY703" i="4"/>
  <c r="AX731" i="4"/>
  <c r="AY731" i="4"/>
  <c r="AW731" i="4"/>
  <c r="AW762" i="4"/>
  <c r="AX762" i="4"/>
  <c r="AY762" i="4"/>
  <c r="AW618" i="4"/>
  <c r="AX618" i="4"/>
  <c r="AY618" i="4"/>
  <c r="AW586" i="4"/>
  <c r="AX586" i="4"/>
  <c r="AY586" i="4"/>
  <c r="AY608" i="4"/>
  <c r="AW608" i="4"/>
  <c r="AX608" i="4"/>
  <c r="AW658" i="4"/>
  <c r="AX658" i="4"/>
  <c r="AY658" i="4"/>
  <c r="AW584" i="4"/>
  <c r="AX584" i="4"/>
  <c r="AY584" i="4"/>
  <c r="AW541" i="4"/>
  <c r="AX541" i="4"/>
  <c r="AY541" i="4"/>
  <c r="AW634" i="4"/>
  <c r="AY634" i="4"/>
  <c r="AX634" i="4"/>
  <c r="AW551" i="4"/>
  <c r="AX551" i="4"/>
  <c r="AY551" i="4"/>
  <c r="AX582" i="4"/>
  <c r="AW582" i="4"/>
  <c r="AY582" i="4"/>
  <c r="AW545" i="4"/>
  <c r="AY545" i="4"/>
  <c r="AX545" i="4"/>
  <c r="AX526" i="4"/>
  <c r="AW526" i="4"/>
  <c r="AY526" i="4"/>
  <c r="AW410" i="4"/>
  <c r="AX410" i="4"/>
  <c r="AY410" i="4"/>
  <c r="AW385" i="4"/>
  <c r="AX385" i="4"/>
  <c r="AY385" i="4"/>
  <c r="AW436" i="4"/>
  <c r="AX436" i="4"/>
  <c r="AY436" i="4"/>
  <c r="AY568" i="4"/>
  <c r="AW568" i="4"/>
  <c r="AX568" i="4"/>
  <c r="AW688" i="4"/>
  <c r="AY688" i="4"/>
  <c r="AX688" i="4"/>
  <c r="AY34" i="4"/>
  <c r="AX34" i="4"/>
  <c r="AW34" i="4"/>
  <c r="AW72" i="4"/>
  <c r="AY72" i="4"/>
  <c r="AX72" i="4"/>
  <c r="AW199" i="4"/>
  <c r="AY199" i="4"/>
  <c r="AX199" i="4"/>
  <c r="AY255" i="4"/>
  <c r="AW255" i="4"/>
  <c r="AX255" i="4"/>
  <c r="AX81" i="4"/>
  <c r="AY81" i="4"/>
  <c r="AW81" i="4"/>
  <c r="AW259" i="4"/>
  <c r="AX259" i="4"/>
  <c r="AY259" i="4"/>
  <c r="AX298" i="4"/>
  <c r="AY298" i="4"/>
  <c r="AW298" i="4"/>
  <c r="AW324" i="4"/>
  <c r="AX324" i="4"/>
  <c r="AY324" i="4"/>
  <c r="AX198" i="4"/>
  <c r="AY198" i="4"/>
  <c r="AW198" i="4"/>
  <c r="AX417" i="4"/>
  <c r="AY417" i="4"/>
  <c r="AW417" i="4"/>
  <c r="AW284" i="4"/>
  <c r="AX284" i="4"/>
  <c r="AY284" i="4"/>
  <c r="AW163" i="4"/>
  <c r="AX163" i="4"/>
  <c r="AY163" i="4"/>
  <c r="AW216" i="4"/>
  <c r="AX216" i="4"/>
  <c r="AY216" i="4"/>
  <c r="AW24" i="4"/>
  <c r="AX24" i="4"/>
  <c r="AY24" i="4"/>
  <c r="AW677" i="4"/>
  <c r="AX677" i="4"/>
  <c r="AY677" i="4"/>
  <c r="AY499" i="4"/>
  <c r="AW499" i="4"/>
  <c r="AX499" i="4"/>
  <c r="AW902" i="4"/>
  <c r="AX902" i="4"/>
  <c r="AY902" i="4"/>
  <c r="AY27" i="4"/>
  <c r="AW27" i="4"/>
  <c r="AX27" i="4"/>
  <c r="AY54" i="4"/>
  <c r="AW54" i="4"/>
  <c r="AX54" i="4"/>
  <c r="AW63" i="4"/>
  <c r="AY63" i="4"/>
  <c r="AX63" i="4"/>
  <c r="AW182" i="4"/>
  <c r="AX182" i="4"/>
  <c r="AY182" i="4"/>
  <c r="AY206" i="4"/>
  <c r="AW206" i="4"/>
  <c r="AX206" i="4"/>
  <c r="AW391" i="4"/>
  <c r="AX391" i="4"/>
  <c r="AY391" i="4"/>
  <c r="AW576" i="4"/>
  <c r="AX576" i="4"/>
  <c r="AY576" i="4"/>
  <c r="AW640" i="4"/>
  <c r="AX640" i="4"/>
  <c r="AY640" i="4"/>
  <c r="AX616" i="4"/>
  <c r="AY616" i="4"/>
  <c r="AW616" i="4"/>
  <c r="AW694" i="4"/>
  <c r="AY694" i="4"/>
  <c r="AX694" i="4"/>
  <c r="AW837" i="4"/>
  <c r="AX837" i="4"/>
  <c r="AY837" i="4"/>
  <c r="AX867" i="4"/>
  <c r="AY867" i="4"/>
  <c r="AW867" i="4"/>
  <c r="AX891" i="4"/>
  <c r="AY891" i="4"/>
  <c r="AW891" i="4"/>
  <c r="AW858" i="4"/>
  <c r="AX858" i="4"/>
  <c r="AY858" i="4"/>
  <c r="AY557" i="4"/>
  <c r="AW557" i="4"/>
  <c r="AX557" i="4"/>
  <c r="AX536" i="4"/>
  <c r="AY536" i="4"/>
  <c r="AW536" i="4"/>
  <c r="AW895" i="4"/>
  <c r="AX895" i="4"/>
  <c r="AY895" i="4"/>
  <c r="AW554" i="4"/>
  <c r="AX554" i="4"/>
  <c r="AY554" i="4"/>
  <c r="AW501" i="4"/>
  <c r="AX501" i="4"/>
  <c r="AY501" i="4"/>
  <c r="AY649" i="4"/>
  <c r="AW649" i="4"/>
  <c r="AX649" i="4"/>
  <c r="AY678" i="4"/>
  <c r="AW678" i="4"/>
  <c r="AX678" i="4"/>
  <c r="AY689" i="4"/>
  <c r="AW689" i="4"/>
  <c r="AX689" i="4"/>
  <c r="AX566" i="4"/>
  <c r="AW566" i="4"/>
  <c r="AY566" i="4"/>
  <c r="AX574" i="4"/>
  <c r="AY574" i="4"/>
  <c r="AW574" i="4"/>
  <c r="AW607" i="4"/>
  <c r="AX607" i="4"/>
  <c r="AY607" i="4"/>
  <c r="AW664" i="4"/>
  <c r="AX664" i="4"/>
  <c r="AY664" i="4"/>
  <c r="AW529" i="4"/>
  <c r="AY529" i="4"/>
  <c r="AX529" i="4"/>
  <c r="AW651" i="4"/>
  <c r="AX651" i="4"/>
  <c r="AY651" i="4"/>
  <c r="AX692" i="4"/>
  <c r="AY692" i="4"/>
  <c r="AW692" i="4"/>
  <c r="AX793" i="4"/>
  <c r="AY793" i="4"/>
  <c r="AW793" i="4"/>
  <c r="AY729" i="4"/>
  <c r="AW729" i="4"/>
  <c r="AX729" i="4"/>
  <c r="AW757" i="4"/>
  <c r="AX757" i="4"/>
  <c r="AY757" i="4"/>
  <c r="AW726" i="4"/>
  <c r="AY726" i="4"/>
  <c r="AX726" i="4"/>
  <c r="AX732" i="4"/>
  <c r="AY732" i="4"/>
  <c r="AW732" i="4"/>
  <c r="AY737" i="4"/>
  <c r="AX737" i="4"/>
  <c r="AW737" i="4"/>
  <c r="AW776" i="4"/>
  <c r="AX776" i="4"/>
  <c r="AY776" i="4"/>
  <c r="AX822" i="4"/>
  <c r="AY822" i="4"/>
  <c r="AW822" i="4"/>
  <c r="AW784" i="4"/>
  <c r="AY784" i="4"/>
  <c r="AX784" i="4"/>
  <c r="AW845" i="4"/>
  <c r="AX845" i="4"/>
  <c r="AY845" i="4"/>
  <c r="AY35" i="4"/>
  <c r="AW35" i="4"/>
  <c r="AX35" i="4"/>
  <c r="AX85" i="4"/>
  <c r="AW85" i="4"/>
  <c r="AY85" i="4"/>
  <c r="AW119" i="4"/>
  <c r="AY119" i="4"/>
  <c r="AX119" i="4"/>
  <c r="AX125" i="4"/>
  <c r="AW125" i="4"/>
  <c r="AY125" i="4"/>
  <c r="AX133" i="4"/>
  <c r="AW133" i="4"/>
  <c r="AY133" i="4"/>
  <c r="AW841" i="4"/>
  <c r="AX841" i="4"/>
  <c r="AY841" i="4"/>
  <c r="AW261" i="4"/>
  <c r="AX261" i="4"/>
  <c r="AY261" i="4"/>
  <c r="AW103" i="4"/>
  <c r="AY103" i="4"/>
  <c r="AX103" i="4"/>
  <c r="AY246" i="4"/>
  <c r="AW246" i="4"/>
  <c r="AX246" i="4"/>
  <c r="AW120" i="4"/>
  <c r="AX120" i="4"/>
  <c r="AY120" i="4"/>
  <c r="AW183" i="4"/>
  <c r="AY183" i="4"/>
  <c r="AX183" i="4"/>
  <c r="AY271" i="4"/>
  <c r="AW271" i="4"/>
  <c r="AX271" i="4"/>
  <c r="AW356" i="4"/>
  <c r="AX356" i="4"/>
  <c r="AY356" i="4"/>
  <c r="AW299" i="4"/>
  <c r="AX299" i="4"/>
  <c r="AY299" i="4"/>
  <c r="AW344" i="4"/>
  <c r="AX344" i="4"/>
  <c r="AY344" i="4"/>
  <c r="AW369" i="4"/>
  <c r="AX369" i="4"/>
  <c r="AY369" i="4"/>
  <c r="AW336" i="4"/>
  <c r="AX336" i="4"/>
  <c r="AY336" i="4"/>
  <c r="AY303" i="4"/>
  <c r="AW303" i="4"/>
  <c r="AX303" i="4"/>
  <c r="AW351" i="4"/>
  <c r="AX351" i="4"/>
  <c r="AY351" i="4"/>
  <c r="AY262" i="4"/>
  <c r="AW262" i="4"/>
  <c r="AX262" i="4"/>
  <c r="AY295" i="4"/>
  <c r="AW295" i="4"/>
  <c r="AX295" i="4"/>
  <c r="AW431" i="4"/>
  <c r="AX431" i="4"/>
  <c r="AY431" i="4"/>
  <c r="AX451" i="4"/>
  <c r="AY451" i="4"/>
  <c r="AW451" i="4"/>
  <c r="AX481" i="4"/>
  <c r="AY481" i="4"/>
  <c r="AW481" i="4"/>
  <c r="AW459" i="4"/>
  <c r="AY459" i="4"/>
  <c r="AX459" i="4"/>
  <c r="AX480" i="4"/>
  <c r="AW480" i="4"/>
  <c r="AY480" i="4"/>
  <c r="AW442" i="4"/>
  <c r="AX442" i="4"/>
  <c r="AY442" i="4"/>
  <c r="AW231" i="4"/>
  <c r="AY231" i="4"/>
  <c r="AX231" i="4"/>
  <c r="AX357" i="4"/>
  <c r="AY357" i="4"/>
  <c r="AW357" i="4"/>
  <c r="AW276" i="4"/>
  <c r="AX276" i="4"/>
  <c r="AY276" i="4"/>
  <c r="AW361" i="4"/>
  <c r="AX361" i="4"/>
  <c r="AY361" i="4"/>
  <c r="AW328" i="4"/>
  <c r="AX328" i="4"/>
  <c r="AY328" i="4"/>
  <c r="AY397" i="4"/>
  <c r="AW397" i="4"/>
  <c r="AX397" i="4"/>
  <c r="AW376" i="4"/>
  <c r="AX376" i="4"/>
  <c r="AY376" i="4"/>
  <c r="AW256" i="4"/>
  <c r="AX256" i="4"/>
  <c r="AY256" i="4"/>
  <c r="AX265" i="4"/>
  <c r="AW265" i="4"/>
  <c r="AY265" i="4"/>
  <c r="AX204" i="4"/>
  <c r="AW204" i="4"/>
  <c r="AY204" i="4"/>
  <c r="AW176" i="4"/>
  <c r="AX176" i="4"/>
  <c r="AY176" i="4"/>
  <c r="AX181" i="4"/>
  <c r="AW181" i="4"/>
  <c r="AY181" i="4"/>
  <c r="AW128" i="4"/>
  <c r="AX128" i="4"/>
  <c r="AY128" i="4"/>
  <c r="AX116" i="4"/>
  <c r="AW116" i="4"/>
  <c r="AY116" i="4"/>
  <c r="AY129" i="4"/>
  <c r="AW129" i="4"/>
  <c r="AX129" i="4"/>
  <c r="AX73" i="4"/>
  <c r="AY73" i="4"/>
  <c r="AW73" i="4"/>
  <c r="AW39" i="4"/>
  <c r="AY39" i="4"/>
  <c r="AX39" i="4"/>
  <c r="AW143" i="4"/>
  <c r="AY143" i="4"/>
  <c r="AX143" i="4"/>
  <c r="AW115" i="4"/>
  <c r="AX115" i="4"/>
  <c r="AY115" i="4"/>
  <c r="AW798" i="4"/>
  <c r="AX798" i="4"/>
  <c r="AY798" i="4"/>
  <c r="AW849" i="4"/>
  <c r="AX849" i="4"/>
  <c r="AY849" i="4"/>
  <c r="AX783" i="4"/>
  <c r="AY783" i="4"/>
  <c r="AW783" i="4"/>
  <c r="AX613" i="4"/>
  <c r="AY613" i="4"/>
  <c r="AW613" i="4"/>
  <c r="AW738" i="4"/>
  <c r="AX738" i="4"/>
  <c r="AY738" i="4"/>
  <c r="AY705" i="4"/>
  <c r="AX705" i="4"/>
  <c r="AW705" i="4"/>
  <c r="AW674" i="4"/>
  <c r="AX674" i="4"/>
  <c r="AY674" i="4"/>
  <c r="AX699" i="4"/>
  <c r="AW699" i="4"/>
  <c r="AY699" i="4"/>
  <c r="AW720" i="4"/>
  <c r="AY720" i="4"/>
  <c r="AX720" i="4"/>
  <c r="AW685" i="4"/>
  <c r="AX685" i="4"/>
  <c r="AY685" i="4"/>
  <c r="AY603" i="4"/>
  <c r="AW603" i="4"/>
  <c r="AX603" i="4"/>
  <c r="AW626" i="4"/>
  <c r="AX626" i="4"/>
  <c r="AY626" i="4"/>
  <c r="AX600" i="4"/>
  <c r="AY600" i="4"/>
  <c r="AW600" i="4"/>
  <c r="AX493" i="4"/>
  <c r="AW493" i="4"/>
  <c r="AY493" i="4"/>
  <c r="AW537" i="4"/>
  <c r="AY537" i="4"/>
  <c r="AX537" i="4"/>
  <c r="AW490" i="4"/>
  <c r="AX490" i="4"/>
  <c r="AY490" i="4"/>
  <c r="AY896" i="4"/>
  <c r="AW896" i="4"/>
  <c r="AX896" i="4"/>
  <c r="AY856" i="4"/>
  <c r="AW856" i="4"/>
  <c r="AX856" i="4"/>
  <c r="AW421" i="4"/>
  <c r="AX421" i="4"/>
  <c r="AY421" i="4"/>
  <c r="AW472" i="4"/>
  <c r="AY472" i="4"/>
  <c r="AX472" i="4"/>
  <c r="AW444" i="4"/>
  <c r="AX444" i="4"/>
  <c r="AY444" i="4"/>
  <c r="AW466" i="4"/>
  <c r="AX466" i="4"/>
  <c r="AY466" i="4"/>
  <c r="AW743" i="4"/>
  <c r="AX743" i="4"/>
  <c r="AY743" i="4"/>
  <c r="AW897" i="4"/>
  <c r="AX897" i="4"/>
  <c r="AY897" i="4"/>
  <c r="AX572" i="4"/>
  <c r="AY572" i="4"/>
  <c r="AW572" i="4"/>
  <c r="AW504" i="4"/>
  <c r="AX504" i="4"/>
  <c r="AY504" i="4"/>
  <c r="AW710" i="4"/>
  <c r="AX710" i="4"/>
  <c r="AY710" i="4"/>
  <c r="AW725" i="4"/>
  <c r="AX725" i="4"/>
  <c r="AY725" i="4"/>
  <c r="AX761" i="4"/>
  <c r="AW761" i="4"/>
  <c r="AY761" i="4"/>
  <c r="AW714" i="4"/>
  <c r="AX714" i="4"/>
  <c r="AY714" i="4"/>
  <c r="AW575" i="4"/>
  <c r="AX575" i="4"/>
  <c r="AY575" i="4"/>
  <c r="AX799" i="4"/>
  <c r="AY799" i="4"/>
  <c r="AW799" i="4"/>
  <c r="AW818" i="4"/>
  <c r="AX818" i="4"/>
  <c r="AY818" i="4"/>
  <c r="AX769" i="4"/>
  <c r="AW769" i="4"/>
  <c r="AY769" i="4"/>
  <c r="AW847" i="4"/>
  <c r="AX847" i="4"/>
  <c r="AY847" i="4"/>
  <c r="AW487" i="4"/>
  <c r="AX487" i="4"/>
  <c r="AY487" i="4"/>
  <c r="AX14" i="4"/>
  <c r="AY14" i="4"/>
  <c r="AW14" i="4"/>
  <c r="AW824" i="4"/>
  <c r="AX824" i="4"/>
  <c r="AY824" i="4"/>
  <c r="AW802" i="4"/>
  <c r="AX802" i="4"/>
  <c r="AY802" i="4"/>
  <c r="AX13" i="4"/>
  <c r="AW13" i="4"/>
  <c r="AY13" i="4"/>
  <c r="AY11" i="4"/>
  <c r="AW11" i="4"/>
  <c r="AX11" i="4"/>
  <c r="AW110" i="4"/>
  <c r="AX110" i="4"/>
  <c r="AY110" i="4"/>
  <c r="AW68" i="4"/>
  <c r="AX68" i="4"/>
  <c r="AY68" i="4"/>
  <c r="AW88" i="4"/>
  <c r="AX88" i="4"/>
  <c r="AY88" i="4"/>
  <c r="AW150" i="4"/>
  <c r="AX150" i="4"/>
  <c r="AY150" i="4"/>
  <c r="AW9" i="4"/>
  <c r="AX9" i="4"/>
  <c r="AY9" i="4"/>
  <c r="AY121" i="4"/>
  <c r="AX121" i="4"/>
  <c r="AW121" i="4"/>
  <c r="AY50" i="4"/>
  <c r="AX50" i="4"/>
  <c r="AW50" i="4"/>
  <c r="AW59" i="4"/>
  <c r="AX59" i="4"/>
  <c r="AY59" i="4"/>
  <c r="AY193" i="4"/>
  <c r="AW193" i="4"/>
  <c r="AX193" i="4"/>
  <c r="AW244" i="4"/>
  <c r="AX244" i="4"/>
  <c r="AY244" i="4"/>
  <c r="AX282" i="4"/>
  <c r="AY282" i="4"/>
  <c r="AW282" i="4"/>
  <c r="AW248" i="4"/>
  <c r="AX248" i="4"/>
  <c r="AY248" i="4"/>
  <c r="AX221" i="4"/>
  <c r="AW221" i="4"/>
  <c r="AY221" i="4"/>
  <c r="AW232" i="4"/>
  <c r="AY232" i="4"/>
  <c r="AX232" i="4"/>
  <c r="AW123" i="4"/>
  <c r="AX123" i="4"/>
  <c r="AY123" i="4"/>
  <c r="AW207" i="4"/>
  <c r="AY207" i="4"/>
  <c r="AX207" i="4"/>
  <c r="AX250" i="4"/>
  <c r="AY250" i="4"/>
  <c r="AW250" i="4"/>
  <c r="AX132" i="4"/>
  <c r="AW132" i="4"/>
  <c r="AY132" i="4"/>
  <c r="AY10" i="4"/>
  <c r="AW10" i="4"/>
  <c r="AX10" i="4"/>
  <c r="AW160" i="4"/>
  <c r="AX160" i="4"/>
  <c r="AY160" i="4"/>
  <c r="AW175" i="4"/>
  <c r="AY175" i="4"/>
  <c r="AX175" i="4"/>
  <c r="AX266" i="4"/>
  <c r="AY266" i="4"/>
  <c r="AW266" i="4"/>
  <c r="AW332" i="4"/>
  <c r="AX332" i="4"/>
  <c r="AY332" i="4"/>
  <c r="AY422" i="4"/>
  <c r="AW422" i="4"/>
  <c r="AX422" i="4"/>
  <c r="AY226" i="4"/>
  <c r="AX226" i="4"/>
  <c r="AW226" i="4"/>
  <c r="AW301" i="4"/>
  <c r="AX301" i="4"/>
  <c r="AY301" i="4"/>
  <c r="AW333" i="4"/>
  <c r="AX333" i="4"/>
  <c r="AY333" i="4"/>
  <c r="AX341" i="4"/>
  <c r="AY341" i="4"/>
  <c r="AW341" i="4"/>
  <c r="AX330" i="4"/>
  <c r="AW330" i="4"/>
  <c r="AY330" i="4"/>
  <c r="AW343" i="4"/>
  <c r="AX343" i="4"/>
  <c r="AY343" i="4"/>
  <c r="AW375" i="4"/>
  <c r="AX375" i="4"/>
  <c r="AY375" i="4"/>
  <c r="AX297" i="4"/>
  <c r="AY297" i="4"/>
  <c r="AW297" i="4"/>
  <c r="AY319" i="4"/>
  <c r="AW319" i="4"/>
  <c r="AX319" i="4"/>
  <c r="AW402" i="4"/>
  <c r="AX402" i="4"/>
  <c r="AY402" i="4"/>
  <c r="AW409" i="4"/>
  <c r="AX409" i="4"/>
  <c r="AY409" i="4"/>
  <c r="AY446" i="4"/>
  <c r="AW446" i="4"/>
  <c r="AX446" i="4"/>
  <c r="AY263" i="4"/>
  <c r="AW263" i="4"/>
  <c r="AX263" i="4"/>
  <c r="AY430" i="4"/>
  <c r="AW430" i="4"/>
  <c r="AX430" i="4"/>
  <c r="AW453" i="4"/>
  <c r="AX453" i="4"/>
  <c r="AY453" i="4"/>
  <c r="AY470" i="4"/>
  <c r="AX470" i="4"/>
  <c r="AW470" i="4"/>
  <c r="AY475" i="4"/>
  <c r="AX475" i="4"/>
  <c r="AW475" i="4"/>
  <c r="AX406" i="4"/>
  <c r="AY406" i="4"/>
  <c r="AW406" i="4"/>
  <c r="AX306" i="4"/>
  <c r="AY306" i="4"/>
  <c r="AW306" i="4"/>
  <c r="AW192" i="4"/>
  <c r="AX192" i="4"/>
  <c r="AY192" i="4"/>
  <c r="AX229" i="4"/>
  <c r="AW229" i="4"/>
  <c r="AY229" i="4"/>
  <c r="AY209" i="4"/>
  <c r="AW209" i="4"/>
  <c r="AX209" i="4"/>
  <c r="AY145" i="4"/>
  <c r="AW145" i="4"/>
  <c r="AX145" i="4"/>
  <c r="AW151" i="4"/>
  <c r="AY151" i="4"/>
  <c r="AX151" i="4"/>
  <c r="AW36" i="4"/>
  <c r="AX36" i="4"/>
  <c r="AY36" i="4"/>
  <c r="AY113" i="4"/>
  <c r="AW113" i="4"/>
  <c r="AX113" i="4"/>
  <c r="AY82" i="4"/>
  <c r="AX82" i="4"/>
  <c r="AW82" i="4"/>
  <c r="AW833" i="4"/>
  <c r="AX833" i="4"/>
  <c r="AY833" i="4"/>
  <c r="AW135" i="4"/>
  <c r="AY135" i="4"/>
  <c r="AX135" i="4"/>
  <c r="AW71" i="4"/>
  <c r="AY71" i="4"/>
  <c r="AX71" i="4"/>
  <c r="AX37" i="4"/>
  <c r="AW37" i="4"/>
  <c r="AY37" i="4"/>
  <c r="AX851" i="4"/>
  <c r="AY851" i="4"/>
  <c r="AW851" i="4"/>
  <c r="AY848" i="4"/>
  <c r="AW848" i="4"/>
  <c r="AX848" i="4"/>
  <c r="AY828" i="4"/>
  <c r="AW828" i="4"/>
  <c r="AX828" i="4"/>
  <c r="AX646" i="4"/>
  <c r="AW646" i="4"/>
  <c r="AY646" i="4"/>
  <c r="AY820" i="4"/>
  <c r="AW820" i="4"/>
  <c r="AX820" i="4"/>
  <c r="AW642" i="4"/>
  <c r="AX642" i="4"/>
  <c r="AY642" i="4"/>
  <c r="AW754" i="4"/>
  <c r="AX754" i="4"/>
  <c r="AY754" i="4"/>
  <c r="AW719" i="4"/>
  <c r="AX719" i="4"/>
  <c r="AY719" i="4"/>
  <c r="AW730" i="4"/>
  <c r="AX730" i="4"/>
  <c r="AY730" i="4"/>
  <c r="AW770" i="4"/>
  <c r="AX770" i="4"/>
  <c r="AY770" i="4"/>
  <c r="AW715" i="4"/>
  <c r="AX715" i="4"/>
  <c r="AY715" i="4"/>
  <c r="AW583" i="4"/>
  <c r="AX583" i="4"/>
  <c r="AY583" i="4"/>
  <c r="AY681" i="4"/>
  <c r="AW681" i="4"/>
  <c r="AX681" i="4"/>
  <c r="AW533" i="4"/>
  <c r="AX533" i="4"/>
  <c r="AY533" i="4"/>
  <c r="AW901" i="4"/>
  <c r="AX901" i="4"/>
  <c r="AY901" i="4"/>
  <c r="AY555" i="4"/>
  <c r="AX555" i="4"/>
  <c r="AW555" i="4"/>
  <c r="AW862" i="4"/>
  <c r="AX862" i="4"/>
  <c r="AY862" i="4"/>
  <c r="AW894" i="4"/>
  <c r="AX894" i="4"/>
  <c r="AY894" i="4"/>
  <c r="AW857" i="4"/>
  <c r="AX857" i="4"/>
  <c r="AY857" i="4"/>
  <c r="AW419" i="4"/>
  <c r="AX419" i="4"/>
  <c r="AY419" i="4"/>
  <c r="AW426" i="4"/>
  <c r="AX426" i="4"/>
  <c r="AY426" i="4"/>
  <c r="AY457" i="4"/>
  <c r="AW308" i="4"/>
  <c r="AX308" i="4"/>
  <c r="AY308" i="4"/>
  <c r="AW412" i="4"/>
  <c r="AX412" i="4"/>
  <c r="AY412" i="4"/>
  <c r="AW458" i="4"/>
  <c r="AX458" i="4"/>
  <c r="AY458" i="4"/>
  <c r="AX467" i="4"/>
  <c r="AW467" i="4"/>
  <c r="AY467" i="4"/>
  <c r="AY380" i="4"/>
  <c r="AW388" i="4"/>
  <c r="AX388" i="4"/>
  <c r="AY388" i="4"/>
  <c r="AY19" i="4"/>
  <c r="AW19" i="4"/>
  <c r="AX19" i="4"/>
  <c r="AW701" i="4"/>
  <c r="AY701" i="4"/>
  <c r="AX701" i="4"/>
  <c r="AX840" i="4"/>
  <c r="AY840" i="4"/>
  <c r="AW840" i="4"/>
  <c r="AX46" i="4"/>
  <c r="AY46" i="4"/>
  <c r="AW46" i="4"/>
  <c r="AX84" i="4"/>
  <c r="AW84" i="4"/>
  <c r="AY84" i="4"/>
  <c r="AX211" i="4"/>
  <c r="AW211" i="4"/>
  <c r="AY211" i="4"/>
  <c r="AX542" i="4"/>
  <c r="AW542" i="4"/>
  <c r="AY542" i="4"/>
  <c r="AW656" i="4"/>
  <c r="AY656" i="4"/>
  <c r="AX656" i="4"/>
  <c r="AW884" i="4"/>
  <c r="AX884" i="4"/>
  <c r="AY884" i="4"/>
  <c r="AW521" i="4"/>
  <c r="AY521" i="4"/>
  <c r="AX521" i="4"/>
  <c r="AW528" i="4"/>
  <c r="AX528" i="4"/>
  <c r="AY528" i="4"/>
  <c r="AY544" i="4"/>
  <c r="AW544" i="4"/>
  <c r="AX544" i="4"/>
  <c r="AW679" i="4"/>
  <c r="AX679" i="4"/>
  <c r="AY679" i="4"/>
  <c r="AW236" i="4"/>
  <c r="AX236" i="4"/>
  <c r="AY236" i="4"/>
  <c r="AW253" i="4"/>
  <c r="AX253" i="4"/>
  <c r="AY253" i="4"/>
  <c r="AW315" i="4"/>
  <c r="AX315" i="4"/>
  <c r="AY315" i="4"/>
  <c r="AW672" i="4"/>
  <c r="AX672" i="4"/>
  <c r="AY672" i="4"/>
  <c r="AX680" i="4"/>
  <c r="AY680" i="4"/>
  <c r="AW680" i="4"/>
  <c r="AW794" i="4"/>
  <c r="AX794" i="4"/>
  <c r="AY794" i="4"/>
  <c r="AX842" i="4"/>
  <c r="AW842" i="4"/>
  <c r="AY842" i="4"/>
  <c r="AX883" i="4"/>
  <c r="AY883" i="4"/>
  <c r="AW883" i="4"/>
  <c r="AW903" i="4"/>
  <c r="AX903" i="4"/>
  <c r="AY903" i="4"/>
  <c r="AW877" i="4"/>
  <c r="AX877" i="4"/>
  <c r="AY877" i="4"/>
  <c r="AY880" i="4"/>
  <c r="AW880" i="4"/>
  <c r="AX880" i="4"/>
  <c r="AW538" i="4"/>
  <c r="AX538" i="4"/>
  <c r="AY538" i="4"/>
  <c r="AW892" i="4"/>
  <c r="AX892" i="4"/>
  <c r="AY892" i="4"/>
  <c r="AW887" i="4"/>
  <c r="AX887" i="4"/>
  <c r="AY887" i="4"/>
  <c r="AY494" i="4"/>
  <c r="AW494" i="4"/>
  <c r="AX494" i="4"/>
  <c r="AW511" i="4"/>
  <c r="AX511" i="4"/>
  <c r="AY511" i="4"/>
  <c r="AY611" i="4"/>
  <c r="AW611" i="4"/>
  <c r="AX611" i="4"/>
  <c r="AW631" i="4"/>
  <c r="AX631" i="4"/>
  <c r="AY631" i="4"/>
  <c r="AW594" i="4"/>
  <c r="AX594" i="4"/>
  <c r="AY594" i="4"/>
  <c r="AW599" i="4"/>
  <c r="AX599" i="4"/>
  <c r="AY599" i="4"/>
  <c r="AW625" i="4"/>
  <c r="AY625" i="4"/>
  <c r="AX625" i="4"/>
  <c r="AW573" i="4"/>
  <c r="AX573" i="4"/>
  <c r="AY573" i="4"/>
  <c r="AX636" i="4"/>
  <c r="AY636" i="4"/>
  <c r="AW636" i="4"/>
  <c r="AX668" i="4"/>
  <c r="AY668" i="4"/>
  <c r="AW668" i="4"/>
  <c r="AX686" i="4"/>
  <c r="AY686" i="4"/>
  <c r="AW686" i="4"/>
  <c r="AY635" i="4"/>
  <c r="AW635" i="4"/>
  <c r="AX635" i="4"/>
  <c r="AX667" i="4"/>
  <c r="AY667" i="4"/>
  <c r="AW667" i="4"/>
  <c r="AW682" i="4"/>
  <c r="AX682" i="4"/>
  <c r="AY682" i="4"/>
  <c r="AW702" i="4"/>
  <c r="AX702" i="4"/>
  <c r="AY702" i="4"/>
  <c r="AW749" i="4"/>
  <c r="AX749" i="4"/>
  <c r="AY749" i="4"/>
  <c r="AX753" i="4"/>
  <c r="AW753" i="4"/>
  <c r="AY753" i="4"/>
  <c r="AY742" i="4"/>
  <c r="AW742" i="4"/>
  <c r="AX742" i="4"/>
  <c r="AW771" i="4"/>
  <c r="AX771" i="4"/>
  <c r="AY771" i="4"/>
  <c r="AX806" i="4"/>
  <c r="AY806" i="4"/>
  <c r="AW806" i="4"/>
  <c r="AW780" i="4"/>
  <c r="AY780" i="4"/>
  <c r="AX780" i="4"/>
  <c r="AY825" i="4"/>
  <c r="AW825" i="4"/>
  <c r="AX825" i="4"/>
  <c r="AX839" i="4"/>
  <c r="AY839" i="4"/>
  <c r="AW839" i="4"/>
  <c r="AY774" i="4"/>
  <c r="AW774" i="4"/>
  <c r="AX774" i="4"/>
  <c r="AY43" i="4"/>
  <c r="AW43" i="4"/>
  <c r="AX43" i="4"/>
  <c r="AX140" i="4"/>
  <c r="AW140" i="4"/>
  <c r="AY140" i="4"/>
  <c r="AY130" i="4"/>
  <c r="AX130" i="4"/>
  <c r="AW130" i="4"/>
  <c r="AY91" i="4"/>
  <c r="AW91" i="4"/>
  <c r="AX91" i="4"/>
  <c r="AX156" i="4"/>
  <c r="AW156" i="4"/>
  <c r="AY156" i="4"/>
  <c r="AY62" i="4"/>
  <c r="AW62" i="4"/>
  <c r="AX62" i="4"/>
  <c r="AY106" i="4"/>
  <c r="AX106" i="4"/>
  <c r="AW106" i="4"/>
  <c r="AX164" i="4"/>
  <c r="AW164" i="4"/>
  <c r="AY164" i="4"/>
  <c r="AX274" i="4"/>
  <c r="AY274" i="4"/>
  <c r="AW274" i="4"/>
  <c r="AY154" i="4"/>
  <c r="AX154" i="4"/>
  <c r="AW154" i="4"/>
  <c r="AW240" i="4"/>
  <c r="AX240" i="4"/>
  <c r="AY240" i="4"/>
  <c r="AY287" i="4"/>
  <c r="AW287" i="4"/>
  <c r="AX287" i="4"/>
  <c r="AX249" i="4"/>
  <c r="AW249" i="4"/>
  <c r="AY249" i="4"/>
  <c r="AY153" i="4"/>
  <c r="AW153" i="4"/>
  <c r="AX153" i="4"/>
  <c r="AW325" i="4"/>
  <c r="AX325" i="4"/>
  <c r="AY325" i="4"/>
  <c r="AY142" i="4"/>
  <c r="AW142" i="4"/>
  <c r="AX142" i="4"/>
  <c r="AY302" i="4"/>
  <c r="AW302" i="4"/>
  <c r="AX302" i="4"/>
  <c r="AW307" i="4"/>
  <c r="AX307" i="4"/>
  <c r="AY307" i="4"/>
  <c r="AW400" i="4"/>
  <c r="AX400" i="4"/>
  <c r="AY400" i="4"/>
  <c r="AY354" i="4"/>
  <c r="AW354" i="4"/>
  <c r="AX354" i="4"/>
  <c r="AX321" i="4"/>
  <c r="AW321" i="4"/>
  <c r="AY321" i="4"/>
  <c r="AW364" i="4"/>
  <c r="AX364" i="4"/>
  <c r="AY364" i="4"/>
  <c r="AW335" i="4"/>
  <c r="AX335" i="4"/>
  <c r="AY335" i="4"/>
  <c r="AW418" i="4"/>
  <c r="AX418" i="4"/>
  <c r="AY418" i="4"/>
  <c r="AW448" i="4"/>
  <c r="AY448" i="4"/>
  <c r="AX448" i="4"/>
  <c r="AX441" i="4"/>
  <c r="AY441" i="4"/>
  <c r="AW441" i="4"/>
  <c r="AX464" i="4"/>
  <c r="AY464" i="4"/>
  <c r="AW464" i="4"/>
  <c r="AX290" i="4"/>
  <c r="AY290" i="4"/>
  <c r="AW290" i="4"/>
  <c r="AW408" i="4"/>
  <c r="AX408" i="4"/>
  <c r="AY408" i="4"/>
  <c r="AW428" i="4"/>
  <c r="AX428" i="4"/>
  <c r="AY428" i="4"/>
  <c r="AW395" i="4"/>
  <c r="AY395" i="4"/>
  <c r="AX395" i="4"/>
  <c r="AX433" i="4"/>
  <c r="AY433" i="4"/>
  <c r="AW433" i="4"/>
  <c r="AW413" i="4"/>
  <c r="AX413" i="4"/>
  <c r="AY413" i="4"/>
  <c r="AX381" i="4"/>
  <c r="AY381" i="4"/>
  <c r="AW381" i="4"/>
  <c r="AX213" i="4"/>
  <c r="AW213" i="4"/>
  <c r="AY213" i="4"/>
  <c r="AX322" i="4"/>
  <c r="AY322" i="4"/>
  <c r="AW322" i="4"/>
  <c r="AW450" i="4"/>
  <c r="AY450" i="4"/>
  <c r="AX450" i="4"/>
  <c r="AW230" i="4"/>
  <c r="AX230" i="4"/>
  <c r="AY230" i="4"/>
  <c r="AX398" i="4"/>
  <c r="AY398" i="4"/>
  <c r="AW398" i="4"/>
  <c r="AW350" i="4"/>
  <c r="AX350" i="4"/>
  <c r="AY350" i="4"/>
  <c r="AX242" i="4"/>
  <c r="AY242" i="4"/>
  <c r="AW242" i="4"/>
  <c r="AY217" i="4"/>
  <c r="AW217" i="4"/>
  <c r="AX217" i="4"/>
  <c r="AY185" i="4"/>
  <c r="AX185" i="4"/>
  <c r="AW185" i="4"/>
  <c r="AW280" i="4"/>
  <c r="AX280" i="4"/>
  <c r="AY280" i="4"/>
  <c r="AY177" i="4"/>
  <c r="AW177" i="4"/>
  <c r="AX177" i="4"/>
  <c r="AY219" i="4"/>
  <c r="AW219" i="4"/>
  <c r="AX219" i="4"/>
  <c r="AW144" i="4"/>
  <c r="AX144" i="4"/>
  <c r="AY144" i="4"/>
  <c r="AY814" i="4"/>
  <c r="AW814" i="4"/>
  <c r="AX814" i="4"/>
  <c r="AW139" i="4"/>
  <c r="AX139" i="4"/>
  <c r="AY139" i="4"/>
  <c r="AW96" i="4"/>
  <c r="AX96" i="4"/>
  <c r="AY96" i="4"/>
  <c r="AX69" i="4"/>
  <c r="AW69" i="4"/>
  <c r="AY69" i="4"/>
  <c r="AW846" i="4"/>
  <c r="AX846" i="4"/>
  <c r="AY846" i="4"/>
  <c r="AY105" i="4"/>
  <c r="AW105" i="4"/>
  <c r="AX105" i="4"/>
  <c r="AX61" i="4"/>
  <c r="AW61" i="4"/>
  <c r="AY61" i="4"/>
  <c r="AW661" i="4"/>
  <c r="AX661" i="4"/>
  <c r="AY661" i="4"/>
  <c r="AW755" i="4"/>
  <c r="AX755" i="4"/>
  <c r="AY755" i="4"/>
  <c r="AY796" i="4"/>
  <c r="AW796" i="4"/>
  <c r="AX796" i="4"/>
  <c r="AW645" i="4"/>
  <c r="AY645" i="4"/>
  <c r="AX645" i="4"/>
  <c r="AW593" i="4"/>
  <c r="AY593" i="4"/>
  <c r="AX593" i="4"/>
  <c r="AX775" i="4"/>
  <c r="AY775" i="4"/>
  <c r="AW775" i="4"/>
  <c r="AX683" i="4"/>
  <c r="AW683" i="4"/>
  <c r="AY683" i="4"/>
  <c r="AW663" i="4"/>
  <c r="AX663" i="4"/>
  <c r="AY663" i="4"/>
  <c r="AW498" i="4"/>
  <c r="AX498" i="4"/>
  <c r="AY498" i="4"/>
  <c r="AW601" i="4"/>
  <c r="AY601" i="4"/>
  <c r="AX601" i="4"/>
  <c r="AW591" i="4"/>
  <c r="AX591" i="4"/>
  <c r="AY591" i="4"/>
  <c r="AX502" i="4"/>
  <c r="AW502" i="4"/>
  <c r="AY502" i="4"/>
  <c r="AX907" i="4"/>
  <c r="AY907" i="4"/>
  <c r="AW907" i="4"/>
  <c r="AW517" i="4"/>
  <c r="AX517" i="4"/>
  <c r="AY517" i="4"/>
  <c r="AW578" i="4"/>
  <c r="AX578" i="4"/>
  <c r="AY578" i="4"/>
  <c r="AW561" i="4"/>
  <c r="AY561" i="4"/>
  <c r="AX561" i="4"/>
  <c r="AW905" i="4"/>
  <c r="AX905" i="4"/>
  <c r="AY905" i="4"/>
  <c r="AY311" i="4"/>
  <c r="AX311" i="4"/>
  <c r="AW311" i="4"/>
  <c r="AW405" i="4"/>
  <c r="AX405" i="4"/>
  <c r="AY405" i="4"/>
  <c r="AW416" i="4"/>
  <c r="AX416" i="4"/>
  <c r="AY416" i="4"/>
  <c r="AX429" i="4"/>
  <c r="AY429" i="4"/>
  <c r="AW429" i="4"/>
  <c r="AY478" i="4"/>
  <c r="AW478" i="4"/>
  <c r="AX478" i="4"/>
  <c r="AY260" i="4"/>
  <c r="AW227" i="4"/>
  <c r="AX227" i="4"/>
  <c r="AY227" i="4"/>
  <c r="AW519" i="4"/>
  <c r="AX519" i="4"/>
  <c r="AY519" i="4"/>
  <c r="AW889" i="4"/>
  <c r="AX889" i="4"/>
  <c r="AY889" i="4"/>
  <c r="AY531" i="4"/>
  <c r="AW531" i="4"/>
  <c r="AX531" i="4"/>
  <c r="AY904" i="4"/>
  <c r="AW904" i="4"/>
  <c r="AX904" i="4"/>
  <c r="AX670" i="4"/>
  <c r="AW670" i="4"/>
  <c r="AY670" i="4"/>
  <c r="AW834" i="4"/>
  <c r="AX834" i="4"/>
  <c r="AY834" i="4"/>
  <c r="AW810" i="4"/>
  <c r="AX810" i="4"/>
  <c r="AY810" i="4"/>
  <c r="AW863" i="4"/>
  <c r="AX863" i="4"/>
  <c r="AY863" i="4"/>
  <c r="AX859" i="4"/>
  <c r="AY859" i="4"/>
  <c r="AW859" i="4"/>
  <c r="AW509" i="4"/>
  <c r="AX509" i="4"/>
  <c r="AY509" i="4"/>
  <c r="AY563" i="4"/>
  <c r="AW563" i="4"/>
  <c r="AX563" i="4"/>
  <c r="AW505" i="4"/>
  <c r="AY505" i="4"/>
  <c r="AX505" i="4"/>
  <c r="AW605" i="4"/>
  <c r="AX605" i="4"/>
  <c r="AY605" i="4"/>
  <c r="AW764" i="4"/>
  <c r="AY764" i="4"/>
  <c r="AX764" i="4"/>
  <c r="AY138" i="4"/>
  <c r="AX138" i="4"/>
  <c r="AW138" i="4"/>
  <c r="AX220" i="4"/>
  <c r="AY220" i="4"/>
  <c r="AW220" i="4"/>
  <c r="AY233" i="4"/>
  <c r="AW233" i="4"/>
  <c r="AX233" i="4"/>
  <c r="AX604" i="4"/>
  <c r="AY604" i="4"/>
  <c r="AW604" i="4"/>
  <c r="AX708" i="4"/>
  <c r="AY708" i="4"/>
  <c r="AW708" i="4"/>
  <c r="AW826" i="4"/>
  <c r="AX826" i="4"/>
  <c r="AY826" i="4"/>
  <c r="AX823" i="4"/>
  <c r="AY823" i="4"/>
  <c r="AW823" i="4"/>
  <c r="AX899" i="4"/>
  <c r="AY899" i="4"/>
  <c r="AW899" i="4"/>
  <c r="AW876" i="4"/>
  <c r="AX876" i="4"/>
  <c r="AY876" i="4"/>
  <c r="AW869" i="4"/>
  <c r="AX869" i="4"/>
  <c r="AY869" i="4"/>
  <c r="AW881" i="4"/>
  <c r="AX881" i="4"/>
  <c r="AY881" i="4"/>
  <c r="AW898" i="4"/>
  <c r="AX898" i="4"/>
  <c r="AY898" i="4"/>
  <c r="AW497" i="4"/>
  <c r="AY497" i="4"/>
  <c r="AX497" i="4"/>
  <c r="AW885" i="4"/>
  <c r="AX885" i="4"/>
  <c r="AY885" i="4"/>
  <c r="AW484" i="4"/>
  <c r="AX484" i="4"/>
  <c r="AY484" i="4"/>
  <c r="AW861" i="4"/>
  <c r="AX861" i="4"/>
  <c r="AY861" i="4"/>
  <c r="AX580" i="4"/>
  <c r="AY580" i="4"/>
  <c r="AW580" i="4"/>
  <c r="AY595" i="4"/>
  <c r="AX595" i="4"/>
  <c r="AW595" i="4"/>
  <c r="AX652" i="4"/>
  <c r="AY652" i="4"/>
  <c r="AW652" i="4"/>
  <c r="AW690" i="4"/>
  <c r="AX690" i="4"/>
  <c r="AY690" i="4"/>
  <c r="AW655" i="4"/>
  <c r="AX655" i="4"/>
  <c r="AY655" i="4"/>
  <c r="AW581" i="4"/>
  <c r="AX581" i="4"/>
  <c r="AY581" i="4"/>
  <c r="AW560" i="4"/>
  <c r="AX560" i="4"/>
  <c r="AY560" i="4"/>
  <c r="AX660" i="4"/>
  <c r="AY660" i="4"/>
  <c r="AW660" i="4"/>
  <c r="AW790" i="4"/>
  <c r="AX790" i="4"/>
  <c r="AY790" i="4"/>
  <c r="AW772" i="4"/>
  <c r="AY772" i="4"/>
  <c r="AX772" i="4"/>
  <c r="AX612" i="4"/>
  <c r="AY612" i="4"/>
  <c r="AW612" i="4"/>
  <c r="AW709" i="4"/>
  <c r="AX709" i="4"/>
  <c r="AY709" i="4"/>
  <c r="AX684" i="4"/>
  <c r="AY684" i="4"/>
  <c r="AW684" i="4"/>
  <c r="AX734" i="4"/>
  <c r="AW734" i="4"/>
  <c r="AY734" i="4"/>
  <c r="AW15" i="4"/>
  <c r="AY15" i="4"/>
  <c r="AX15" i="4"/>
  <c r="AX831" i="4"/>
  <c r="AY831" i="4"/>
  <c r="AW831" i="4"/>
  <c r="AW809" i="4"/>
  <c r="AX809" i="4"/>
  <c r="AY809" i="4"/>
  <c r="AW827" i="4"/>
  <c r="AX827" i="4"/>
  <c r="AY827" i="4"/>
  <c r="AX30" i="4"/>
  <c r="AY30" i="4"/>
  <c r="AW30" i="4"/>
  <c r="AX67" i="4"/>
  <c r="AY67" i="4"/>
  <c r="AW67" i="4"/>
  <c r="AW131" i="4"/>
  <c r="AX131" i="4"/>
  <c r="AY131" i="4"/>
  <c r="AW25" i="4"/>
  <c r="AX25" i="4"/>
  <c r="AY25" i="4"/>
  <c r="AW126" i="4"/>
  <c r="AX126" i="4"/>
  <c r="AY126" i="4"/>
  <c r="AW80" i="4"/>
  <c r="AX80" i="4"/>
  <c r="AY80" i="4"/>
  <c r="AW112" i="4"/>
  <c r="AX112" i="4"/>
  <c r="AY112" i="4"/>
  <c r="AY70" i="4"/>
  <c r="AW70" i="4"/>
  <c r="AX70" i="4"/>
  <c r="AW95" i="4"/>
  <c r="AY95" i="4"/>
  <c r="AX95" i="4"/>
  <c r="AX38" i="4"/>
  <c r="AY38" i="4"/>
  <c r="AW38" i="4"/>
  <c r="AX53" i="4"/>
  <c r="AW53" i="4"/>
  <c r="AY53" i="4"/>
  <c r="AW79" i="4"/>
  <c r="AY79" i="4"/>
  <c r="AX79" i="4"/>
  <c r="AW190" i="4"/>
  <c r="AX190" i="4"/>
  <c r="AY190" i="4"/>
  <c r="AY225" i="4"/>
  <c r="AX225" i="4"/>
  <c r="AW225" i="4"/>
  <c r="AY202" i="4"/>
  <c r="AX202" i="4"/>
  <c r="AW202" i="4"/>
  <c r="AW222" i="4"/>
  <c r="AX222" i="4"/>
  <c r="AY222" i="4"/>
  <c r="AY194" i="4"/>
  <c r="AX194" i="4"/>
  <c r="AW194" i="4"/>
  <c r="AW158" i="4"/>
  <c r="AX158" i="4"/>
  <c r="AY158" i="4"/>
  <c r="AX258" i="4"/>
  <c r="AY258" i="4"/>
  <c r="AW258" i="4"/>
  <c r="AW285" i="4"/>
  <c r="AX285" i="4"/>
  <c r="AY285" i="4"/>
  <c r="AW174" i="4"/>
  <c r="AX174" i="4"/>
  <c r="AY174" i="4"/>
  <c r="AY424" i="4"/>
  <c r="AW424" i="4"/>
  <c r="AX424" i="4"/>
  <c r="AW348" i="4"/>
  <c r="AX348" i="4"/>
  <c r="AY348" i="4"/>
  <c r="AX234" i="4"/>
  <c r="AW234" i="4"/>
  <c r="AY234" i="4"/>
  <c r="AW460" i="4"/>
  <c r="AX460" i="4"/>
  <c r="AY460" i="4"/>
  <c r="AY386" i="4"/>
  <c r="AW386" i="4"/>
  <c r="AX386" i="4"/>
  <c r="AW443" i="4"/>
  <c r="AX443" i="4"/>
  <c r="AY443" i="4"/>
  <c r="AW468" i="4"/>
  <c r="AX468" i="4"/>
  <c r="AY468" i="4"/>
  <c r="AY7" i="4"/>
  <c r="AX7" i="4"/>
  <c r="AW7" i="4"/>
  <c r="AW136" i="4"/>
  <c r="AX136" i="4"/>
  <c r="AY136" i="4"/>
  <c r="AW316" i="4"/>
  <c r="AX316" i="4"/>
  <c r="AY316" i="4"/>
  <c r="AW371" i="4"/>
  <c r="AX371" i="4"/>
  <c r="AY371" i="4"/>
  <c r="AW288" i="4"/>
  <c r="AX288" i="4"/>
  <c r="AY288" i="4"/>
  <c r="AW304" i="4"/>
  <c r="AX304" i="4"/>
  <c r="AY304" i="4"/>
  <c r="AW355" i="4"/>
  <c r="AX355" i="4"/>
  <c r="AY355" i="4"/>
  <c r="AW347" i="4"/>
  <c r="AX347" i="4"/>
  <c r="AY347" i="4"/>
  <c r="AW326" i="4"/>
  <c r="AX326" i="4"/>
  <c r="AY326" i="4"/>
  <c r="AW252" i="4"/>
  <c r="AX252" i="4"/>
  <c r="AY252" i="4"/>
  <c r="AY210" i="4"/>
  <c r="AX210" i="4"/>
  <c r="AW210" i="4"/>
  <c r="AY201" i="4"/>
  <c r="AW201" i="4"/>
  <c r="AX201" i="4"/>
  <c r="AW16" i="4"/>
  <c r="AY16" i="4"/>
  <c r="AX16" i="4"/>
  <c r="AW243" i="4"/>
  <c r="AX243" i="4"/>
  <c r="AY243" i="4"/>
  <c r="AX228" i="4"/>
  <c r="AW228" i="4"/>
  <c r="AY228" i="4"/>
  <c r="AW208" i="4"/>
  <c r="AY208" i="4"/>
  <c r="AX208" i="4"/>
  <c r="AW48" i="4"/>
  <c r="AX48" i="4"/>
  <c r="AY48" i="4"/>
  <c r="AW711" i="4"/>
  <c r="AX711" i="4"/>
  <c r="AY711" i="4"/>
  <c r="AX751" i="4"/>
  <c r="AY751" i="4"/>
  <c r="AW751" i="4"/>
  <c r="AX724" i="4"/>
  <c r="AY724" i="4"/>
  <c r="AW724" i="4"/>
  <c r="AW650" i="4"/>
  <c r="AX650" i="4"/>
  <c r="AY650" i="4"/>
  <c r="AW735" i="4"/>
  <c r="AX735" i="4"/>
  <c r="AY735" i="4"/>
  <c r="AW717" i="4"/>
  <c r="AY717" i="4"/>
  <c r="AX717" i="4"/>
  <c r="AW727" i="4"/>
  <c r="AX727" i="4"/>
  <c r="AY727" i="4"/>
  <c r="AY788" i="4"/>
  <c r="AW788" i="4"/>
  <c r="AX788" i="4"/>
  <c r="AW535" i="4"/>
  <c r="AX535" i="4"/>
  <c r="AY535" i="4"/>
  <c r="AY507" i="4"/>
  <c r="AW507" i="4"/>
  <c r="AX507" i="4"/>
  <c r="AW639" i="4"/>
  <c r="AX639" i="4"/>
  <c r="AY639" i="4"/>
  <c r="AW610" i="4"/>
  <c r="AX610" i="4"/>
  <c r="AY610" i="4"/>
  <c r="AW695" i="4"/>
  <c r="AX695" i="4"/>
  <c r="AY695" i="4"/>
  <c r="AY691" i="4"/>
  <c r="AW691" i="4"/>
  <c r="AX691" i="4"/>
  <c r="AW623" i="4"/>
  <c r="AX623" i="4"/>
  <c r="AY623" i="4"/>
  <c r="AW553" i="4"/>
  <c r="AY553" i="4"/>
  <c r="AX553" i="4"/>
  <c r="AY515" i="4"/>
  <c r="AW515" i="4"/>
  <c r="AX515" i="4"/>
  <c r="AW890" i="4"/>
  <c r="AX890" i="4"/>
  <c r="AY890" i="4"/>
  <c r="AW866" i="4"/>
  <c r="AX866" i="4"/>
  <c r="AY866" i="4"/>
  <c r="AX247" i="4"/>
  <c r="AW439" i="4"/>
  <c r="AX439" i="4"/>
  <c r="AY439" i="4"/>
  <c r="AW345" i="4"/>
  <c r="AX345" i="4"/>
  <c r="AY345" i="4"/>
  <c r="AX807" i="4"/>
  <c r="AY807" i="4"/>
  <c r="AW807" i="4"/>
  <c r="AW525" i="4"/>
  <c r="AX525" i="4"/>
  <c r="AY525" i="4"/>
  <c r="AW675" i="4"/>
  <c r="AY675" i="4"/>
  <c r="AX675" i="4"/>
  <c r="AW492" i="4"/>
  <c r="AX492" i="4"/>
  <c r="AY492" i="4"/>
  <c r="AW641" i="4"/>
  <c r="AY641" i="4"/>
  <c r="AX641" i="4"/>
  <c r="AW787" i="4"/>
  <c r="AX787" i="4"/>
  <c r="AY787" i="4"/>
  <c r="AW733" i="4"/>
  <c r="AY733" i="4"/>
  <c r="AX733" i="4"/>
  <c r="AX29" i="4"/>
  <c r="AW29" i="4"/>
  <c r="AY29" i="4"/>
  <c r="AW64" i="4"/>
  <c r="AX64" i="4"/>
  <c r="AY64" i="4"/>
  <c r="AX172" i="4"/>
  <c r="AY172" i="4"/>
  <c r="AW172" i="4"/>
  <c r="AY587" i="4"/>
  <c r="AX587" i="4"/>
  <c r="AW587" i="4"/>
  <c r="AY713" i="4"/>
  <c r="AW713" i="4"/>
  <c r="AX713" i="4"/>
  <c r="AW908" i="4"/>
  <c r="AX908" i="4"/>
  <c r="AY908" i="4"/>
  <c r="AX489" i="4"/>
  <c r="AY489" i="4"/>
  <c r="AW489" i="4"/>
  <c r="AW520" i="4"/>
  <c r="AX520" i="4"/>
  <c r="AY520" i="4"/>
  <c r="AY665" i="4"/>
  <c r="AW665" i="4"/>
  <c r="AX665" i="4"/>
  <c r="AX588" i="4"/>
  <c r="AY588" i="4"/>
  <c r="AW588" i="4"/>
  <c r="AX777" i="4"/>
  <c r="AW777" i="4"/>
  <c r="AY777" i="4"/>
  <c r="AX149" i="4"/>
  <c r="AW149" i="4"/>
  <c r="AY149" i="4"/>
  <c r="AX188" i="4"/>
  <c r="AW188" i="4"/>
  <c r="AY188" i="4"/>
  <c r="AW291" i="4"/>
  <c r="AX291" i="4"/>
  <c r="AY291" i="4"/>
  <c r="AY318" i="4"/>
  <c r="AW318" i="4"/>
  <c r="AX318" i="4"/>
  <c r="AX516" i="4"/>
  <c r="AY516" i="4"/>
  <c r="AW516" i="4"/>
  <c r="AX534" i="4"/>
  <c r="AY534" i="4"/>
  <c r="AW534" i="4"/>
  <c r="AW527" i="4"/>
  <c r="AX527" i="4"/>
  <c r="AY527" i="4"/>
  <c r="AY643" i="4"/>
  <c r="AW643" i="4"/>
  <c r="AX643" i="4"/>
  <c r="AW756" i="4"/>
  <c r="AY756" i="4"/>
  <c r="AX756" i="4"/>
  <c r="AX740" i="4"/>
  <c r="AY740" i="4"/>
  <c r="AW740" i="4"/>
  <c r="AY864" i="4"/>
  <c r="AW864" i="4"/>
  <c r="AX864" i="4"/>
  <c r="AW577" i="4"/>
  <c r="AY577" i="4"/>
  <c r="AX577" i="4"/>
  <c r="AY539" i="4"/>
  <c r="AW539" i="4"/>
  <c r="AX539" i="4"/>
  <c r="AW552" i="4"/>
  <c r="AX552" i="4"/>
  <c r="AY552" i="4"/>
  <c r="AW909" i="4"/>
  <c r="AX909" i="4"/>
  <c r="AY909" i="4"/>
  <c r="AW495" i="4"/>
  <c r="AX495" i="4"/>
  <c r="AY495" i="4"/>
  <c r="AW513" i="4"/>
  <c r="AY513" i="4"/>
  <c r="AX513" i="4"/>
  <c r="AX550" i="4"/>
  <c r="AW550" i="4"/>
  <c r="AY550" i="4"/>
  <c r="AY523" i="4"/>
  <c r="AX523" i="4"/>
  <c r="AW523" i="4"/>
  <c r="AW543" i="4"/>
  <c r="AX543" i="4"/>
  <c r="AY543" i="4"/>
  <c r="AW567" i="4"/>
  <c r="AX567" i="4"/>
  <c r="AY567" i="4"/>
  <c r="AY627" i="4"/>
  <c r="AW627" i="4"/>
  <c r="AX627" i="4"/>
  <c r="AW659" i="4"/>
  <c r="AX659" i="4"/>
  <c r="AY659" i="4"/>
  <c r="AW671" i="4"/>
  <c r="AX671" i="4"/>
  <c r="AY671" i="4"/>
  <c r="AX558" i="4"/>
  <c r="AW558" i="4"/>
  <c r="AY558" i="4"/>
  <c r="AY619" i="4"/>
  <c r="AW619" i="4"/>
  <c r="AX619" i="4"/>
  <c r="AX654" i="4"/>
  <c r="AY654" i="4"/>
  <c r="AW654" i="4"/>
  <c r="AY673" i="4"/>
  <c r="AX673" i="4"/>
  <c r="AW673" i="4"/>
  <c r="AX628" i="4"/>
  <c r="AY628" i="4"/>
  <c r="AW628" i="4"/>
  <c r="AW728" i="4"/>
  <c r="AX728" i="4"/>
  <c r="AY728" i="4"/>
  <c r="AX744" i="4"/>
  <c r="AY744" i="4"/>
  <c r="AW744" i="4"/>
  <c r="AX716" i="4"/>
  <c r="AY716" i="4"/>
  <c r="AW716" i="4"/>
  <c r="AW792" i="4"/>
  <c r="AX792" i="4"/>
  <c r="AY792" i="4"/>
  <c r="AW632" i="4"/>
  <c r="AX632" i="4"/>
  <c r="AY632" i="4"/>
  <c r="AY721" i="4"/>
  <c r="AX721" i="4"/>
  <c r="AW721" i="4"/>
  <c r="AX748" i="4"/>
  <c r="AY748" i="4"/>
  <c r="AW748" i="4"/>
  <c r="AW773" i="4"/>
  <c r="AX773" i="4"/>
  <c r="AY773" i="4"/>
  <c r="AW811" i="4"/>
  <c r="AX811" i="4"/>
  <c r="AY811" i="4"/>
  <c r="AX843" i="4"/>
  <c r="AY843" i="4"/>
  <c r="AW843" i="4"/>
  <c r="AW855" i="4"/>
  <c r="AX855" i="4"/>
  <c r="AY855" i="4"/>
  <c r="AW829" i="4"/>
  <c r="AY829" i="4"/>
  <c r="AX829" i="4"/>
  <c r="AW41" i="4"/>
  <c r="AX41" i="4"/>
  <c r="AY41" i="4"/>
  <c r="AW813" i="4"/>
  <c r="AX813" i="4"/>
  <c r="AY813" i="4"/>
  <c r="AW118" i="4"/>
  <c r="AX118" i="4"/>
  <c r="AY118" i="4"/>
  <c r="AW102" i="4"/>
  <c r="AX102" i="4"/>
  <c r="AY102" i="4"/>
  <c r="AX157" i="4"/>
  <c r="AW157" i="4"/>
  <c r="AY157" i="4"/>
  <c r="AW797" i="4"/>
  <c r="AX797" i="4"/>
  <c r="AY797" i="4"/>
  <c r="AW40" i="4"/>
  <c r="AX40" i="4"/>
  <c r="AY40" i="4"/>
  <c r="AX124" i="4"/>
  <c r="AW124" i="4"/>
  <c r="AY124" i="4"/>
  <c r="AY278" i="4"/>
  <c r="AW278" i="4"/>
  <c r="AX278" i="4"/>
  <c r="AX205" i="4"/>
  <c r="AW205" i="4"/>
  <c r="AY205" i="4"/>
  <c r="AW277" i="4"/>
  <c r="AX277" i="4"/>
  <c r="AY277" i="4"/>
  <c r="AY294" i="4"/>
  <c r="AW294" i="4"/>
  <c r="AX294" i="4"/>
  <c r="AW52" i="4"/>
  <c r="AX52" i="4"/>
  <c r="AY52" i="4"/>
  <c r="AW214" i="4"/>
  <c r="AX214" i="4"/>
  <c r="AY214" i="4"/>
  <c r="AW251" i="4"/>
  <c r="AX251" i="4"/>
  <c r="AY251" i="4"/>
  <c r="AY362" i="4"/>
  <c r="AW362" i="4"/>
  <c r="AX362" i="4"/>
  <c r="AW337" i="4"/>
  <c r="AX337" i="4"/>
  <c r="AY337" i="4"/>
  <c r="AW367" i="4"/>
  <c r="AX367" i="4"/>
  <c r="AY367" i="4"/>
  <c r="AY437" i="4"/>
  <c r="AW437" i="4"/>
  <c r="AX437" i="4"/>
  <c r="AY403" i="4"/>
  <c r="AW403" i="4"/>
  <c r="AX403" i="4"/>
  <c r="AY378" i="4"/>
  <c r="AW378" i="4"/>
  <c r="AX378" i="4"/>
  <c r="AX305" i="4"/>
  <c r="AW305" i="4"/>
  <c r="AY305" i="4"/>
  <c r="AW363" i="4"/>
  <c r="AX363" i="4"/>
  <c r="AY363" i="4"/>
  <c r="AW476" i="4"/>
  <c r="AX476" i="4"/>
  <c r="AY476" i="4"/>
  <c r="AW353" i="4"/>
  <c r="AX353" i="4"/>
  <c r="AY353" i="4"/>
  <c r="AW404" i="4"/>
  <c r="AX404" i="4"/>
  <c r="AY404" i="4"/>
  <c r="AW463" i="4"/>
  <c r="AX463" i="4"/>
  <c r="AY463" i="4"/>
  <c r="AW469" i="4"/>
  <c r="AX469" i="4"/>
  <c r="AY469" i="4"/>
  <c r="AW275" i="4"/>
  <c r="AX275" i="4"/>
  <c r="AY275" i="4"/>
  <c r="AW474" i="4"/>
  <c r="AX474" i="4"/>
  <c r="AY474" i="4"/>
  <c r="AY239" i="4"/>
  <c r="AW239" i="4"/>
  <c r="AX239" i="4"/>
  <c r="AY438" i="4"/>
  <c r="AX438" i="4"/>
  <c r="AW438" i="4"/>
  <c r="AX365" i="4"/>
  <c r="AY365" i="4"/>
  <c r="AW365" i="4"/>
  <c r="AW235" i="4"/>
  <c r="AX235" i="4"/>
  <c r="AY235" i="4"/>
  <c r="AW171" i="4"/>
  <c r="AX171" i="4"/>
  <c r="AY171" i="4"/>
  <c r="AW152" i="4"/>
  <c r="AX152" i="4"/>
  <c r="AY152" i="4"/>
  <c r="AY26" i="4"/>
  <c r="AX26" i="4"/>
  <c r="AW26" i="4"/>
  <c r="AX173" i="4"/>
  <c r="AW173" i="4"/>
  <c r="AY173" i="4"/>
  <c r="AY178" i="4"/>
  <c r="AX178" i="4"/>
  <c r="AW178" i="4"/>
  <c r="AW203" i="4"/>
  <c r="AX203" i="4"/>
  <c r="AY203" i="4"/>
  <c r="AX165" i="4"/>
  <c r="AW165" i="4"/>
  <c r="AY165" i="4"/>
  <c r="AW99" i="4"/>
  <c r="AX99" i="4"/>
  <c r="AY99" i="4"/>
  <c r="AW33" i="4"/>
  <c r="AX33" i="4"/>
  <c r="AY33" i="4"/>
  <c r="AX100" i="4"/>
  <c r="AW100" i="4"/>
  <c r="AY100" i="4"/>
  <c r="AW852" i="4"/>
  <c r="AX852" i="4"/>
  <c r="AY852" i="4"/>
  <c r="AW60" i="4"/>
  <c r="AX60" i="4"/>
  <c r="AY60" i="4"/>
  <c r="AW87" i="4"/>
  <c r="AY87" i="4"/>
  <c r="AX87" i="4"/>
  <c r="AX148" i="4"/>
  <c r="AW148" i="4"/>
  <c r="AY148" i="4"/>
  <c r="AY137" i="4"/>
  <c r="AW137" i="4"/>
  <c r="AX137" i="4"/>
  <c r="AW44" i="4"/>
  <c r="AX44" i="4"/>
  <c r="AY44" i="4"/>
  <c r="AW832" i="4"/>
  <c r="AX832" i="4"/>
  <c r="AY832" i="4"/>
  <c r="AW816" i="4"/>
  <c r="AX816" i="4"/>
  <c r="AY816" i="4"/>
  <c r="AY812" i="4"/>
  <c r="AW812" i="4"/>
  <c r="AX812" i="4"/>
  <c r="AY804" i="4"/>
  <c r="AW804" i="4"/>
  <c r="AX804" i="4"/>
  <c r="AW854" i="4"/>
  <c r="AX854" i="4"/>
  <c r="AY854" i="4"/>
  <c r="AX763" i="4"/>
  <c r="AY763" i="4"/>
  <c r="AW763" i="4"/>
  <c r="AX540" i="4"/>
  <c r="AY540" i="4"/>
  <c r="AW540" i="4"/>
  <c r="AX622" i="4"/>
  <c r="AW622" i="4"/>
  <c r="AY622" i="4"/>
  <c r="AY571" i="4"/>
  <c r="AW571" i="4"/>
  <c r="AX571" i="4"/>
  <c r="AX614" i="4"/>
  <c r="AW614" i="4"/>
  <c r="AY614" i="4"/>
  <c r="AX767" i="4"/>
  <c r="AY767" i="4"/>
  <c r="AW767" i="4"/>
  <c r="AW723" i="4"/>
  <c r="AX723" i="4"/>
  <c r="AY723" i="4"/>
  <c r="AX785" i="4"/>
  <c r="AW785" i="4"/>
  <c r="AY785" i="4"/>
  <c r="AX590" i="4"/>
  <c r="AW590" i="4"/>
  <c r="AY590" i="4"/>
  <c r="AX598" i="4"/>
  <c r="AW598" i="4"/>
  <c r="AY598" i="4"/>
  <c r="AW569" i="4"/>
  <c r="AY569" i="4"/>
  <c r="AX569" i="4"/>
  <c r="AX638" i="4"/>
  <c r="AY638" i="4"/>
  <c r="AW638" i="4"/>
  <c r="AW592" i="4"/>
  <c r="AX592" i="4"/>
  <c r="AY592" i="4"/>
  <c r="AW653" i="4"/>
  <c r="AY653" i="4"/>
  <c r="AX653" i="4"/>
  <c r="AW514" i="4"/>
  <c r="AX514" i="4"/>
  <c r="AY514" i="4"/>
  <c r="AW910" i="4"/>
  <c r="AX910" i="4"/>
  <c r="AY910" i="4"/>
  <c r="AW878" i="4"/>
  <c r="AX878" i="4"/>
  <c r="AY878" i="4"/>
  <c r="AW870" i="4"/>
  <c r="AX870" i="4"/>
  <c r="AY870" i="4"/>
  <c r="AW873" i="4"/>
  <c r="AX873" i="4"/>
  <c r="AY873" i="4"/>
  <c r="AW382" i="4"/>
  <c r="AX382" i="4"/>
  <c r="AY382" i="4"/>
  <c r="AW447" i="4"/>
  <c r="AX447" i="4"/>
  <c r="AY447" i="4"/>
  <c r="AW455" i="4"/>
  <c r="AX455" i="4"/>
  <c r="AY455" i="4"/>
  <c r="AW461" i="4"/>
  <c r="AX461" i="4"/>
  <c r="AY461" i="4"/>
  <c r="AX473" i="4"/>
  <c r="AY473" i="4"/>
  <c r="AW473" i="4"/>
  <c r="AW479" i="4"/>
  <c r="AX479" i="4"/>
  <c r="AY479" i="4"/>
  <c r="AW396" i="4"/>
  <c r="AX396" i="4"/>
  <c r="AY396" i="4"/>
  <c r="AW435" i="4"/>
  <c r="AX435" i="4"/>
  <c r="AY435" i="4"/>
</calcChain>
</file>

<file path=xl/sharedStrings.xml><?xml version="1.0" encoding="utf-8"?>
<sst xmlns="http://schemas.openxmlformats.org/spreadsheetml/2006/main" count="4797" uniqueCount="1259">
  <si>
    <r>
      <t>ТК23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1,5915,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i/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= 60,979)</t>
    </r>
  </si>
  <si>
    <r>
      <t>БК13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1,5617,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= 60,922 )</t>
    </r>
  </si>
  <si>
    <r>
      <t>ТК13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1,6063,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color indexed="8"/>
        <rFont val="Times New Roman"/>
        <family val="1"/>
        <charset val="204"/>
      </rPr>
      <t xml:space="preserve"> =</t>
    </r>
    <r>
      <rPr>
        <sz val="10"/>
        <rFont val="Times New Roman"/>
        <family val="1"/>
        <charset val="204"/>
      </rPr>
      <t>60,388)</t>
    </r>
  </si>
  <si>
    <r>
      <t>К14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=1,5168,</t>
    </r>
    <r>
      <rPr>
        <i/>
        <sz val="10"/>
        <color indexed="8"/>
        <rFont val="Times New Roman"/>
        <family val="1"/>
        <charset val="204"/>
      </rPr>
      <t xml:space="preserve"> 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= 60,374)</t>
    </r>
  </si>
  <si>
    <t>0,016'</t>
  </si>
  <si>
    <r>
      <t>ТК14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1,6155,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60,343)</t>
    </r>
  </si>
  <si>
    <t>БФГ2</t>
  </si>
  <si>
    <r>
      <t>БК4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1,5324,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= 60,226)</t>
    </r>
  </si>
  <si>
    <r>
      <t>БК6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1,5421,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59,376)</t>
    </r>
  </si>
  <si>
    <t>3,4)4</t>
  </si>
  <si>
    <r>
      <t>ТК17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1,6305,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59,091)</t>
    </r>
  </si>
  <si>
    <r>
      <t>КФ4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1,5203,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58,725)</t>
    </r>
  </si>
  <si>
    <r>
      <t>ТК16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1,6152,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58,093)</t>
    </r>
  </si>
  <si>
    <r>
      <t>ТК2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1,5749,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57,204)</t>
    </r>
  </si>
  <si>
    <r>
      <t>СТК3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1,6622,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57,086)</t>
    </r>
  </si>
  <si>
    <t>0,8&amp;3</t>
  </si>
  <si>
    <r>
      <t>КФ6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1,5027,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= 56,995)</t>
    </r>
  </si>
  <si>
    <r>
      <t>ТК20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1,6247,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56,432)</t>
    </r>
  </si>
  <si>
    <r>
      <t>БК10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1,5713,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55,791)</t>
    </r>
  </si>
  <si>
    <r>
      <t>ТК4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1,6138,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55,548)</t>
    </r>
  </si>
  <si>
    <r>
      <t>ТК8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1,6168,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54,827)</t>
    </r>
  </si>
  <si>
    <r>
      <t>СТК12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1,6950,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54,811)</t>
    </r>
  </si>
  <si>
    <r>
      <t>БФ1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1,5271,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54,678)</t>
    </r>
  </si>
  <si>
    <r>
      <t>БФ7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1,5822,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53,560)</t>
    </r>
  </si>
  <si>
    <r>
      <t>БФ11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1,6261,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52,840)</t>
    </r>
  </si>
  <si>
    <r>
      <t>ОФ1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1,5319,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51,541)</t>
    </r>
  </si>
  <si>
    <r>
      <t>КФ7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1,5200,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= 50,881)</t>
    </r>
  </si>
  <si>
    <t>ТФБ</t>
  </si>
  <si>
    <r>
      <t>ТК21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1,6600,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50,808)</t>
    </r>
  </si>
  <si>
    <r>
      <t>СТК19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1,7476,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50,208)</t>
    </r>
  </si>
  <si>
    <r>
      <t>СТК9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1,7460,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50,000)</t>
    </r>
  </si>
  <si>
    <r>
      <t>БФ6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1,5724,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49,175)</t>
    </r>
  </si>
  <si>
    <r>
      <t>БФ13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1,6428,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47,970)</t>
    </r>
  </si>
  <si>
    <r>
      <t>БФ16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1,6744,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46,997)</t>
    </r>
  </si>
  <si>
    <r>
      <t>БФ8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1,5857,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46,154)</t>
    </r>
  </si>
  <si>
    <r>
      <t>БФ25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1,6108,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45,821)</t>
    </r>
  </si>
  <si>
    <r>
      <t>ЛФ10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1,5509,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45,567)</t>
    </r>
  </si>
  <si>
    <r>
      <t>ОФ4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1,6541,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43,232)</t>
    </r>
  </si>
  <si>
    <r>
      <t>ЛФ5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1,5786,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41,043)</t>
    </r>
  </si>
  <si>
    <t>ТФ6</t>
  </si>
  <si>
    <r>
      <t>БФ21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1,6178,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39,755)</t>
    </r>
  </si>
  <si>
    <r>
      <t>БФ12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1,6298,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38,829)</t>
    </r>
  </si>
  <si>
    <r>
      <t>ТБФ4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1,7836,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37,819)</t>
    </r>
  </si>
  <si>
    <t>0,2,06</t>
  </si>
  <si>
    <r>
      <t>ЛФ9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1,5837,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37,731)</t>
    </r>
  </si>
  <si>
    <r>
      <t>Ф6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1,6070,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37,678)</t>
    </r>
  </si>
  <si>
    <t>Числовые значения величин, характеризующих комбинации стекол при С = 0</t>
  </si>
  <si>
    <r>
      <t>ЛК3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1,4891,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69,871)</t>
    </r>
  </si>
  <si>
    <t>БФ,28</t>
  </si>
  <si>
    <t>ЛФ8</t>
  </si>
  <si>
    <t>ТФ,4</t>
  </si>
  <si>
    <r>
      <t>ЛК6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1,4721,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66,681)</t>
    </r>
  </si>
  <si>
    <t>ЕФ24</t>
  </si>
  <si>
    <t>0,2|24</t>
  </si>
  <si>
    <r>
      <t>ЛК7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1,4846,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66,202)</t>
    </r>
  </si>
  <si>
    <t>1,0,522</t>
  </si>
  <si>
    <r>
      <t>ЛК4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1,4922,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64,934)</t>
    </r>
  </si>
  <si>
    <t>ЕФ12</t>
  </si>
  <si>
    <t>ВФ28</t>
  </si>
  <si>
    <t>0,?58</t>
  </si>
  <si>
    <r>
      <t>ФК14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1,5821,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64,822)</t>
    </r>
  </si>
  <si>
    <t>БФГ6</t>
  </si>
  <si>
    <t>БФ2Б</t>
  </si>
  <si>
    <r>
      <t>К8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1,5183,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63,830)</t>
    </r>
  </si>
  <si>
    <r>
      <t>ТК12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1,5710,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62,678)</t>
    </r>
  </si>
  <si>
    <t>1,2,05</t>
  </si>
  <si>
    <r>
      <t>БК8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1,5489,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62,588)</t>
    </r>
  </si>
  <si>
    <r>
      <t>К19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1,5208,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61,415)</t>
    </r>
  </si>
  <si>
    <r>
      <t>ТК23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l,5916,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color indexed="8"/>
        <rFont val="Times New Roman"/>
        <family val="1"/>
        <charset val="204"/>
      </rPr>
      <t xml:space="preserve"> =</t>
    </r>
    <r>
      <rPr>
        <sz val="10"/>
        <rFont val="Times New Roman"/>
        <family val="1"/>
        <charset val="204"/>
      </rPr>
      <t xml:space="preserve"> 60,979)</t>
    </r>
  </si>
  <si>
    <r>
      <t>БК13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1,5617,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60,922)</t>
    </r>
  </si>
  <si>
    <r>
      <t>ТК13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1,6063,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60,388)</t>
    </r>
  </si>
  <si>
    <r>
      <t>К14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1,5168,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60,374)</t>
    </r>
  </si>
  <si>
    <t>ТФБ4</t>
  </si>
  <si>
    <r>
      <t>TК14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=1,6155,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60,343)</t>
    </r>
  </si>
  <si>
    <r>
      <t>БК4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1,5324,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60,226)</t>
    </r>
  </si>
  <si>
    <t>0Г0А</t>
  </si>
  <si>
    <t>3,в75</t>
  </si>
  <si>
    <r>
      <t>КФ4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1,5203,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58,725)</t>
    </r>
  </si>
  <si>
    <r>
      <t>КФ6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1,5027,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56,995)</t>
    </r>
  </si>
  <si>
    <r>
      <t>БК10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1,5713,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55,791)</t>
    </r>
  </si>
  <si>
    <r>
      <t>БФ11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1,6251,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52,840)</t>
    </r>
  </si>
  <si>
    <t>ТФ4ТФ5</t>
  </si>
  <si>
    <r>
      <t>КФ7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1,5200,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50,881)</t>
    </r>
  </si>
  <si>
    <t>ФЭ</t>
  </si>
  <si>
    <r>
      <t>TК21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1,6600,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50,808)</t>
    </r>
  </si>
  <si>
    <r>
      <t>СТК19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=1,7476,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50,208)</t>
    </r>
  </si>
  <si>
    <t>0,398,</t>
  </si>
  <si>
    <r>
      <t>ЛФ5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1,5783,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41,043)</t>
    </r>
  </si>
  <si>
    <r>
      <t>ЛФ9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1,5837,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37,731)</t>
    </r>
  </si>
  <si>
    <r>
      <t>ЛК3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1,4891,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69,871)</t>
    </r>
  </si>
  <si>
    <r>
      <t>ЛК6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1,4721,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66,681)</t>
    </r>
  </si>
  <si>
    <t>7,50,4</t>
  </si>
  <si>
    <r>
      <t>CTK12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1,6950,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54,811)</t>
    </r>
  </si>
  <si>
    <r>
      <t>ЛФ10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=1,5509,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45,567)</t>
    </r>
  </si>
  <si>
    <r>
      <t xml:space="preserve">БФ12 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1,6298,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38,829)</t>
    </r>
  </si>
  <si>
    <t>Числовые значения величин, характеризующих комбинации стекол при С = 0,0060</t>
  </si>
  <si>
    <r>
      <t>ЛК4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1,4922,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64,934)</t>
    </r>
  </si>
  <si>
    <r>
      <t>ФК14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1,5821,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64,822)</t>
    </r>
  </si>
  <si>
    <r>
      <t>К8 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1,5183,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63,830)</t>
    </r>
  </si>
  <si>
    <t>0,£96</t>
  </si>
  <si>
    <t>1,7,95</t>
  </si>
  <si>
    <t>0,27,9</t>
  </si>
  <si>
    <t>ВФ8</t>
  </si>
  <si>
    <t>5,41,3</t>
  </si>
  <si>
    <r>
      <t>ТK23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1,5916,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60,979)</t>
    </r>
  </si>
  <si>
    <t>0,10,6</t>
  </si>
  <si>
    <t>БФ26</t>
  </si>
  <si>
    <t>ЛФБ</t>
  </si>
  <si>
    <r>
      <t>КФ4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1,5203,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58,726)</t>
    </r>
  </si>
  <si>
    <r>
      <t>TK20 (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1,6247,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56,432)</t>
    </r>
  </si>
  <si>
    <t>5,788</t>
  </si>
  <si>
    <t>ЛК3/Ф6</t>
  </si>
  <si>
    <t>ЛК3/БФ24</t>
  </si>
  <si>
    <t>ТК12/БФ12</t>
  </si>
  <si>
    <t>ЛК6/ТФ1</t>
  </si>
  <si>
    <t>ЛК4/ТФ1</t>
  </si>
  <si>
    <t>ТК8/БФ28</t>
  </si>
  <si>
    <t>К8/ЛФ9</t>
  </si>
  <si>
    <t>ТК4/БФ28</t>
  </si>
  <si>
    <t>ЛК6/Ф9</t>
  </si>
  <si>
    <t>БФ13/ТФ3</t>
  </si>
  <si>
    <t>БК6/ЛФ9</t>
  </si>
  <si>
    <t>ТК12/БФ21</t>
  </si>
  <si>
    <t>ТК2/Ф13</t>
  </si>
  <si>
    <t>ТК2/Ф4</t>
  </si>
  <si>
    <t>К19/Ф9</t>
  </si>
  <si>
    <t>БФ6/ТФ10</t>
  </si>
  <si>
    <t>Марка</t>
  </si>
  <si>
    <t>флинта</t>
  </si>
  <si>
    <t>Крон впереди</t>
  </si>
  <si>
    <t>Крон и флинт впереди</t>
  </si>
  <si>
    <t>Флинт впереди</t>
  </si>
  <si>
    <r>
      <t>P</t>
    </r>
    <r>
      <rPr>
        <i/>
        <vertAlign val="subscript"/>
        <sz val="10"/>
        <rFont val="Times New Roman"/>
        <family val="1"/>
        <charset val="204"/>
      </rPr>
      <t>0</t>
    </r>
  </si>
  <si>
    <r>
      <t>W</t>
    </r>
    <r>
      <rPr>
        <i/>
        <vertAlign val="subscript"/>
        <sz val="10"/>
        <rFont val="Times New Roman"/>
        <family val="1"/>
        <charset val="204"/>
      </rPr>
      <t>0</t>
    </r>
  </si>
  <si>
    <r>
      <t>j</t>
    </r>
    <r>
      <rPr>
        <vertAlign val="subscript"/>
        <sz val="10"/>
        <rFont val="Times New Roman"/>
        <family val="1"/>
        <charset val="204"/>
      </rPr>
      <t>к</t>
    </r>
  </si>
  <si>
    <t>π</t>
  </si>
  <si>
    <t>p</t>
  </si>
  <si>
    <r>
      <t>Q</t>
    </r>
    <r>
      <rPr>
        <i/>
        <vertAlign val="subscript"/>
        <sz val="10"/>
        <rFont val="Times New Roman"/>
        <family val="1"/>
        <charset val="204"/>
      </rPr>
      <t>0</t>
    </r>
  </si>
  <si>
    <t>ЛФ5</t>
  </si>
  <si>
    <r>
      <t>ЛК3 (</t>
    </r>
    <r>
      <rPr>
        <i/>
        <sz val="10"/>
        <rFont val="Times New Roman"/>
        <family val="1"/>
        <charset val="204"/>
      </rPr>
      <t>n</t>
    </r>
    <r>
      <rPr>
        <i/>
        <vertAlign val="subscript"/>
        <sz val="10"/>
        <rFont val="Times New Roman"/>
        <family val="1"/>
        <charset val="204"/>
      </rPr>
      <t>е</t>
    </r>
    <r>
      <rPr>
        <sz val="10"/>
        <rFont val="Times New Roman"/>
        <family val="1"/>
        <charset val="204"/>
      </rPr>
      <t xml:space="preserve"> = 1,4891, </t>
    </r>
    <r>
      <rPr>
        <i/>
        <sz val="10"/>
        <rFont val="Times New Roman"/>
        <family val="1"/>
        <charset val="204"/>
      </rPr>
      <t>ν</t>
    </r>
    <r>
      <rPr>
        <i/>
        <vertAlign val="subscript"/>
        <sz val="10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69,871)</t>
    </r>
  </si>
  <si>
    <r>
      <t>ЛК6(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i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 xml:space="preserve">= 1,4721,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i/>
        <sz val="10"/>
        <color indexed="8"/>
        <rFont val="Times New Roman"/>
        <family val="1"/>
        <charset val="204"/>
      </rPr>
      <t xml:space="preserve"> = </t>
    </r>
    <r>
      <rPr>
        <sz val="10"/>
        <color indexed="8"/>
        <rFont val="Times New Roman"/>
        <family val="1"/>
        <charset val="204"/>
      </rPr>
      <t>66,681)</t>
    </r>
  </si>
  <si>
    <r>
      <t>ЛК4(</t>
    </r>
    <r>
      <rPr>
        <i/>
        <sz val="10"/>
        <color indexed="8"/>
        <rFont val="Times New Roman"/>
        <family val="1"/>
        <charset val="204"/>
      </rPr>
      <t xml:space="preserve"> 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i/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 xml:space="preserve">=1,4922,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i/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=64,934)</t>
    </r>
  </si>
  <si>
    <t>0,806</t>
  </si>
  <si>
    <t>0,370</t>
  </si>
  <si>
    <t>Ф5</t>
  </si>
  <si>
    <t>ТФ10,</t>
  </si>
  <si>
    <r>
      <t xml:space="preserve">ФК14 ( 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i/>
        <sz val="10"/>
        <color indexed="8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 xml:space="preserve">= 1,5821,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rFont val="Times New Roman"/>
        <family val="1"/>
        <charset val="204"/>
      </rPr>
      <t xml:space="preserve"> = 64,822)</t>
    </r>
  </si>
  <si>
    <r>
      <t>БК8 (n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color indexed="8"/>
        <rFont val="Times New Roman"/>
        <family val="1"/>
        <charset val="204"/>
      </rPr>
      <t xml:space="preserve"> = 1,5489,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i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= 62,588)</t>
    </r>
  </si>
  <si>
    <t>1,462</t>
  </si>
  <si>
    <r>
      <t xml:space="preserve">ТК12 </t>
    </r>
    <r>
      <rPr>
        <i/>
        <sz val="10"/>
        <color indexed="8"/>
        <rFont val="Times New Roman"/>
        <family val="1"/>
        <charset val="204"/>
      </rPr>
      <t>(п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i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 xml:space="preserve">= 1,5710, </t>
    </r>
    <r>
      <rPr>
        <i/>
        <sz val="10"/>
        <color indexed="8"/>
        <rFont val="Times New Roman"/>
        <family val="1"/>
        <charset val="204"/>
      </rPr>
      <t>ν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color indexed="8"/>
        <rFont val="Times New Roman"/>
        <family val="1"/>
        <charset val="204"/>
      </rPr>
      <t xml:space="preserve"> = 62,678)</t>
    </r>
  </si>
  <si>
    <r>
      <t xml:space="preserve">К8 </t>
    </r>
    <r>
      <rPr>
        <i/>
        <sz val="10"/>
        <color indexed="8"/>
        <rFont val="Times New Roman"/>
        <family val="1"/>
        <charset val="204"/>
      </rPr>
      <t>(n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sz val="10"/>
        <color indexed="8"/>
        <rFont val="Times New Roman"/>
        <family val="1"/>
        <charset val="204"/>
      </rPr>
      <t xml:space="preserve"> = 1,5183,</t>
    </r>
    <r>
      <rPr>
        <i/>
        <sz val="10"/>
        <color indexed="8"/>
        <rFont val="Times New Roman"/>
        <family val="1"/>
        <charset val="204"/>
      </rPr>
      <t xml:space="preserve"> ν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color indexed="8"/>
        <rFont val="Times New Roman"/>
        <family val="1"/>
        <charset val="204"/>
      </rPr>
      <t xml:space="preserve"> = 63,830)</t>
    </r>
  </si>
  <si>
    <r>
      <t xml:space="preserve">К19 ( </t>
    </r>
    <r>
      <rPr>
        <i/>
        <sz val="10"/>
        <color indexed="8"/>
        <rFont val="Times New Roman"/>
        <family val="1"/>
        <charset val="204"/>
      </rPr>
      <t>п</t>
    </r>
    <r>
      <rPr>
        <i/>
        <vertAlign val="subscript"/>
        <sz val="10"/>
        <color indexed="8"/>
        <rFont val="Times New Roman"/>
        <family val="1"/>
        <charset val="204"/>
      </rPr>
      <t>е</t>
    </r>
    <r>
      <rPr>
        <sz val="10"/>
        <color indexed="8"/>
        <rFont val="Times New Roman"/>
        <family val="1"/>
        <charset val="204"/>
      </rPr>
      <t xml:space="preserve">= 1,5208, </t>
    </r>
    <r>
      <rPr>
        <i/>
        <sz val="10"/>
        <color indexed="8"/>
        <rFont val="Times New Roman"/>
        <family val="1"/>
        <charset val="204"/>
      </rPr>
      <t>v</t>
    </r>
    <r>
      <rPr>
        <i/>
        <vertAlign val="subscript"/>
        <sz val="10"/>
        <color indexed="8"/>
        <rFont val="Times New Roman"/>
        <family val="1"/>
        <charset val="204"/>
      </rPr>
      <t>e</t>
    </r>
    <r>
      <rPr>
        <i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= 61,415)</t>
    </r>
  </si>
  <si>
    <t>ТК23/БФ12</t>
  </si>
  <si>
    <t>ЛК3</t>
  </si>
  <si>
    <t>ЛК6</t>
  </si>
  <si>
    <t>ЛК7</t>
  </si>
  <si>
    <t>ЛК4</t>
  </si>
  <si>
    <t>ФК14</t>
  </si>
  <si>
    <t>ТК12</t>
  </si>
  <si>
    <t>БК8</t>
  </si>
  <si>
    <t>К19</t>
  </si>
  <si>
    <t>ТК23</t>
  </si>
  <si>
    <t>БК13</t>
  </si>
  <si>
    <t>ТК13</t>
  </si>
  <si>
    <t>К14</t>
  </si>
  <si>
    <t>ТК14</t>
  </si>
  <si>
    <t>БК4</t>
  </si>
  <si>
    <t>БК6</t>
  </si>
  <si>
    <t>ТК17</t>
  </si>
  <si>
    <t>КФ4</t>
  </si>
  <si>
    <t>ТК16</t>
  </si>
  <si>
    <t>ТК2</t>
  </si>
  <si>
    <t>СТК3</t>
  </si>
  <si>
    <t>КФ6</t>
  </si>
  <si>
    <t>ТК20</t>
  </si>
  <si>
    <t>БК10</t>
  </si>
  <si>
    <t>ТК4</t>
  </si>
  <si>
    <t>ТК8</t>
  </si>
  <si>
    <t>CTК12</t>
  </si>
  <si>
    <t>БФ7</t>
  </si>
  <si>
    <t>БФ11</t>
  </si>
  <si>
    <t>ОФ1</t>
  </si>
  <si>
    <t>КФ7</t>
  </si>
  <si>
    <t>ТК21</t>
  </si>
  <si>
    <t>СТК19</t>
  </si>
  <si>
    <t>СТК9</t>
  </si>
  <si>
    <t>БФ6</t>
  </si>
  <si>
    <t>БФ13</t>
  </si>
  <si>
    <t>БФ16</t>
  </si>
  <si>
    <t>БФ8</t>
  </si>
  <si>
    <t>БФ25</t>
  </si>
  <si>
    <t>ЛФ10</t>
  </si>
  <si>
    <t>ОФ4</t>
  </si>
  <si>
    <t>ЛФ6</t>
  </si>
  <si>
    <t>БФ21</t>
  </si>
  <si>
    <t>БФ12</t>
  </si>
  <si>
    <t>ТБФ4</t>
  </si>
  <si>
    <t>ЛФ9</t>
  </si>
  <si>
    <t>Ф6</t>
  </si>
  <si>
    <t>Ф1</t>
  </si>
  <si>
    <t>БФ24</t>
  </si>
  <si>
    <t>Ф13</t>
  </si>
  <si>
    <t>Ф4</t>
  </si>
  <si>
    <t>БФ28</t>
  </si>
  <si>
    <t>Ф9</t>
  </si>
  <si>
    <t>ТФ1</t>
  </si>
  <si>
    <t>ТФ2</t>
  </si>
  <si>
    <t>ТФ8</t>
  </si>
  <si>
    <t>ТФ10</t>
  </si>
  <si>
    <t>№ п/п</t>
  </si>
  <si>
    <t>Марка стекла</t>
  </si>
  <si>
    <r>
      <t>ν</t>
    </r>
    <r>
      <rPr>
        <i/>
        <vertAlign val="subscript"/>
        <sz val="12"/>
        <rFont val="Times New Roman"/>
        <family val="1"/>
        <charset val="204"/>
      </rPr>
      <t>e</t>
    </r>
  </si>
  <si>
    <r>
      <t>n</t>
    </r>
    <r>
      <rPr>
        <i/>
        <vertAlign val="subscript"/>
        <sz val="12"/>
        <rFont val="Times New Roman"/>
        <family val="1"/>
        <charset val="204"/>
      </rPr>
      <t>e</t>
    </r>
  </si>
  <si>
    <r>
      <t>n</t>
    </r>
    <r>
      <rPr>
        <i/>
        <vertAlign val="subscript"/>
        <sz val="12"/>
        <rFont val="Times New Roman"/>
        <family val="1"/>
        <charset val="204"/>
      </rPr>
      <t>F'</t>
    </r>
  </si>
  <si>
    <r>
      <t>n</t>
    </r>
    <r>
      <rPr>
        <i/>
        <vertAlign val="subscript"/>
        <sz val="12"/>
        <rFont val="Times New Roman"/>
        <family val="1"/>
        <charset val="204"/>
      </rPr>
      <t>C'</t>
    </r>
  </si>
  <si>
    <t>К8</t>
  </si>
  <si>
    <t>БФ1</t>
  </si>
  <si>
    <t>ТФ3</t>
  </si>
  <si>
    <t>ТФ7</t>
  </si>
  <si>
    <t>ТФ4</t>
  </si>
  <si>
    <t>ТФ5</t>
  </si>
  <si>
    <t>56,432</t>
  </si>
  <si>
    <t>50,208</t>
  </si>
  <si>
    <t>49,175</t>
  </si>
  <si>
    <t>l,5208</t>
  </si>
  <si>
    <t>l,6285</t>
  </si>
  <si>
    <t>1,6522</t>
  </si>
  <si>
    <t>1,8138</t>
  </si>
  <si>
    <t>1,49599</t>
  </si>
  <si>
    <t>1,53687</t>
  </si>
  <si>
    <t>1,53721</t>
  </si>
  <si>
    <t>1,50716</t>
  </si>
  <si>
    <t>1,6154</t>
  </si>
  <si>
    <t>l,60440</t>
  </si>
  <si>
    <t>1,54453</t>
  </si>
  <si>
    <t>1,51592</t>
  </si>
  <si>
    <t>1,65367</t>
  </si>
  <si>
    <t>1,66745</t>
  </si>
  <si>
    <t>1.  </t>
  </si>
  <si>
    <t>2.  </t>
  </si>
  <si>
    <t>3.  </t>
  </si>
  <si>
    <t>4.  </t>
  </si>
  <si>
    <t>5.  </t>
  </si>
  <si>
    <t>6.  </t>
  </si>
  <si>
    <t>7.  </t>
  </si>
  <si>
    <t>8.  </t>
  </si>
  <si>
    <t>9.  </t>
  </si>
  <si>
    <t>10.  </t>
  </si>
  <si>
    <t>11.  </t>
  </si>
  <si>
    <t>12.  </t>
  </si>
  <si>
    <t>13.  </t>
  </si>
  <si>
    <t>14.  </t>
  </si>
  <si>
    <t>15.  </t>
  </si>
  <si>
    <t>16.  </t>
  </si>
  <si>
    <t>17.  </t>
  </si>
  <si>
    <t>18.  </t>
  </si>
  <si>
    <t>19.  </t>
  </si>
  <si>
    <t>20.  </t>
  </si>
  <si>
    <t>21.  </t>
  </si>
  <si>
    <t>22.  </t>
  </si>
  <si>
    <t>23.  </t>
  </si>
  <si>
    <t>24.  </t>
  </si>
  <si>
    <t>25.  </t>
  </si>
  <si>
    <t>26.  </t>
  </si>
  <si>
    <t>27.  </t>
  </si>
  <si>
    <t>28.  </t>
  </si>
  <si>
    <t>29.  </t>
  </si>
  <si>
    <t>30.  </t>
  </si>
  <si>
    <t>31.  </t>
  </si>
  <si>
    <t>32.  </t>
  </si>
  <si>
    <t>33.  </t>
  </si>
  <si>
    <t>34.  </t>
  </si>
  <si>
    <t>35.  </t>
  </si>
  <si>
    <t>36.  </t>
  </si>
  <si>
    <t>37.  </t>
  </si>
  <si>
    <t>38.  </t>
  </si>
  <si>
    <t>39.  </t>
  </si>
  <si>
    <t>40.  </t>
  </si>
  <si>
    <t>41.  </t>
  </si>
  <si>
    <t>42.  </t>
  </si>
  <si>
    <t>43.  </t>
  </si>
  <si>
    <t>44.  </t>
  </si>
  <si>
    <t>45.  </t>
  </si>
  <si>
    <t>46.  </t>
  </si>
  <si>
    <t>47.  </t>
  </si>
  <si>
    <t>48.  </t>
  </si>
  <si>
    <t>49.  </t>
  </si>
  <si>
    <t>50.  </t>
  </si>
  <si>
    <t>51.  </t>
  </si>
  <si>
    <t>52.  </t>
  </si>
  <si>
    <t>53.  </t>
  </si>
  <si>
    <t>54.  </t>
  </si>
  <si>
    <t>55.  </t>
  </si>
  <si>
    <t>56.  </t>
  </si>
  <si>
    <t>57.  </t>
  </si>
  <si>
    <t>58.  </t>
  </si>
  <si>
    <t>59.  </t>
  </si>
  <si>
    <t>60.  </t>
  </si>
  <si>
    <t>61.  </t>
  </si>
  <si>
    <t>62.  </t>
  </si>
  <si>
    <t>показатели преломления,</t>
  </si>
  <si>
    <t>коэффициенты дисперсий</t>
  </si>
  <si>
    <t>Таблица 1</t>
  </si>
  <si>
    <t>Марки оптического стекла,</t>
  </si>
  <si>
    <t>1,5319</t>
  </si>
  <si>
    <t>Таблица 2,</t>
  </si>
  <si>
    <t>Комбинация</t>
  </si>
  <si>
    <t>С</t>
  </si>
  <si>
    <t>стекол</t>
  </si>
  <si>
    <t>К14/БФ13</t>
  </si>
  <si>
    <t>БК6/БФ13</t>
  </si>
  <si>
    <t>К14/БФ16</t>
  </si>
  <si>
    <t>БК6/БФ16</t>
  </si>
  <si>
    <t>БК4/БФ16</t>
  </si>
  <si>
    <t>К19/БФ13</t>
  </si>
  <si>
    <t>КФ7/ТБФ4</t>
  </si>
  <si>
    <t>К19/БФ16</t>
  </si>
  <si>
    <t>К14/БФ6</t>
  </si>
  <si>
    <t>ОФ1/ТБФ4</t>
  </si>
  <si>
    <t>ЛК4/БФ13</t>
  </si>
  <si>
    <t>КФ7/БФ12</t>
  </si>
  <si>
    <t>ЛК6/БФ13</t>
  </si>
  <si>
    <t>ЛК4/БФ16</t>
  </si>
  <si>
    <t>К8/БФ13</t>
  </si>
  <si>
    <t>К19/БФ6</t>
  </si>
  <si>
    <t>БК13/БФ16</t>
  </si>
  <si>
    <t>ЛК7/БФ13</t>
  </si>
  <si>
    <t>БК4/БФ6</t>
  </si>
  <si>
    <t>ЛК6/БФ16</t>
  </si>
  <si>
    <t>ЛФ5/ТФ2</t>
  </si>
  <si>
    <t>ОФ1/БФ21</t>
  </si>
  <si>
    <t>ЛК7/БФ16</t>
  </si>
  <si>
    <t>К14/БФ25</t>
  </si>
  <si>
    <t>ЛК6/БФ6</t>
  </si>
  <si>
    <t>БК6/БФ6</t>
  </si>
  <si>
    <t>ЛК4/БФ6</t>
  </si>
  <si>
    <t>БК8/БФ13</t>
  </si>
  <si>
    <t>ЛК7/БФ6</t>
  </si>
  <si>
    <t>ОФ1/БФ12</t>
  </si>
  <si>
    <t>ЛФ9/ТФ4</t>
  </si>
  <si>
    <t>1К14/БФ8</t>
  </si>
  <si>
    <t>БК6/БФ25</t>
  </si>
  <si>
    <t>БК4/БФ13</t>
  </si>
  <si>
    <t>КФ7/БФ21</t>
  </si>
  <si>
    <t>БК13/БФ13</t>
  </si>
  <si>
    <t>К8/БФ16</t>
  </si>
  <si>
    <t>БК8/БФ16</t>
  </si>
  <si>
    <t>БК4/БФ25</t>
  </si>
  <si>
    <t>ЛФ5/ТФ8</t>
  </si>
  <si>
    <t>БФ1/ТБФ4</t>
  </si>
  <si>
    <t>К19/БФ25</t>
  </si>
  <si>
    <t>К14/ОФ4</t>
  </si>
  <si>
    <t>ТК23/БФ16</t>
  </si>
  <si>
    <t>К8/БФ6</t>
  </si>
  <si>
    <t>ЛФ9/ТФ5</t>
  </si>
  <si>
    <t>ТК12/БФ16</t>
  </si>
  <si>
    <t>КФ7/Ф6</t>
  </si>
  <si>
    <t>Ф6/ТФ4</t>
  </si>
  <si>
    <t>КФ7/БФ24</t>
  </si>
  <si>
    <t>ТК12/БФ13</t>
  </si>
  <si>
    <t>ЛК4/БФ25</t>
  </si>
  <si>
    <t>ЛК6/БФ2Б</t>
  </si>
  <si>
    <t>КФ6/ТБФ4</t>
  </si>
  <si>
    <t>БК6/ОФ4</t>
  </si>
  <si>
    <t>ТК13/БФ16</t>
  </si>
  <si>
    <t>БК4/ОФ4</t>
  </si>
  <si>
    <t>К19/БФ8</t>
  </si>
  <si>
    <t>БФ7/ТБФ4</t>
  </si>
  <si>
    <t>БК4/БФ8</t>
  </si>
  <si>
    <t>ТК23/БФ13</t>
  </si>
  <si>
    <t>ЛК7/БФ25</t>
  </si>
  <si>
    <t>К19/ОФ4</t>
  </si>
  <si>
    <t>ЛК6/БФ8</t>
  </si>
  <si>
    <t>Ф6/ТФ5</t>
  </si>
  <si>
    <t>КФ7/Ф1</t>
  </si>
  <si>
    <t>БФ1/БФ21</t>
  </si>
  <si>
    <t>БК6/БФ8</t>
  </si>
  <si>
    <t>ЛК4/БФ8</t>
  </si>
  <si>
    <t>КФ7/БФ28</t>
  </si>
  <si>
    <t>ТК14/БФ16</t>
  </si>
  <si>
    <t>К8/БФ25</t>
  </si>
  <si>
    <t>КФ6/БФ21</t>
  </si>
  <si>
    <t>КФ7/ЛФ9</t>
  </si>
  <si>
    <t>ЛК7/БФ8</t>
  </si>
  <si>
    <t>КФ7/Ф13</t>
  </si>
  <si>
    <t>ЛК3/БФ16</t>
  </si>
  <si>
    <t>ЛФ5/ТФ3</t>
  </si>
  <si>
    <t>ТК21/ТБФ4</t>
  </si>
  <si>
    <t>БФ1/БФ12</t>
  </si>
  <si>
    <t>ОФ1/Ф6</t>
  </si>
  <si>
    <t>ОФ1/БФ24</t>
  </si>
  <si>
    <t>ЛК4/ОФ4</t>
  </si>
  <si>
    <t>КФ7/Ф4</t>
  </si>
  <si>
    <t>БФ11/ТБФ4</t>
  </si>
  <si>
    <t>ЛК6/ОФ4</t>
  </si>
  <si>
    <t>ЛФ10/ТФ2</t>
  </si>
  <si>
    <t>КФ6/БФ12</t>
  </si>
  <si>
    <t>БК10/ТБФ4</t>
  </si>
  <si>
    <t>ТК13/БФ13</t>
  </si>
  <si>
    <t>ЛК7/ОФ4</t>
  </si>
  <si>
    <t>КФ4/ТБФ4</t>
  </si>
  <si>
    <t>ОФ1/БФ28</t>
  </si>
  <si>
    <t>К8/БФ8</t>
  </si>
  <si>
    <t>К8/ОФ4</t>
  </si>
  <si>
    <t>ФК14/БФ16</t>
  </si>
  <si>
    <t>ОФ1/Ф1</t>
  </si>
  <si>
    <t>ЛФ9/ТФ10</t>
  </si>
  <si>
    <t>ЛФ5/ТФ4</t>
  </si>
  <si>
    <t>ЛФ5/ТФ7</t>
  </si>
  <si>
    <t>БФ12/ТФ4</t>
  </si>
  <si>
    <t>БК13/БФ25</t>
  </si>
  <si>
    <t>ОФ1/Ф13</t>
  </si>
  <si>
    <t>БК8/БФ25</t>
  </si>
  <si>
    <t>ЛФ10/ТФ8</t>
  </si>
  <si>
    <t>БК13/ОФ4</t>
  </si>
  <si>
    <t>ЛК6/ЛФ10</t>
  </si>
  <si>
    <t>ТК8/ТБФ4</t>
  </si>
  <si>
    <t>К14/ТБФ4</t>
  </si>
  <si>
    <t>ТК2/ТБФ4</t>
  </si>
  <si>
    <t>ОФ1/Ф4</t>
  </si>
  <si>
    <t>ФК14/БФ13</t>
  </si>
  <si>
    <t>К14/ЛФ10</t>
  </si>
  <si>
    <t>БФ21/ТФ4</t>
  </si>
  <si>
    <t>ОФ1/ЛФ9</t>
  </si>
  <si>
    <t>БК8/ОФ4</t>
  </si>
  <si>
    <t>ЛК3/БФ25</t>
  </si>
  <si>
    <t>ЛК3/БФ6</t>
  </si>
  <si>
    <t>ЛК3/БФ13</t>
  </si>
  <si>
    <t>БФ12/ТФ5</t>
  </si>
  <si>
    <t>ЛФ5/ТФ5</t>
  </si>
  <si>
    <t>Ф6/ТФ10</t>
  </si>
  <si>
    <t>БК8/БФ6</t>
  </si>
  <si>
    <t>ТК4/ТБФ4</t>
  </si>
  <si>
    <t>КФ7/ТФ1</t>
  </si>
  <si>
    <t>ТК14/БФ13</t>
  </si>
  <si>
    <t>БК4/ТБФ4</t>
  </si>
  <si>
    <t>ЛК4/ЛФ10</t>
  </si>
  <si>
    <t>КФ4/БФ21</t>
  </si>
  <si>
    <t>ЛК7/ЛФ10</t>
  </si>
  <si>
    <t>БФ21/ТФ5</t>
  </si>
  <si>
    <t>К19/ТБФ4</t>
  </si>
  <si>
    <t>КФ7/Ф9</t>
  </si>
  <si>
    <t>БФ1/БФ24</t>
  </si>
  <si>
    <t>ЛК3/БФ8</t>
  </si>
  <si>
    <t>КФ6/Ф6</t>
  </si>
  <si>
    <t>БФ1/Ф6</t>
  </si>
  <si>
    <t>КФ6/БФ24</t>
  </si>
  <si>
    <t>КФ4/БФ12</t>
  </si>
  <si>
    <t>ЛК3/ОФ4</t>
  </si>
  <si>
    <t>БФ1/БФ28</t>
  </si>
  <si>
    <t>БФ8/ТФ2</t>
  </si>
  <si>
    <t>ТК20/ТБФ4</t>
  </si>
  <si>
    <t>БФ1/Ф1</t>
  </si>
  <si>
    <t>К14/БФ21</t>
  </si>
  <si>
    <t>КФ6/Ф1</t>
  </si>
  <si>
    <t>ОФ1/ТФ1</t>
  </si>
  <si>
    <t>КФ7/ТФ2</t>
  </si>
  <si>
    <t>КФ6/БФ28</t>
  </si>
  <si>
    <t>ЛК4/ТБФ4</t>
  </si>
  <si>
    <t>ТК12/ОФ4</t>
  </si>
  <si>
    <t>К19/ЛФ10</t>
  </si>
  <si>
    <t>БК8/БФ8</t>
  </si>
  <si>
    <t>БК13/ТБФ4</t>
  </si>
  <si>
    <t>БФ1/Ф13</t>
  </si>
  <si>
    <t>ЛК6/ТБФ4</t>
  </si>
  <si>
    <t>КФ6/ЛФ9</t>
  </si>
  <si>
    <t>БК6/ТБФ4</t>
  </si>
  <si>
    <t>ЛФ10/ТФ3</t>
  </si>
  <si>
    <t>КФ6/Ф13</t>
  </si>
  <si>
    <t>К14/БФ12</t>
  </si>
  <si>
    <t>ЛК7/ТБФ4</t>
  </si>
  <si>
    <t>БФ1/Ф4</t>
  </si>
  <si>
    <t>ОФ1/Ф9</t>
  </si>
  <si>
    <t>ТК16/ТВФ4</t>
  </si>
  <si>
    <t>БФ8/ТФ8</t>
  </si>
  <si>
    <t>БФ7/БФ12</t>
  </si>
  <si>
    <t>ТК23/ОФ4</t>
  </si>
  <si>
    <t>КФ6/Ф4</t>
  </si>
  <si>
    <t>БФ12/ТФ10</t>
  </si>
  <si>
    <t>БК8/ТБФ4</t>
  </si>
  <si>
    <t>ТК,12/БФ25</t>
  </si>
  <si>
    <t>БФ7/БФ21</t>
  </si>
  <si>
    <t>БФ1/ЛФ9</t>
  </si>
  <si>
    <t>К14/ЛФ5</t>
  </si>
  <si>
    <t>ЛФ5/ТФ10</t>
  </si>
  <si>
    <t>ЛФ10/ТФ7</t>
  </si>
  <si>
    <t>ЛФ10/ТФ4</t>
  </si>
  <si>
    <t>КФ7/ТФ8</t>
  </si>
  <si>
    <t>БК4/БФ21</t>
  </si>
  <si>
    <t>ЛК6/БФ21</t>
  </si>
  <si>
    <t>ОФ1/ТФ2</t>
  </si>
  <si>
    <t>БФ21/ТФ10</t>
  </si>
  <si>
    <t>БК13/БФ6</t>
  </si>
  <si>
    <t>БК13/БФ8</t>
  </si>
  <si>
    <t>БК6/БФ21</t>
  </si>
  <si>
    <t>ЛК6/ЛФ5</t>
  </si>
  <si>
    <t>ЛК4/БФ21</t>
  </si>
  <si>
    <t>К19/БФ12</t>
  </si>
  <si>
    <t>БК4/БФ12</t>
  </si>
  <si>
    <t>БК10/БФ21</t>
  </si>
  <si>
    <t>БК10/БФ12</t>
  </si>
  <si>
    <t>ТК23/ТБФ4</t>
  </si>
  <si>
    <t>ЛФ10/ТФ5</t>
  </si>
  <si>
    <t>БФ25/ТФ2</t>
  </si>
  <si>
    <t>БК6/БФ12</t>
  </si>
  <si>
    <t>ЛК7/БФ21</t>
  </si>
  <si>
    <t>К8/ТБФ4</t>
  </si>
  <si>
    <t>К19/БФ21</t>
  </si>
  <si>
    <t>БК6/ТФ2</t>
  </si>
  <si>
    <t>ЛК6/БФ12</t>
  </si>
  <si>
    <t>ТК12/ТБФ4</t>
  </si>
  <si>
    <t>КФ4/БФ24</t>
  </si>
  <si>
    <t>ТК13/ТБФ4</t>
  </si>
  <si>
    <t>ЛК4/ЛФ5</t>
  </si>
  <si>
    <t>ЛК4/БФ12</t>
  </si>
  <si>
    <t>БФ8/ТФ3</t>
  </si>
  <si>
    <t>К8/ЛФ10</t>
  </si>
  <si>
    <t>ТК13/ОФ4</t>
  </si>
  <si>
    <t>КФ4/Ф6</t>
  </si>
  <si>
    <t>ЛК7/ЛФ5</t>
  </si>
  <si>
    <t>БК4/ЛФ10</t>
  </si>
  <si>
    <t>ТК17/ТБФ4</t>
  </si>
  <si>
    <t>ЛК3/ЛФ10</t>
  </si>
  <si>
    <t>ОФ1/ТФ8</t>
  </si>
  <si>
    <t>БФ25/ТФ8</t>
  </si>
  <si>
    <t>БФ1/ТФ1</t>
  </si>
  <si>
    <t>ЛК7/БФ12</t>
  </si>
  <si>
    <t>ТК14/ТБФ4</t>
  </si>
  <si>
    <t>КФ4/БФ28</t>
  </si>
  <si>
    <t>К19/ЛФ5</t>
  </si>
  <si>
    <t>СТК3/ТБФ4</t>
  </si>
  <si>
    <t>КФ6/ТФ1</t>
  </si>
  <si>
    <t>КФ7/ТФ3</t>
  </si>
  <si>
    <t>К8/БФ21</t>
  </si>
  <si>
    <t>БФ7/БФ28</t>
  </si>
  <si>
    <t>БФ6/ТФ8</t>
  </si>
  <si>
    <t>КФ4/Ф1</t>
  </si>
  <si>
    <t>СТК12/ТБФ4</t>
  </si>
  <si>
    <t>ЛК3/ТБФ4</t>
  </si>
  <si>
    <t>К14/БФ24</t>
  </si>
  <si>
    <t>ФК14/ОФ4</t>
  </si>
  <si>
    <t>КФ6/Ф9</t>
  </si>
  <si>
    <t>БК4/ЛФ5</t>
  </si>
  <si>
    <t>БФ1/Ф9</t>
  </si>
  <si>
    <t>К14/Ф6</t>
  </si>
  <si>
    <t>КФ4/Ф13</t>
  </si>
  <si>
    <t>К8/БФ12</t>
  </si>
  <si>
    <t>СТК9/ТБФ4</t>
  </si>
  <si>
    <t>БФ7/БФ24</t>
  </si>
  <si>
    <t>БФ25/ТФ3</t>
  </si>
  <si>
    <t>БФ8/ТФ4</t>
  </si>
  <si>
    <t>К14/БФ28</t>
  </si>
  <si>
    <t>ТК2/БФ12</t>
  </si>
  <si>
    <t>КФ4/Ф4</t>
  </si>
  <si>
    <t>БФ8/ТФ7</t>
  </si>
  <si>
    <t>ТК14/ОФ4</t>
  </si>
  <si>
    <t>БФ1/ТФ2</t>
  </si>
  <si>
    <t>ТК2/БФ21</t>
  </si>
  <si>
    <t>БК10/БФ28</t>
  </si>
  <si>
    <t>СТК19/ТБФ4</t>
  </si>
  <si>
    <t>К14/Ф1</t>
  </si>
  <si>
    <t>ФК14/ТБФ4</t>
  </si>
  <si>
    <t>ОФ1/ТФ3</t>
  </si>
  <si>
    <t>КФ4/ЛФ9</t>
  </si>
  <si>
    <t>БФ8/ТФ5</t>
  </si>
  <si>
    <t>КФ6/ТФ2</t>
  </si>
  <si>
    <t>К19/БФ24</t>
  </si>
  <si>
    <t>ЛК6/Ф6</t>
  </si>
  <si>
    <t>БК4/БФ24</t>
  </si>
  <si>
    <t>БФ6/ТФ3</t>
  </si>
  <si>
    <t>БК10/БФ24</t>
  </si>
  <si>
    <t>БК6/ЛФ5</t>
  </si>
  <si>
    <t>ТК23/БФ25</t>
  </si>
  <si>
    <t>К8/ЛФ5</t>
  </si>
  <si>
    <t>ОФ4/ТФ3</t>
  </si>
  <si>
    <t>КФ7/ТФ7</t>
  </si>
  <si>
    <t>К14/Ф13</t>
  </si>
  <si>
    <t>ЛФ10/ТФ10</t>
  </si>
  <si>
    <t>КФ7/ТФ4</t>
  </si>
  <si>
    <t>БК6/БФ24</t>
  </si>
  <si>
    <t>БК4/БФ28</t>
  </si>
  <si>
    <t>ОФ4/ТФ8</t>
  </si>
  <si>
    <t>К19/Ф6</t>
  </si>
  <si>
    <t>ЛК6/БФ24</t>
  </si>
  <si>
    <t>БК6/БФ28</t>
  </si>
  <si>
    <t>ЛК4/Ф6</t>
  </si>
  <si>
    <t>К19/БФ28</t>
  </si>
  <si>
    <t>К14/Ф4</t>
  </si>
  <si>
    <t>ЛК4/БФ24</t>
  </si>
  <si>
    <t>БФ25/ТФ4</t>
  </si>
  <si>
    <t>ЛК3/БФ21</t>
  </si>
  <si>
    <t>БФ1/ТФ8</t>
  </si>
  <si>
    <t>БК4/Ф6</t>
  </si>
  <si>
    <t>ЛК7/Ф6</t>
  </si>
  <si>
    <t>БФ25/ТФ7</t>
  </si>
  <si>
    <t>БК8/БФ21</t>
  </si>
  <si>
    <t>ЛК7/БФ24</t>
  </si>
  <si>
    <t>ЛК6/Ф1</t>
  </si>
  <si>
    <t>КФ7/ТФ5</t>
  </si>
  <si>
    <t>К14/ЛФ9</t>
  </si>
  <si>
    <t>ОФ4/ТФ4</t>
  </si>
  <si>
    <t>БФ25/ТФ5</t>
  </si>
  <si>
    <t>К19/Ф1</t>
  </si>
  <si>
    <t>БК8/БФ12</t>
  </si>
  <si>
    <t>КФ6/ТФ8</t>
  </si>
  <si>
    <t>БК6/Ф6</t>
  </si>
  <si>
    <t>БК13/БФ21</t>
  </si>
  <si>
    <t>БК13/БФ12</t>
  </si>
  <si>
    <t>КФ4/ТФ1</t>
  </si>
  <si>
    <t>ЛК6/ЛФ9</t>
  </si>
  <si>
    <t>ОФ4/ТФ5</t>
  </si>
  <si>
    <t>ЛК3/БФ12</t>
  </si>
  <si>
    <t>ЛК4/БФ28</t>
  </si>
  <si>
    <t>ЛК6/БФ28</t>
  </si>
  <si>
    <t>ЛК4/Ф1</t>
  </si>
  <si>
    <t>БК4/Ф1</t>
  </si>
  <si>
    <t>ТК2/БФ28</t>
  </si>
  <si>
    <t>ЛК3/ЛФ5</t>
  </si>
  <si>
    <t>ОФ1/ТФ7</t>
  </si>
  <si>
    <t>ОФ1/ТФ4</t>
  </si>
  <si>
    <t>К19/Ф13</t>
  </si>
  <si>
    <t>ОФ4/ТФ7</t>
  </si>
  <si>
    <t>ЛК6/Ф13</t>
  </si>
  <si>
    <t>БФ6/ТФ4</t>
  </si>
  <si>
    <t>ФК14/БФ25</t>
  </si>
  <si>
    <t>ЛК7/Ф1</t>
  </si>
  <si>
    <t>БФ6/ТФ7</t>
  </si>
  <si>
    <t>ОФ4/ТФ2</t>
  </si>
  <si>
    <t>БК4/Ф13</t>
  </si>
  <si>
    <t>БК6/Ф1</t>
  </si>
  <si>
    <t>ЛК7/БФ28</t>
  </si>
  <si>
    <t>ЛК4/Ф13</t>
  </si>
  <si>
    <t>К19/Ф4</t>
  </si>
  <si>
    <t>К8/БФ24</t>
  </si>
  <si>
    <t>БК4/Ф4</t>
  </si>
  <si>
    <t>ЛК6/Ф4</t>
  </si>
  <si>
    <t>ЛК4/ЛФ9</t>
  </si>
  <si>
    <t>БФ7/Ф4</t>
  </si>
  <si>
    <t>БК6/Ф13</t>
  </si>
  <si>
    <t>БФ7/Ф13</t>
  </si>
  <si>
    <t>ТК2/БФ24</t>
  </si>
  <si>
    <t>БФ6/ТФ5</t>
  </si>
  <si>
    <t>КФ4/Ф9</t>
  </si>
  <si>
    <t>ЛК7/Ф13</t>
  </si>
  <si>
    <t>ЛК4/Ф4</t>
  </si>
  <si>
    <t>ОФ1/ТФ5</t>
  </si>
  <si>
    <t>БК6/Ф4</t>
  </si>
  <si>
    <t>БФ7/Ф1</t>
  </si>
  <si>
    <t>БФ1/ТФ3</t>
  </si>
  <si>
    <t>БФ8/ТФ10</t>
  </si>
  <si>
    <t>БФ7/ТФ1</t>
  </si>
  <si>
    <t>ЛК7/Ф4</t>
  </si>
  <si>
    <t>К19/ЛФ9</t>
  </si>
  <si>
    <t>КФ4/ТФ2</t>
  </si>
  <si>
    <t>БК6/ЛФ10</t>
  </si>
  <si>
    <t>К8/Ф1</t>
  </si>
  <si>
    <t>ОФ4/ТФ10</t>
  </si>
  <si>
    <t>БФ7/Ф6</t>
  </si>
  <si>
    <t>КФ6/ТФ3</t>
  </si>
  <si>
    <t>БФ7/ТФ2</t>
  </si>
  <si>
    <t>ЛК7/ЛФ9</t>
  </si>
  <si>
    <t>К8/Ф6</t>
  </si>
  <si>
    <t>К8/БФ28</t>
  </si>
  <si>
    <t>К14/ТФ1</t>
  </si>
  <si>
    <t>БК10/Ф13</t>
  </si>
  <si>
    <t>БК10/Ф1</t>
  </si>
  <si>
    <t>БК10/Ф4</t>
  </si>
  <si>
    <t>БК10/Ф6</t>
  </si>
  <si>
    <t>0,757</t>
  </si>
  <si>
    <t>1,196</t>
  </si>
  <si>
    <t>0,220</t>
  </si>
  <si>
    <t>0,300</t>
  </si>
  <si>
    <t>БФ25/ТФ10</t>
  </si>
  <si>
    <t>ТК12/БФ8</t>
  </si>
  <si>
    <t>К14/Ф9</t>
  </si>
  <si>
    <t>К8/Ф13</t>
  </si>
  <si>
    <t>БК10/ТФ1</t>
  </si>
  <si>
    <t>БК13/БФ28</t>
  </si>
  <si>
    <t>БК4/ЛФ9</t>
  </si>
  <si>
    <t>БФ11/БФ28</t>
  </si>
  <si>
    <t>БК4/ТФ1</t>
  </si>
  <si>
    <t>К19/ТФ1</t>
  </si>
  <si>
    <t>К8/Ф4</t>
  </si>
  <si>
    <t>БК8/БФ28</t>
  </si>
  <si>
    <t>БК6/ТФ1</t>
  </si>
  <si>
    <t>БФ7/ТФ8</t>
  </si>
  <si>
    <t>КФ4/ТФ8</t>
  </si>
  <si>
    <t>БК8/БФ24</t>
  </si>
  <si>
    <t>К14/ТФ2</t>
  </si>
  <si>
    <t>БК13/БФ24</t>
  </si>
  <si>
    <t>КФ7/ТФ10</t>
  </si>
  <si>
    <t>БФ1/ТФ4</t>
  </si>
  <si>
    <t>БФ1/ТФ7</t>
  </si>
  <si>
    <t>БК10/ТФ2</t>
  </si>
  <si>
    <t>БК13/ТФ2</t>
  </si>
  <si>
    <t>ТК21/ТФ3</t>
  </si>
  <si>
    <t>ТК4/ТФ7</t>
  </si>
  <si>
    <t>БК13/ТФ3</t>
  </si>
  <si>
    <t>ТК16/ТФ8</t>
  </si>
  <si>
    <t>ТК12/ТФ8</t>
  </si>
  <si>
    <t>ЛК4/ТФ3</t>
  </si>
  <si>
    <t>К8/ТФ3</t>
  </si>
  <si>
    <t>ЛК3/ТФ2</t>
  </si>
  <si>
    <t>ЛК6/ТФ3</t>
  </si>
  <si>
    <t>ТК13/ТФ3</t>
  </si>
  <si>
    <t>ТК17/ТФ3</t>
  </si>
  <si>
    <t>ТК14/ТФ3</t>
  </si>
  <si>
    <t>БК8/ЛФЮ</t>
  </si>
  <si>
    <t>ЛК6/ТФЮ</t>
  </si>
  <si>
    <t>СТК3/БФ12</t>
  </si>
  <si>
    <t>СТК3/Ф6</t>
  </si>
  <si>
    <t>СТК3/БФ21</t>
  </si>
  <si>
    <t>СТК3/ЛФ9</t>
  </si>
  <si>
    <t>БФ13/ТФ8</t>
  </si>
  <si>
    <t>ЛК7/ТФ1</t>
  </si>
  <si>
    <t>1,424</t>
  </si>
  <si>
    <t>КФ6/ТФ7</t>
  </si>
  <si>
    <t>БФ1/ТФ5</t>
  </si>
  <si>
    <t>БК4/ТФ2</t>
  </si>
  <si>
    <t>ТК2/Ф1</t>
  </si>
  <si>
    <t>ЛК3/БФ28</t>
  </si>
  <si>
    <t>КФ6/ТФ4</t>
  </si>
  <si>
    <t>ЛК4/Ф9</t>
  </si>
  <si>
    <t>БК10/ТФ8</t>
  </si>
  <si>
    <t>БФ7/ТФ3</t>
  </si>
  <si>
    <t>БК4/Ф9</t>
  </si>
  <si>
    <t>К14/ТФ8</t>
  </si>
  <si>
    <t>К19/ТФ2</t>
  </si>
  <si>
    <t>ЛК3/Ф1</t>
  </si>
  <si>
    <t>ОФ1/ТФ10</t>
  </si>
  <si>
    <t>ТК2/ТФ1</t>
  </si>
  <si>
    <t>БФ13/ТФ4</t>
  </si>
  <si>
    <t>ЛК7/Ф9</t>
  </si>
  <si>
    <t>ТК2/Ф6</t>
  </si>
  <si>
    <t>БК8/Ф6</t>
  </si>
  <si>
    <t>БК6/Ф9</t>
  </si>
  <si>
    <t>БФ13/ТФ5</t>
  </si>
  <si>
    <t>К8/ТФ1</t>
  </si>
  <si>
    <t>БФ13/ТФ2</t>
  </si>
  <si>
    <t>ЛК3/Ф13</t>
  </si>
  <si>
    <t>КФ4/ТФ3</t>
  </si>
  <si>
    <t>БК8/Ф1</t>
  </si>
  <si>
    <t>БК8/ЛФ5</t>
  </si>
  <si>
    <t>КФ6/ТФ5</t>
  </si>
  <si>
    <t>БФ13/ТФ7</t>
  </si>
  <si>
    <t>ТК2/ТФ2</t>
  </si>
  <si>
    <t>БК8/Ф13</t>
  </si>
  <si>
    <t>ТК12/БФ28</t>
  </si>
  <si>
    <t>БК6/ТФ8</t>
  </si>
  <si>
    <t>ЛК3/ЛФ9</t>
  </si>
  <si>
    <t>БК4/ТФ8</t>
  </si>
  <si>
    <t>ЛК3/Ф4</t>
  </si>
  <si>
    <t>ЛК4/ТФ2</t>
  </si>
  <si>
    <t>БК8/Ф4</t>
  </si>
  <si>
    <t>БК13/Ф1</t>
  </si>
  <si>
    <t>1,102</t>
  </si>
  <si>
    <t>1,355</t>
  </si>
  <si>
    <t>1,261</t>
  </si>
  <si>
    <t>0,426</t>
  </si>
  <si>
    <t>БК13/Ф13</t>
  </si>
  <si>
    <t>ЛК6/ТФ2</t>
  </si>
  <si>
    <t>К19/ТФ8</t>
  </si>
  <si>
    <t>БК10/ТФ3</t>
  </si>
  <si>
    <t>БК13/Ф6</t>
  </si>
  <si>
    <t>БК13/Ф4</t>
  </si>
  <si>
    <t>БФ7/ТФ4</t>
  </si>
  <si>
    <t>БФ7/ТФ7</t>
  </si>
  <si>
    <t>БФ7/Ф9</t>
  </si>
  <si>
    <t>ТК2/ТФ8</t>
  </si>
  <si>
    <t>ТК23/ВФ12</t>
  </si>
  <si>
    <t>БК10/Ф9</t>
  </si>
  <si>
    <t>ЛК7/ТФ2</t>
  </si>
  <si>
    <t>ТК23/БФ28</t>
  </si>
  <si>
    <t>К8/Ф9</t>
  </si>
  <si>
    <t>ТК12/БФ24</t>
  </si>
  <si>
    <t>БФ7/ТФ5</t>
  </si>
  <si>
    <t>К14/ТФ3</t>
  </si>
  <si>
    <t>К8/ТФ2</t>
  </si>
  <si>
    <t>БФ13/ТФ10</t>
  </si>
  <si>
    <t>БФ16/ТФ5</t>
  </si>
  <si>
    <t>БК13/ТФ1</t>
  </si>
  <si>
    <t>БФ16/ТФ4</t>
  </si>
  <si>
    <t>БК8/ТФ1</t>
  </si>
  <si>
    <t>ТК16/БФ28</t>
  </si>
  <si>
    <t>ТК20/БФ28</t>
  </si>
  <si>
    <t>ЛК4/ТФ8</t>
  </si>
  <si>
    <t>КФ4/ТФ4</t>
  </si>
  <si>
    <t>КФ4/ТФ7</t>
  </si>
  <si>
    <t>БФ11/ТФ8</t>
  </si>
  <si>
    <t>БК6/ТФ3</t>
  </si>
  <si>
    <t>БФ16/ТФ3</t>
  </si>
  <si>
    <t>БК10/ТФ4</t>
  </si>
  <si>
    <t>БФ11/ТФ3</t>
  </si>
  <si>
    <t>БК4/ТФ3</t>
  </si>
  <si>
    <t>ТК2/ТФ3</t>
  </si>
  <si>
    <t>БФ11/ТФ2</t>
  </si>
  <si>
    <t>ЛК6/ТФ8</t>
  </si>
  <si>
    <t>БК10/ТФ7</t>
  </si>
  <si>
    <t>БФ16/ТФ10</t>
  </si>
  <si>
    <t>1,078</t>
  </si>
  <si>
    <t>1,404</t>
  </si>
  <si>
    <t>0,193</t>
  </si>
  <si>
    <t>0,191</t>
  </si>
  <si>
    <t>ТК4/БФ12</t>
  </si>
  <si>
    <t>Б13/ТФ2</t>
  </si>
  <si>
    <t>БФ1/ТФ10</t>
  </si>
  <si>
    <t>К19/ТФ3</t>
  </si>
  <si>
    <t>ЛК7/ТФ8</t>
  </si>
  <si>
    <t>ТК13/БФ28</t>
  </si>
  <si>
    <t>К8/ТФ8</t>
  </si>
  <si>
    <t>БК10/ТФ5</t>
  </si>
  <si>
    <t>БФ16/ТФ7</t>
  </si>
  <si>
    <t>ТК23/БФ21</t>
  </si>
  <si>
    <t>ФК14/БФ12</t>
  </si>
  <si>
    <t>БК8/ТФ2</t>
  </si>
  <si>
    <t>КФ4/ТФ5</t>
  </si>
  <si>
    <t>ЛК3/ТФ1</t>
  </si>
  <si>
    <t>ТК8/ТФ8</t>
  </si>
  <si>
    <t>ТК8/ТФ2</t>
  </si>
  <si>
    <t>БФ11/ТФ4</t>
  </si>
  <si>
    <t>ТК23/БФ24</t>
  </si>
  <si>
    <t>ТК4/БФ24</t>
  </si>
  <si>
    <t>ТБФ4/ТФ10</t>
  </si>
  <si>
    <t>БФ11/ТФ5</t>
  </si>
  <si>
    <t>ТК4/ТФ2</t>
  </si>
  <si>
    <t>ТК4/ТФ8</t>
  </si>
  <si>
    <t>ТК8/БФ12</t>
  </si>
  <si>
    <t>БК13/ТФ8</t>
  </si>
  <si>
    <t>ТК8/ТФ3</t>
  </si>
  <si>
    <t>К14/ТФ4</t>
  </si>
  <si>
    <t>К14/ТФ7</t>
  </si>
  <si>
    <t>ФК14/БФ28</t>
  </si>
  <si>
    <t>БФ11/ТФ7</t>
  </si>
  <si>
    <t>ТК8/БФ24</t>
  </si>
  <si>
    <t>ТК2/Ф9</t>
  </si>
  <si>
    <t>ТК2/ТФ4</t>
  </si>
  <si>
    <t>ЛК3/Ф9</t>
  </si>
  <si>
    <t>ТК4/ТФ3</t>
  </si>
  <si>
    <t>БФ7/ТФ10</t>
  </si>
  <si>
    <t>БК6/ТФ4</t>
  </si>
  <si>
    <t>БК8/ТФ8</t>
  </si>
  <si>
    <t>ТК2/ТФ7</t>
  </si>
  <si>
    <t>БК6/ТФ7</t>
  </si>
  <si>
    <t>ТК21/ТФ5</t>
  </si>
  <si>
    <t>ФК14/БФ21</t>
  </si>
  <si>
    <t>КФ6/ТФ10</t>
  </si>
  <si>
    <t>ТК21/ТФЗ</t>
  </si>
  <si>
    <t>БК13/ЛФ5</t>
  </si>
  <si>
    <t>ТК21/ТФ4</t>
  </si>
  <si>
    <t>БК4/ТФ4</t>
  </si>
  <si>
    <t>ТК12/Ф4</t>
  </si>
  <si>
    <t>ТК14/БФ28</t>
  </si>
  <si>
    <t>БК4/ТФ7</t>
  </si>
  <si>
    <t>ТК12/Ф13</t>
  </si>
  <si>
    <t>ТК8/ТФ4</t>
  </si>
  <si>
    <t>БК8/Ф9</t>
  </si>
  <si>
    <t>ТК2/ТФ5</t>
  </si>
  <si>
    <t>К14/ТФ5</t>
  </si>
  <si>
    <t>ЛК4/ТФЗ</t>
  </si>
  <si>
    <t>ТК12/Ф1</t>
  </si>
  <si>
    <t>ТК12/ТФ1</t>
  </si>
  <si>
    <t>ТК8/ТФ5</t>
  </si>
  <si>
    <t>БК6/ТФ5</t>
  </si>
  <si>
    <t>ТК8/ТФ7</t>
  </si>
  <si>
    <t>К19/ТФ4</t>
  </si>
  <si>
    <t>К19/ТФ7</t>
  </si>
  <si>
    <t>ТК4/ТФ4</t>
  </si>
  <si>
    <t>ТК8/ТФ1</t>
  </si>
  <si>
    <t>ТК4/ТФ1</t>
  </si>
  <si>
    <t>БК13/ТФЗ</t>
  </si>
  <si>
    <t>БФ11/ТФ1</t>
  </si>
  <si>
    <t>БК8/ЛФ9</t>
  </si>
  <si>
    <t>К8/ТФЗ</t>
  </si>
  <si>
    <t>БК13/Ф9</t>
  </si>
  <si>
    <t>ТК21/ТФ7</t>
  </si>
  <si>
    <t>ТК21/ТФ10</t>
  </si>
  <si>
    <t>БК4/ТФ5</t>
  </si>
  <si>
    <t>ЛКЗ/ТФ2</t>
  </si>
  <si>
    <t>ТК4/ТФ5</t>
  </si>
  <si>
    <t>ТК12/ТФ2</t>
  </si>
  <si>
    <t>БФ11/ТФ10</t>
  </si>
  <si>
    <t>ТК,4/ТФ7</t>
  </si>
  <si>
    <t>ЛК6/ТФЗ</t>
  </si>
  <si>
    <t>ТК13/БФ12</t>
  </si>
  <si>
    <t>ТК12/Ф6</t>
  </si>
  <si>
    <t>БФ11/БФ24</t>
  </si>
  <si>
    <t>ФК14/БФ24</t>
  </si>
  <si>
    <t>ТК20/ТФ8</t>
  </si>
  <si>
    <t>БК10/ТФ10</t>
  </si>
  <si>
    <t>К19/ТФ5</t>
  </si>
  <si>
    <t>ТК23/ТФ2</t>
  </si>
  <si>
    <t>БФ16/ТФ8</t>
  </si>
  <si>
    <t>ТК12/ТФЗ</t>
  </si>
  <si>
    <t>ТК21/ТФ8</t>
  </si>
  <si>
    <t>ТК20/ТФ2</t>
  </si>
  <si>
    <t>ТК23/ТФ1</t>
  </si>
  <si>
    <t>ТК17/БФ28</t>
  </si>
  <si>
    <t>ТК23/ТФ8</t>
  </si>
  <si>
    <t>ТК16/ТФ2</t>
  </si>
  <si>
    <t>ТК20/ТФ4</t>
  </si>
  <si>
    <t>ТК8/ТФ10</t>
  </si>
  <si>
    <t>ТК13/БФ24</t>
  </si>
  <si>
    <t>БК13/ТФ4</t>
  </si>
  <si>
    <t>ТК20/ТФ5</t>
  </si>
  <si>
    <t>БК13/ТФ7</t>
  </si>
  <si>
    <t>ТК13/БФ25</t>
  </si>
  <si>
    <t>КФ4/ТФ10</t>
  </si>
  <si>
    <t>ТК20/ТФ7</t>
  </si>
  <si>
    <t>ТК4/ТФ10</t>
  </si>
  <si>
    <t>ТК16/БФ12</t>
  </si>
  <si>
    <t>ТК16/БФ24</t>
  </si>
  <si>
    <t>ЛК4/ТФ7</t>
  </si>
  <si>
    <t>ТК13/ТФ2</t>
  </si>
  <si>
    <t>ТК13/ТФ8</t>
  </si>
  <si>
    <t>ТК16/ТФ4</t>
  </si>
  <si>
    <t>ТК2/ТФ10</t>
  </si>
  <si>
    <t>ЛК7/ТФ3</t>
  </si>
  <si>
    <t>ТК20/ТФ3</t>
  </si>
  <si>
    <t>БК8/ТФ3</t>
  </si>
  <si>
    <t>ТК12/ТФ3</t>
  </si>
  <si>
    <t>ТК16/ТФ3</t>
  </si>
  <si>
    <t>ЛК3/ТФ8</t>
  </si>
  <si>
    <t>ТК23/ТФ3</t>
  </si>
  <si>
    <t>ЛК4/ТФ4</t>
  </si>
  <si>
    <t>ТК23/Ф4</t>
  </si>
  <si>
    <t>К8/ТФ4</t>
  </si>
  <si>
    <t>БК13/ТФ5</t>
  </si>
  <si>
    <t>К8/ТФ7</t>
  </si>
  <si>
    <t>БК10/ЛФ9</t>
  </si>
  <si>
    <t>ТК16/ТФ5</t>
  </si>
  <si>
    <t>БК8/ТФ4</t>
  </si>
  <si>
    <t>ТК16/ТФ7</t>
  </si>
  <si>
    <t>ТК13/ТФЗ</t>
  </si>
  <si>
    <t>БК8/ТФ7</t>
  </si>
  <si>
    <t>ТК23/Ф13</t>
  </si>
  <si>
    <t>ТК16/ТФ1</t>
  </si>
  <si>
    <t>ТК14/ТФ8</t>
  </si>
  <si>
    <t>ТК20/ТФ10</t>
  </si>
  <si>
    <t>ЛК6/ТФ7</t>
  </si>
  <si>
    <t>ТК14/ТФЗ</t>
  </si>
  <si>
    <t>ТК23/ТФ4</t>
  </si>
  <si>
    <t>К8/ТФ5</t>
  </si>
  <si>
    <t>БК6/ТФ10</t>
  </si>
  <si>
    <t>ФК14/ТФ2</t>
  </si>
  <si>
    <t>БК8/ТФ5</t>
  </si>
  <si>
    <t>ЛК7/ТФ7</t>
  </si>
  <si>
    <t>ТК13/ТФ1</t>
  </si>
  <si>
    <t>ЛК7/ТФ4</t>
  </si>
  <si>
    <t>ТК14/ТФ2</t>
  </si>
  <si>
    <t>ФК14/ТФ1</t>
  </si>
  <si>
    <t>ЛК6/ТФ4</t>
  </si>
  <si>
    <t>БК13/ЛФ9</t>
  </si>
  <si>
    <t>ТК17/ТФЗ</t>
  </si>
  <si>
    <t>ЛК4/ТФ5</t>
  </si>
  <si>
    <t>ТК13/ТФ4</t>
  </si>
  <si>
    <t>ТК23/ТФ7</t>
  </si>
  <si>
    <t>К14/ТФ10</t>
  </si>
  <si>
    <t>ТК23/ТФ5</t>
  </si>
  <si>
    <t>ТК12/ТФ4</t>
  </si>
  <si>
    <t>ТК17/ТФ8</t>
  </si>
  <si>
    <t>ФК14/ТФ8</t>
  </si>
  <si>
    <t>ФК14/Ф4</t>
  </si>
  <si>
    <t>ТК13/ТФ5</t>
  </si>
  <si>
    <t>ТК17/ТФ4</t>
  </si>
  <si>
    <t>ТК12/ТФ7</t>
  </si>
  <si>
    <t>БК4/ТФ10</t>
  </si>
  <si>
    <t>ТК13/ТФ7</t>
  </si>
  <si>
    <t>СТК9/ТФ10</t>
  </si>
  <si>
    <t>ТК17/ТФ5</t>
  </si>
  <si>
    <t>ТК14/ТФ4</t>
  </si>
  <si>
    <t>ТК12/Ф9</t>
  </si>
  <si>
    <t>ТК20/ТФ1</t>
  </si>
  <si>
    <t>ТК21/БФ28</t>
  </si>
  <si>
    <t>ТК23/Ф1</t>
  </si>
  <si>
    <t>СТК19/ТФ10</t>
  </si>
  <si>
    <t>ФК14/Ф13</t>
  </si>
  <si>
    <t>ТК16/ТФ10</t>
  </si>
  <si>
    <t>ТК14/ТФ5</t>
  </si>
  <si>
    <t>СТК3/ТФ5</t>
  </si>
  <si>
    <t>ТК12/ТФ5</t>
  </si>
  <si>
    <t>СТК12/ТФ10</t>
  </si>
  <si>
    <t>ТК21/ТФ2</t>
  </si>
  <si>
    <t>ТК17/ТФ7</t>
  </si>
  <si>
    <t>ТК14/ТФ7</t>
  </si>
  <si>
    <t>СТК3/ТФ4</t>
  </si>
  <si>
    <t>ТК17/ТФ2</t>
  </si>
  <si>
    <t>СТК3/ТФ10</t>
  </si>
  <si>
    <t>ТК14/БФ24</t>
  </si>
  <si>
    <t>ФК14/ТФ3</t>
  </si>
  <si>
    <t>ЛК7/ТФ5</t>
  </si>
  <si>
    <t>БФ11/БФ12</t>
  </si>
  <si>
    <t>СТК3/ТФ3</t>
  </si>
  <si>
    <t>ЛК6/ТФ5</t>
  </si>
  <si>
    <t>СТК12/ТФ5</t>
  </si>
  <si>
    <t>К19/ТФ10</t>
  </si>
  <si>
    <t>ТК20/БФ24</t>
  </si>
  <si>
    <t>ЛК3/ТФ3</t>
  </si>
  <si>
    <t>ТК4/Ф4</t>
  </si>
  <si>
    <t>ФК14/Ф1</t>
  </si>
  <si>
    <t>ТК14/БФ12</t>
  </si>
  <si>
    <t>СТК3/ТФ7</t>
  </si>
  <si>
    <t>ТК17/ТФ10</t>
  </si>
  <si>
    <t>ТК14/ТФ1</t>
  </si>
  <si>
    <t>БК13/ТФ10</t>
  </si>
  <si>
    <t>ТК13/БФ21</t>
  </si>
  <si>
    <t>СТК12/ТФ4</t>
  </si>
  <si>
    <t>ТК13/ТФ10</t>
  </si>
  <si>
    <t>ТК14/ТФ10</t>
  </si>
  <si>
    <t>ТК23/ТФ10</t>
  </si>
  <si>
    <t>ФК14/ТФ4</t>
  </si>
  <si>
    <t>ТК8/Ф4</t>
  </si>
  <si>
    <t>ФК14/ТФ7</t>
  </si>
  <si>
    <t>ФК14/ТФ5</t>
  </si>
  <si>
    <t>ТК13/Ф4</t>
  </si>
  <si>
    <t>БК8/ТФ10</t>
  </si>
  <si>
    <t>СТК12/ТФ7</t>
  </si>
  <si>
    <t>ФК14/Ф6</t>
  </si>
  <si>
    <t>СТК3/ТФ8</t>
  </si>
  <si>
    <t>ТК12/ТФ10</t>
  </si>
  <si>
    <t>СТК12/ТФ3</t>
  </si>
  <si>
    <t>ТК23/Ф6</t>
  </si>
  <si>
    <t>СТК9/ТФ5</t>
  </si>
  <si>
    <t>ТК4/Ф13</t>
  </si>
  <si>
    <t>К8/ТФ10</t>
  </si>
  <si>
    <t>СТК19/ТФ5</t>
  </si>
  <si>
    <t>ТК13/Ф13</t>
  </si>
  <si>
    <t>ЛК3/ТФ7</t>
  </si>
  <si>
    <t>ЛК3/ТФ4</t>
  </si>
  <si>
    <t>ТК23/Ф9</t>
  </si>
  <si>
    <t>ТК17/ТФ1</t>
  </si>
  <si>
    <t>ТК4/БФ21</t>
  </si>
  <si>
    <t>ТК2/ЛФ9</t>
  </si>
  <si>
    <t>ТК16/Ф4</t>
  </si>
  <si>
    <t>ФК14/ТФ10</t>
  </si>
  <si>
    <t>ЛК4/ТФ10</t>
  </si>
  <si>
    <t>ФК14/Ф9</t>
  </si>
  <si>
    <t>ТК20/БФ12</t>
  </si>
  <si>
    <t>ТК8/Ф13</t>
  </si>
  <si>
    <t>ЛК3/ТФ5</t>
  </si>
  <si>
    <t>СТК3/ТФ2</t>
  </si>
  <si>
    <t>СТК9/ТФ4</t>
  </si>
  <si>
    <t>БФ16/ТФ2</t>
  </si>
  <si>
    <t>СТК19/ТФ4</t>
  </si>
  <si>
    <t>ТК12/БФ6</t>
  </si>
  <si>
    <t>ЛК7/ТФ10</t>
  </si>
  <si>
    <t>ТК14/Ф4</t>
  </si>
  <si>
    <t>СТК3/БФ28</t>
  </si>
  <si>
    <t>ФК14/БФ8</t>
  </si>
  <si>
    <t>ТК16/Ф13</t>
  </si>
  <si>
    <t>ТК17/БФ24</t>
  </si>
  <si>
    <t>ТК13/Ф1</t>
  </si>
  <si>
    <t>ТК12/ЛФ5</t>
  </si>
  <si>
    <t>ЛК6/ТФ10</t>
  </si>
  <si>
    <t>ТК12/ЛФ9</t>
  </si>
  <si>
    <t>БФ11/Ф4</t>
  </si>
  <si>
    <t>ТК14/Ф13</t>
  </si>
  <si>
    <t>СТК12/ТФ8</t>
  </si>
  <si>
    <t>СТК9/ТФ7</t>
  </si>
  <si>
    <t>СТК19/ТФ7</t>
  </si>
  <si>
    <t>ТК13/Ф9</t>
  </si>
  <si>
    <t>ТК16/БФ21</t>
  </si>
  <si>
    <t>ТК20/Ф4</t>
  </si>
  <si>
    <t>ТК4/Ф1</t>
  </si>
  <si>
    <t>ЛК3/ТФ10</t>
  </si>
  <si>
    <t>ТК4/Ф9</t>
  </si>
  <si>
    <t>ТК8/БФ21</t>
  </si>
  <si>
    <t>ТК14/БФ21</t>
  </si>
  <si>
    <t>БК8/ЛФ10</t>
  </si>
  <si>
    <t>ТК16/Ф9</t>
  </si>
  <si>
    <t>ТК16/Ф1</t>
  </si>
  <si>
    <t>ТК14/Ф9</t>
  </si>
  <si>
    <t>ТК8/Ф9</t>
  </si>
  <si>
    <t>ТК14/Ф1</t>
  </si>
  <si>
    <t>БФ7/ЛФ9</t>
  </si>
  <si>
    <t>СТК9/ТФ3</t>
  </si>
  <si>
    <t>СТК19/ТФ3</t>
  </si>
  <si>
    <t>ТК17/БФ12</t>
  </si>
  <si>
    <t>ТК8/Ф1</t>
  </si>
  <si>
    <t>ТК20/Ф13</t>
  </si>
  <si>
    <t>ТК17/Ф4</t>
  </si>
  <si>
    <t>ТК13/Ф6</t>
  </si>
  <si>
    <t>БФ11/Ф13</t>
  </si>
  <si>
    <t>1,668</t>
  </si>
  <si>
    <t>СТК12/ТФ2</t>
  </si>
  <si>
    <t>ФК14/ЛФ9</t>
  </si>
  <si>
    <t>ТК17/Ф13</t>
  </si>
  <si>
    <t>ТК20/Ф9</t>
  </si>
  <si>
    <t>ТК21/ТФ1</t>
  </si>
  <si>
    <t>ТК17/Ф9</t>
  </si>
  <si>
    <t>БФ11/Ф9</t>
  </si>
  <si>
    <t>ФК14/ЛФ5</t>
  </si>
  <si>
    <t>ТК14/Ф6</t>
  </si>
  <si>
    <t>ТК20/Ф1</t>
  </si>
  <si>
    <t>ТК23/ЛФ9</t>
  </si>
  <si>
    <t>ТК16/Ф6</t>
  </si>
  <si>
    <t>ТК17/Ф1</t>
  </si>
  <si>
    <t>ТК4/Ф6</t>
  </si>
  <si>
    <t>ТК20/БФ21</t>
  </si>
  <si>
    <t>СТК12/БФ28</t>
  </si>
  <si>
    <t>БФ11/Ф1</t>
  </si>
  <si>
    <t>СТК19/ТФ8</t>
  </si>
  <si>
    <t>ТК17/БФ21</t>
  </si>
  <si>
    <t>СТК9/ТФ8</t>
  </si>
  <si>
    <t>ТК8/Ф6</t>
  </si>
  <si>
    <t>СТК12/ТФ1</t>
  </si>
  <si>
    <t>ТБФ4/ТФ5</t>
  </si>
  <si>
    <t>ТК17/Ф6</t>
  </si>
  <si>
    <t>ТК14/БФ25</t>
  </si>
  <si>
    <t>ТК13/ЛФ9</t>
  </si>
  <si>
    <t>ТК20/Ф6</t>
  </si>
  <si>
    <t>ТК23/ЛФ5</t>
  </si>
  <si>
    <t>ТК14/ЛФ9</t>
  </si>
  <si>
    <t>БФ11/БФ21</t>
  </si>
  <si>
    <t>ТК23/БФ8</t>
  </si>
  <si>
    <t>СТК19/ТФ2</t>
  </si>
  <si>
    <t>СТК9/ТФ2</t>
  </si>
  <si>
    <t>ТК16/ЛФ9</t>
  </si>
  <si>
    <t>СТК3/БФ24</t>
  </si>
  <si>
    <t>СТК3/ТФ1</t>
  </si>
  <si>
    <t>СТК3/Ф4</t>
  </si>
  <si>
    <t>СТК3/Ф9</t>
  </si>
  <si>
    <t>СТК3/Ф13</t>
  </si>
  <si>
    <t>СТК3/Ф1</t>
  </si>
  <si>
    <t>СТКЗ/БФ12</t>
  </si>
  <si>
    <t>БФ11/Ф6</t>
  </si>
  <si>
    <t>ТК21/БФ24</t>
  </si>
  <si>
    <t>ТК17/ЛФ9</t>
  </si>
  <si>
    <t>СТК12/Ф9</t>
  </si>
  <si>
    <t>ТК13/ЛФ5</t>
  </si>
  <si>
    <t>ТК4/ЛФ9</t>
  </si>
  <si>
    <t>ТК21/Ф9</t>
  </si>
  <si>
    <t>СТК12/БФ24</t>
  </si>
  <si>
    <t>СТК12/Ф4</t>
  </si>
  <si>
    <t>ТК21/Ф4</t>
  </si>
  <si>
    <t>ФК14/БФ6</t>
  </si>
  <si>
    <t>ТБФ4/ТФ4</t>
  </si>
  <si>
    <t>СТКЗ/Ф6</t>
  </si>
  <si>
    <t>ТК20/ЛФ9</t>
  </si>
  <si>
    <t>БК13/ЛФ10</t>
  </si>
  <si>
    <t>ТК8/ЛФ9</t>
  </si>
  <si>
    <t>СТК12/Ф13</t>
  </si>
  <si>
    <t>ТК14/ЛФ5</t>
  </si>
  <si>
    <t>ТК21/Ф13</t>
  </si>
  <si>
    <t>СТКЗ/БФ21</t>
  </si>
  <si>
    <t>СТК19/ТФ1</t>
  </si>
  <si>
    <t>ТК12/ЛФ10</t>
  </si>
  <si>
    <t>СТК9/ТФ1</t>
  </si>
  <si>
    <t>СТК12/Ф1</t>
  </si>
  <si>
    <t>ФК14/ЛФ10</t>
  </si>
  <si>
    <t>СТКЗ/ЛФ9</t>
  </si>
  <si>
    <t>СТК19/БФ28</t>
  </si>
  <si>
    <t>СТК9/БФ28</t>
  </si>
  <si>
    <t>ТК21/Ф1</t>
  </si>
  <si>
    <t>БФ11/ЛФ9</t>
  </si>
  <si>
    <t>СТК12/БФ12</t>
  </si>
  <si>
    <t>ТК13/БФ8</t>
  </si>
  <si>
    <t>СТК12/Ф6</t>
  </si>
  <si>
    <t>ТК21/БФ12</t>
  </si>
  <si>
    <t>СТК19/Ф9</t>
  </si>
  <si>
    <t>СТК9/Ф9</t>
  </si>
  <si>
    <t>СТК12/ЛФ9</t>
  </si>
  <si>
    <t>ТК14/БФ8</t>
  </si>
  <si>
    <t>ТК21/Ф6</t>
  </si>
  <si>
    <t>СТК12/БФ21</t>
  </si>
  <si>
    <t>СТК19/Ф4</t>
  </si>
  <si>
    <t>СТК9/Ф4</t>
  </si>
  <si>
    <t>ТК23/ЛФ10</t>
  </si>
  <si>
    <t>СТК19/БФ24</t>
  </si>
  <si>
    <t>СТК9/БФ24</t>
  </si>
  <si>
    <t>СТК19/Ф13</t>
  </si>
  <si>
    <t>СТК9/Ф13</t>
  </si>
  <si>
    <t>ТК23/БФ6</t>
  </si>
  <si>
    <t>ТК21/БФ21</t>
  </si>
  <si>
    <t>ТК21/ЛФ9</t>
  </si>
  <si>
    <t>СТК19/Ф1</t>
  </si>
  <si>
    <t>СТК9/Ф1</t>
  </si>
  <si>
    <t>ТК13/ЛФ10</t>
  </si>
  <si>
    <t>ТК14/ЛФ10</t>
  </si>
  <si>
    <t>!4,358</t>
  </si>
  <si>
    <t>СТК19/Ф6</t>
  </si>
  <si>
    <t>СТК9/Ф6</t>
  </si>
  <si>
    <t>СТК19/БФ12</t>
  </si>
  <si>
    <t>ТК13/БФ6</t>
  </si>
  <si>
    <t>СТК19/ЛФ9</t>
  </si>
  <si>
    <t>СТК9/БФ12</t>
  </si>
  <si>
    <t>СТК9/ЛФ9</t>
  </si>
  <si>
    <t>ТК14/БФ6</t>
  </si>
  <si>
    <t>СТК19/БФ21</t>
  </si>
  <si>
    <t>СТК9/БФ21</t>
  </si>
  <si>
    <t>Таблица 3,</t>
  </si>
  <si>
    <t>К14/БФ8</t>
  </si>
  <si>
    <t>ЛК6/БФ25</t>
  </si>
  <si>
    <t>ТК12/БФ25</t>
  </si>
  <si>
    <t>ТК16/ТБФ4</t>
  </si>
  <si>
    <t>БФ6/ТФ2</t>
  </si>
  <si>
    <t>БФ26/ТФ7</t>
  </si>
  <si>
    <t>Числовые значения Рок, для С от -0,0060 до 0,0060 через 0,0020 (крон впереди)</t>
  </si>
  <si>
    <t>-1,8,439</t>
  </si>
  <si>
    <t>-21.706</t>
  </si>
  <si>
    <t>-12.320</t>
  </si>
  <si>
    <t>Числовые значения Роф, для С от -0,0060 до 0,0060 через 0,0020 (флинт впереди)</t>
  </si>
  <si>
    <t>Числовые значения величин, характеризующих комбинации стекол при С = -0,0060</t>
  </si>
  <si>
    <t>-Q0</t>
  </si>
  <si>
    <t>-ΔP0</t>
  </si>
  <si>
    <t>ЛК7 ( пе = - 1,4846, ve = 66,202 )</t>
  </si>
  <si>
    <t>-Ф6</t>
  </si>
  <si>
    <t>0-829</t>
  </si>
  <si>
    <t>-ТФ2</t>
  </si>
  <si>
    <t>C=</t>
  </si>
  <si>
    <t>u=</t>
  </si>
  <si>
    <t>1-0</t>
  </si>
  <si>
    <t>2-1</t>
  </si>
  <si>
    <t>3-2</t>
  </si>
  <si>
    <t>4-3</t>
  </si>
  <si>
    <t>5-4</t>
  </si>
  <si>
    <t>6-5</t>
  </si>
  <si>
    <t>Конечные разности</t>
  </si>
  <si>
    <t>С_0=</t>
  </si>
  <si>
    <t>Интерполяция по 3 точкам (квадр. ф-ла Ньютона)</t>
  </si>
  <si>
    <t>-0,06..-0,02</t>
  </si>
  <si>
    <t>-0,04…0</t>
  </si>
  <si>
    <t>-0,02…0,02</t>
  </si>
  <si>
    <t>0..0,04</t>
  </si>
  <si>
    <t>0,02..0,06</t>
  </si>
  <si>
    <t>P 1-0</t>
  </si>
  <si>
    <t>P 2-1</t>
  </si>
  <si>
    <t>u=C/h</t>
  </si>
  <si>
    <t xml:space="preserve">P </t>
  </si>
  <si>
    <t>Q 1-0</t>
  </si>
  <si>
    <t>Q 2-1</t>
  </si>
  <si>
    <t>Q</t>
  </si>
  <si>
    <t>W 1-0</t>
  </si>
  <si>
    <t>W 2-1</t>
  </si>
  <si>
    <t>W</t>
  </si>
  <si>
    <t>Q(W)</t>
  </si>
  <si>
    <t>ф по методу Стерлинга</t>
  </si>
  <si>
    <t>п по методу Стерлинга</t>
  </si>
  <si>
    <t>р по методу Стерлинга</t>
  </si>
  <si>
    <t>ф 1-0</t>
  </si>
  <si>
    <t>ф 2-1</t>
  </si>
  <si>
    <t>ф</t>
  </si>
  <si>
    <t>п 1-0</t>
  </si>
  <si>
    <t>п 2-1</t>
  </si>
  <si>
    <t>п</t>
  </si>
  <si>
    <t>р 1-0</t>
  </si>
  <si>
    <t>р 2-1</t>
  </si>
  <si>
    <t>р</t>
  </si>
  <si>
    <t>W=</t>
  </si>
  <si>
    <t>P=</t>
  </si>
  <si>
    <t>Общие параметры</t>
  </si>
  <si>
    <t>Q_0 по формуле Стерлинга</t>
  </si>
  <si>
    <t>P_0 по формуле Стерлинга</t>
  </si>
  <si>
    <t>W_0 по формуле Стерлинга</t>
  </si>
  <si>
    <t>Q(P)+</t>
  </si>
  <si>
    <t>Q(P)-</t>
  </si>
  <si>
    <t>Таблица 4,</t>
  </si>
  <si>
    <t>Таблица 5,</t>
  </si>
  <si>
    <t>Таблица 6,</t>
  </si>
  <si>
    <t>-Q_0 по формуле Стерлинга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</si>
</sst>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00_ ;[Red]\-0.000\ "/>
    <numFmt numFmtId="167" formatCode="0.00000"/>
  </numFmts>
  <fonts count="14" x14ac:knownFonts="1">
    <font>
      <sz val="12"/>
      <name val="Times New Roman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i/>
      <vertAlign val="subscript"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sz val="8"/>
      <name val="Times New Roman"/>
      <family val="1"/>
      <charset val="204"/>
    </font>
    <font>
      <b/>
      <sz val="12"/>
      <name val="Times New Roman"/>
      <family val="1"/>
      <charset val="204"/>
    </font>
    <font>
      <vertAlign val="subscript"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i/>
      <vertAlign val="subscript"/>
      <sz val="10"/>
      <name val="Times New Roman"/>
      <family val="1"/>
      <charset val="204"/>
    </font>
    <font>
      <sz val="10"/>
      <name val="Symbol"/>
      <family val="1"/>
      <charset val="2"/>
    </font>
    <font>
      <sz val="10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i/>
      <vertAlign val="subscript"/>
      <sz val="10"/>
      <color indexed="8"/>
      <name val="Times New Roman"/>
      <family val="1"/>
      <charset val="204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36">
    <xf numFmtId="0" fontId="0" fillId="0" borderId="0" xfId="0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0" fontId="2" fillId="0" borderId="1" xfId="0" applyFont="1" applyBorder="1" applyAlignment="1">
      <alignment horizontal="center" wrapText="1"/>
    </xf>
    <xf numFmtId="49" fontId="0" fillId="0" borderId="0" xfId="0" applyNumberFormat="1"/>
    <xf numFmtId="49" fontId="1" fillId="0" borderId="0" xfId="0" applyNumberFormat="1" applyFont="1" applyBorder="1" applyAlignment="1">
      <alignment horizontal="center"/>
    </xf>
    <xf numFmtId="49" fontId="0" fillId="0" borderId="0" xfId="0" applyNumberFormat="1" applyBorder="1"/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5" xfId="0" applyNumberFormat="1" applyFont="1" applyBorder="1" applyAlignment="1">
      <alignment horizontal="center"/>
    </xf>
    <xf numFmtId="49" fontId="1" fillId="0" borderId="6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0" xfId="0" applyNumberFormat="1" applyFont="1" applyBorder="1"/>
    <xf numFmtId="49" fontId="1" fillId="0" borderId="8" xfId="0" applyNumberFormat="1" applyFont="1" applyBorder="1" applyAlignment="1">
      <alignment horizontal="center"/>
    </xf>
    <xf numFmtId="49" fontId="1" fillId="0" borderId="9" xfId="0" applyNumberFormat="1" applyFont="1" applyBorder="1" applyAlignment="1">
      <alignment horizontal="center"/>
    </xf>
    <xf numFmtId="49" fontId="1" fillId="0" borderId="10" xfId="0" applyNumberFormat="1" applyFont="1" applyBorder="1" applyAlignment="1">
      <alignment horizontal="center"/>
    </xf>
    <xf numFmtId="49" fontId="1" fillId="0" borderId="1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1" fillId="0" borderId="12" xfId="0" applyNumberFormat="1" applyFont="1" applyBorder="1" applyAlignment="1">
      <alignment horizontal="center"/>
    </xf>
    <xf numFmtId="49" fontId="1" fillId="0" borderId="13" xfId="0" applyNumberFormat="1" applyFont="1" applyBorder="1" applyAlignment="1">
      <alignment horizontal="center"/>
    </xf>
    <xf numFmtId="49" fontId="1" fillId="0" borderId="14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 wrapText="1"/>
    </xf>
    <xf numFmtId="0" fontId="0" fillId="0" borderId="0" xfId="0" applyBorder="1"/>
    <xf numFmtId="49" fontId="1" fillId="0" borderId="12" xfId="0" applyNumberFormat="1" applyFont="1" applyBorder="1" applyAlignment="1"/>
    <xf numFmtId="165" fontId="1" fillId="0" borderId="13" xfId="0" applyNumberFormat="1" applyFont="1" applyBorder="1" applyAlignment="1">
      <alignment horizontal="center"/>
    </xf>
    <xf numFmtId="165" fontId="1" fillId="0" borderId="8" xfId="0" applyNumberFormat="1" applyFont="1" applyBorder="1" applyAlignment="1">
      <alignment horizontal="center"/>
    </xf>
    <xf numFmtId="165" fontId="1" fillId="0" borderId="9" xfId="0" applyNumberFormat="1" applyFont="1" applyBorder="1" applyAlignment="1">
      <alignment horizontal="center"/>
    </xf>
    <xf numFmtId="165" fontId="1" fillId="0" borderId="14" xfId="0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0" borderId="12" xfId="0" applyNumberFormat="1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1" fillId="0" borderId="10" xfId="0" applyNumberFormat="1" applyFont="1" applyBorder="1" applyAlignment="1">
      <alignment horizontal="center"/>
    </xf>
    <xf numFmtId="165" fontId="1" fillId="0" borderId="4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165" fontId="1" fillId="0" borderId="15" xfId="0" applyNumberFormat="1" applyFont="1" applyBorder="1" applyAlignment="1">
      <alignment horizontal="center"/>
    </xf>
    <xf numFmtId="165" fontId="1" fillId="0" borderId="5" xfId="0" applyNumberFormat="1" applyFont="1" applyBorder="1" applyAlignment="1">
      <alignment horizontal="center"/>
    </xf>
    <xf numFmtId="166" fontId="1" fillId="0" borderId="10" xfId="0" applyNumberFormat="1" applyFont="1" applyBorder="1" applyAlignment="1">
      <alignment horizontal="center"/>
    </xf>
    <xf numFmtId="166" fontId="1" fillId="0" borderId="12" xfId="0" applyNumberFormat="1" applyFont="1" applyBorder="1" applyAlignment="1">
      <alignment horizontal="center"/>
    </xf>
    <xf numFmtId="166" fontId="10" fillId="0" borderId="12" xfId="0" applyNumberFormat="1" applyFont="1" applyBorder="1" applyAlignment="1">
      <alignment horizontal="center"/>
    </xf>
    <xf numFmtId="166" fontId="8" fillId="0" borderId="12" xfId="0" applyNumberFormat="1" applyFont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1" fillId="0" borderId="14" xfId="0" applyNumberFormat="1" applyFont="1" applyBorder="1" applyAlignment="1">
      <alignment horizontal="center"/>
    </xf>
    <xf numFmtId="166" fontId="10" fillId="0" borderId="14" xfId="0" applyNumberFormat="1" applyFont="1" applyBorder="1" applyAlignment="1">
      <alignment horizontal="center"/>
    </xf>
    <xf numFmtId="166" fontId="8" fillId="0" borderId="14" xfId="0" applyNumberFormat="1" applyFont="1" applyBorder="1" applyAlignment="1">
      <alignment horizontal="center"/>
    </xf>
    <xf numFmtId="166" fontId="1" fillId="0" borderId="13" xfId="0" applyNumberFormat="1" applyFont="1" applyBorder="1" applyAlignment="1">
      <alignment horizontal="center"/>
    </xf>
    <xf numFmtId="166" fontId="0" fillId="0" borderId="0" xfId="0" applyNumberFormat="1"/>
    <xf numFmtId="0" fontId="2" fillId="0" borderId="0" xfId="0" applyFont="1" applyAlignment="1">
      <alignment horizontal="right"/>
    </xf>
    <xf numFmtId="0" fontId="0" fillId="2" borderId="0" xfId="0" applyFill="1"/>
    <xf numFmtId="0" fontId="0" fillId="3" borderId="0" xfId="0" applyFill="1"/>
    <xf numFmtId="165" fontId="0" fillId="5" borderId="0" xfId="0" applyNumberFormat="1" applyFill="1"/>
    <xf numFmtId="165" fontId="0" fillId="6" borderId="0" xfId="0" applyNumberFormat="1" applyFill="1"/>
    <xf numFmtId="165" fontId="0" fillId="3" borderId="0" xfId="0" applyNumberFormat="1" applyFill="1"/>
    <xf numFmtId="49" fontId="6" fillId="5" borderId="16" xfId="0" applyNumberFormat="1" applyFont="1" applyFill="1" applyBorder="1" applyAlignment="1">
      <alignment horizontal="center"/>
    </xf>
    <xf numFmtId="49" fontId="6" fillId="5" borderId="17" xfId="0" applyNumberFormat="1" applyFont="1" applyFill="1" applyBorder="1" applyAlignment="1">
      <alignment horizontal="center"/>
    </xf>
    <xf numFmtId="49" fontId="6" fillId="6" borderId="17" xfId="0" applyNumberFormat="1" applyFont="1" applyFill="1" applyBorder="1" applyAlignment="1">
      <alignment horizontal="center"/>
    </xf>
    <xf numFmtId="49" fontId="6" fillId="3" borderId="17" xfId="0" applyNumberFormat="1" applyFont="1" applyFill="1" applyBorder="1" applyAlignment="1">
      <alignment horizontal="center"/>
    </xf>
    <xf numFmtId="166" fontId="1" fillId="0" borderId="2" xfId="0" applyNumberFormat="1" applyFont="1" applyBorder="1" applyAlignment="1">
      <alignment horizontal="center"/>
    </xf>
    <xf numFmtId="166" fontId="1" fillId="0" borderId="15" xfId="0" applyNumberFormat="1" applyFont="1" applyBorder="1" applyAlignment="1">
      <alignment horizontal="center"/>
    </xf>
    <xf numFmtId="166" fontId="1" fillId="0" borderId="4" xfId="0" applyNumberFormat="1" applyFont="1" applyBorder="1" applyAlignment="1">
      <alignment horizontal="center"/>
    </xf>
    <xf numFmtId="0" fontId="0" fillId="4" borderId="0" xfId="0" applyFill="1" applyProtection="1">
      <protection locked="0"/>
    </xf>
    <xf numFmtId="49" fontId="2" fillId="0" borderId="0" xfId="0" applyNumberFormat="1" applyFont="1" applyAlignment="1">
      <alignment horizontal="right"/>
    </xf>
    <xf numFmtId="49" fontId="2" fillId="5" borderId="0" xfId="0" applyNumberFormat="1" applyFont="1" applyFill="1" applyAlignment="1">
      <alignment horizontal="center"/>
    </xf>
    <xf numFmtId="166" fontId="0" fillId="5" borderId="0" xfId="0" applyNumberFormat="1" applyFill="1"/>
    <xf numFmtId="49" fontId="2" fillId="3" borderId="0" xfId="0" applyNumberFormat="1" applyFont="1" applyFill="1" applyAlignment="1">
      <alignment horizontal="center"/>
    </xf>
    <xf numFmtId="166" fontId="0" fillId="3" borderId="0" xfId="0" applyNumberFormat="1" applyFill="1"/>
    <xf numFmtId="49" fontId="2" fillId="8" borderId="0" xfId="0" applyNumberFormat="1" applyFont="1" applyFill="1" applyAlignment="1">
      <alignment horizontal="center"/>
    </xf>
    <xf numFmtId="166" fontId="0" fillId="8" borderId="0" xfId="0" applyNumberFormat="1" applyFill="1"/>
    <xf numFmtId="49" fontId="2" fillId="5" borderId="4" xfId="0" applyNumberFormat="1" applyFont="1" applyFill="1" applyBorder="1" applyAlignment="1">
      <alignment horizontal="center"/>
    </xf>
    <xf numFmtId="49" fontId="2" fillId="5" borderId="0" xfId="0" applyNumberFormat="1" applyFont="1" applyFill="1" applyBorder="1" applyAlignment="1">
      <alignment horizontal="center"/>
    </xf>
    <xf numFmtId="49" fontId="2" fillId="3" borderId="0" xfId="0" applyNumberFormat="1" applyFont="1" applyFill="1" applyBorder="1" applyAlignment="1">
      <alignment horizontal="center"/>
    </xf>
    <xf numFmtId="49" fontId="0" fillId="8" borderId="0" xfId="0" applyNumberFormat="1" applyFill="1" applyBorder="1" applyAlignment="1">
      <alignment horizontal="center"/>
    </xf>
    <xf numFmtId="49" fontId="0" fillId="8" borderId="8" xfId="0" applyNumberFormat="1" applyFill="1" applyBorder="1" applyAlignment="1">
      <alignment horizontal="center"/>
    </xf>
    <xf numFmtId="166" fontId="0" fillId="5" borderId="4" xfId="0" applyNumberFormat="1" applyFill="1" applyBorder="1"/>
    <xf numFmtId="166" fontId="0" fillId="5" borderId="0" xfId="0" applyNumberFormat="1" applyFill="1" applyBorder="1"/>
    <xf numFmtId="166" fontId="0" fillId="3" borderId="0" xfId="0" applyNumberFormat="1" applyFill="1" applyBorder="1"/>
    <xf numFmtId="166" fontId="0" fillId="8" borderId="0" xfId="0" applyNumberFormat="1" applyFill="1" applyBorder="1"/>
    <xf numFmtId="166" fontId="0" fillId="8" borderId="8" xfId="0" applyNumberFormat="1" applyFill="1" applyBorder="1"/>
    <xf numFmtId="166" fontId="0" fillId="5" borderId="15" xfId="0" applyNumberFormat="1" applyFill="1" applyBorder="1"/>
    <xf numFmtId="166" fontId="0" fillId="5" borderId="5" xfId="0" applyNumberFormat="1" applyFill="1" applyBorder="1"/>
    <xf numFmtId="166" fontId="0" fillId="3" borderId="5" xfId="0" applyNumberFormat="1" applyFill="1" applyBorder="1"/>
    <xf numFmtId="49" fontId="2" fillId="0" borderId="15" xfId="0" applyNumberFormat="1" applyFont="1" applyBorder="1"/>
    <xf numFmtId="2" fontId="2" fillId="3" borderId="5" xfId="0" applyNumberFormat="1" applyFont="1" applyFill="1" applyBorder="1"/>
    <xf numFmtId="49" fontId="0" fillId="0" borderId="5" xfId="0" applyNumberFormat="1" applyBorder="1"/>
    <xf numFmtId="49" fontId="2" fillId="3" borderId="8" xfId="0" applyNumberFormat="1" applyFont="1" applyFill="1" applyBorder="1" applyAlignment="1">
      <alignment horizontal="center"/>
    </xf>
    <xf numFmtId="166" fontId="2" fillId="5" borderId="0" xfId="0" applyNumberFormat="1" applyFont="1" applyFill="1" applyBorder="1"/>
    <xf numFmtId="166" fontId="0" fillId="3" borderId="8" xfId="0" applyNumberFormat="1" applyFill="1" applyBorder="1"/>
    <xf numFmtId="166" fontId="2" fillId="5" borderId="5" xfId="0" applyNumberFormat="1" applyFont="1" applyFill="1" applyBorder="1"/>
    <xf numFmtId="166" fontId="0" fillId="3" borderId="9" xfId="0" applyNumberFormat="1" applyFill="1" applyBorder="1"/>
    <xf numFmtId="164" fontId="2" fillId="7" borderId="0" xfId="0" applyNumberFormat="1" applyFont="1" applyFill="1" applyProtection="1">
      <protection locked="0"/>
    </xf>
    <xf numFmtId="0" fontId="0" fillId="5" borderId="0" xfId="0" applyFill="1"/>
    <xf numFmtId="0" fontId="0" fillId="6" borderId="0" xfId="0" applyFill="1"/>
    <xf numFmtId="49" fontId="2" fillId="8" borderId="18" xfId="0" applyNumberFormat="1" applyFont="1" applyFill="1" applyBorder="1" applyAlignment="1">
      <alignment horizontal="center"/>
    </xf>
    <xf numFmtId="167" fontId="0" fillId="4" borderId="0" xfId="0" applyNumberFormat="1" applyFill="1" applyProtection="1">
      <protection locked="0"/>
    </xf>
    <xf numFmtId="49" fontId="1" fillId="0" borderId="6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11" xfId="0" applyNumberFormat="1" applyFont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49" fontId="1" fillId="0" borderId="8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49" fontId="2" fillId="0" borderId="10" xfId="0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2" fillId="0" borderId="18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/>
    </xf>
    <xf numFmtId="166" fontId="1" fillId="0" borderId="7" xfId="0" applyNumberFormat="1" applyFont="1" applyBorder="1" applyAlignment="1">
      <alignment horizontal="center"/>
    </xf>
    <xf numFmtId="166" fontId="1" fillId="0" borderId="11" xfId="0" applyNumberFormat="1" applyFont="1" applyBorder="1" applyAlignment="1">
      <alignment horizontal="center"/>
    </xf>
    <xf numFmtId="166" fontId="1" fillId="0" borderId="6" xfId="0" applyNumberFormat="1" applyFont="1" applyBorder="1" applyAlignment="1">
      <alignment horizontal="center"/>
    </xf>
    <xf numFmtId="166" fontId="1" fillId="0" borderId="12" xfId="0" applyNumberFormat="1" applyFont="1" applyBorder="1" applyAlignment="1">
      <alignment horizontal="center"/>
    </xf>
    <xf numFmtId="166" fontId="1" fillId="0" borderId="14" xfId="0" applyNumberFormat="1" applyFont="1" applyBorder="1" applyAlignment="1">
      <alignment horizontal="center"/>
    </xf>
    <xf numFmtId="49" fontId="1" fillId="0" borderId="15" xfId="0" applyNumberFormat="1" applyFont="1" applyBorder="1" applyAlignment="1">
      <alignment horizontal="center"/>
    </xf>
    <xf numFmtId="49" fontId="1" fillId="0" borderId="5" xfId="0" applyNumberFormat="1" applyFont="1" applyBorder="1" applyAlignment="1">
      <alignment horizontal="center"/>
    </xf>
    <xf numFmtId="49" fontId="1" fillId="0" borderId="9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9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127000</xdr:rowOff>
    </xdr:from>
    <xdr:to>
      <xdr:col>0</xdr:col>
      <xdr:colOff>0</xdr:colOff>
      <xdr:row>15</xdr:row>
      <xdr:rowOff>69850</xdr:rowOff>
    </xdr:to>
    <xdr:sp macro="" textlink="">
      <xdr:nvSpPr>
        <xdr:cNvPr id="1041" name="Line 1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SpPr>
          <a:spLocks noChangeShapeType="1"/>
        </xdr:cNvSpPr>
      </xdr:nvSpPr>
      <xdr:spPr bwMode="auto">
        <a:xfrm>
          <a:off x="0" y="1333500"/>
          <a:ext cx="0" cy="171450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0</xdr:rowOff>
    </xdr:from>
    <xdr:to>
      <xdr:col>9</xdr:col>
      <xdr:colOff>254000</xdr:colOff>
      <xdr:row>0</xdr:row>
      <xdr:rowOff>0</xdr:rowOff>
    </xdr:to>
    <xdr:sp macro="" textlink="">
      <xdr:nvSpPr>
        <xdr:cNvPr id="2104" name="Line 2">
          <a:extLst>
            <a:ext uri="{FF2B5EF4-FFF2-40B4-BE49-F238E27FC236}">
              <a16:creationId xmlns:a16="http://schemas.microsoft.com/office/drawing/2014/main" id="{00000000-0008-0000-0200-000038080000}"/>
            </a:ext>
          </a:extLst>
        </xdr:cNvPr>
        <xdr:cNvSpPr>
          <a:spLocks noChangeShapeType="1"/>
        </xdr:cNvSpPr>
      </xdr:nvSpPr>
      <xdr:spPr bwMode="auto">
        <a:xfrm>
          <a:off x="25400" y="0"/>
          <a:ext cx="617220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107950</xdr:colOff>
          <xdr:row>3</xdr:row>
          <xdr:rowOff>63500</xdr:rowOff>
        </xdr:from>
        <xdr:to>
          <xdr:col>5</xdr:col>
          <xdr:colOff>323850</xdr:colOff>
          <xdr:row>4</xdr:row>
          <xdr:rowOff>63500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2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107950</xdr:colOff>
          <xdr:row>3</xdr:row>
          <xdr:rowOff>63500</xdr:rowOff>
        </xdr:from>
        <xdr:to>
          <xdr:col>18</xdr:col>
          <xdr:colOff>323850</xdr:colOff>
          <xdr:row>4</xdr:row>
          <xdr:rowOff>63500</xdr:rowOff>
        </xdr:to>
        <xdr:sp macro="" textlink="">
          <xdr:nvSpPr>
            <xdr:cNvPr id="2125" name="Object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2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107950</xdr:colOff>
          <xdr:row>3</xdr:row>
          <xdr:rowOff>63500</xdr:rowOff>
        </xdr:from>
        <xdr:to>
          <xdr:col>31</xdr:col>
          <xdr:colOff>323850</xdr:colOff>
          <xdr:row>4</xdr:row>
          <xdr:rowOff>63500</xdr:rowOff>
        </xdr:to>
        <xdr:sp macro="" textlink="">
          <xdr:nvSpPr>
            <xdr:cNvPr id="2126" name="Object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2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w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EM1316"/>
  <sheetViews>
    <sheetView workbookViewId="0">
      <selection activeCell="T8" sqref="T8"/>
    </sheetView>
  </sheetViews>
  <sheetFormatPr defaultColWidth="9" defaultRowHeight="15.5" x14ac:dyDescent="0.35"/>
  <cols>
    <col min="1" max="1" width="10.58203125" customWidth="1"/>
    <col min="15" max="15" width="10.5" customWidth="1"/>
    <col min="16" max="16" width="10.1640625" customWidth="1"/>
    <col min="17" max="17" width="10.75" customWidth="1"/>
    <col min="18" max="18" width="8.58203125" customWidth="1"/>
  </cols>
  <sheetData>
    <row r="1" spans="1:19" ht="16" thickBot="1" x14ac:dyDescent="0.4">
      <c r="A1" s="98" t="s">
        <v>305</v>
      </c>
      <c r="B1" s="99"/>
      <c r="C1" s="99"/>
      <c r="D1" s="99"/>
      <c r="E1" s="99"/>
      <c r="F1" s="99"/>
      <c r="G1" s="99"/>
      <c r="H1" s="100"/>
      <c r="I1" s="48" t="s">
        <v>1208</v>
      </c>
      <c r="J1" s="61">
        <v>1.8E-3</v>
      </c>
      <c r="K1" s="48" t="s">
        <v>1217</v>
      </c>
      <c r="L1" s="61">
        <v>0</v>
      </c>
    </row>
    <row r="2" spans="1:19" ht="16.5" customHeight="1" thickBot="1" x14ac:dyDescent="0.4">
      <c r="A2" s="95" t="s">
        <v>1196</v>
      </c>
      <c r="B2" s="96"/>
      <c r="C2" s="96"/>
      <c r="D2" s="96"/>
      <c r="E2" s="96"/>
      <c r="F2" s="96"/>
      <c r="G2" s="96"/>
      <c r="H2" s="97"/>
      <c r="I2" s="48" t="s">
        <v>1209</v>
      </c>
      <c r="J2" s="49">
        <f>(J1-L1)/0.002</f>
        <v>0.89999999999999991</v>
      </c>
    </row>
    <row r="3" spans="1:19" ht="15.75" customHeight="1" thickBot="1" x14ac:dyDescent="0.4">
      <c r="A3" s="19" t="s">
        <v>306</v>
      </c>
      <c r="B3" s="95" t="s">
        <v>307</v>
      </c>
      <c r="C3" s="96"/>
      <c r="D3" s="96"/>
      <c r="E3" s="96"/>
      <c r="F3" s="96"/>
      <c r="G3" s="96"/>
      <c r="H3" s="97"/>
      <c r="I3" s="101" t="s">
        <v>1216</v>
      </c>
      <c r="J3" s="102"/>
      <c r="K3" s="102"/>
      <c r="L3" s="102"/>
      <c r="M3" s="102"/>
      <c r="N3" s="102"/>
      <c r="O3" s="103" t="s">
        <v>1218</v>
      </c>
      <c r="P3" s="104"/>
      <c r="Q3" s="104"/>
      <c r="R3" s="104"/>
      <c r="S3" s="104"/>
    </row>
    <row r="4" spans="1:19" ht="16" thickBot="1" x14ac:dyDescent="0.4">
      <c r="A4" s="21" t="s">
        <v>308</v>
      </c>
      <c r="B4" s="18">
        <v>-6.0000000000000001E-3</v>
      </c>
      <c r="C4" s="18">
        <v>-4.0000000000000001E-3</v>
      </c>
      <c r="D4" s="18">
        <v>-2E-3</v>
      </c>
      <c r="E4" s="18">
        <v>0</v>
      </c>
      <c r="F4" s="18">
        <v>2E-3</v>
      </c>
      <c r="G4" s="18">
        <v>4.0000000000000001E-3</v>
      </c>
      <c r="H4" s="18">
        <v>6.0000000000000001E-3</v>
      </c>
      <c r="I4" s="54" t="s">
        <v>1210</v>
      </c>
      <c r="J4" s="55" t="s">
        <v>1211</v>
      </c>
      <c r="K4" s="55" t="s">
        <v>1212</v>
      </c>
      <c r="L4" s="55" t="s">
        <v>1213</v>
      </c>
      <c r="M4" s="55" t="s">
        <v>1214</v>
      </c>
      <c r="N4" s="55" t="s">
        <v>1215</v>
      </c>
      <c r="O4" s="56" t="s">
        <v>1219</v>
      </c>
      <c r="P4" s="57" t="s">
        <v>1220</v>
      </c>
      <c r="Q4" s="56" t="s">
        <v>1221</v>
      </c>
      <c r="R4" s="57" t="s">
        <v>1222</v>
      </c>
      <c r="S4" s="56" t="s">
        <v>1223</v>
      </c>
    </row>
    <row r="5" spans="1:19" x14ac:dyDescent="0.35">
      <c r="A5" s="19" t="s">
        <v>309</v>
      </c>
      <c r="B5" s="26">
        <v>-16.198</v>
      </c>
      <c r="C5" s="26">
        <v>-27.413</v>
      </c>
      <c r="D5" s="26">
        <v>-42.533000000000001</v>
      </c>
      <c r="E5" s="26">
        <v>-62.192999999999998</v>
      </c>
      <c r="F5" s="26">
        <v>-87.05</v>
      </c>
      <c r="G5" s="26">
        <v>-117.777</v>
      </c>
      <c r="H5" s="26">
        <v>-155.065</v>
      </c>
      <c r="I5" s="91">
        <f t="shared" ref="I5:N5" si="0">C5-B5</f>
        <v>-11.215</v>
      </c>
      <c r="J5" s="91">
        <f t="shared" si="0"/>
        <v>-15.120000000000001</v>
      </c>
      <c r="K5" s="91">
        <f t="shared" si="0"/>
        <v>-19.659999999999997</v>
      </c>
      <c r="L5" s="91">
        <f t="shared" si="0"/>
        <v>-24.856999999999999</v>
      </c>
      <c r="M5" s="91">
        <f t="shared" si="0"/>
        <v>-30.727000000000004</v>
      </c>
      <c r="N5" s="91">
        <f t="shared" si="0"/>
        <v>-37.287999999999997</v>
      </c>
      <c r="O5" s="92">
        <f>B5+$J$2*I5+0.5*$J$2*($J$2-1)*(J5-I5)</f>
        <v>-26.115774999999999</v>
      </c>
      <c r="P5" s="50">
        <f t="shared" ref="P5:S5" si="1">C5+$J$2*J5+0.5*$J$2*($J$2-1)*(K5-J5)</f>
        <v>-40.816699999999997</v>
      </c>
      <c r="Q5" s="92">
        <f t="shared" si="1"/>
        <v>-59.993134999999995</v>
      </c>
      <c r="R5" s="50">
        <f>E5+$J$2*L5+0.5*$J$2*($J$2-1)*(M5-L5)</f>
        <v>-84.300150000000002</v>
      </c>
      <c r="S5" s="92">
        <f t="shared" si="1"/>
        <v>-114.409055</v>
      </c>
    </row>
    <row r="6" spans="1:19" x14ac:dyDescent="0.35">
      <c r="A6" s="20" t="s">
        <v>310</v>
      </c>
      <c r="B6" s="26">
        <v>-15.125</v>
      </c>
      <c r="C6" s="26">
        <v>-25.308</v>
      </c>
      <c r="D6" s="26">
        <v>-38.951000000000001</v>
      </c>
      <c r="E6" s="26">
        <v>-56.603999999999999</v>
      </c>
      <c r="F6" s="26">
        <v>-78.831999999999994</v>
      </c>
      <c r="G6" s="26">
        <v>-106.217</v>
      </c>
      <c r="H6" s="26">
        <v>-139.35499999999999</v>
      </c>
      <c r="I6" s="91">
        <f t="shared" ref="I6:I69" si="2">C6-B6</f>
        <v>-10.183</v>
      </c>
      <c r="J6" s="91">
        <f t="shared" ref="J6:J69" si="3">D6-C6</f>
        <v>-13.643000000000001</v>
      </c>
      <c r="K6" s="91">
        <f t="shared" ref="K6:K69" si="4">E6-D6</f>
        <v>-17.652999999999999</v>
      </c>
      <c r="L6" s="91">
        <f t="shared" ref="L6:L69" si="5">F6-E6</f>
        <v>-22.227999999999994</v>
      </c>
      <c r="M6" s="91">
        <f t="shared" ref="M6:M69" si="6">G6-F6</f>
        <v>-27.385000000000005</v>
      </c>
      <c r="N6" s="91">
        <f t="shared" ref="N6:N69" si="7">H6-G6</f>
        <v>-33.137999999999991</v>
      </c>
      <c r="O6" s="92">
        <f t="shared" ref="O6:O69" si="8">B6+$J$2*I6+0.5*$J$2*($J$2-1)*(J6-I6)</f>
        <v>-24.133999999999997</v>
      </c>
      <c r="P6" s="50">
        <f t="shared" ref="P6:P69" si="9">C6+$J$2*J6+0.5*$J$2*($J$2-1)*(K6-J6)</f>
        <v>-37.40625</v>
      </c>
      <c r="Q6" s="92">
        <f t="shared" ref="Q6:Q69" si="10">D6+$J$2*K6+0.5*$J$2*($J$2-1)*(L6-K6)</f>
        <v>-54.632824999999997</v>
      </c>
      <c r="R6" s="50">
        <f t="shared" ref="R6:R69" si="11">E6+$J$2*L6+0.5*$J$2*($J$2-1)*(M6-L6)</f>
        <v>-76.377134999999981</v>
      </c>
      <c r="S6" s="92">
        <f t="shared" ref="S6:S69" si="12">F6+$J$2*M6+0.5*$J$2*($J$2-1)*(N6-M6)</f>
        <v>-103.21961499999999</v>
      </c>
    </row>
    <row r="7" spans="1:19" x14ac:dyDescent="0.35">
      <c r="A7" s="20" t="s">
        <v>311</v>
      </c>
      <c r="B7" s="26">
        <v>-14.606</v>
      </c>
      <c r="C7" s="26">
        <v>-24.785</v>
      </c>
      <c r="D7" s="26">
        <v>-38.476999999999997</v>
      </c>
      <c r="E7" s="26">
        <v>-56.25</v>
      </c>
      <c r="F7" s="26">
        <v>-78.683999999999997</v>
      </c>
      <c r="G7" s="26">
        <v>-106.379</v>
      </c>
      <c r="H7" s="26">
        <v>-139.94499999999999</v>
      </c>
      <c r="I7" s="91">
        <f t="shared" si="2"/>
        <v>-10.179</v>
      </c>
      <c r="J7" s="91">
        <f t="shared" si="3"/>
        <v>-13.691999999999997</v>
      </c>
      <c r="K7" s="91">
        <f t="shared" si="4"/>
        <v>-17.773000000000003</v>
      </c>
      <c r="L7" s="91">
        <f t="shared" si="5"/>
        <v>-22.433999999999997</v>
      </c>
      <c r="M7" s="91">
        <f t="shared" si="6"/>
        <v>-27.695000000000007</v>
      </c>
      <c r="N7" s="91">
        <f t="shared" si="7"/>
        <v>-33.565999999999988</v>
      </c>
      <c r="O7" s="92">
        <f t="shared" si="8"/>
        <v>-23.609014999999999</v>
      </c>
      <c r="P7" s="50">
        <f t="shared" si="9"/>
        <v>-36.924154999999999</v>
      </c>
      <c r="Q7" s="92">
        <f t="shared" si="10"/>
        <v>-54.262954999999998</v>
      </c>
      <c r="R7" s="50">
        <f t="shared" si="11"/>
        <v>-76.20385499999999</v>
      </c>
      <c r="S7" s="92">
        <f t="shared" si="12"/>
        <v>-103.345305</v>
      </c>
    </row>
    <row r="8" spans="1:19" x14ac:dyDescent="0.35">
      <c r="A8" s="20" t="s">
        <v>312</v>
      </c>
      <c r="B8" s="26">
        <v>-14.182</v>
      </c>
      <c r="C8" s="26">
        <v>-23.751999999999999</v>
      </c>
      <c r="D8" s="26">
        <v>-36.552</v>
      </c>
      <c r="E8" s="26">
        <v>-53.088999999999999</v>
      </c>
      <c r="F8" s="26">
        <v>-73.888999999999996</v>
      </c>
      <c r="G8" s="26">
        <v>-99.488</v>
      </c>
      <c r="H8" s="26">
        <v>-130.435</v>
      </c>
      <c r="I8" s="91">
        <f t="shared" si="2"/>
        <v>-9.5699999999999985</v>
      </c>
      <c r="J8" s="91">
        <f t="shared" si="3"/>
        <v>-12.8</v>
      </c>
      <c r="K8" s="91">
        <f t="shared" si="4"/>
        <v>-16.536999999999999</v>
      </c>
      <c r="L8" s="91">
        <f t="shared" si="5"/>
        <v>-20.799999999999997</v>
      </c>
      <c r="M8" s="91">
        <f t="shared" si="6"/>
        <v>-25.599000000000004</v>
      </c>
      <c r="N8" s="91">
        <f t="shared" si="7"/>
        <v>-30.947000000000003</v>
      </c>
      <c r="O8" s="92">
        <f t="shared" si="8"/>
        <v>-22.649649999999998</v>
      </c>
      <c r="P8" s="50">
        <f t="shared" si="9"/>
        <v>-35.103834999999997</v>
      </c>
      <c r="Q8" s="92">
        <f t="shared" si="10"/>
        <v>-51.243465</v>
      </c>
      <c r="R8" s="50">
        <f t="shared" si="11"/>
        <v>-71.593045000000004</v>
      </c>
      <c r="S8" s="92">
        <f t="shared" si="12"/>
        <v>-96.687439999999995</v>
      </c>
    </row>
    <row r="9" spans="1:19" x14ac:dyDescent="0.35">
      <c r="A9" s="20" t="s">
        <v>342</v>
      </c>
      <c r="B9" s="26">
        <v>-13.627000000000001</v>
      </c>
      <c r="C9" s="26">
        <v>-23.134</v>
      </c>
      <c r="D9" s="26">
        <v>-35.918999999999997</v>
      </c>
      <c r="E9" s="26">
        <v>-52.511000000000003</v>
      </c>
      <c r="F9" s="26">
        <v>-73.451999999999998</v>
      </c>
      <c r="G9" s="26">
        <v>-99.302000000000007</v>
      </c>
      <c r="H9" s="26">
        <v>-130.63</v>
      </c>
      <c r="I9" s="91">
        <f t="shared" si="2"/>
        <v>-9.5069999999999997</v>
      </c>
      <c r="J9" s="91">
        <f t="shared" si="3"/>
        <v>-12.784999999999997</v>
      </c>
      <c r="K9" s="91">
        <f t="shared" si="4"/>
        <v>-16.592000000000006</v>
      </c>
      <c r="L9" s="91">
        <f t="shared" si="5"/>
        <v>-20.940999999999995</v>
      </c>
      <c r="M9" s="91">
        <f t="shared" si="6"/>
        <v>-25.850000000000009</v>
      </c>
      <c r="N9" s="91">
        <f t="shared" si="7"/>
        <v>-31.327999999999989</v>
      </c>
      <c r="O9" s="92">
        <f t="shared" si="8"/>
        <v>-22.035789999999999</v>
      </c>
      <c r="P9" s="50">
        <f t="shared" si="9"/>
        <v>-34.469184999999996</v>
      </c>
      <c r="Q9" s="92">
        <f t="shared" si="10"/>
        <v>-50.656095000000001</v>
      </c>
      <c r="R9" s="50">
        <f t="shared" si="11"/>
        <v>-71.136994999999999</v>
      </c>
      <c r="S9" s="92">
        <f t="shared" si="12"/>
        <v>-96.470489999999998</v>
      </c>
    </row>
    <row r="10" spans="1:19" x14ac:dyDescent="0.35">
      <c r="A10" s="20" t="s">
        <v>313</v>
      </c>
      <c r="B10" s="26">
        <v>-12.664</v>
      </c>
      <c r="C10" s="26">
        <v>-21.539000000000001</v>
      </c>
      <c r="D10" s="26">
        <v>-33.451999999999998</v>
      </c>
      <c r="E10" s="26">
        <v>-48.887999999999998</v>
      </c>
      <c r="F10" s="26">
        <v>-68.346000000000004</v>
      </c>
      <c r="G10" s="26">
        <v>-92.337000000000003</v>
      </c>
      <c r="H10" s="26">
        <v>-121.383</v>
      </c>
      <c r="I10" s="91">
        <f t="shared" si="2"/>
        <v>-8.8750000000000018</v>
      </c>
      <c r="J10" s="91">
        <f t="shared" si="3"/>
        <v>-11.912999999999997</v>
      </c>
      <c r="K10" s="91">
        <f t="shared" si="4"/>
        <v>-15.436</v>
      </c>
      <c r="L10" s="91">
        <f t="shared" si="5"/>
        <v>-19.458000000000006</v>
      </c>
      <c r="M10" s="91">
        <f t="shared" si="6"/>
        <v>-23.991</v>
      </c>
      <c r="N10" s="91">
        <f t="shared" si="7"/>
        <v>-29.045999999999992</v>
      </c>
      <c r="O10" s="92">
        <f t="shared" si="8"/>
        <v>-20.514789999999998</v>
      </c>
      <c r="P10" s="50">
        <f t="shared" si="9"/>
        <v>-32.102164999999999</v>
      </c>
      <c r="Q10" s="92">
        <f t="shared" si="10"/>
        <v>-47.163409999999992</v>
      </c>
      <c r="R10" s="50">
        <f t="shared" si="11"/>
        <v>-66.196214999999995</v>
      </c>
      <c r="S10" s="92">
        <f t="shared" si="12"/>
        <v>-89.710425000000001</v>
      </c>
    </row>
    <row r="11" spans="1:19" x14ac:dyDescent="0.35">
      <c r="A11" s="20" t="s">
        <v>314</v>
      </c>
      <c r="B11" s="26">
        <v>-11.56</v>
      </c>
      <c r="C11" s="26">
        <v>-20.077999999999999</v>
      </c>
      <c r="D11" s="26">
        <v>-31.593</v>
      </c>
      <c r="E11" s="26">
        <v>-46.595999999999997</v>
      </c>
      <c r="F11" s="26">
        <v>-65.59</v>
      </c>
      <c r="G11" s="26">
        <v>-89.093999999999994</v>
      </c>
      <c r="H11" s="26">
        <v>-117.639</v>
      </c>
      <c r="I11" s="91">
        <f t="shared" si="2"/>
        <v>-8.5179999999999989</v>
      </c>
      <c r="J11" s="91">
        <f t="shared" si="3"/>
        <v>-11.515000000000001</v>
      </c>
      <c r="K11" s="91">
        <f t="shared" si="4"/>
        <v>-15.002999999999997</v>
      </c>
      <c r="L11" s="91">
        <f t="shared" si="5"/>
        <v>-18.994000000000007</v>
      </c>
      <c r="M11" s="91">
        <f t="shared" si="6"/>
        <v>-23.503999999999991</v>
      </c>
      <c r="N11" s="91">
        <f t="shared" si="7"/>
        <v>-28.545000000000002</v>
      </c>
      <c r="O11" s="92">
        <f t="shared" si="8"/>
        <v>-19.091334999999997</v>
      </c>
      <c r="P11" s="50">
        <f t="shared" si="9"/>
        <v>-30.284539999999996</v>
      </c>
      <c r="Q11" s="92">
        <f t="shared" si="10"/>
        <v>-44.916104999999995</v>
      </c>
      <c r="R11" s="50">
        <f t="shared" si="11"/>
        <v>-63.487650000000002</v>
      </c>
      <c r="S11" s="92">
        <f t="shared" si="12"/>
        <v>-86.516754999999989</v>
      </c>
    </row>
    <row r="12" spans="1:19" x14ac:dyDescent="0.35">
      <c r="A12" s="20" t="s">
        <v>315</v>
      </c>
      <c r="B12" s="26">
        <v>-15.05</v>
      </c>
      <c r="C12" s="26">
        <v>-22.823</v>
      </c>
      <c r="D12" s="26">
        <v>-32.658999999999999</v>
      </c>
      <c r="E12" s="26">
        <v>-44.817</v>
      </c>
      <c r="F12" s="26">
        <v>-59.563000000000002</v>
      </c>
      <c r="G12" s="26">
        <v>-77.165999999999997</v>
      </c>
      <c r="H12" s="26">
        <v>-97.899000000000001</v>
      </c>
      <c r="I12" s="91">
        <f t="shared" si="2"/>
        <v>-7.7729999999999997</v>
      </c>
      <c r="J12" s="91">
        <f t="shared" si="3"/>
        <v>-9.8359999999999985</v>
      </c>
      <c r="K12" s="91">
        <f t="shared" si="4"/>
        <v>-12.158000000000001</v>
      </c>
      <c r="L12" s="91">
        <f t="shared" si="5"/>
        <v>-14.746000000000002</v>
      </c>
      <c r="M12" s="91">
        <f t="shared" si="6"/>
        <v>-17.602999999999994</v>
      </c>
      <c r="N12" s="91">
        <f t="shared" si="7"/>
        <v>-20.733000000000004</v>
      </c>
      <c r="O12" s="92">
        <f t="shared" si="8"/>
        <v>-21.952864999999999</v>
      </c>
      <c r="P12" s="50">
        <f t="shared" si="9"/>
        <v>-31.570909999999998</v>
      </c>
      <c r="Q12" s="92">
        <f t="shared" si="10"/>
        <v>-43.484739999999995</v>
      </c>
      <c r="R12" s="50">
        <f t="shared" si="11"/>
        <v>-57.959834999999998</v>
      </c>
      <c r="S12" s="92">
        <f t="shared" si="12"/>
        <v>-75.264849999999996</v>
      </c>
    </row>
    <row r="13" spans="1:19" x14ac:dyDescent="0.35">
      <c r="A13" s="20" t="s">
        <v>316</v>
      </c>
      <c r="B13" s="26">
        <v>-10.669</v>
      </c>
      <c r="C13" s="26">
        <v>-18.59</v>
      </c>
      <c r="D13" s="26">
        <v>-29.277999999999999</v>
      </c>
      <c r="E13" s="26">
        <v>-43.180999999999997</v>
      </c>
      <c r="F13" s="26">
        <v>-60.758000000000003</v>
      </c>
      <c r="G13" s="26">
        <v>-82.481999999999999</v>
      </c>
      <c r="H13" s="26">
        <v>-108.837</v>
      </c>
      <c r="I13" s="91">
        <f t="shared" si="2"/>
        <v>-7.9209999999999994</v>
      </c>
      <c r="J13" s="91">
        <f t="shared" si="3"/>
        <v>-10.687999999999999</v>
      </c>
      <c r="K13" s="91">
        <f t="shared" si="4"/>
        <v>-13.902999999999999</v>
      </c>
      <c r="L13" s="91">
        <f t="shared" si="5"/>
        <v>-17.577000000000005</v>
      </c>
      <c r="M13" s="91">
        <f t="shared" si="6"/>
        <v>-21.723999999999997</v>
      </c>
      <c r="N13" s="91">
        <f t="shared" si="7"/>
        <v>-26.355000000000004</v>
      </c>
      <c r="O13" s="92">
        <f t="shared" si="8"/>
        <v>-17.673385</v>
      </c>
      <c r="P13" s="50">
        <f t="shared" si="9"/>
        <v>-28.064524999999996</v>
      </c>
      <c r="Q13" s="92">
        <f t="shared" si="10"/>
        <v>-41.625369999999997</v>
      </c>
      <c r="R13" s="50">
        <f t="shared" si="11"/>
        <v>-58.813685000000007</v>
      </c>
      <c r="S13" s="92">
        <f t="shared" si="12"/>
        <v>-80.101204999999993</v>
      </c>
    </row>
    <row r="14" spans="1:19" x14ac:dyDescent="0.35">
      <c r="A14" s="20" t="s">
        <v>317</v>
      </c>
      <c r="B14" s="26">
        <v>-10.657999999999999</v>
      </c>
      <c r="C14" s="26">
        <v>-18.427</v>
      </c>
      <c r="D14" s="26">
        <v>-28.873000000000001</v>
      </c>
      <c r="E14" s="26">
        <v>-42.424999999999997</v>
      </c>
      <c r="F14" s="26">
        <v>-59.521000000000001</v>
      </c>
      <c r="G14" s="26">
        <v>-80.611999999999995</v>
      </c>
      <c r="H14" s="26">
        <v>-106.16</v>
      </c>
      <c r="I14" s="91">
        <f t="shared" si="2"/>
        <v>-7.7690000000000001</v>
      </c>
      <c r="J14" s="91">
        <f t="shared" si="3"/>
        <v>-10.446000000000002</v>
      </c>
      <c r="K14" s="91">
        <f t="shared" si="4"/>
        <v>-13.551999999999996</v>
      </c>
      <c r="L14" s="91">
        <f t="shared" si="5"/>
        <v>-17.096000000000004</v>
      </c>
      <c r="M14" s="91">
        <f t="shared" si="6"/>
        <v>-21.090999999999994</v>
      </c>
      <c r="N14" s="91">
        <f t="shared" si="7"/>
        <v>-25.548000000000002</v>
      </c>
      <c r="O14" s="92">
        <f t="shared" si="8"/>
        <v>-17.529634999999999</v>
      </c>
      <c r="P14" s="50">
        <f t="shared" si="9"/>
        <v>-27.688630000000003</v>
      </c>
      <c r="Q14" s="92">
        <f t="shared" si="10"/>
        <v>-40.910319999999999</v>
      </c>
      <c r="R14" s="50">
        <f t="shared" si="11"/>
        <v>-57.631625</v>
      </c>
      <c r="S14" s="92">
        <f t="shared" si="12"/>
        <v>-78.302334999999999</v>
      </c>
    </row>
    <row r="15" spans="1:19" x14ac:dyDescent="0.35">
      <c r="A15" s="20" t="s">
        <v>343</v>
      </c>
      <c r="B15" s="26">
        <v>-12.757999999999999</v>
      </c>
      <c r="C15" s="26">
        <v>-19.533000000000001</v>
      </c>
      <c r="D15" s="26">
        <v>-28.085000000000001</v>
      </c>
      <c r="E15" s="26">
        <v>-38.671999999999997</v>
      </c>
      <c r="F15" s="26">
        <v>-51.53</v>
      </c>
      <c r="G15" s="26">
        <v>-66.902000000000001</v>
      </c>
      <c r="H15" s="26">
        <v>-85.031999999999996</v>
      </c>
      <c r="I15" s="91">
        <f t="shared" si="2"/>
        <v>-6.7750000000000021</v>
      </c>
      <c r="J15" s="91">
        <f t="shared" si="3"/>
        <v>-8.5519999999999996</v>
      </c>
      <c r="K15" s="91">
        <f t="shared" si="4"/>
        <v>-10.586999999999996</v>
      </c>
      <c r="L15" s="91">
        <f t="shared" si="5"/>
        <v>-12.858000000000004</v>
      </c>
      <c r="M15" s="91">
        <f t="shared" si="6"/>
        <v>-15.372</v>
      </c>
      <c r="N15" s="91">
        <f t="shared" si="7"/>
        <v>-18.129999999999995</v>
      </c>
      <c r="O15" s="92">
        <f t="shared" si="8"/>
        <v>-18.775534999999998</v>
      </c>
      <c r="P15" s="50">
        <f t="shared" si="9"/>
        <v>-27.138225000000002</v>
      </c>
      <c r="Q15" s="92">
        <f t="shared" si="10"/>
        <v>-37.511104999999993</v>
      </c>
      <c r="R15" s="50">
        <f t="shared" si="11"/>
        <v>-50.131070000000001</v>
      </c>
      <c r="S15" s="92">
        <f t="shared" si="12"/>
        <v>-65.240690000000001</v>
      </c>
    </row>
    <row r="16" spans="1:19" x14ac:dyDescent="0.35">
      <c r="A16" s="20" t="s">
        <v>318</v>
      </c>
      <c r="B16" s="26">
        <v>-11.491</v>
      </c>
      <c r="C16" s="26">
        <v>-17.696999999999999</v>
      </c>
      <c r="D16" s="26">
        <v>-25.562000000000001</v>
      </c>
      <c r="E16" s="26">
        <v>-35.295999999999999</v>
      </c>
      <c r="F16" s="26">
        <v>-47.110999999999997</v>
      </c>
      <c r="G16" s="26">
        <v>-61.225000000000001</v>
      </c>
      <c r="H16" s="26">
        <v>-77.858999999999995</v>
      </c>
      <c r="I16" s="91">
        <f t="shared" si="2"/>
        <v>-6.2059999999999995</v>
      </c>
      <c r="J16" s="91">
        <f t="shared" si="3"/>
        <v>-7.865000000000002</v>
      </c>
      <c r="K16" s="91">
        <f t="shared" si="4"/>
        <v>-9.7339999999999982</v>
      </c>
      <c r="L16" s="91">
        <f t="shared" si="5"/>
        <v>-11.814999999999998</v>
      </c>
      <c r="M16" s="91">
        <f t="shared" si="6"/>
        <v>-14.114000000000004</v>
      </c>
      <c r="N16" s="91">
        <f t="shared" si="7"/>
        <v>-16.633999999999993</v>
      </c>
      <c r="O16" s="92">
        <f t="shared" si="8"/>
        <v>-17.001745</v>
      </c>
      <c r="P16" s="50">
        <f t="shared" si="9"/>
        <v>-24.691395</v>
      </c>
      <c r="Q16" s="92">
        <f t="shared" si="10"/>
        <v>-34.228954999999999</v>
      </c>
      <c r="R16" s="50">
        <f t="shared" si="11"/>
        <v>-45.826044999999993</v>
      </c>
      <c r="S16" s="92">
        <f t="shared" si="12"/>
        <v>-59.700200000000002</v>
      </c>
    </row>
    <row r="17" spans="1:19" x14ac:dyDescent="0.35">
      <c r="A17" s="20" t="s">
        <v>319</v>
      </c>
      <c r="B17" s="26">
        <v>-6.9589999999999996</v>
      </c>
      <c r="C17" s="26">
        <v>-13.198</v>
      </c>
      <c r="D17" s="26">
        <v>-21.763000000000002</v>
      </c>
      <c r="E17" s="26">
        <v>-33.049999999999997</v>
      </c>
      <c r="F17" s="26">
        <v>-47.466999999999999</v>
      </c>
      <c r="G17" s="26">
        <v>-65.433000000000007</v>
      </c>
      <c r="H17" s="26">
        <v>-78.167000000000002</v>
      </c>
      <c r="I17" s="91">
        <f t="shared" si="2"/>
        <v>-6.2390000000000008</v>
      </c>
      <c r="J17" s="91">
        <f t="shared" si="3"/>
        <v>-8.5650000000000013</v>
      </c>
      <c r="K17" s="91">
        <f t="shared" si="4"/>
        <v>-11.286999999999995</v>
      </c>
      <c r="L17" s="91">
        <f t="shared" si="5"/>
        <v>-14.417000000000002</v>
      </c>
      <c r="M17" s="91">
        <f t="shared" si="6"/>
        <v>-17.966000000000008</v>
      </c>
      <c r="N17" s="91">
        <f t="shared" si="7"/>
        <v>-12.733999999999995</v>
      </c>
      <c r="O17" s="92">
        <f t="shared" si="8"/>
        <v>-12.469429999999999</v>
      </c>
      <c r="P17" s="50">
        <f t="shared" si="9"/>
        <v>-20.784010000000002</v>
      </c>
      <c r="Q17" s="92">
        <f t="shared" si="10"/>
        <v>-31.780449999999995</v>
      </c>
      <c r="R17" s="50">
        <f t="shared" si="11"/>
        <v>-45.865594999999999</v>
      </c>
      <c r="S17" s="92">
        <f t="shared" si="12"/>
        <v>-63.871840000000013</v>
      </c>
    </row>
    <row r="18" spans="1:19" x14ac:dyDescent="0.35">
      <c r="A18" s="20" t="s">
        <v>320</v>
      </c>
      <c r="B18" s="26">
        <v>-10.279</v>
      </c>
      <c r="C18" s="26">
        <v>-15.839</v>
      </c>
      <c r="D18" s="26">
        <v>-22.866</v>
      </c>
      <c r="E18" s="26">
        <v>-31.547000000000001</v>
      </c>
      <c r="F18" s="26">
        <v>-42.069000000000003</v>
      </c>
      <c r="G18" s="26">
        <v>-54.628</v>
      </c>
      <c r="H18" s="26">
        <v>-69.418999999999997</v>
      </c>
      <c r="I18" s="91">
        <f t="shared" si="2"/>
        <v>-5.5600000000000005</v>
      </c>
      <c r="J18" s="91">
        <f t="shared" si="3"/>
        <v>-7.0269999999999992</v>
      </c>
      <c r="K18" s="91">
        <f t="shared" si="4"/>
        <v>-8.6810000000000009</v>
      </c>
      <c r="L18" s="91">
        <f t="shared" si="5"/>
        <v>-10.522000000000002</v>
      </c>
      <c r="M18" s="91">
        <f t="shared" si="6"/>
        <v>-12.558999999999997</v>
      </c>
      <c r="N18" s="91">
        <f t="shared" si="7"/>
        <v>-14.790999999999997</v>
      </c>
      <c r="O18" s="92">
        <f t="shared" si="8"/>
        <v>-15.216984999999999</v>
      </c>
      <c r="P18" s="50">
        <f t="shared" si="9"/>
        <v>-22.08887</v>
      </c>
      <c r="Q18" s="92">
        <f t="shared" si="10"/>
        <v>-30.596055</v>
      </c>
      <c r="R18" s="50">
        <f t="shared" si="11"/>
        <v>-40.925135000000004</v>
      </c>
      <c r="S18" s="92">
        <f t="shared" si="12"/>
        <v>-53.271660000000004</v>
      </c>
    </row>
    <row r="19" spans="1:19" x14ac:dyDescent="0.35">
      <c r="A19" s="20" t="s">
        <v>321</v>
      </c>
      <c r="B19" s="26">
        <v>-5.9390000000000001</v>
      </c>
      <c r="C19" s="26">
        <v>-11.833</v>
      </c>
      <c r="D19" s="26">
        <v>-19.954999999999998</v>
      </c>
      <c r="E19" s="26">
        <v>-30.821000000000002</v>
      </c>
      <c r="F19" s="26">
        <v>-44.719000000000001</v>
      </c>
      <c r="G19" s="26">
        <v>-62.106999999999999</v>
      </c>
      <c r="H19" s="26">
        <v>-83.415999999999997</v>
      </c>
      <c r="I19" s="91">
        <f t="shared" si="2"/>
        <v>-5.8940000000000001</v>
      </c>
      <c r="J19" s="91">
        <f t="shared" si="3"/>
        <v>-8.1219999999999981</v>
      </c>
      <c r="K19" s="91">
        <f t="shared" si="4"/>
        <v>-10.866000000000003</v>
      </c>
      <c r="L19" s="91">
        <f t="shared" si="5"/>
        <v>-13.898</v>
      </c>
      <c r="M19" s="91">
        <f t="shared" si="6"/>
        <v>-17.387999999999998</v>
      </c>
      <c r="N19" s="91">
        <f t="shared" si="7"/>
        <v>-21.308999999999997</v>
      </c>
      <c r="O19" s="92">
        <f t="shared" si="8"/>
        <v>-11.14334</v>
      </c>
      <c r="P19" s="50">
        <f t="shared" si="9"/>
        <v>-19.019319999999997</v>
      </c>
      <c r="Q19" s="92">
        <f t="shared" si="10"/>
        <v>-29.59796</v>
      </c>
      <c r="R19" s="50">
        <f t="shared" si="11"/>
        <v>-43.172150000000002</v>
      </c>
      <c r="S19" s="92">
        <f t="shared" si="12"/>
        <v>-60.191755000000001</v>
      </c>
    </row>
    <row r="20" spans="1:19" x14ac:dyDescent="0.35">
      <c r="A20" s="20" t="s">
        <v>322</v>
      </c>
      <c r="B20" s="26">
        <v>-6.3330000000000002</v>
      </c>
      <c r="C20" s="26">
        <v>-12.125999999999999</v>
      </c>
      <c r="D20" s="26">
        <v>-20.064</v>
      </c>
      <c r="E20" s="26">
        <v>-30.507000000000001</v>
      </c>
      <c r="F20" s="26">
        <v>-43.825000000000003</v>
      </c>
      <c r="G20" s="26">
        <v>-60.401000000000003</v>
      </c>
      <c r="H20" s="26">
        <v>-80.623000000000005</v>
      </c>
      <c r="I20" s="91">
        <f t="shared" si="2"/>
        <v>-5.7929999999999993</v>
      </c>
      <c r="J20" s="91">
        <f t="shared" si="3"/>
        <v>-7.9380000000000006</v>
      </c>
      <c r="K20" s="91">
        <f t="shared" si="4"/>
        <v>-10.443000000000001</v>
      </c>
      <c r="L20" s="91">
        <f t="shared" si="5"/>
        <v>-13.318000000000001</v>
      </c>
      <c r="M20" s="91">
        <f t="shared" si="6"/>
        <v>-16.576000000000001</v>
      </c>
      <c r="N20" s="91">
        <f t="shared" si="7"/>
        <v>-20.222000000000001</v>
      </c>
      <c r="O20" s="92">
        <f t="shared" si="8"/>
        <v>-11.450174999999998</v>
      </c>
      <c r="P20" s="50">
        <f t="shared" si="9"/>
        <v>-19.157474999999998</v>
      </c>
      <c r="Q20" s="92">
        <f t="shared" si="10"/>
        <v>-29.333324999999999</v>
      </c>
      <c r="R20" s="50">
        <f t="shared" si="11"/>
        <v>-42.346589999999999</v>
      </c>
      <c r="S20" s="92">
        <f t="shared" si="12"/>
        <v>-58.579329999999999</v>
      </c>
    </row>
    <row r="21" spans="1:19" x14ac:dyDescent="0.35">
      <c r="A21" s="20" t="s">
        <v>323</v>
      </c>
      <c r="B21" s="26">
        <v>-6.3860000000000001</v>
      </c>
      <c r="C21" s="26">
        <v>-11.948</v>
      </c>
      <c r="D21" s="26">
        <v>-19.532</v>
      </c>
      <c r="E21" s="26">
        <v>-29.471</v>
      </c>
      <c r="F21" s="26">
        <v>-42.11</v>
      </c>
      <c r="G21" s="26">
        <v>-57.804000000000002</v>
      </c>
      <c r="H21" s="26">
        <v>-76.915000000000006</v>
      </c>
      <c r="I21" s="91">
        <f t="shared" si="2"/>
        <v>-5.5620000000000003</v>
      </c>
      <c r="J21" s="91">
        <f t="shared" si="3"/>
        <v>-7.5839999999999996</v>
      </c>
      <c r="K21" s="91">
        <f t="shared" si="4"/>
        <v>-9.9390000000000001</v>
      </c>
      <c r="L21" s="91">
        <f t="shared" si="5"/>
        <v>-12.638999999999999</v>
      </c>
      <c r="M21" s="91">
        <f t="shared" si="6"/>
        <v>-15.694000000000003</v>
      </c>
      <c r="N21" s="91">
        <f t="shared" si="7"/>
        <v>-19.111000000000004</v>
      </c>
      <c r="O21" s="92">
        <f t="shared" si="8"/>
        <v>-11.30081</v>
      </c>
      <c r="P21" s="50">
        <f t="shared" si="9"/>
        <v>-18.667624999999997</v>
      </c>
      <c r="Q21" s="92">
        <f t="shared" si="10"/>
        <v>-28.355599999999999</v>
      </c>
      <c r="R21" s="50">
        <f t="shared" si="11"/>
        <v>-40.708624999999998</v>
      </c>
      <c r="S21" s="92">
        <f t="shared" si="12"/>
        <v>-56.080835</v>
      </c>
    </row>
    <row r="22" spans="1:19" x14ac:dyDescent="0.35">
      <c r="A22" s="20" t="s">
        <v>324</v>
      </c>
      <c r="B22" s="26">
        <v>-6.8380000000000001</v>
      </c>
      <c r="C22" s="26">
        <v>-12.358000000000001</v>
      </c>
      <c r="D22" s="26">
        <v>-19.797999999999998</v>
      </c>
      <c r="E22" s="26">
        <v>-29.463000000000001</v>
      </c>
      <c r="F22" s="26">
        <v>-41.664999999999999</v>
      </c>
      <c r="G22" s="26">
        <v>-56.725000000000001</v>
      </c>
      <c r="H22" s="26">
        <v>-74.971999999999994</v>
      </c>
      <c r="I22" s="91">
        <f t="shared" si="2"/>
        <v>-5.5200000000000005</v>
      </c>
      <c r="J22" s="91">
        <f t="shared" si="3"/>
        <v>-7.4399999999999977</v>
      </c>
      <c r="K22" s="91">
        <f t="shared" si="4"/>
        <v>-9.6650000000000027</v>
      </c>
      <c r="L22" s="91">
        <f t="shared" si="5"/>
        <v>-12.201999999999998</v>
      </c>
      <c r="M22" s="91">
        <f t="shared" si="6"/>
        <v>-15.060000000000002</v>
      </c>
      <c r="N22" s="91">
        <f t="shared" si="7"/>
        <v>-18.246999999999993</v>
      </c>
      <c r="O22" s="92">
        <f t="shared" si="8"/>
        <v>-11.719600000000002</v>
      </c>
      <c r="P22" s="50">
        <f t="shared" si="9"/>
        <v>-18.953874999999996</v>
      </c>
      <c r="Q22" s="92">
        <f t="shared" si="10"/>
        <v>-28.382334999999998</v>
      </c>
      <c r="R22" s="50">
        <f t="shared" si="11"/>
        <v>-40.316189999999999</v>
      </c>
      <c r="S22" s="92">
        <f t="shared" si="12"/>
        <v>-55.075585000000004</v>
      </c>
    </row>
    <row r="23" spans="1:19" x14ac:dyDescent="0.35">
      <c r="A23" s="20" t="s">
        <v>325</v>
      </c>
      <c r="B23" s="26">
        <v>-7.093</v>
      </c>
      <c r="C23" s="26">
        <v>-12.535</v>
      </c>
      <c r="D23" s="26">
        <v>-19.832999999999998</v>
      </c>
      <c r="E23" s="26">
        <v>-29.277999999999999</v>
      </c>
      <c r="F23" s="26">
        <v>-41.165999999999997</v>
      </c>
      <c r="G23" s="26">
        <v>-55.805999999999997</v>
      </c>
      <c r="H23" s="26">
        <v>-73.507999999999996</v>
      </c>
      <c r="I23" s="91">
        <f t="shared" si="2"/>
        <v>-5.4420000000000002</v>
      </c>
      <c r="J23" s="91">
        <f t="shared" si="3"/>
        <v>-7.2979999999999983</v>
      </c>
      <c r="K23" s="91">
        <f t="shared" si="4"/>
        <v>-9.4450000000000003</v>
      </c>
      <c r="L23" s="91">
        <f t="shared" si="5"/>
        <v>-11.887999999999998</v>
      </c>
      <c r="M23" s="91">
        <f t="shared" si="6"/>
        <v>-14.64</v>
      </c>
      <c r="N23" s="91">
        <f t="shared" si="7"/>
        <v>-17.701999999999998</v>
      </c>
      <c r="O23" s="92">
        <f t="shared" si="8"/>
        <v>-11.90728</v>
      </c>
      <c r="P23" s="50">
        <f t="shared" si="9"/>
        <v>-19.006584999999998</v>
      </c>
      <c r="Q23" s="92">
        <f t="shared" si="10"/>
        <v>-28.223564999999997</v>
      </c>
      <c r="R23" s="50">
        <f t="shared" si="11"/>
        <v>-39.853359999999995</v>
      </c>
      <c r="S23" s="92">
        <f t="shared" si="12"/>
        <v>-54.204209999999996</v>
      </c>
    </row>
    <row r="24" spans="1:19" x14ac:dyDescent="0.35">
      <c r="A24" s="20" t="s">
        <v>326</v>
      </c>
      <c r="B24" s="26">
        <v>-5.665</v>
      </c>
      <c r="C24" s="26">
        <v>-11.221</v>
      </c>
      <c r="D24" s="26">
        <v>-18.891999999999999</v>
      </c>
      <c r="E24" s="26">
        <v>-29.042000000000002</v>
      </c>
      <c r="F24" s="26">
        <v>-42.045000000000002</v>
      </c>
      <c r="G24" s="26">
        <v>-58.287999999999997</v>
      </c>
      <c r="H24" s="26">
        <v>-78.167000000000002</v>
      </c>
      <c r="I24" s="91">
        <f t="shared" si="2"/>
        <v>-5.556</v>
      </c>
      <c r="J24" s="91">
        <f t="shared" si="3"/>
        <v>-7.6709999999999994</v>
      </c>
      <c r="K24" s="91">
        <f t="shared" si="4"/>
        <v>-10.150000000000002</v>
      </c>
      <c r="L24" s="91">
        <f t="shared" si="5"/>
        <v>-13.003</v>
      </c>
      <c r="M24" s="91">
        <f t="shared" si="6"/>
        <v>-16.242999999999995</v>
      </c>
      <c r="N24" s="91">
        <f t="shared" si="7"/>
        <v>-19.879000000000005</v>
      </c>
      <c r="O24" s="92">
        <f t="shared" si="8"/>
        <v>-10.570225000000001</v>
      </c>
      <c r="P24" s="50">
        <f t="shared" si="9"/>
        <v>-18.013344999999997</v>
      </c>
      <c r="Q24" s="92">
        <f t="shared" si="10"/>
        <v>-27.898614999999999</v>
      </c>
      <c r="R24" s="50">
        <f t="shared" si="11"/>
        <v>-40.5989</v>
      </c>
      <c r="S24" s="92">
        <f t="shared" si="12"/>
        <v>-56.50007999999999</v>
      </c>
    </row>
    <row r="25" spans="1:19" x14ac:dyDescent="0.35">
      <c r="A25" s="20" t="s">
        <v>327</v>
      </c>
      <c r="B25" s="26">
        <v>-6.9290000000000003</v>
      </c>
      <c r="C25" s="26">
        <v>-12.305</v>
      </c>
      <c r="D25" s="26">
        <v>-19.506</v>
      </c>
      <c r="E25" s="26">
        <v>-28.814</v>
      </c>
      <c r="F25" s="26">
        <v>-40.518000000000001</v>
      </c>
      <c r="G25" s="26">
        <v>-54.912999999999997</v>
      </c>
      <c r="H25" s="26">
        <v>-72.301000000000002</v>
      </c>
      <c r="I25" s="91">
        <f t="shared" si="2"/>
        <v>-5.3759999999999994</v>
      </c>
      <c r="J25" s="91">
        <f t="shared" si="3"/>
        <v>-7.2010000000000005</v>
      </c>
      <c r="K25" s="91">
        <f t="shared" si="4"/>
        <v>-9.3079999999999998</v>
      </c>
      <c r="L25" s="91">
        <f t="shared" si="5"/>
        <v>-11.704000000000001</v>
      </c>
      <c r="M25" s="91">
        <f t="shared" si="6"/>
        <v>-14.394999999999996</v>
      </c>
      <c r="N25" s="91">
        <f t="shared" si="7"/>
        <v>-17.388000000000005</v>
      </c>
      <c r="O25" s="92">
        <f t="shared" si="8"/>
        <v>-11.685274999999999</v>
      </c>
      <c r="P25" s="50">
        <f t="shared" si="9"/>
        <v>-18.691084999999998</v>
      </c>
      <c r="Q25" s="92">
        <f t="shared" si="10"/>
        <v>-27.775379999999998</v>
      </c>
      <c r="R25" s="50">
        <f t="shared" si="11"/>
        <v>-39.226505000000003</v>
      </c>
      <c r="S25" s="92">
        <f t="shared" si="12"/>
        <v>-53.338814999999997</v>
      </c>
    </row>
    <row r="26" spans="1:19" x14ac:dyDescent="0.35">
      <c r="A26" s="20" t="s">
        <v>344</v>
      </c>
      <c r="B26" s="26">
        <v>-6.84</v>
      </c>
      <c r="C26" s="26">
        <v>-12.141999999999999</v>
      </c>
      <c r="D26" s="26">
        <v>-19.260000000000002</v>
      </c>
      <c r="E26" s="26">
        <v>-28.478000000000002</v>
      </c>
      <c r="F26" s="26">
        <v>-40.087000000000003</v>
      </c>
      <c r="G26" s="26">
        <v>-54.387999999999998</v>
      </c>
      <c r="H26" s="26">
        <v>-71.686000000000007</v>
      </c>
      <c r="I26" s="91">
        <f t="shared" si="2"/>
        <v>-5.3019999999999996</v>
      </c>
      <c r="J26" s="91">
        <f t="shared" si="3"/>
        <v>-7.1180000000000021</v>
      </c>
      <c r="K26" s="91">
        <f t="shared" si="4"/>
        <v>-9.218</v>
      </c>
      <c r="L26" s="91">
        <f t="shared" si="5"/>
        <v>-11.609000000000002</v>
      </c>
      <c r="M26" s="91">
        <f t="shared" si="6"/>
        <v>-14.300999999999995</v>
      </c>
      <c r="N26" s="91">
        <f t="shared" si="7"/>
        <v>-17.298000000000009</v>
      </c>
      <c r="O26" s="92">
        <f t="shared" si="8"/>
        <v>-11.530079999999998</v>
      </c>
      <c r="P26" s="50">
        <f t="shared" si="9"/>
        <v>-18.453700000000001</v>
      </c>
      <c r="Q26" s="92">
        <f t="shared" si="10"/>
        <v>-27.448605000000001</v>
      </c>
      <c r="R26" s="50">
        <f t="shared" si="11"/>
        <v>-38.804960000000008</v>
      </c>
      <c r="S26" s="92">
        <f t="shared" si="12"/>
        <v>-52.823034999999997</v>
      </c>
    </row>
    <row r="27" spans="1:19" x14ac:dyDescent="0.35">
      <c r="A27" s="20" t="s">
        <v>328</v>
      </c>
      <c r="B27" s="26">
        <v>-5.31</v>
      </c>
      <c r="C27" s="26">
        <v>-10.741</v>
      </c>
      <c r="D27" s="26">
        <v>-18.248000000000001</v>
      </c>
      <c r="E27" s="26">
        <v>-28.186</v>
      </c>
      <c r="F27" s="26">
        <v>-40.923000000000002</v>
      </c>
      <c r="G27" s="26">
        <v>-56.837000000000003</v>
      </c>
      <c r="H27" s="26">
        <v>-76.313999999999993</v>
      </c>
      <c r="I27" s="91">
        <f t="shared" si="2"/>
        <v>-5.431</v>
      </c>
      <c r="J27" s="91">
        <f t="shared" si="3"/>
        <v>-7.5070000000000014</v>
      </c>
      <c r="K27" s="91">
        <f t="shared" si="4"/>
        <v>-9.9379999999999988</v>
      </c>
      <c r="L27" s="91">
        <f t="shared" si="5"/>
        <v>-12.737000000000002</v>
      </c>
      <c r="M27" s="91">
        <f t="shared" si="6"/>
        <v>-15.914000000000001</v>
      </c>
      <c r="N27" s="91">
        <f t="shared" si="7"/>
        <v>-19.47699999999999</v>
      </c>
      <c r="O27" s="92">
        <f t="shared" si="8"/>
        <v>-10.104479999999999</v>
      </c>
      <c r="P27" s="50">
        <f t="shared" si="9"/>
        <v>-17.387905</v>
      </c>
      <c r="Q27" s="92">
        <f t="shared" si="10"/>
        <v>-27.066244999999999</v>
      </c>
      <c r="R27" s="50">
        <f t="shared" si="11"/>
        <v>-39.506335</v>
      </c>
      <c r="S27" s="92">
        <f t="shared" si="12"/>
        <v>-55.085265000000007</v>
      </c>
    </row>
    <row r="28" spans="1:19" x14ac:dyDescent="0.35">
      <c r="A28" s="20" t="s">
        <v>345</v>
      </c>
      <c r="B28" s="26">
        <v>-6.03</v>
      </c>
      <c r="C28" s="26">
        <v>-11.342000000000001</v>
      </c>
      <c r="D28" s="26">
        <v>-18.57</v>
      </c>
      <c r="E28" s="26">
        <v>-28.030999999999999</v>
      </c>
      <c r="F28" s="26">
        <v>-40.048000000000002</v>
      </c>
      <c r="G28" s="26">
        <v>-54.953000000000003</v>
      </c>
      <c r="H28" s="26">
        <v>-73.087999999999994</v>
      </c>
      <c r="I28" s="91">
        <f t="shared" si="2"/>
        <v>-5.3120000000000003</v>
      </c>
      <c r="J28" s="91">
        <f t="shared" si="3"/>
        <v>-7.2279999999999998</v>
      </c>
      <c r="K28" s="91">
        <f t="shared" si="4"/>
        <v>-9.4609999999999985</v>
      </c>
      <c r="L28" s="91">
        <f t="shared" si="5"/>
        <v>-12.017000000000003</v>
      </c>
      <c r="M28" s="91">
        <f t="shared" si="6"/>
        <v>-14.905000000000001</v>
      </c>
      <c r="N28" s="91">
        <f t="shared" si="7"/>
        <v>-18.134999999999991</v>
      </c>
      <c r="O28" s="92">
        <f t="shared" si="8"/>
        <v>-10.72458</v>
      </c>
      <c r="P28" s="50">
        <f t="shared" si="9"/>
        <v>-17.746715000000002</v>
      </c>
      <c r="Q28" s="92">
        <f t="shared" si="10"/>
        <v>-26.969879999999996</v>
      </c>
      <c r="R28" s="50">
        <f t="shared" si="11"/>
        <v>-38.716340000000002</v>
      </c>
      <c r="S28" s="92">
        <f t="shared" si="12"/>
        <v>-53.317150000000005</v>
      </c>
    </row>
    <row r="29" spans="1:19" x14ac:dyDescent="0.35">
      <c r="A29" s="20" t="s">
        <v>329</v>
      </c>
      <c r="B29" s="26">
        <v>-11.573</v>
      </c>
      <c r="C29" s="26">
        <v>-15.946</v>
      </c>
      <c r="D29" s="26">
        <v>-21.189</v>
      </c>
      <c r="E29" s="26">
        <v>-27.385000000000002</v>
      </c>
      <c r="F29" s="26">
        <v>-34.619999999999997</v>
      </c>
      <c r="G29" s="26">
        <v>-42.981000000000002</v>
      </c>
      <c r="H29" s="26">
        <v>-52.557000000000002</v>
      </c>
      <c r="I29" s="91">
        <f t="shared" si="2"/>
        <v>-4.3729999999999993</v>
      </c>
      <c r="J29" s="91">
        <f t="shared" si="3"/>
        <v>-5.2430000000000003</v>
      </c>
      <c r="K29" s="91">
        <f t="shared" si="4"/>
        <v>-6.1960000000000015</v>
      </c>
      <c r="L29" s="91">
        <f t="shared" si="5"/>
        <v>-7.2349999999999959</v>
      </c>
      <c r="M29" s="91">
        <f t="shared" si="6"/>
        <v>-8.3610000000000042</v>
      </c>
      <c r="N29" s="91">
        <f t="shared" si="7"/>
        <v>-9.5760000000000005</v>
      </c>
      <c r="O29" s="92">
        <f t="shared" si="8"/>
        <v>-15.46955</v>
      </c>
      <c r="P29" s="50">
        <f t="shared" si="9"/>
        <v>-20.621814999999998</v>
      </c>
      <c r="Q29" s="92">
        <f t="shared" si="10"/>
        <v>-26.718644999999999</v>
      </c>
      <c r="R29" s="50">
        <f t="shared" si="11"/>
        <v>-33.845829999999992</v>
      </c>
      <c r="S29" s="92">
        <f t="shared" si="12"/>
        <v>-42.090224999999997</v>
      </c>
    </row>
    <row r="30" spans="1:19" x14ac:dyDescent="0.35">
      <c r="A30" s="20" t="s">
        <v>330</v>
      </c>
      <c r="B30" s="26">
        <v>-8.48</v>
      </c>
      <c r="C30" s="26">
        <v>-13.286</v>
      </c>
      <c r="D30" s="26">
        <v>-19.379000000000001</v>
      </c>
      <c r="E30" s="26">
        <v>-26.922999999999998</v>
      </c>
      <c r="F30" s="26">
        <v>-36.085000000000001</v>
      </c>
      <c r="G30" s="26">
        <v>-47.034999999999997</v>
      </c>
      <c r="H30" s="26">
        <v>-59.947000000000003</v>
      </c>
      <c r="I30" s="91">
        <f t="shared" si="2"/>
        <v>-4.8059999999999992</v>
      </c>
      <c r="J30" s="91">
        <f t="shared" si="3"/>
        <v>-6.0930000000000017</v>
      </c>
      <c r="K30" s="91">
        <f t="shared" si="4"/>
        <v>-7.5439999999999969</v>
      </c>
      <c r="L30" s="91">
        <f t="shared" si="5"/>
        <v>-9.1620000000000026</v>
      </c>
      <c r="M30" s="91">
        <f t="shared" si="6"/>
        <v>-10.949999999999996</v>
      </c>
      <c r="N30" s="91">
        <f t="shared" si="7"/>
        <v>-12.912000000000006</v>
      </c>
      <c r="O30" s="92">
        <f t="shared" si="8"/>
        <v>-12.747484999999999</v>
      </c>
      <c r="P30" s="50">
        <f t="shared" si="9"/>
        <v>-18.704405000000001</v>
      </c>
      <c r="Q30" s="92">
        <f t="shared" si="10"/>
        <v>-26.095789999999997</v>
      </c>
      <c r="R30" s="50">
        <f t="shared" si="11"/>
        <v>-35.088339999999995</v>
      </c>
      <c r="S30" s="92">
        <f t="shared" si="12"/>
        <v>-45.851709999999997</v>
      </c>
    </row>
    <row r="31" spans="1:19" x14ac:dyDescent="0.35">
      <c r="A31" s="20" t="s">
        <v>331</v>
      </c>
      <c r="B31" s="26">
        <v>-5.1349999999999998</v>
      </c>
      <c r="C31" s="26">
        <v>-10.305</v>
      </c>
      <c r="D31" s="26">
        <v>-17.43</v>
      </c>
      <c r="E31" s="26">
        <v>-26.84</v>
      </c>
      <c r="F31" s="26">
        <v>-38.878</v>
      </c>
      <c r="G31" s="26">
        <v>-53.895000000000003</v>
      </c>
      <c r="H31" s="26">
        <v>-72.251999999999995</v>
      </c>
      <c r="I31" s="91">
        <f t="shared" si="2"/>
        <v>-5.17</v>
      </c>
      <c r="J31" s="91">
        <f t="shared" si="3"/>
        <v>-7.125</v>
      </c>
      <c r="K31" s="91">
        <f t="shared" si="4"/>
        <v>-9.41</v>
      </c>
      <c r="L31" s="91">
        <f t="shared" si="5"/>
        <v>-12.038</v>
      </c>
      <c r="M31" s="91">
        <f t="shared" si="6"/>
        <v>-15.017000000000003</v>
      </c>
      <c r="N31" s="91">
        <f t="shared" si="7"/>
        <v>-18.356999999999992</v>
      </c>
      <c r="O31" s="92">
        <f t="shared" si="8"/>
        <v>-9.7000250000000001</v>
      </c>
      <c r="P31" s="50">
        <f t="shared" si="9"/>
        <v>-16.614675000000002</v>
      </c>
      <c r="Q31" s="92">
        <f t="shared" si="10"/>
        <v>-25.780740000000002</v>
      </c>
      <c r="R31" s="50">
        <f t="shared" si="11"/>
        <v>-37.540144999999995</v>
      </c>
      <c r="S31" s="92">
        <f t="shared" si="12"/>
        <v>-52.243000000000002</v>
      </c>
    </row>
    <row r="32" spans="1:19" x14ac:dyDescent="0.35">
      <c r="A32" s="20" t="s">
        <v>332</v>
      </c>
      <c r="B32" s="26">
        <v>-6.1779999999999999</v>
      </c>
      <c r="C32" s="26">
        <v>-11.082000000000001</v>
      </c>
      <c r="D32" s="26">
        <v>-17.623000000000001</v>
      </c>
      <c r="E32" s="26">
        <v>-26.050999999999998</v>
      </c>
      <c r="F32" s="26">
        <v>-36.625</v>
      </c>
      <c r="G32" s="26">
        <v>-49.607999999999997</v>
      </c>
      <c r="H32" s="26">
        <v>-65.272999999999996</v>
      </c>
      <c r="I32" s="91">
        <f t="shared" si="2"/>
        <v>-4.9040000000000008</v>
      </c>
      <c r="J32" s="91">
        <f t="shared" si="3"/>
        <v>-6.5410000000000004</v>
      </c>
      <c r="K32" s="91">
        <f t="shared" si="4"/>
        <v>-8.4279999999999973</v>
      </c>
      <c r="L32" s="91">
        <f t="shared" si="5"/>
        <v>-10.574000000000002</v>
      </c>
      <c r="M32" s="91">
        <f t="shared" si="6"/>
        <v>-12.982999999999997</v>
      </c>
      <c r="N32" s="91">
        <f t="shared" si="7"/>
        <v>-15.664999999999999</v>
      </c>
      <c r="O32" s="92">
        <f t="shared" si="8"/>
        <v>-10.517935</v>
      </c>
      <c r="P32" s="50">
        <f t="shared" si="9"/>
        <v>-16.883985000000003</v>
      </c>
      <c r="Q32" s="92">
        <f t="shared" si="10"/>
        <v>-25.111629999999998</v>
      </c>
      <c r="R32" s="50">
        <f t="shared" si="11"/>
        <v>-35.459195000000001</v>
      </c>
      <c r="S32" s="92">
        <f t="shared" si="12"/>
        <v>-48.189009999999989</v>
      </c>
    </row>
    <row r="33" spans="1:19" x14ac:dyDescent="0.35">
      <c r="A33" s="20" t="s">
        <v>333</v>
      </c>
      <c r="B33" s="26">
        <v>-4.75</v>
      </c>
      <c r="C33" s="26">
        <v>-9.7739999999999991</v>
      </c>
      <c r="D33" s="26">
        <v>-16.728000000000002</v>
      </c>
      <c r="E33" s="26">
        <v>-25.946000000000002</v>
      </c>
      <c r="F33" s="26">
        <v>-37.773000000000003</v>
      </c>
      <c r="G33" s="26">
        <v>-52.566000000000003</v>
      </c>
      <c r="H33" s="26">
        <v>-70.69</v>
      </c>
      <c r="I33" s="91">
        <f t="shared" si="2"/>
        <v>-5.0239999999999991</v>
      </c>
      <c r="J33" s="91">
        <f t="shared" si="3"/>
        <v>-6.9540000000000024</v>
      </c>
      <c r="K33" s="91">
        <f t="shared" si="4"/>
        <v>-9.218</v>
      </c>
      <c r="L33" s="91">
        <f t="shared" si="5"/>
        <v>-11.827000000000002</v>
      </c>
      <c r="M33" s="91">
        <f t="shared" si="6"/>
        <v>-14.792999999999999</v>
      </c>
      <c r="N33" s="91">
        <f t="shared" si="7"/>
        <v>-18.123999999999995</v>
      </c>
      <c r="O33" s="92">
        <f t="shared" si="8"/>
        <v>-9.1847499999999993</v>
      </c>
      <c r="P33" s="50">
        <f t="shared" si="9"/>
        <v>-15.930720000000003</v>
      </c>
      <c r="Q33" s="92">
        <f t="shared" si="10"/>
        <v>-24.906794999999999</v>
      </c>
      <c r="R33" s="50">
        <f t="shared" si="11"/>
        <v>-36.456829999999997</v>
      </c>
      <c r="S33" s="92">
        <f t="shared" si="12"/>
        <v>-50.936805</v>
      </c>
    </row>
    <row r="34" spans="1:19" x14ac:dyDescent="0.35">
      <c r="A34" s="20" t="s">
        <v>334</v>
      </c>
      <c r="B34" s="26">
        <v>-6.2919999999999998</v>
      </c>
      <c r="C34" s="26">
        <v>-11.145</v>
      </c>
      <c r="D34" s="26">
        <v>-17.611999999999998</v>
      </c>
      <c r="E34" s="26">
        <v>-25.937000000000001</v>
      </c>
      <c r="F34" s="26">
        <v>-36.369</v>
      </c>
      <c r="G34" s="26">
        <v>-49.16</v>
      </c>
      <c r="H34" s="26">
        <v>-64.569999999999993</v>
      </c>
      <c r="I34" s="91">
        <f t="shared" si="2"/>
        <v>-4.8529999999999998</v>
      </c>
      <c r="J34" s="91">
        <f t="shared" si="3"/>
        <v>-6.4669999999999987</v>
      </c>
      <c r="K34" s="91">
        <f t="shared" si="4"/>
        <v>-8.3250000000000028</v>
      </c>
      <c r="L34" s="91">
        <f t="shared" si="5"/>
        <v>-10.431999999999999</v>
      </c>
      <c r="M34" s="91">
        <f t="shared" si="6"/>
        <v>-12.790999999999997</v>
      </c>
      <c r="N34" s="91">
        <f t="shared" si="7"/>
        <v>-15.409999999999997</v>
      </c>
      <c r="O34" s="92">
        <f t="shared" si="8"/>
        <v>-10.587069999999999</v>
      </c>
      <c r="P34" s="50">
        <f t="shared" si="9"/>
        <v>-16.881689999999999</v>
      </c>
      <c r="Q34" s="92">
        <f t="shared" si="10"/>
        <v>-25.009685000000001</v>
      </c>
      <c r="R34" s="50">
        <f t="shared" si="11"/>
        <v>-35.219645</v>
      </c>
      <c r="S34" s="92">
        <f t="shared" si="12"/>
        <v>-47.763044999999998</v>
      </c>
    </row>
    <row r="35" spans="1:19" x14ac:dyDescent="0.35">
      <c r="A35" s="20" t="s">
        <v>335</v>
      </c>
      <c r="B35" s="26">
        <v>-5.0049999999999999</v>
      </c>
      <c r="C35" s="26">
        <v>-9.8879999999999999</v>
      </c>
      <c r="D35" s="26">
        <v>-16.582000000000001</v>
      </c>
      <c r="E35" s="26">
        <v>-25.391999999999999</v>
      </c>
      <c r="F35" s="26">
        <v>-36.630000000000003</v>
      </c>
      <c r="G35" s="26">
        <v>-50.619</v>
      </c>
      <c r="H35" s="26">
        <v>-67.69</v>
      </c>
      <c r="I35" s="91">
        <f t="shared" si="2"/>
        <v>-4.883</v>
      </c>
      <c r="J35" s="91">
        <f t="shared" si="3"/>
        <v>-6.6940000000000008</v>
      </c>
      <c r="K35" s="91">
        <f t="shared" si="4"/>
        <v>-8.8099999999999987</v>
      </c>
      <c r="L35" s="91">
        <f t="shared" si="5"/>
        <v>-11.238000000000003</v>
      </c>
      <c r="M35" s="91">
        <f t="shared" si="6"/>
        <v>-13.988999999999997</v>
      </c>
      <c r="N35" s="91">
        <f t="shared" si="7"/>
        <v>-17.070999999999998</v>
      </c>
      <c r="O35" s="92">
        <f t="shared" si="8"/>
        <v>-9.318204999999999</v>
      </c>
      <c r="P35" s="50">
        <f t="shared" si="9"/>
        <v>-15.817380000000002</v>
      </c>
      <c r="Q35" s="92">
        <f t="shared" si="10"/>
        <v>-24.40174</v>
      </c>
      <c r="R35" s="50">
        <f t="shared" si="11"/>
        <v>-35.382404999999999</v>
      </c>
      <c r="S35" s="92">
        <f t="shared" si="12"/>
        <v>-49.081410000000005</v>
      </c>
    </row>
    <row r="36" spans="1:19" x14ac:dyDescent="0.35">
      <c r="A36" s="20" t="s">
        <v>346</v>
      </c>
      <c r="B36" s="26">
        <v>-5.4729999999999999</v>
      </c>
      <c r="C36" s="26">
        <v>-10.144</v>
      </c>
      <c r="D36" s="26">
        <v>-16.452000000000002</v>
      </c>
      <c r="E36" s="26">
        <v>-24.658999999999999</v>
      </c>
      <c r="F36" s="26">
        <v>-35.031999999999996</v>
      </c>
      <c r="G36" s="26">
        <v>-47.847000000000001</v>
      </c>
      <c r="H36" s="26">
        <v>-63.384999999999998</v>
      </c>
      <c r="I36" s="91">
        <f t="shared" si="2"/>
        <v>-4.6710000000000003</v>
      </c>
      <c r="J36" s="91">
        <f t="shared" si="3"/>
        <v>-6.3080000000000016</v>
      </c>
      <c r="K36" s="91">
        <f t="shared" si="4"/>
        <v>-8.2069999999999972</v>
      </c>
      <c r="L36" s="91">
        <f t="shared" si="5"/>
        <v>-10.372999999999998</v>
      </c>
      <c r="M36" s="91">
        <f t="shared" si="6"/>
        <v>-12.815000000000005</v>
      </c>
      <c r="N36" s="91">
        <f t="shared" si="7"/>
        <v>-15.537999999999997</v>
      </c>
      <c r="O36" s="92">
        <f t="shared" si="8"/>
        <v>-9.6032349999999997</v>
      </c>
      <c r="P36" s="50">
        <f t="shared" si="9"/>
        <v>-15.735745000000001</v>
      </c>
      <c r="Q36" s="92">
        <f t="shared" si="10"/>
        <v>-23.740829999999995</v>
      </c>
      <c r="R36" s="50">
        <f t="shared" si="11"/>
        <v>-33.884809999999995</v>
      </c>
      <c r="S36" s="92">
        <f t="shared" si="12"/>
        <v>-46.442965000000001</v>
      </c>
    </row>
    <row r="37" spans="1:19" x14ac:dyDescent="0.35">
      <c r="A37" s="20" t="s">
        <v>336</v>
      </c>
      <c r="B37" s="26">
        <v>-5.3970000000000002</v>
      </c>
      <c r="C37" s="26">
        <v>-10.031000000000001</v>
      </c>
      <c r="D37" s="26">
        <v>-16.295999999999999</v>
      </c>
      <c r="E37" s="26">
        <v>-24.454999999999998</v>
      </c>
      <c r="F37" s="26">
        <v>-34.774000000000001</v>
      </c>
      <c r="G37" s="26">
        <v>-47.53</v>
      </c>
      <c r="H37" s="26">
        <v>-63.003999999999998</v>
      </c>
      <c r="I37" s="91">
        <f t="shared" si="2"/>
        <v>-4.6340000000000003</v>
      </c>
      <c r="J37" s="91">
        <f t="shared" si="3"/>
        <v>-6.2649999999999988</v>
      </c>
      <c r="K37" s="91">
        <f t="shared" si="4"/>
        <v>-8.1589999999999989</v>
      </c>
      <c r="L37" s="91">
        <f t="shared" si="5"/>
        <v>-10.319000000000003</v>
      </c>
      <c r="M37" s="91">
        <f t="shared" si="6"/>
        <v>-12.756</v>
      </c>
      <c r="N37" s="91">
        <f t="shared" si="7"/>
        <v>-15.473999999999997</v>
      </c>
      <c r="O37" s="92">
        <f t="shared" si="8"/>
        <v>-9.4942050000000009</v>
      </c>
      <c r="P37" s="50">
        <f t="shared" si="9"/>
        <v>-15.58427</v>
      </c>
      <c r="Q37" s="92">
        <f t="shared" si="10"/>
        <v>-23.541899999999998</v>
      </c>
      <c r="R37" s="50">
        <f t="shared" si="11"/>
        <v>-33.632435000000001</v>
      </c>
      <c r="S37" s="92">
        <f t="shared" si="12"/>
        <v>-46.132090000000005</v>
      </c>
    </row>
    <row r="38" spans="1:19" x14ac:dyDescent="0.35">
      <c r="A38" s="20" t="s">
        <v>337</v>
      </c>
      <c r="B38" s="26">
        <v>-4.165</v>
      </c>
      <c r="C38" s="26">
        <v>-8.6449999999999996</v>
      </c>
      <c r="D38" s="26">
        <v>-14.821</v>
      </c>
      <c r="E38" s="26">
        <v>-22.984999999999999</v>
      </c>
      <c r="F38" s="26">
        <v>-33.433</v>
      </c>
      <c r="G38" s="26">
        <v>-46.472000000000001</v>
      </c>
      <c r="H38" s="26">
        <v>-62.417999999999999</v>
      </c>
      <c r="I38" s="91">
        <f t="shared" si="2"/>
        <v>-4.4799999999999995</v>
      </c>
      <c r="J38" s="91">
        <f t="shared" si="3"/>
        <v>-6.1760000000000002</v>
      </c>
      <c r="K38" s="91">
        <f t="shared" si="4"/>
        <v>-8.1639999999999997</v>
      </c>
      <c r="L38" s="91">
        <f t="shared" si="5"/>
        <v>-10.448</v>
      </c>
      <c r="M38" s="91">
        <f t="shared" si="6"/>
        <v>-13.039000000000001</v>
      </c>
      <c r="N38" s="91">
        <f t="shared" si="7"/>
        <v>-15.945999999999998</v>
      </c>
      <c r="O38" s="92">
        <f t="shared" si="8"/>
        <v>-8.1206799999999983</v>
      </c>
      <c r="P38" s="50">
        <f t="shared" si="9"/>
        <v>-14.113939999999998</v>
      </c>
      <c r="Q38" s="92">
        <f t="shared" si="10"/>
        <v>-22.065819999999999</v>
      </c>
      <c r="R38" s="50">
        <f t="shared" si="11"/>
        <v>-32.271605000000001</v>
      </c>
      <c r="S38" s="92">
        <f t="shared" si="12"/>
        <v>-45.037285000000004</v>
      </c>
    </row>
    <row r="39" spans="1:19" x14ac:dyDescent="0.35">
      <c r="A39" s="20" t="s">
        <v>338</v>
      </c>
      <c r="B39" s="26">
        <v>-6.9690000000000003</v>
      </c>
      <c r="C39" s="26">
        <v>-11.048999999999999</v>
      </c>
      <c r="D39" s="26">
        <v>-16.21</v>
      </c>
      <c r="E39" s="26">
        <v>-22.585999999999999</v>
      </c>
      <c r="F39" s="26">
        <v>-30.317</v>
      </c>
      <c r="G39" s="26">
        <v>-39.542000000000002</v>
      </c>
      <c r="H39" s="26">
        <v>-50.405000000000001</v>
      </c>
      <c r="I39" s="91">
        <f t="shared" si="2"/>
        <v>-4.0799999999999992</v>
      </c>
      <c r="J39" s="91">
        <f t="shared" si="3"/>
        <v>-5.1610000000000014</v>
      </c>
      <c r="K39" s="91">
        <f t="shared" si="4"/>
        <v>-6.3759999999999977</v>
      </c>
      <c r="L39" s="91">
        <f t="shared" si="5"/>
        <v>-7.7310000000000016</v>
      </c>
      <c r="M39" s="91">
        <f t="shared" si="6"/>
        <v>-9.2250000000000014</v>
      </c>
      <c r="N39" s="91">
        <f t="shared" si="7"/>
        <v>-10.863</v>
      </c>
      <c r="O39" s="92">
        <f t="shared" si="8"/>
        <v>-10.592354999999998</v>
      </c>
      <c r="P39" s="50">
        <f t="shared" si="9"/>
        <v>-15.639225</v>
      </c>
      <c r="Q39" s="92">
        <f t="shared" si="10"/>
        <v>-21.887425</v>
      </c>
      <c r="R39" s="50">
        <f t="shared" si="11"/>
        <v>-29.476670000000002</v>
      </c>
      <c r="S39" s="92">
        <f t="shared" si="12"/>
        <v>-38.545790000000004</v>
      </c>
    </row>
    <row r="40" spans="1:19" x14ac:dyDescent="0.35">
      <c r="A40" s="20" t="s">
        <v>339</v>
      </c>
      <c r="B40" s="26">
        <v>-9.8539999999999992</v>
      </c>
      <c r="C40" s="26">
        <v>-13.195</v>
      </c>
      <c r="D40" s="26">
        <v>-17.120999999999999</v>
      </c>
      <c r="E40" s="26">
        <v>-21.684000000000001</v>
      </c>
      <c r="F40" s="26">
        <v>-26.934000000000001</v>
      </c>
      <c r="G40" s="26">
        <v>-32.923000000000002</v>
      </c>
      <c r="H40" s="26">
        <v>-39.703000000000003</v>
      </c>
      <c r="I40" s="91">
        <f t="shared" si="2"/>
        <v>-3.3410000000000011</v>
      </c>
      <c r="J40" s="91">
        <f t="shared" si="3"/>
        <v>-3.9259999999999984</v>
      </c>
      <c r="K40" s="91">
        <f t="shared" si="4"/>
        <v>-4.5630000000000024</v>
      </c>
      <c r="L40" s="91">
        <f t="shared" si="5"/>
        <v>-5.25</v>
      </c>
      <c r="M40" s="91">
        <f t="shared" si="6"/>
        <v>-5.9890000000000008</v>
      </c>
      <c r="N40" s="91">
        <f t="shared" si="7"/>
        <v>-6.7800000000000011</v>
      </c>
      <c r="O40" s="92">
        <f t="shared" si="8"/>
        <v>-12.834575000000001</v>
      </c>
      <c r="P40" s="50">
        <f t="shared" si="9"/>
        <v>-16.699734999999997</v>
      </c>
      <c r="Q40" s="92">
        <f t="shared" si="10"/>
        <v>-21.196784999999998</v>
      </c>
      <c r="R40" s="50">
        <f t="shared" si="11"/>
        <v>-26.375744999999998</v>
      </c>
      <c r="S40" s="92">
        <f t="shared" si="12"/>
        <v>-32.288505000000001</v>
      </c>
    </row>
    <row r="41" spans="1:19" x14ac:dyDescent="0.35">
      <c r="A41" s="20" t="s">
        <v>340</v>
      </c>
      <c r="B41" s="26">
        <v>-4.774</v>
      </c>
      <c r="C41" s="26">
        <v>-8.827</v>
      </c>
      <c r="D41" s="26">
        <v>-14.223000000000001</v>
      </c>
      <c r="E41" s="26">
        <v>-21.167000000000002</v>
      </c>
      <c r="F41" s="26">
        <v>-29.867000000000001</v>
      </c>
      <c r="G41" s="26">
        <v>-40.536999999999999</v>
      </c>
      <c r="H41" s="26">
        <v>-53.395000000000003</v>
      </c>
      <c r="I41" s="91">
        <f t="shared" si="2"/>
        <v>-4.0529999999999999</v>
      </c>
      <c r="J41" s="91">
        <f t="shared" si="3"/>
        <v>-5.3960000000000008</v>
      </c>
      <c r="K41" s="91">
        <f t="shared" si="4"/>
        <v>-6.9440000000000008</v>
      </c>
      <c r="L41" s="91">
        <f t="shared" si="5"/>
        <v>-8.6999999999999993</v>
      </c>
      <c r="M41" s="91">
        <f t="shared" si="6"/>
        <v>-10.669999999999998</v>
      </c>
      <c r="N41" s="91">
        <f t="shared" si="7"/>
        <v>-12.858000000000004</v>
      </c>
      <c r="O41" s="92">
        <f t="shared" si="8"/>
        <v>-8.3612649999999995</v>
      </c>
      <c r="P41" s="50">
        <f t="shared" si="9"/>
        <v>-13.613739999999998</v>
      </c>
      <c r="Q41" s="92">
        <f t="shared" si="10"/>
        <v>-20.39358</v>
      </c>
      <c r="R41" s="50">
        <f t="shared" si="11"/>
        <v>-28.908349999999999</v>
      </c>
      <c r="S41" s="92">
        <f t="shared" si="12"/>
        <v>-39.371539999999996</v>
      </c>
    </row>
    <row r="42" spans="1:19" x14ac:dyDescent="0.35">
      <c r="A42" s="20" t="s">
        <v>347</v>
      </c>
      <c r="B42" s="26">
        <v>-4.6959999999999997</v>
      </c>
      <c r="C42" s="26">
        <v>-8.6319999999999997</v>
      </c>
      <c r="D42" s="26">
        <v>-13.867000000000001</v>
      </c>
      <c r="E42" s="26">
        <v>-20.597000000000001</v>
      </c>
      <c r="F42" s="26">
        <v>-29.021000000000001</v>
      </c>
      <c r="G42" s="26">
        <v>-89.346000000000004</v>
      </c>
      <c r="H42" s="26">
        <v>-51.781999999999996</v>
      </c>
      <c r="I42" s="91">
        <f t="shared" si="2"/>
        <v>-3.9359999999999999</v>
      </c>
      <c r="J42" s="91">
        <f t="shared" si="3"/>
        <v>-5.2350000000000012</v>
      </c>
      <c r="K42" s="91">
        <f t="shared" si="4"/>
        <v>-6.73</v>
      </c>
      <c r="L42" s="91">
        <f t="shared" si="5"/>
        <v>-8.4239999999999995</v>
      </c>
      <c r="M42" s="91">
        <f t="shared" si="6"/>
        <v>-60.325000000000003</v>
      </c>
      <c r="N42" s="91">
        <f t="shared" si="7"/>
        <v>37.564000000000007</v>
      </c>
      <c r="O42" s="92">
        <f t="shared" si="8"/>
        <v>-8.1799449999999982</v>
      </c>
      <c r="P42" s="50">
        <f t="shared" si="9"/>
        <v>-13.276225</v>
      </c>
      <c r="Q42" s="92">
        <f t="shared" si="10"/>
        <v>-19.847770000000001</v>
      </c>
      <c r="R42" s="50">
        <f t="shared" si="11"/>
        <v>-25.843054999999996</v>
      </c>
      <c r="S42" s="92">
        <f t="shared" si="12"/>
        <v>-87.718505000000007</v>
      </c>
    </row>
    <row r="43" spans="1:19" ht="16" thickBot="1" x14ac:dyDescent="0.4">
      <c r="A43" s="21" t="s">
        <v>341</v>
      </c>
      <c r="B43" s="29">
        <v>-4.8410000000000002</v>
      </c>
      <c r="C43" s="29">
        <v>-8.7490000000000006</v>
      </c>
      <c r="D43" s="29">
        <v>-13.923999999999999</v>
      </c>
      <c r="E43" s="29">
        <v>-20.553999999999998</v>
      </c>
      <c r="F43" s="29">
        <v>-28.831</v>
      </c>
      <c r="G43" s="29">
        <v>-38.951999999999998</v>
      </c>
      <c r="H43" s="29">
        <v>-51.119</v>
      </c>
      <c r="I43" s="91">
        <f t="shared" si="2"/>
        <v>-3.9080000000000004</v>
      </c>
      <c r="J43" s="91">
        <f t="shared" si="3"/>
        <v>-5.1749999999999989</v>
      </c>
      <c r="K43" s="91">
        <f t="shared" si="4"/>
        <v>-6.629999999999999</v>
      </c>
      <c r="L43" s="91">
        <f t="shared" si="5"/>
        <v>-8.277000000000001</v>
      </c>
      <c r="M43" s="91">
        <f t="shared" si="6"/>
        <v>-10.120999999999999</v>
      </c>
      <c r="N43" s="91">
        <f t="shared" si="7"/>
        <v>-12.167000000000002</v>
      </c>
      <c r="O43" s="92">
        <f t="shared" si="8"/>
        <v>-8.3011850000000003</v>
      </c>
      <c r="P43" s="50">
        <f t="shared" si="9"/>
        <v>-13.341025</v>
      </c>
      <c r="Q43" s="92">
        <f t="shared" si="10"/>
        <v>-19.816884999999999</v>
      </c>
      <c r="R43" s="50">
        <f t="shared" si="11"/>
        <v>-27.92032</v>
      </c>
      <c r="S43" s="92">
        <f t="shared" si="12"/>
        <v>-37.847829999999995</v>
      </c>
    </row>
    <row r="44" spans="1:19" x14ac:dyDescent="0.35">
      <c r="A44" s="19" t="s">
        <v>348</v>
      </c>
      <c r="B44" s="30">
        <v>-8.3670000000000009</v>
      </c>
      <c r="C44" s="31">
        <v>-11.65</v>
      </c>
      <c r="D44" s="32">
        <v>-15.573</v>
      </c>
      <c r="E44" s="31">
        <v>-20.199000000000002</v>
      </c>
      <c r="F44" s="31">
        <v>-25.588000000000001</v>
      </c>
      <c r="G44" s="31">
        <v>-31.803000000000001</v>
      </c>
      <c r="H44" s="33">
        <v>-38.906999999999996</v>
      </c>
      <c r="I44" s="91">
        <f t="shared" si="2"/>
        <v>-3.2829999999999995</v>
      </c>
      <c r="J44" s="91">
        <f t="shared" si="3"/>
        <v>-3.923</v>
      </c>
      <c r="K44" s="91">
        <f t="shared" si="4"/>
        <v>-4.6260000000000012</v>
      </c>
      <c r="L44" s="91">
        <f t="shared" si="5"/>
        <v>-5.3889999999999993</v>
      </c>
      <c r="M44" s="91">
        <f t="shared" si="6"/>
        <v>-6.2149999999999999</v>
      </c>
      <c r="N44" s="91">
        <f t="shared" si="7"/>
        <v>-7.1039999999999957</v>
      </c>
      <c r="O44" s="92">
        <f t="shared" si="8"/>
        <v>-11.292899999999999</v>
      </c>
      <c r="P44" s="50">
        <f t="shared" si="9"/>
        <v>-15.149065</v>
      </c>
      <c r="Q44" s="92">
        <f t="shared" si="10"/>
        <v>-19.702065000000005</v>
      </c>
      <c r="R44" s="50">
        <f t="shared" si="11"/>
        <v>-25.01193</v>
      </c>
      <c r="S44" s="92">
        <f t="shared" si="12"/>
        <v>-31.141494999999999</v>
      </c>
    </row>
    <row r="45" spans="1:19" x14ac:dyDescent="0.35">
      <c r="A45" s="20" t="s">
        <v>349</v>
      </c>
      <c r="B45" s="34">
        <v>-5.452</v>
      </c>
      <c r="C45" s="26">
        <v>-9.1609999999999996</v>
      </c>
      <c r="D45" s="35">
        <v>-13.914</v>
      </c>
      <c r="E45" s="26">
        <v>-19.844999999999999</v>
      </c>
      <c r="F45" s="26">
        <v>-27.093</v>
      </c>
      <c r="G45" s="26">
        <v>-35.798000000000002</v>
      </c>
      <c r="H45" s="27">
        <v>-46.101999999999997</v>
      </c>
      <c r="I45" s="91">
        <f t="shared" si="2"/>
        <v>-3.7089999999999996</v>
      </c>
      <c r="J45" s="91">
        <f t="shared" si="3"/>
        <v>-4.7530000000000001</v>
      </c>
      <c r="K45" s="91">
        <f t="shared" si="4"/>
        <v>-5.9309999999999992</v>
      </c>
      <c r="L45" s="91">
        <f t="shared" si="5"/>
        <v>-7.2480000000000011</v>
      </c>
      <c r="M45" s="91">
        <f t="shared" si="6"/>
        <v>-8.7050000000000018</v>
      </c>
      <c r="N45" s="91">
        <f t="shared" si="7"/>
        <v>-10.303999999999995</v>
      </c>
      <c r="O45" s="92">
        <f t="shared" si="8"/>
        <v>-8.7431199999999993</v>
      </c>
      <c r="P45" s="50">
        <f t="shared" si="9"/>
        <v>-13.385689999999999</v>
      </c>
      <c r="Q45" s="92">
        <f t="shared" si="10"/>
        <v>-19.192634999999999</v>
      </c>
      <c r="R45" s="50">
        <f t="shared" si="11"/>
        <v>-26.302634999999999</v>
      </c>
      <c r="S45" s="92">
        <f t="shared" si="12"/>
        <v>-34.855544999999999</v>
      </c>
    </row>
    <row r="46" spans="1:19" x14ac:dyDescent="0.35">
      <c r="A46" s="20" t="s">
        <v>350</v>
      </c>
      <c r="B46" s="34">
        <v>-4.2560000000000002</v>
      </c>
      <c r="C46" s="26">
        <v>-8.0830000000000002</v>
      </c>
      <c r="D46" s="35">
        <v>-13.2</v>
      </c>
      <c r="E46" s="26">
        <v>-19.806000000000001</v>
      </c>
      <c r="F46" s="26">
        <v>-28.105</v>
      </c>
      <c r="G46" s="26">
        <v>-38.305999999999997</v>
      </c>
      <c r="H46" s="27">
        <v>-50.621000000000002</v>
      </c>
      <c r="I46" s="91">
        <f t="shared" si="2"/>
        <v>-3.827</v>
      </c>
      <c r="J46" s="91">
        <f t="shared" si="3"/>
        <v>-5.1169999999999991</v>
      </c>
      <c r="K46" s="91">
        <f t="shared" si="4"/>
        <v>-6.6060000000000016</v>
      </c>
      <c r="L46" s="91">
        <f t="shared" si="5"/>
        <v>-8.2989999999999995</v>
      </c>
      <c r="M46" s="91">
        <f t="shared" si="6"/>
        <v>-10.200999999999997</v>
      </c>
      <c r="N46" s="91">
        <f t="shared" si="7"/>
        <v>-12.315000000000005</v>
      </c>
      <c r="O46" s="92">
        <f t="shared" si="8"/>
        <v>-7.6422500000000007</v>
      </c>
      <c r="P46" s="50">
        <f t="shared" si="9"/>
        <v>-12.621294999999998</v>
      </c>
      <c r="Q46" s="92">
        <f t="shared" si="10"/>
        <v>-19.069215000000003</v>
      </c>
      <c r="R46" s="50">
        <f t="shared" si="11"/>
        <v>-27.189510000000002</v>
      </c>
      <c r="S46" s="92">
        <f t="shared" si="12"/>
        <v>-37.190770000000001</v>
      </c>
    </row>
    <row r="47" spans="1:19" x14ac:dyDescent="0.35">
      <c r="A47" s="20" t="s">
        <v>351</v>
      </c>
      <c r="B47" s="34">
        <v>-4.1189999999999998</v>
      </c>
      <c r="C47" s="26">
        <v>-7.742</v>
      </c>
      <c r="D47" s="35">
        <v>-12.545999999999999</v>
      </c>
      <c r="E47" s="26">
        <v>-18.704000000000001</v>
      </c>
      <c r="F47" s="26">
        <v>-26.396000000000001</v>
      </c>
      <c r="G47" s="26">
        <v>-35.805999999999997</v>
      </c>
      <c r="H47" s="27">
        <v>-47.122</v>
      </c>
      <c r="I47" s="91">
        <f t="shared" si="2"/>
        <v>-3.6230000000000002</v>
      </c>
      <c r="J47" s="91">
        <f t="shared" si="3"/>
        <v>-4.8039999999999994</v>
      </c>
      <c r="K47" s="91">
        <f t="shared" si="4"/>
        <v>-6.1580000000000013</v>
      </c>
      <c r="L47" s="91">
        <f t="shared" si="5"/>
        <v>-7.6920000000000002</v>
      </c>
      <c r="M47" s="91">
        <f t="shared" si="6"/>
        <v>-9.4099999999999966</v>
      </c>
      <c r="N47" s="91">
        <f t="shared" si="7"/>
        <v>-11.316000000000003</v>
      </c>
      <c r="O47" s="92">
        <f t="shared" si="8"/>
        <v>-7.3265549999999999</v>
      </c>
      <c r="P47" s="50">
        <f t="shared" si="9"/>
        <v>-12.004669999999999</v>
      </c>
      <c r="Q47" s="92">
        <f t="shared" si="10"/>
        <v>-18.019169999999999</v>
      </c>
      <c r="R47" s="50">
        <f t="shared" si="11"/>
        <v>-25.549489999999999</v>
      </c>
      <c r="S47" s="92">
        <f t="shared" si="12"/>
        <v>-34.779229999999991</v>
      </c>
    </row>
    <row r="48" spans="1:19" x14ac:dyDescent="0.35">
      <c r="A48" s="20" t="s">
        <v>352</v>
      </c>
      <c r="B48" s="34">
        <v>-4.1420000000000003</v>
      </c>
      <c r="C48" s="26">
        <v>-7.6790000000000003</v>
      </c>
      <c r="D48" s="35">
        <v>-12.404999999999999</v>
      </c>
      <c r="E48" s="26">
        <v>-18.5</v>
      </c>
      <c r="F48" s="26">
        <v>-26.151</v>
      </c>
      <c r="G48" s="26">
        <v>-35.546999999999997</v>
      </c>
      <c r="H48" s="27">
        <v>-46.881</v>
      </c>
      <c r="I48" s="91">
        <f t="shared" si="2"/>
        <v>-3.5369999999999999</v>
      </c>
      <c r="J48" s="91">
        <f t="shared" si="3"/>
        <v>-4.7259999999999991</v>
      </c>
      <c r="K48" s="91">
        <f t="shared" si="4"/>
        <v>-6.0950000000000006</v>
      </c>
      <c r="L48" s="91">
        <f t="shared" si="5"/>
        <v>-7.6509999999999998</v>
      </c>
      <c r="M48" s="91">
        <f t="shared" si="6"/>
        <v>-9.3959999999999972</v>
      </c>
      <c r="N48" s="91">
        <f t="shared" si="7"/>
        <v>-11.334000000000003</v>
      </c>
      <c r="O48" s="92">
        <f t="shared" si="8"/>
        <v>-7.271795</v>
      </c>
      <c r="P48" s="50">
        <f t="shared" si="9"/>
        <v>-11.870794999999999</v>
      </c>
      <c r="Q48" s="92">
        <f t="shared" si="10"/>
        <v>-17.82048</v>
      </c>
      <c r="R48" s="50">
        <f t="shared" si="11"/>
        <v>-25.307375</v>
      </c>
      <c r="S48" s="92">
        <f t="shared" si="12"/>
        <v>-34.520189999999999</v>
      </c>
    </row>
    <row r="49" spans="1:19" x14ac:dyDescent="0.35">
      <c r="A49" s="20" t="s">
        <v>353</v>
      </c>
      <c r="B49" s="34">
        <v>-3.4060000000000001</v>
      </c>
      <c r="C49" s="26">
        <v>-6.9740000000000002</v>
      </c>
      <c r="D49" s="35">
        <v>-11.823</v>
      </c>
      <c r="E49" s="26">
        <v>-18.16</v>
      </c>
      <c r="F49" s="26">
        <v>-26.195</v>
      </c>
      <c r="G49" s="26">
        <v>-36.145000000000003</v>
      </c>
      <c r="H49" s="27">
        <v>-48.231000000000002</v>
      </c>
      <c r="I49" s="91">
        <f t="shared" si="2"/>
        <v>-3.5680000000000001</v>
      </c>
      <c r="J49" s="91">
        <f t="shared" si="3"/>
        <v>-4.8490000000000002</v>
      </c>
      <c r="K49" s="91">
        <f t="shared" si="4"/>
        <v>-6.3369999999999997</v>
      </c>
      <c r="L49" s="91">
        <f t="shared" si="5"/>
        <v>-8.0350000000000001</v>
      </c>
      <c r="M49" s="91">
        <f t="shared" si="6"/>
        <v>-9.9500000000000028</v>
      </c>
      <c r="N49" s="91">
        <f t="shared" si="7"/>
        <v>-12.085999999999999</v>
      </c>
      <c r="O49" s="92">
        <f t="shared" si="8"/>
        <v>-6.5595550000000005</v>
      </c>
      <c r="P49" s="50">
        <f t="shared" si="9"/>
        <v>-11.271140000000001</v>
      </c>
      <c r="Q49" s="92">
        <f t="shared" si="10"/>
        <v>-17.44989</v>
      </c>
      <c r="R49" s="50">
        <f t="shared" si="11"/>
        <v>-25.305325</v>
      </c>
      <c r="S49" s="92">
        <f t="shared" si="12"/>
        <v>-35.053880000000007</v>
      </c>
    </row>
    <row r="50" spans="1:19" x14ac:dyDescent="0.35">
      <c r="A50" s="20" t="s">
        <v>354</v>
      </c>
      <c r="B50" s="34">
        <v>-8.1150000000000002</v>
      </c>
      <c r="C50" s="26">
        <v>-10.936999999999999</v>
      </c>
      <c r="D50" s="35">
        <v>-14.247999999999999</v>
      </c>
      <c r="E50" s="26">
        <v>-18.09</v>
      </c>
      <c r="F50" s="26">
        <v>-22.504999999999999</v>
      </c>
      <c r="G50" s="26">
        <v>-27.536000000000001</v>
      </c>
      <c r="H50" s="27">
        <v>-33.225000000000001</v>
      </c>
      <c r="I50" s="91">
        <f t="shared" si="2"/>
        <v>-2.8219999999999992</v>
      </c>
      <c r="J50" s="91">
        <f t="shared" si="3"/>
        <v>-3.3109999999999999</v>
      </c>
      <c r="K50" s="91">
        <f t="shared" si="4"/>
        <v>-3.8420000000000005</v>
      </c>
      <c r="L50" s="91">
        <f t="shared" si="5"/>
        <v>-4.4149999999999991</v>
      </c>
      <c r="M50" s="91">
        <f t="shared" si="6"/>
        <v>-5.0310000000000024</v>
      </c>
      <c r="N50" s="91">
        <f t="shared" si="7"/>
        <v>-5.6890000000000001</v>
      </c>
      <c r="O50" s="92">
        <f t="shared" si="8"/>
        <v>-10.632795</v>
      </c>
      <c r="P50" s="50">
        <f t="shared" si="9"/>
        <v>-13.893004999999999</v>
      </c>
      <c r="Q50" s="92">
        <f t="shared" si="10"/>
        <v>-17.680015000000001</v>
      </c>
      <c r="R50" s="50">
        <f t="shared" si="11"/>
        <v>-22.035779999999999</v>
      </c>
      <c r="S50" s="92">
        <f t="shared" si="12"/>
        <v>-27.00329</v>
      </c>
    </row>
    <row r="51" spans="1:19" x14ac:dyDescent="0.35">
      <c r="A51" s="20" t="s">
        <v>355</v>
      </c>
      <c r="B51" s="34">
        <v>-3.73</v>
      </c>
      <c r="C51" s="26">
        <v>-7.2149999999999999</v>
      </c>
      <c r="D51" s="35">
        <v>-11.911</v>
      </c>
      <c r="E51" s="26">
        <v>-18.007999999999999</v>
      </c>
      <c r="F51" s="26">
        <v>-25.698</v>
      </c>
      <c r="G51" s="26">
        <v>-35.183</v>
      </c>
      <c r="H51" s="27">
        <v>-46.664999999999999</v>
      </c>
      <c r="I51" s="91">
        <f t="shared" si="2"/>
        <v>-3.4849999999999999</v>
      </c>
      <c r="J51" s="91">
        <f t="shared" si="3"/>
        <v>-4.6959999999999997</v>
      </c>
      <c r="K51" s="91">
        <f t="shared" si="4"/>
        <v>-6.0969999999999995</v>
      </c>
      <c r="L51" s="91">
        <f t="shared" si="5"/>
        <v>-7.6900000000000013</v>
      </c>
      <c r="M51" s="91">
        <f t="shared" si="6"/>
        <v>-9.4849999999999994</v>
      </c>
      <c r="N51" s="91">
        <f t="shared" si="7"/>
        <v>-11.481999999999999</v>
      </c>
      <c r="O51" s="92">
        <f t="shared" si="8"/>
        <v>-6.8120049999999992</v>
      </c>
      <c r="P51" s="50">
        <f t="shared" si="9"/>
        <v>-11.378354999999997</v>
      </c>
      <c r="Q51" s="92">
        <f t="shared" si="10"/>
        <v>-17.326615</v>
      </c>
      <c r="R51" s="50">
        <f t="shared" si="11"/>
        <v>-24.848224999999999</v>
      </c>
      <c r="S51" s="92">
        <f t="shared" si="12"/>
        <v>-34.144634999999994</v>
      </c>
    </row>
    <row r="52" spans="1:19" x14ac:dyDescent="0.35">
      <c r="A52" s="20" t="s">
        <v>356</v>
      </c>
      <c r="B52" s="34">
        <v>-5.2830000000000004</v>
      </c>
      <c r="C52" s="26">
        <v>-8.5259999999999998</v>
      </c>
      <c r="D52" s="35">
        <v>-12.603</v>
      </c>
      <c r="E52" s="26">
        <v>-17.614000000000001</v>
      </c>
      <c r="F52" s="26">
        <v>-23.661999999999999</v>
      </c>
      <c r="G52" s="26">
        <v>-30.850999999999999</v>
      </c>
      <c r="H52" s="27">
        <v>-39.289000000000001</v>
      </c>
      <c r="I52" s="91">
        <f t="shared" si="2"/>
        <v>-3.2429999999999994</v>
      </c>
      <c r="J52" s="91">
        <f t="shared" si="3"/>
        <v>-4.077</v>
      </c>
      <c r="K52" s="91">
        <f t="shared" si="4"/>
        <v>-5.011000000000001</v>
      </c>
      <c r="L52" s="91">
        <f t="shared" si="5"/>
        <v>-6.0479999999999983</v>
      </c>
      <c r="M52" s="91">
        <f t="shared" si="6"/>
        <v>-7.1890000000000001</v>
      </c>
      <c r="N52" s="91">
        <f t="shared" si="7"/>
        <v>-8.4380000000000024</v>
      </c>
      <c r="O52" s="92">
        <f t="shared" si="8"/>
        <v>-8.1641699999999986</v>
      </c>
      <c r="P52" s="50">
        <f t="shared" si="9"/>
        <v>-12.153269999999999</v>
      </c>
      <c r="Q52" s="92">
        <f t="shared" si="10"/>
        <v>-17.066234999999999</v>
      </c>
      <c r="R52" s="50">
        <f t="shared" si="11"/>
        <v>-23.005854999999997</v>
      </c>
      <c r="S52" s="92">
        <f t="shared" si="12"/>
        <v>-30.075894999999999</v>
      </c>
    </row>
    <row r="53" spans="1:19" x14ac:dyDescent="0.35">
      <c r="A53" s="20" t="s">
        <v>357</v>
      </c>
      <c r="B53" s="34">
        <v>-7.702</v>
      </c>
      <c r="C53" s="26">
        <v>-10.379</v>
      </c>
      <c r="D53" s="35">
        <v>-13.521000000000001</v>
      </c>
      <c r="E53" s="26">
        <v>-17.167000000000002</v>
      </c>
      <c r="F53" s="26">
        <v>-21.359000000000002</v>
      </c>
      <c r="G53" s="26">
        <v>-26.135000000000002</v>
      </c>
      <c r="H53" s="27">
        <v>-31.536999999999999</v>
      </c>
      <c r="I53" s="91">
        <f t="shared" si="2"/>
        <v>-2.6769999999999996</v>
      </c>
      <c r="J53" s="91">
        <f t="shared" si="3"/>
        <v>-3.1420000000000012</v>
      </c>
      <c r="K53" s="91">
        <f t="shared" si="4"/>
        <v>-3.6460000000000008</v>
      </c>
      <c r="L53" s="91">
        <f t="shared" si="5"/>
        <v>-4.1920000000000002</v>
      </c>
      <c r="M53" s="91">
        <f t="shared" si="6"/>
        <v>-4.7759999999999998</v>
      </c>
      <c r="N53" s="91">
        <f t="shared" si="7"/>
        <v>-5.4019999999999975</v>
      </c>
      <c r="O53" s="92">
        <f t="shared" si="8"/>
        <v>-10.090375</v>
      </c>
      <c r="P53" s="50">
        <f t="shared" si="9"/>
        <v>-13.184120000000002</v>
      </c>
      <c r="Q53" s="92">
        <f t="shared" si="10"/>
        <v>-16.777830000000002</v>
      </c>
      <c r="R53" s="50">
        <f t="shared" si="11"/>
        <v>-20.913520000000002</v>
      </c>
      <c r="S53" s="92">
        <f t="shared" si="12"/>
        <v>-25.629230000000003</v>
      </c>
    </row>
    <row r="54" spans="1:19" x14ac:dyDescent="0.35">
      <c r="A54" s="20" t="s">
        <v>358</v>
      </c>
      <c r="B54" s="34">
        <v>-4.859</v>
      </c>
      <c r="C54" s="26">
        <v>-7.8979999999999997</v>
      </c>
      <c r="D54" s="35">
        <v>-11.712</v>
      </c>
      <c r="E54" s="26">
        <v>-16.391999999999999</v>
      </c>
      <c r="F54" s="26">
        <v>-22.033999999999999</v>
      </c>
      <c r="G54" s="26">
        <v>-28.733000000000001</v>
      </c>
      <c r="H54" s="27">
        <v>-36.587000000000003</v>
      </c>
      <c r="I54" s="91">
        <f t="shared" si="2"/>
        <v>-3.0389999999999997</v>
      </c>
      <c r="J54" s="91">
        <f t="shared" si="3"/>
        <v>-3.8140000000000001</v>
      </c>
      <c r="K54" s="91">
        <f t="shared" si="4"/>
        <v>-4.68</v>
      </c>
      <c r="L54" s="91">
        <f t="shared" si="5"/>
        <v>-5.6419999999999995</v>
      </c>
      <c r="M54" s="91">
        <f t="shared" si="6"/>
        <v>-6.6990000000000016</v>
      </c>
      <c r="N54" s="91">
        <f t="shared" si="7"/>
        <v>-7.8540000000000028</v>
      </c>
      <c r="O54" s="92">
        <f t="shared" si="8"/>
        <v>-7.5592249999999988</v>
      </c>
      <c r="P54" s="50">
        <f t="shared" si="9"/>
        <v>-11.29163</v>
      </c>
      <c r="Q54" s="92">
        <f t="shared" si="10"/>
        <v>-15.880709999999999</v>
      </c>
      <c r="R54" s="50">
        <f t="shared" si="11"/>
        <v>-21.422235000000001</v>
      </c>
      <c r="S54" s="92">
        <f t="shared" si="12"/>
        <v>-28.011125</v>
      </c>
    </row>
    <row r="55" spans="1:19" x14ac:dyDescent="0.35">
      <c r="A55" s="20" t="s">
        <v>359</v>
      </c>
      <c r="B55" s="34">
        <v>-3.262</v>
      </c>
      <c r="C55" s="26">
        <v>-6.4550000000000001</v>
      </c>
      <c r="D55" s="35">
        <v>-10.760999999999999</v>
      </c>
      <c r="E55" s="26">
        <v>-16.352</v>
      </c>
      <c r="F55" s="26">
        <v>-23.405999999999999</v>
      </c>
      <c r="G55" s="26">
        <v>-32.104999999999997</v>
      </c>
      <c r="H55" s="27">
        <v>-42.634</v>
      </c>
      <c r="I55" s="91">
        <f t="shared" si="2"/>
        <v>-3.1930000000000001</v>
      </c>
      <c r="J55" s="91">
        <f t="shared" si="3"/>
        <v>-4.3059999999999992</v>
      </c>
      <c r="K55" s="91">
        <f t="shared" si="4"/>
        <v>-5.5910000000000011</v>
      </c>
      <c r="L55" s="91">
        <f t="shared" si="5"/>
        <v>-7.0539999999999985</v>
      </c>
      <c r="M55" s="91">
        <f t="shared" si="6"/>
        <v>-8.6989999999999981</v>
      </c>
      <c r="N55" s="91">
        <f t="shared" si="7"/>
        <v>-10.529000000000003</v>
      </c>
      <c r="O55" s="92">
        <f t="shared" si="8"/>
        <v>-6.0856149999999998</v>
      </c>
      <c r="P55" s="50">
        <f t="shared" si="9"/>
        <v>-10.272575</v>
      </c>
      <c r="Q55" s="92">
        <f t="shared" si="10"/>
        <v>-15.727065</v>
      </c>
      <c r="R55" s="50">
        <f t="shared" si="11"/>
        <v>-22.626574999999999</v>
      </c>
      <c r="S55" s="92">
        <f t="shared" si="12"/>
        <v>-31.152749999999994</v>
      </c>
    </row>
    <row r="56" spans="1:19" x14ac:dyDescent="0.35">
      <c r="A56" s="20" t="s">
        <v>360</v>
      </c>
      <c r="B56" s="34">
        <v>-2.7469999999999999</v>
      </c>
      <c r="C56" s="26">
        <v>-6.0359999999999996</v>
      </c>
      <c r="D56" s="35">
        <v>-10.506</v>
      </c>
      <c r="E56" s="26">
        <v>-16.347999999999999</v>
      </c>
      <c r="F56" s="26">
        <v>-23.757999999999999</v>
      </c>
      <c r="G56" s="26">
        <v>-32.936</v>
      </c>
      <c r="H56" s="27">
        <v>-44.087000000000003</v>
      </c>
      <c r="I56" s="91">
        <f t="shared" si="2"/>
        <v>-3.2889999999999997</v>
      </c>
      <c r="J56" s="91">
        <f t="shared" si="3"/>
        <v>-4.4700000000000006</v>
      </c>
      <c r="K56" s="91">
        <f t="shared" si="4"/>
        <v>-5.8419999999999987</v>
      </c>
      <c r="L56" s="91">
        <f t="shared" si="5"/>
        <v>-7.41</v>
      </c>
      <c r="M56" s="91">
        <f t="shared" si="6"/>
        <v>-9.1780000000000008</v>
      </c>
      <c r="N56" s="91">
        <f t="shared" si="7"/>
        <v>-11.151000000000003</v>
      </c>
      <c r="O56" s="92">
        <f t="shared" si="8"/>
        <v>-5.653954999999999</v>
      </c>
      <c r="P56" s="50">
        <f t="shared" si="9"/>
        <v>-9.9972600000000007</v>
      </c>
      <c r="Q56" s="92">
        <f t="shared" si="10"/>
        <v>-15.693239999999999</v>
      </c>
      <c r="R56" s="50">
        <f t="shared" si="11"/>
        <v>-22.937439999999999</v>
      </c>
      <c r="S56" s="92">
        <f t="shared" si="12"/>
        <v>-31.929414999999999</v>
      </c>
    </row>
    <row r="57" spans="1:19" x14ac:dyDescent="0.35">
      <c r="A57" s="20" t="s">
        <v>361</v>
      </c>
      <c r="B57" s="34">
        <v>-2.4260000000000002</v>
      </c>
      <c r="C57" s="26">
        <v>-5.7430000000000003</v>
      </c>
      <c r="D57" s="35">
        <v>-10.292999999999999</v>
      </c>
      <c r="E57" s="26">
        <v>-16.280999999999999</v>
      </c>
      <c r="F57" s="26">
        <v>-23.914999999999999</v>
      </c>
      <c r="G57" s="26">
        <v>-33.412999999999997</v>
      </c>
      <c r="H57" s="27">
        <v>-44.994999999999997</v>
      </c>
      <c r="I57" s="91">
        <f t="shared" si="2"/>
        <v>-3.3170000000000002</v>
      </c>
      <c r="J57" s="91">
        <f t="shared" si="3"/>
        <v>-4.5499999999999989</v>
      </c>
      <c r="K57" s="91">
        <f t="shared" si="4"/>
        <v>-5.9879999999999995</v>
      </c>
      <c r="L57" s="91">
        <f t="shared" si="5"/>
        <v>-7.6340000000000003</v>
      </c>
      <c r="M57" s="91">
        <f t="shared" si="6"/>
        <v>-9.4979999999999976</v>
      </c>
      <c r="N57" s="91">
        <f t="shared" si="7"/>
        <v>-11.582000000000001</v>
      </c>
      <c r="O57" s="92">
        <f t="shared" si="8"/>
        <v>-5.3558150000000007</v>
      </c>
      <c r="P57" s="50">
        <f t="shared" si="9"/>
        <v>-9.7732899999999994</v>
      </c>
      <c r="Q57" s="92">
        <f t="shared" si="10"/>
        <v>-15.608129999999997</v>
      </c>
      <c r="R57" s="50">
        <f t="shared" si="11"/>
        <v>-23.067719999999998</v>
      </c>
      <c r="S57" s="92">
        <f t="shared" si="12"/>
        <v>-32.369419999999998</v>
      </c>
    </row>
    <row r="58" spans="1:19" x14ac:dyDescent="0.35">
      <c r="A58" s="20" t="s">
        <v>362</v>
      </c>
      <c r="B58" s="34">
        <v>-3.835</v>
      </c>
      <c r="C58" s="26">
        <v>-7.0019999999999998</v>
      </c>
      <c r="D58" s="35">
        <v>-11.102</v>
      </c>
      <c r="E58" s="26">
        <v>-16.256</v>
      </c>
      <c r="F58" s="26">
        <v>-22.593</v>
      </c>
      <c r="G58" s="26">
        <v>-30.241</v>
      </c>
      <c r="H58" s="27">
        <v>-39.332000000000001</v>
      </c>
      <c r="I58" s="91">
        <f t="shared" si="2"/>
        <v>-3.1669999999999998</v>
      </c>
      <c r="J58" s="91">
        <f t="shared" si="3"/>
        <v>-4.1000000000000005</v>
      </c>
      <c r="K58" s="91">
        <f t="shared" si="4"/>
        <v>-5.1539999999999999</v>
      </c>
      <c r="L58" s="91">
        <f t="shared" si="5"/>
        <v>-6.3369999999999997</v>
      </c>
      <c r="M58" s="91">
        <f t="shared" si="6"/>
        <v>-7.6479999999999997</v>
      </c>
      <c r="N58" s="91">
        <f t="shared" si="7"/>
        <v>-9.0910000000000011</v>
      </c>
      <c r="O58" s="92">
        <f t="shared" si="8"/>
        <v>-6.6433149999999994</v>
      </c>
      <c r="P58" s="50">
        <f t="shared" si="9"/>
        <v>-10.64457</v>
      </c>
      <c r="Q58" s="92">
        <f t="shared" si="10"/>
        <v>-15.687365</v>
      </c>
      <c r="R58" s="50">
        <f t="shared" si="11"/>
        <v>-21.900304999999999</v>
      </c>
      <c r="S58" s="92">
        <f t="shared" si="12"/>
        <v>-29.411265</v>
      </c>
    </row>
    <row r="59" spans="1:19" x14ac:dyDescent="0.35">
      <c r="A59" s="20" t="s">
        <v>363</v>
      </c>
      <c r="B59" s="34">
        <v>-3.5960000000000001</v>
      </c>
      <c r="C59" s="26">
        <v>-6.7380000000000004</v>
      </c>
      <c r="D59" s="35">
        <v>-10.879</v>
      </c>
      <c r="E59" s="26">
        <v>-16.16</v>
      </c>
      <c r="F59" s="26">
        <v>-22.731000000000002</v>
      </c>
      <c r="G59" s="26">
        <v>-30.742000000000001</v>
      </c>
      <c r="H59" s="27">
        <v>-40.347000000000001</v>
      </c>
      <c r="I59" s="91">
        <f t="shared" si="2"/>
        <v>-3.1420000000000003</v>
      </c>
      <c r="J59" s="91">
        <f t="shared" si="3"/>
        <v>-4.1409999999999991</v>
      </c>
      <c r="K59" s="91">
        <f t="shared" si="4"/>
        <v>-5.2810000000000006</v>
      </c>
      <c r="L59" s="91">
        <f t="shared" si="5"/>
        <v>-6.5710000000000015</v>
      </c>
      <c r="M59" s="91">
        <f t="shared" si="6"/>
        <v>-8.0109999999999992</v>
      </c>
      <c r="N59" s="91">
        <f t="shared" si="7"/>
        <v>-9.6050000000000004</v>
      </c>
      <c r="O59" s="92">
        <f t="shared" si="8"/>
        <v>-6.3788450000000001</v>
      </c>
      <c r="P59" s="50">
        <f t="shared" si="9"/>
        <v>-10.413600000000001</v>
      </c>
      <c r="Q59" s="92">
        <f t="shared" si="10"/>
        <v>-15.57385</v>
      </c>
      <c r="R59" s="50">
        <f t="shared" si="11"/>
        <v>-22.009100000000004</v>
      </c>
      <c r="S59" s="92">
        <f t="shared" si="12"/>
        <v>-29.86917</v>
      </c>
    </row>
    <row r="60" spans="1:19" x14ac:dyDescent="0.35">
      <c r="A60" s="20" t="s">
        <v>364</v>
      </c>
      <c r="B60" s="34">
        <v>-3.5569999999999999</v>
      </c>
      <c r="C60" s="26">
        <v>-6.6509999999999998</v>
      </c>
      <c r="D60" s="35">
        <v>-10.769</v>
      </c>
      <c r="E60" s="26">
        <v>-16.062999999999999</v>
      </c>
      <c r="F60" s="26">
        <v>-22.69</v>
      </c>
      <c r="G60" s="26">
        <v>-30.809000000000001</v>
      </c>
      <c r="H60" s="27">
        <v>-40.582999999999998</v>
      </c>
      <c r="I60" s="91">
        <f t="shared" si="2"/>
        <v>-3.0939999999999999</v>
      </c>
      <c r="J60" s="91">
        <f t="shared" si="3"/>
        <v>-4.1180000000000003</v>
      </c>
      <c r="K60" s="91">
        <f t="shared" si="4"/>
        <v>-5.2939999999999987</v>
      </c>
      <c r="L60" s="91">
        <f t="shared" si="5"/>
        <v>-6.6270000000000024</v>
      </c>
      <c r="M60" s="91">
        <f t="shared" si="6"/>
        <v>-8.1189999999999998</v>
      </c>
      <c r="N60" s="91">
        <f t="shared" si="7"/>
        <v>-9.7739999999999974</v>
      </c>
      <c r="O60" s="92">
        <f t="shared" si="8"/>
        <v>-6.2955199999999998</v>
      </c>
      <c r="P60" s="50">
        <f t="shared" si="9"/>
        <v>-10.304279999999999</v>
      </c>
      <c r="Q60" s="92">
        <f t="shared" si="10"/>
        <v>-15.473614999999997</v>
      </c>
      <c r="R60" s="50">
        <f t="shared" si="11"/>
        <v>-21.960160000000002</v>
      </c>
      <c r="S60" s="92">
        <f t="shared" si="12"/>
        <v>-29.922625</v>
      </c>
    </row>
    <row r="61" spans="1:19" x14ac:dyDescent="0.35">
      <c r="A61" s="20" t="s">
        <v>427</v>
      </c>
      <c r="B61" s="34">
        <v>-2.008</v>
      </c>
      <c r="C61" s="26">
        <v>-5.2350000000000003</v>
      </c>
      <c r="D61" s="35">
        <v>-9.7520000000000007</v>
      </c>
      <c r="E61" s="26">
        <v>-15.785</v>
      </c>
      <c r="F61" s="26">
        <v>-23.565000000000001</v>
      </c>
      <c r="G61" s="26">
        <v>-33.332000000000001</v>
      </c>
      <c r="H61" s="27">
        <v>-45.332000000000001</v>
      </c>
      <c r="I61" s="91">
        <f t="shared" si="2"/>
        <v>-3.2270000000000003</v>
      </c>
      <c r="J61" s="91">
        <f t="shared" si="3"/>
        <v>-4.5170000000000003</v>
      </c>
      <c r="K61" s="91">
        <f t="shared" si="4"/>
        <v>-6.0329999999999995</v>
      </c>
      <c r="L61" s="91">
        <f t="shared" si="5"/>
        <v>-7.7800000000000011</v>
      </c>
      <c r="M61" s="91">
        <f t="shared" si="6"/>
        <v>-9.7669999999999995</v>
      </c>
      <c r="N61" s="91">
        <f t="shared" si="7"/>
        <v>-12</v>
      </c>
      <c r="O61" s="92">
        <f t="shared" si="8"/>
        <v>-4.8542500000000004</v>
      </c>
      <c r="P61" s="50">
        <f t="shared" si="9"/>
        <v>-9.2320799999999998</v>
      </c>
      <c r="Q61" s="92">
        <f t="shared" si="10"/>
        <v>-15.103084999999998</v>
      </c>
      <c r="R61" s="50">
        <f t="shared" si="11"/>
        <v>-22.697585</v>
      </c>
      <c r="S61" s="92">
        <f t="shared" si="12"/>
        <v>-32.254815000000001</v>
      </c>
    </row>
    <row r="62" spans="1:19" x14ac:dyDescent="0.35">
      <c r="A62" s="20" t="s">
        <v>365</v>
      </c>
      <c r="B62" s="34">
        <v>-3.3370000000000002</v>
      </c>
      <c r="C62" s="26">
        <v>-6.4290000000000003</v>
      </c>
      <c r="D62" s="35">
        <v>-10.518000000000001</v>
      </c>
      <c r="E62" s="26">
        <v>-15.75</v>
      </c>
      <c r="F62" s="26">
        <v>-22.274999999999999</v>
      </c>
      <c r="G62" s="26">
        <v>-30.245999999999999</v>
      </c>
      <c r="H62" s="27">
        <v>-39.82</v>
      </c>
      <c r="I62" s="91">
        <f t="shared" si="2"/>
        <v>-3.0920000000000001</v>
      </c>
      <c r="J62" s="91">
        <f t="shared" si="3"/>
        <v>-4.0890000000000004</v>
      </c>
      <c r="K62" s="91">
        <f t="shared" si="4"/>
        <v>-5.2319999999999993</v>
      </c>
      <c r="L62" s="91">
        <f t="shared" si="5"/>
        <v>-6.5249999999999986</v>
      </c>
      <c r="M62" s="91">
        <f t="shared" si="6"/>
        <v>-7.9710000000000001</v>
      </c>
      <c r="N62" s="91">
        <f t="shared" si="7"/>
        <v>-9.5740000000000016</v>
      </c>
      <c r="O62" s="92">
        <f t="shared" si="8"/>
        <v>-6.074935</v>
      </c>
      <c r="P62" s="50">
        <f t="shared" si="9"/>
        <v>-10.057665</v>
      </c>
      <c r="Q62" s="92">
        <f t="shared" si="10"/>
        <v>-15.168615000000001</v>
      </c>
      <c r="R62" s="50">
        <f t="shared" si="11"/>
        <v>-21.55743</v>
      </c>
      <c r="S62" s="92">
        <f t="shared" si="12"/>
        <v>-29.376764999999999</v>
      </c>
    </row>
    <row r="63" spans="1:19" x14ac:dyDescent="0.35">
      <c r="A63" s="20" t="s">
        <v>366</v>
      </c>
      <c r="B63" s="34">
        <v>-3.08</v>
      </c>
      <c r="C63" s="26">
        <v>-6.1779999999999999</v>
      </c>
      <c r="D63" s="35">
        <v>-10.313000000000001</v>
      </c>
      <c r="E63" s="26">
        <v>-15.644</v>
      </c>
      <c r="F63" s="26">
        <v>-22.332000000000001</v>
      </c>
      <c r="G63" s="26">
        <v>-30.54</v>
      </c>
      <c r="H63" s="27">
        <v>-40.436999999999998</v>
      </c>
      <c r="I63" s="91">
        <f t="shared" si="2"/>
        <v>-3.0979999999999999</v>
      </c>
      <c r="J63" s="91">
        <f t="shared" si="3"/>
        <v>-4.1350000000000007</v>
      </c>
      <c r="K63" s="91">
        <f t="shared" si="4"/>
        <v>-5.3309999999999995</v>
      </c>
      <c r="L63" s="91">
        <f t="shared" si="5"/>
        <v>-6.6880000000000006</v>
      </c>
      <c r="M63" s="91">
        <f t="shared" si="6"/>
        <v>-8.2079999999999984</v>
      </c>
      <c r="N63" s="91">
        <f t="shared" si="7"/>
        <v>-9.8969999999999985</v>
      </c>
      <c r="O63" s="92">
        <f t="shared" si="8"/>
        <v>-5.8215349999999999</v>
      </c>
      <c r="P63" s="50">
        <f t="shared" si="9"/>
        <v>-9.8456799999999998</v>
      </c>
      <c r="Q63" s="92">
        <f t="shared" si="10"/>
        <v>-15.049835000000002</v>
      </c>
      <c r="R63" s="50">
        <f t="shared" si="11"/>
        <v>-21.594799999999999</v>
      </c>
      <c r="S63" s="92">
        <f t="shared" si="12"/>
        <v>-29.643195000000002</v>
      </c>
    </row>
    <row r="64" spans="1:19" x14ac:dyDescent="0.35">
      <c r="A64" s="20" t="s">
        <v>367</v>
      </c>
      <c r="B64" s="34">
        <v>-4.2720000000000002</v>
      </c>
      <c r="C64" s="26">
        <v>-7.1520000000000001</v>
      </c>
      <c r="D64" s="35">
        <v>-10.816000000000001</v>
      </c>
      <c r="E64" s="26">
        <v>-15.362</v>
      </c>
      <c r="F64" s="26">
        <v>-20.888999999999999</v>
      </c>
      <c r="G64" s="26">
        <v>-27.5</v>
      </c>
      <c r="H64" s="27">
        <v>-35.298000000000002</v>
      </c>
      <c r="I64" s="91">
        <f t="shared" si="2"/>
        <v>-2.88</v>
      </c>
      <c r="J64" s="91">
        <f t="shared" si="3"/>
        <v>-3.6640000000000006</v>
      </c>
      <c r="K64" s="91">
        <f t="shared" si="4"/>
        <v>-4.5459999999999994</v>
      </c>
      <c r="L64" s="91">
        <f t="shared" si="5"/>
        <v>-5.5269999999999992</v>
      </c>
      <c r="M64" s="91">
        <f t="shared" si="6"/>
        <v>-6.6110000000000007</v>
      </c>
      <c r="N64" s="91">
        <f t="shared" si="7"/>
        <v>-7.7980000000000018</v>
      </c>
      <c r="O64" s="92">
        <f t="shared" si="8"/>
        <v>-6.8287199999999997</v>
      </c>
      <c r="P64" s="50">
        <f t="shared" si="9"/>
        <v>-10.40991</v>
      </c>
      <c r="Q64" s="92">
        <f t="shared" si="10"/>
        <v>-14.863254999999999</v>
      </c>
      <c r="R64" s="50">
        <f t="shared" si="11"/>
        <v>-20.287519999999997</v>
      </c>
      <c r="S64" s="92">
        <f t="shared" si="12"/>
        <v>-26.785484999999998</v>
      </c>
    </row>
    <row r="65" spans="1:19" x14ac:dyDescent="0.35">
      <c r="A65" s="20" t="s">
        <v>368</v>
      </c>
      <c r="B65" s="34">
        <v>-3.1539999999999999</v>
      </c>
      <c r="C65" s="26">
        <v>-6.1660000000000004</v>
      </c>
      <c r="D65" s="35">
        <v>-10.163</v>
      </c>
      <c r="E65" s="26">
        <v>-15.291</v>
      </c>
      <c r="F65" s="26">
        <v>-21.7</v>
      </c>
      <c r="G65" s="26">
        <v>-29.541</v>
      </c>
      <c r="H65" s="27">
        <v>-38.97</v>
      </c>
      <c r="I65" s="91">
        <f t="shared" si="2"/>
        <v>-3.0120000000000005</v>
      </c>
      <c r="J65" s="91">
        <f t="shared" si="3"/>
        <v>-3.9969999999999999</v>
      </c>
      <c r="K65" s="91">
        <f t="shared" si="4"/>
        <v>-5.1280000000000001</v>
      </c>
      <c r="L65" s="91">
        <f t="shared" si="5"/>
        <v>-6.4089999999999989</v>
      </c>
      <c r="M65" s="91">
        <f t="shared" si="6"/>
        <v>-7.8410000000000011</v>
      </c>
      <c r="N65" s="91">
        <f t="shared" si="7"/>
        <v>-9.4289999999999985</v>
      </c>
      <c r="O65" s="92">
        <f t="shared" si="8"/>
        <v>-5.820475000000001</v>
      </c>
      <c r="P65" s="50">
        <f t="shared" si="9"/>
        <v>-9.7124050000000004</v>
      </c>
      <c r="Q65" s="92">
        <f t="shared" si="10"/>
        <v>-14.720554999999999</v>
      </c>
      <c r="R65" s="50">
        <f t="shared" si="11"/>
        <v>-20.99466</v>
      </c>
      <c r="S65" s="92">
        <f t="shared" si="12"/>
        <v>-28.685440000000003</v>
      </c>
    </row>
    <row r="66" spans="1:19" x14ac:dyDescent="0.35">
      <c r="A66" s="20" t="s">
        <v>369</v>
      </c>
      <c r="B66" s="34">
        <v>-3.157</v>
      </c>
      <c r="C66" s="26">
        <v>-6.0990000000000002</v>
      </c>
      <c r="D66" s="35">
        <v>-50.030999999999999</v>
      </c>
      <c r="E66" s="26">
        <v>-15.1</v>
      </c>
      <c r="F66" s="26">
        <v>-21.46</v>
      </c>
      <c r="G66" s="26">
        <v>-29.265999999999998</v>
      </c>
      <c r="H66" s="27">
        <v>-38.673999999999999</v>
      </c>
      <c r="I66" s="91">
        <f t="shared" si="2"/>
        <v>-2.9420000000000002</v>
      </c>
      <c r="J66" s="91">
        <f t="shared" si="3"/>
        <v>-43.932000000000002</v>
      </c>
      <c r="K66" s="91">
        <f t="shared" si="4"/>
        <v>34.930999999999997</v>
      </c>
      <c r="L66" s="91">
        <f t="shared" si="5"/>
        <v>-6.3600000000000012</v>
      </c>
      <c r="M66" s="91">
        <f t="shared" si="6"/>
        <v>-7.8059999999999974</v>
      </c>
      <c r="N66" s="91">
        <f t="shared" si="7"/>
        <v>-9.4080000000000013</v>
      </c>
      <c r="O66" s="92">
        <f t="shared" si="8"/>
        <v>-3.9602499999999985</v>
      </c>
      <c r="P66" s="50">
        <f t="shared" si="9"/>
        <v>-49.186635000000003</v>
      </c>
      <c r="Q66" s="92">
        <f t="shared" si="10"/>
        <v>-16.735005000000001</v>
      </c>
      <c r="R66" s="50">
        <f t="shared" si="11"/>
        <v>-20.758929999999999</v>
      </c>
      <c r="S66" s="92">
        <f t="shared" si="12"/>
        <v>-28.413309999999999</v>
      </c>
    </row>
    <row r="67" spans="1:19" x14ac:dyDescent="0.35">
      <c r="A67" s="20" t="s">
        <v>385</v>
      </c>
      <c r="B67" s="34">
        <v>-1.837</v>
      </c>
      <c r="C67" s="26">
        <v>-4.9320000000000004</v>
      </c>
      <c r="D67" s="35">
        <v>-9.2590000000000003</v>
      </c>
      <c r="E67" s="26">
        <v>-15.03</v>
      </c>
      <c r="F67" s="26">
        <v>-22.465</v>
      </c>
      <c r="G67" s="26">
        <v>-31.786999999999999</v>
      </c>
      <c r="H67" s="27">
        <v>-42.23</v>
      </c>
      <c r="I67" s="91">
        <f t="shared" si="2"/>
        <v>-3.0950000000000006</v>
      </c>
      <c r="J67" s="91">
        <f t="shared" si="3"/>
        <v>-4.327</v>
      </c>
      <c r="K67" s="91">
        <f t="shared" si="4"/>
        <v>-5.770999999999999</v>
      </c>
      <c r="L67" s="91">
        <f t="shared" si="5"/>
        <v>-7.4350000000000005</v>
      </c>
      <c r="M67" s="91">
        <f t="shared" si="6"/>
        <v>-9.3219999999999992</v>
      </c>
      <c r="N67" s="91">
        <f t="shared" si="7"/>
        <v>-10.442999999999998</v>
      </c>
      <c r="O67" s="92">
        <f t="shared" si="8"/>
        <v>-4.5670600000000006</v>
      </c>
      <c r="P67" s="50">
        <f t="shared" si="9"/>
        <v>-8.7613199999999996</v>
      </c>
      <c r="Q67" s="92">
        <f t="shared" si="10"/>
        <v>-14.378019999999999</v>
      </c>
      <c r="R67" s="50">
        <f t="shared" si="11"/>
        <v>-21.636585</v>
      </c>
      <c r="S67" s="92">
        <f t="shared" si="12"/>
        <v>-30.804354999999997</v>
      </c>
    </row>
    <row r="68" spans="1:19" x14ac:dyDescent="0.35">
      <c r="A68" s="20" t="s">
        <v>370</v>
      </c>
      <c r="B68" s="34">
        <v>-2.1869999999999998</v>
      </c>
      <c r="C68" s="26">
        <v>-5.2309999999999999</v>
      </c>
      <c r="D68" s="35">
        <v>-9.3919999999999995</v>
      </c>
      <c r="E68" s="26">
        <v>-14.853999999999999</v>
      </c>
      <c r="F68" s="26">
        <v>-21.803000000000001</v>
      </c>
      <c r="G68" s="26">
        <v>-30.431999999999999</v>
      </c>
      <c r="H68" s="27">
        <v>-40.939</v>
      </c>
      <c r="I68" s="91">
        <f t="shared" si="2"/>
        <v>-3.044</v>
      </c>
      <c r="J68" s="91">
        <f t="shared" si="3"/>
        <v>-4.1609999999999996</v>
      </c>
      <c r="K68" s="91">
        <f t="shared" si="4"/>
        <v>-5.4619999999999997</v>
      </c>
      <c r="L68" s="91">
        <f t="shared" si="5"/>
        <v>-6.9490000000000016</v>
      </c>
      <c r="M68" s="91">
        <f t="shared" si="6"/>
        <v>-8.6289999999999978</v>
      </c>
      <c r="N68" s="91">
        <f t="shared" si="7"/>
        <v>-10.507000000000001</v>
      </c>
      <c r="O68" s="92">
        <f t="shared" si="8"/>
        <v>-4.8763349999999992</v>
      </c>
      <c r="P68" s="50">
        <f t="shared" si="9"/>
        <v>-8.9173549999999988</v>
      </c>
      <c r="Q68" s="92">
        <f t="shared" si="10"/>
        <v>-14.240884999999999</v>
      </c>
      <c r="R68" s="50">
        <f t="shared" si="11"/>
        <v>-21.032499999999999</v>
      </c>
      <c r="S68" s="92">
        <f t="shared" si="12"/>
        <v>-29.484589999999997</v>
      </c>
    </row>
    <row r="69" spans="1:19" x14ac:dyDescent="0.35">
      <c r="A69" s="20" t="s">
        <v>371</v>
      </c>
      <c r="B69" s="34">
        <v>-2.8940000000000001</v>
      </c>
      <c r="C69" s="26">
        <v>-5.8529999999999998</v>
      </c>
      <c r="D69" s="35">
        <v>-9.7880000000000003</v>
      </c>
      <c r="E69" s="26">
        <v>-14.843999999999999</v>
      </c>
      <c r="F69" s="26">
        <v>-21.17</v>
      </c>
      <c r="G69" s="26">
        <v>-28.917999999999999</v>
      </c>
      <c r="H69" s="27">
        <v>-38.244999999999997</v>
      </c>
      <c r="I69" s="91">
        <f t="shared" si="2"/>
        <v>-2.9589999999999996</v>
      </c>
      <c r="J69" s="91">
        <f t="shared" si="3"/>
        <v>-3.9350000000000005</v>
      </c>
      <c r="K69" s="91">
        <f t="shared" si="4"/>
        <v>-5.0559999999999992</v>
      </c>
      <c r="L69" s="91">
        <f t="shared" si="5"/>
        <v>-6.3260000000000023</v>
      </c>
      <c r="M69" s="91">
        <f t="shared" si="6"/>
        <v>-7.7479999999999976</v>
      </c>
      <c r="N69" s="91">
        <f t="shared" si="7"/>
        <v>-9.3269999999999982</v>
      </c>
      <c r="O69" s="92">
        <f t="shared" si="8"/>
        <v>-5.5131800000000002</v>
      </c>
      <c r="P69" s="50">
        <f t="shared" si="9"/>
        <v>-9.3440550000000009</v>
      </c>
      <c r="Q69" s="92">
        <f t="shared" si="10"/>
        <v>-14.28125</v>
      </c>
      <c r="R69" s="50">
        <f t="shared" si="11"/>
        <v>-20.473410000000001</v>
      </c>
      <c r="S69" s="92">
        <f t="shared" si="12"/>
        <v>-28.072144999999999</v>
      </c>
    </row>
    <row r="70" spans="1:19" x14ac:dyDescent="0.35">
      <c r="A70" s="20" t="s">
        <v>372</v>
      </c>
      <c r="B70" s="34">
        <v>-2.0230000000000001</v>
      </c>
      <c r="C70" s="26">
        <v>-5.0490000000000004</v>
      </c>
      <c r="D70" s="35">
        <v>-9.1959999999999997</v>
      </c>
      <c r="E70" s="26">
        <v>-14.65</v>
      </c>
      <c r="F70" s="26">
        <v>-21.6</v>
      </c>
      <c r="G70" s="26">
        <v>-30.242000000000001</v>
      </c>
      <c r="H70" s="27">
        <v>-40.774000000000001</v>
      </c>
      <c r="I70" s="91">
        <f t="shared" ref="I70:I133" si="13">C70-B70</f>
        <v>-3.0260000000000002</v>
      </c>
      <c r="J70" s="91">
        <f t="shared" ref="J70:J133" si="14">D70-C70</f>
        <v>-4.1469999999999994</v>
      </c>
      <c r="K70" s="91">
        <f t="shared" ref="K70:K133" si="15">E70-D70</f>
        <v>-5.4540000000000006</v>
      </c>
      <c r="L70" s="91">
        <f t="shared" ref="L70:L133" si="16">F70-E70</f>
        <v>-6.9500000000000011</v>
      </c>
      <c r="M70" s="91">
        <f t="shared" ref="M70:M133" si="17">G70-F70</f>
        <v>-8.6419999999999995</v>
      </c>
      <c r="N70" s="91">
        <f t="shared" ref="N70:N133" si="18">H70-G70</f>
        <v>-10.532</v>
      </c>
      <c r="O70" s="92">
        <f t="shared" ref="O70:O133" si="19">B70+$J$2*I70+0.5*$J$2*($J$2-1)*(J70-I70)</f>
        <v>-4.6959549999999997</v>
      </c>
      <c r="P70" s="50">
        <f t="shared" ref="P70:P133" si="20">C70+$J$2*J70+0.5*$J$2*($J$2-1)*(K70-J70)</f>
        <v>-8.7224849999999989</v>
      </c>
      <c r="Q70" s="92">
        <f t="shared" ref="Q70:Q133" si="21">D70+$J$2*K70+0.5*$J$2*($J$2-1)*(L70-K70)</f>
        <v>-14.037279999999999</v>
      </c>
      <c r="R70" s="50">
        <f t="shared" ref="R70:R133" si="22">E70+$J$2*L70+0.5*$J$2*($J$2-1)*(M70-L70)</f>
        <v>-20.828860000000002</v>
      </c>
      <c r="S70" s="92">
        <f t="shared" ref="S70:S133" si="23">F70+$J$2*M70+0.5*$J$2*($J$2-1)*(N70-M70)</f>
        <v>-29.292750000000002</v>
      </c>
    </row>
    <row r="71" spans="1:19" x14ac:dyDescent="0.35">
      <c r="A71" s="20" t="s">
        <v>373</v>
      </c>
      <c r="B71" s="34">
        <v>-6.42</v>
      </c>
      <c r="C71" s="26">
        <v>-8.7149999999999999</v>
      </c>
      <c r="D71" s="35">
        <v>-11.406000000000001</v>
      </c>
      <c r="E71" s="26">
        <v>-14.523999999999999</v>
      </c>
      <c r="F71" s="26">
        <v>-18.103999999999999</v>
      </c>
      <c r="G71" s="26">
        <v>-22.178999999999998</v>
      </c>
      <c r="H71" s="27">
        <v>-26.783000000000001</v>
      </c>
      <c r="I71" s="91">
        <f t="shared" si="13"/>
        <v>-2.2949999999999999</v>
      </c>
      <c r="J71" s="91">
        <f t="shared" si="14"/>
        <v>-2.6910000000000007</v>
      </c>
      <c r="K71" s="91">
        <f t="shared" si="15"/>
        <v>-3.1179999999999986</v>
      </c>
      <c r="L71" s="91">
        <f t="shared" si="16"/>
        <v>-3.58</v>
      </c>
      <c r="M71" s="91">
        <f t="shared" si="17"/>
        <v>-4.0749999999999993</v>
      </c>
      <c r="N71" s="91">
        <f t="shared" si="18"/>
        <v>-4.6040000000000028</v>
      </c>
      <c r="O71" s="92">
        <f t="shared" si="19"/>
        <v>-8.4676799999999997</v>
      </c>
      <c r="P71" s="50">
        <f t="shared" si="20"/>
        <v>-11.117685000000002</v>
      </c>
      <c r="Q71" s="92">
        <f t="shared" si="21"/>
        <v>-14.191409999999999</v>
      </c>
      <c r="R71" s="50">
        <f t="shared" si="22"/>
        <v>-17.723724999999998</v>
      </c>
      <c r="S71" s="92">
        <f t="shared" si="23"/>
        <v>-21.747695</v>
      </c>
    </row>
    <row r="72" spans="1:19" x14ac:dyDescent="0.35">
      <c r="A72" s="20" t="s">
        <v>374</v>
      </c>
      <c r="B72" s="34">
        <v>-4.1390000000000002</v>
      </c>
      <c r="C72" s="26">
        <v>-6.8540000000000001</v>
      </c>
      <c r="D72" s="35">
        <v>-10.259</v>
      </c>
      <c r="E72" s="26">
        <v>-14.433999999999999</v>
      </c>
      <c r="F72" s="26">
        <v>-19.463999999999999</v>
      </c>
      <c r="G72" s="26">
        <v>-25.434000000000001</v>
      </c>
      <c r="H72" s="27">
        <v>-32.429000000000002</v>
      </c>
      <c r="I72" s="91">
        <f t="shared" si="13"/>
        <v>-2.7149999999999999</v>
      </c>
      <c r="J72" s="91">
        <f t="shared" si="14"/>
        <v>-3.4050000000000002</v>
      </c>
      <c r="K72" s="91">
        <f t="shared" si="15"/>
        <v>-4.1749999999999989</v>
      </c>
      <c r="L72" s="91">
        <f t="shared" si="16"/>
        <v>-5.0299999999999994</v>
      </c>
      <c r="M72" s="91">
        <f t="shared" si="17"/>
        <v>-5.9700000000000024</v>
      </c>
      <c r="N72" s="91">
        <f t="shared" si="18"/>
        <v>-6.995000000000001</v>
      </c>
      <c r="O72" s="92">
        <f t="shared" si="19"/>
        <v>-6.5514499999999991</v>
      </c>
      <c r="P72" s="50">
        <f t="shared" si="20"/>
        <v>-9.8838500000000007</v>
      </c>
      <c r="Q72" s="92">
        <f t="shared" si="21"/>
        <v>-13.978024999999999</v>
      </c>
      <c r="R72" s="50">
        <f t="shared" si="22"/>
        <v>-18.918699999999998</v>
      </c>
      <c r="S72" s="92">
        <f t="shared" si="23"/>
        <v>-24.790875</v>
      </c>
    </row>
    <row r="73" spans="1:19" x14ac:dyDescent="0.35">
      <c r="A73" s="20" t="s">
        <v>375</v>
      </c>
      <c r="B73" s="34">
        <v>-3.5579999999999998</v>
      </c>
      <c r="C73" s="26">
        <v>-6.3019999999999996</v>
      </c>
      <c r="D73" s="35">
        <v>-9.8170000000000002</v>
      </c>
      <c r="E73" s="26">
        <v>-14.201000000000001</v>
      </c>
      <c r="F73" s="26">
        <v>-19.558</v>
      </c>
      <c r="G73" s="26">
        <v>-25.99</v>
      </c>
      <c r="H73" s="27">
        <v>-33.604999999999997</v>
      </c>
      <c r="I73" s="91">
        <f t="shared" si="13"/>
        <v>-2.7439999999999998</v>
      </c>
      <c r="J73" s="91">
        <f t="shared" si="14"/>
        <v>-3.5150000000000006</v>
      </c>
      <c r="K73" s="91">
        <f t="shared" si="15"/>
        <v>-4.3840000000000003</v>
      </c>
      <c r="L73" s="91">
        <f t="shared" si="16"/>
        <v>-5.3569999999999993</v>
      </c>
      <c r="M73" s="91">
        <f t="shared" si="17"/>
        <v>-6.4319999999999986</v>
      </c>
      <c r="N73" s="91">
        <f t="shared" si="18"/>
        <v>-7.6149999999999984</v>
      </c>
      <c r="O73" s="92">
        <f t="shared" si="19"/>
        <v>-5.9929049999999995</v>
      </c>
      <c r="P73" s="50">
        <f t="shared" si="20"/>
        <v>-9.4263949999999994</v>
      </c>
      <c r="Q73" s="92">
        <f t="shared" si="21"/>
        <v>-13.718814999999999</v>
      </c>
      <c r="R73" s="50">
        <f t="shared" si="22"/>
        <v>-18.973925000000001</v>
      </c>
      <c r="S73" s="92">
        <f t="shared" si="23"/>
        <v>-25.293564999999997</v>
      </c>
    </row>
    <row r="74" spans="1:19" x14ac:dyDescent="0.35">
      <c r="A74" s="20" t="s">
        <v>376</v>
      </c>
      <c r="B74" s="34">
        <v>-2.9430000000000001</v>
      </c>
      <c r="C74" s="26">
        <v>-5.7380000000000004</v>
      </c>
      <c r="D74" s="35">
        <v>-9.4320000000000004</v>
      </c>
      <c r="E74" s="26">
        <v>-14.153</v>
      </c>
      <c r="F74" s="26">
        <v>-20.033999999999999</v>
      </c>
      <c r="G74" s="26">
        <v>-27.212</v>
      </c>
      <c r="H74" s="27">
        <v>-35.822000000000003</v>
      </c>
      <c r="I74" s="91">
        <f t="shared" si="13"/>
        <v>-2.7950000000000004</v>
      </c>
      <c r="J74" s="91">
        <f t="shared" si="14"/>
        <v>-3.694</v>
      </c>
      <c r="K74" s="91">
        <f t="shared" si="15"/>
        <v>-4.7210000000000001</v>
      </c>
      <c r="L74" s="91">
        <f t="shared" si="16"/>
        <v>-5.8809999999999985</v>
      </c>
      <c r="M74" s="91">
        <f t="shared" si="17"/>
        <v>-7.1780000000000008</v>
      </c>
      <c r="N74" s="91">
        <f t="shared" si="18"/>
        <v>-8.610000000000003</v>
      </c>
      <c r="O74" s="92">
        <f t="shared" si="19"/>
        <v>-5.4180450000000011</v>
      </c>
      <c r="P74" s="50">
        <f t="shared" si="20"/>
        <v>-9.0163849999999996</v>
      </c>
      <c r="Q74" s="92">
        <f t="shared" si="21"/>
        <v>-13.628700000000002</v>
      </c>
      <c r="R74" s="50">
        <f t="shared" si="22"/>
        <v>-19.387535</v>
      </c>
      <c r="S74" s="92">
        <f t="shared" si="23"/>
        <v>-26.429759999999998</v>
      </c>
    </row>
    <row r="75" spans="1:19" x14ac:dyDescent="0.35">
      <c r="A75" s="20" t="s">
        <v>377</v>
      </c>
      <c r="B75" s="34">
        <v>-2.1680000000000001</v>
      </c>
      <c r="C75" s="26">
        <v>-5.0599999999999996</v>
      </c>
      <c r="D75" s="35">
        <v>-8.9879999999999995</v>
      </c>
      <c r="E75" s="26">
        <v>-14.117000000000001</v>
      </c>
      <c r="F75" s="26">
        <v>-20.616</v>
      </c>
      <c r="G75" s="26">
        <v>-28.658000000000001</v>
      </c>
      <c r="H75" s="27">
        <v>-38.423999999999999</v>
      </c>
      <c r="I75" s="91">
        <f t="shared" si="13"/>
        <v>-2.8919999999999995</v>
      </c>
      <c r="J75" s="91">
        <f t="shared" si="14"/>
        <v>-3.9279999999999999</v>
      </c>
      <c r="K75" s="91">
        <f t="shared" si="15"/>
        <v>-5.1290000000000013</v>
      </c>
      <c r="L75" s="91">
        <f t="shared" si="16"/>
        <v>-6.4989999999999988</v>
      </c>
      <c r="M75" s="91">
        <f t="shared" si="17"/>
        <v>-8.0420000000000016</v>
      </c>
      <c r="N75" s="91">
        <f t="shared" si="18"/>
        <v>-9.7659999999999982</v>
      </c>
      <c r="O75" s="92">
        <f t="shared" si="19"/>
        <v>-4.7241799999999996</v>
      </c>
      <c r="P75" s="50">
        <f t="shared" si="20"/>
        <v>-8.5411549999999981</v>
      </c>
      <c r="Q75" s="92">
        <f t="shared" si="21"/>
        <v>-13.542449999999999</v>
      </c>
      <c r="R75" s="50">
        <f t="shared" si="22"/>
        <v>-19.896664999999999</v>
      </c>
      <c r="S75" s="92">
        <f t="shared" si="23"/>
        <v>-27.776219999999999</v>
      </c>
    </row>
    <row r="76" spans="1:19" x14ac:dyDescent="0.35">
      <c r="A76" s="20" t="s">
        <v>378</v>
      </c>
      <c r="B76" s="34">
        <v>-3.887</v>
      </c>
      <c r="C76" s="26">
        <v>-6.84</v>
      </c>
      <c r="D76" s="35">
        <v>-9.7249999999999996</v>
      </c>
      <c r="E76" s="26">
        <v>-13.699</v>
      </c>
      <c r="F76" s="26">
        <v>-18.478000000000002</v>
      </c>
      <c r="G76" s="26">
        <v>-24.143000000000001</v>
      </c>
      <c r="H76" s="27">
        <v>-30.774000000000001</v>
      </c>
      <c r="I76" s="91">
        <f t="shared" si="13"/>
        <v>-2.9529999999999998</v>
      </c>
      <c r="J76" s="91">
        <f t="shared" si="14"/>
        <v>-2.8849999999999998</v>
      </c>
      <c r="K76" s="91">
        <f t="shared" si="15"/>
        <v>-3.9740000000000002</v>
      </c>
      <c r="L76" s="91">
        <f t="shared" si="16"/>
        <v>-4.7790000000000017</v>
      </c>
      <c r="M76" s="91">
        <f t="shared" si="17"/>
        <v>-5.6649999999999991</v>
      </c>
      <c r="N76" s="91">
        <f t="shared" si="18"/>
        <v>-6.6310000000000002</v>
      </c>
      <c r="O76" s="92">
        <f t="shared" si="19"/>
        <v>-6.5477599999999994</v>
      </c>
      <c r="P76" s="50">
        <f t="shared" si="20"/>
        <v>-9.3874949999999995</v>
      </c>
      <c r="Q76" s="92">
        <f t="shared" si="21"/>
        <v>-13.265375000000001</v>
      </c>
      <c r="R76" s="50">
        <f t="shared" si="22"/>
        <v>-17.960229999999999</v>
      </c>
      <c r="S76" s="92">
        <f t="shared" si="23"/>
        <v>-23.53303</v>
      </c>
    </row>
    <row r="77" spans="1:19" x14ac:dyDescent="0.35">
      <c r="A77" s="20" t="s">
        <v>386</v>
      </c>
      <c r="B77" s="34">
        <v>-5.2930000000000001</v>
      </c>
      <c r="C77" s="26">
        <v>-7.5449999999999999</v>
      </c>
      <c r="D77" s="35">
        <v>-10.225</v>
      </c>
      <c r="E77" s="26">
        <v>-13.375</v>
      </c>
      <c r="F77" s="26">
        <v>-17.032</v>
      </c>
      <c r="G77" s="26">
        <v>-21.238</v>
      </c>
      <c r="H77" s="27">
        <v>-26.033000000000001</v>
      </c>
      <c r="I77" s="91">
        <f t="shared" si="13"/>
        <v>-2.2519999999999998</v>
      </c>
      <c r="J77" s="91">
        <f t="shared" si="14"/>
        <v>-2.6799999999999997</v>
      </c>
      <c r="K77" s="91">
        <f t="shared" si="15"/>
        <v>-3.1500000000000004</v>
      </c>
      <c r="L77" s="91">
        <f t="shared" si="16"/>
        <v>-3.657</v>
      </c>
      <c r="M77" s="91">
        <f t="shared" si="17"/>
        <v>-4.2059999999999995</v>
      </c>
      <c r="N77" s="91">
        <f t="shared" si="18"/>
        <v>-4.7950000000000017</v>
      </c>
      <c r="O77" s="92">
        <f t="shared" si="19"/>
        <v>-7.3005399999999998</v>
      </c>
      <c r="P77" s="50">
        <f t="shared" si="20"/>
        <v>-9.9358499999999985</v>
      </c>
      <c r="Q77" s="92">
        <f t="shared" si="21"/>
        <v>-13.037184999999999</v>
      </c>
      <c r="R77" s="50">
        <f t="shared" si="22"/>
        <v>-16.641594999999999</v>
      </c>
      <c r="S77" s="92">
        <f t="shared" si="23"/>
        <v>-20.790894999999999</v>
      </c>
    </row>
    <row r="78" spans="1:19" x14ac:dyDescent="0.35">
      <c r="A78" s="20" t="s">
        <v>379</v>
      </c>
      <c r="B78" s="34">
        <v>-2.7959999999999998</v>
      </c>
      <c r="C78" s="26">
        <v>-5.407</v>
      </c>
      <c r="D78" s="35">
        <v>-8.8770000000000007</v>
      </c>
      <c r="E78" s="26">
        <v>-13.332000000000001</v>
      </c>
      <c r="F78" s="26">
        <v>-18.901</v>
      </c>
      <c r="G78" s="26">
        <v>-25.716999999999999</v>
      </c>
      <c r="H78" s="27">
        <v>-33.912999999999997</v>
      </c>
      <c r="I78" s="91">
        <f t="shared" si="13"/>
        <v>-2.6110000000000002</v>
      </c>
      <c r="J78" s="91">
        <f t="shared" si="14"/>
        <v>-3.4700000000000006</v>
      </c>
      <c r="K78" s="91">
        <f t="shared" si="15"/>
        <v>-4.4550000000000001</v>
      </c>
      <c r="L78" s="91">
        <f t="shared" si="16"/>
        <v>-5.5689999999999991</v>
      </c>
      <c r="M78" s="91">
        <f t="shared" si="17"/>
        <v>-6.8159999999999989</v>
      </c>
      <c r="N78" s="91">
        <f t="shared" si="18"/>
        <v>-8.195999999999998</v>
      </c>
      <c r="O78" s="92">
        <f t="shared" si="19"/>
        <v>-5.1072449999999989</v>
      </c>
      <c r="P78" s="50">
        <f t="shared" si="20"/>
        <v>-8.4856750000000005</v>
      </c>
      <c r="Q78" s="92">
        <f t="shared" si="21"/>
        <v>-12.836370000000002</v>
      </c>
      <c r="R78" s="50">
        <f t="shared" si="22"/>
        <v>-18.287984999999999</v>
      </c>
      <c r="S78" s="92">
        <f t="shared" si="23"/>
        <v>-24.973299999999998</v>
      </c>
    </row>
    <row r="79" spans="1:19" x14ac:dyDescent="0.35">
      <c r="A79" s="20" t="s">
        <v>380</v>
      </c>
      <c r="B79" s="34">
        <v>-2.1539999999999999</v>
      </c>
      <c r="C79" s="26">
        <v>-4.8520000000000003</v>
      </c>
      <c r="D79" s="35">
        <v>-8.4920000000000009</v>
      </c>
      <c r="E79" s="26">
        <v>-13.221</v>
      </c>
      <c r="F79" s="26">
        <v>-19.190000000000001</v>
      </c>
      <c r="G79" s="26">
        <v>-26.552</v>
      </c>
      <c r="H79" s="27">
        <v>-35.466000000000001</v>
      </c>
      <c r="I79" s="91">
        <f t="shared" si="13"/>
        <v>-2.6980000000000004</v>
      </c>
      <c r="J79" s="91">
        <f t="shared" si="14"/>
        <v>-3.6400000000000006</v>
      </c>
      <c r="K79" s="91">
        <f t="shared" si="15"/>
        <v>-4.7289999999999992</v>
      </c>
      <c r="L79" s="91">
        <f t="shared" si="16"/>
        <v>-5.9690000000000012</v>
      </c>
      <c r="M79" s="91">
        <f t="shared" si="17"/>
        <v>-7.3619999999999983</v>
      </c>
      <c r="N79" s="91">
        <f t="shared" si="18"/>
        <v>-8.9140000000000015</v>
      </c>
      <c r="O79" s="92">
        <f t="shared" si="19"/>
        <v>-4.5398100000000001</v>
      </c>
      <c r="P79" s="50">
        <f t="shared" si="20"/>
        <v>-8.0789950000000008</v>
      </c>
      <c r="Q79" s="92">
        <f t="shared" si="21"/>
        <v>-12.692300000000001</v>
      </c>
      <c r="R79" s="50">
        <f t="shared" si="22"/>
        <v>-18.530415000000001</v>
      </c>
      <c r="S79" s="92">
        <f t="shared" si="23"/>
        <v>-25.74596</v>
      </c>
    </row>
    <row r="80" spans="1:19" x14ac:dyDescent="0.35">
      <c r="A80" s="20" t="s">
        <v>381</v>
      </c>
      <c r="B80" s="34">
        <v>-2.8690000000000002</v>
      </c>
      <c r="C80" s="26">
        <v>-5.4969999999999999</v>
      </c>
      <c r="D80" s="35">
        <v>-8.8989999999999991</v>
      </c>
      <c r="E80" s="26">
        <v>-13.177</v>
      </c>
      <c r="F80" s="26" t="s">
        <v>1197</v>
      </c>
      <c r="G80" s="26">
        <v>-24.792999999999999</v>
      </c>
      <c r="H80" s="27">
        <v>-32.35</v>
      </c>
      <c r="I80" s="91">
        <f t="shared" si="13"/>
        <v>-2.6279999999999997</v>
      </c>
      <c r="J80" s="91">
        <f t="shared" si="14"/>
        <v>-3.4019999999999992</v>
      </c>
      <c r="K80" s="91">
        <f t="shared" si="15"/>
        <v>-4.2780000000000005</v>
      </c>
      <c r="L80" s="91" t="e">
        <f t="shared" si="16"/>
        <v>#VALUE!</v>
      </c>
      <c r="M80" s="91" t="e">
        <f t="shared" si="17"/>
        <v>#VALUE!</v>
      </c>
      <c r="N80" s="91">
        <f t="shared" si="18"/>
        <v>-7.5570000000000022</v>
      </c>
      <c r="O80" s="92">
        <f t="shared" si="19"/>
        <v>-5.1993699999999992</v>
      </c>
      <c r="P80" s="50">
        <f t="shared" si="20"/>
        <v>-8.5193799999999982</v>
      </c>
      <c r="Q80" s="92" t="e">
        <f t="shared" si="21"/>
        <v>#VALUE!</v>
      </c>
      <c r="R80" s="50" t="e">
        <f t="shared" si="22"/>
        <v>#VALUE!</v>
      </c>
      <c r="S80" s="92" t="e">
        <f t="shared" si="23"/>
        <v>#VALUE!</v>
      </c>
    </row>
    <row r="81" spans="1:143" x14ac:dyDescent="0.35">
      <c r="A81" s="20" t="s">
        <v>382</v>
      </c>
      <c r="B81" s="34">
        <v>-3.62</v>
      </c>
      <c r="C81" s="26">
        <v>-6.1109999999999998</v>
      </c>
      <c r="D81" s="35">
        <v>-9.2370000000000001</v>
      </c>
      <c r="E81" s="26">
        <v>-13.071</v>
      </c>
      <c r="F81" s="26">
        <v>-17.692</v>
      </c>
      <c r="G81" s="26">
        <v>-23.175000000000001</v>
      </c>
      <c r="H81" s="27">
        <v>-29.602</v>
      </c>
      <c r="I81" s="91">
        <f t="shared" si="13"/>
        <v>-2.4909999999999997</v>
      </c>
      <c r="J81" s="91">
        <f t="shared" si="14"/>
        <v>-3.1260000000000003</v>
      </c>
      <c r="K81" s="91">
        <f t="shared" si="15"/>
        <v>-3.8339999999999996</v>
      </c>
      <c r="L81" s="91">
        <f t="shared" si="16"/>
        <v>-4.6210000000000004</v>
      </c>
      <c r="M81" s="91">
        <f t="shared" si="17"/>
        <v>-5.4830000000000005</v>
      </c>
      <c r="N81" s="91">
        <f t="shared" si="18"/>
        <v>-6.4269999999999996</v>
      </c>
      <c r="O81" s="92">
        <f t="shared" si="19"/>
        <v>-5.8333249999999994</v>
      </c>
      <c r="P81" s="50">
        <f t="shared" si="20"/>
        <v>-8.8925400000000003</v>
      </c>
      <c r="Q81" s="92">
        <f t="shared" si="21"/>
        <v>-12.652184999999999</v>
      </c>
      <c r="R81" s="50">
        <f t="shared" si="22"/>
        <v>-17.191110000000002</v>
      </c>
      <c r="S81" s="92">
        <f t="shared" si="23"/>
        <v>-22.584219999999998</v>
      </c>
    </row>
    <row r="82" spans="1:143" x14ac:dyDescent="0.35">
      <c r="A82" s="20" t="s">
        <v>383</v>
      </c>
      <c r="B82" s="34">
        <v>-1.7230000000000001</v>
      </c>
      <c r="C82" s="26">
        <v>-4.4390000000000001</v>
      </c>
      <c r="D82" s="35">
        <v>-8.1479999999999997</v>
      </c>
      <c r="E82" s="26">
        <v>-13.012</v>
      </c>
      <c r="F82" s="26">
        <v>-19.195</v>
      </c>
      <c r="G82" s="26">
        <v>-26.867000000000001</v>
      </c>
      <c r="H82" s="27">
        <v>-36.203000000000003</v>
      </c>
      <c r="I82" s="91">
        <f t="shared" si="13"/>
        <v>-2.7160000000000002</v>
      </c>
      <c r="J82" s="91">
        <f t="shared" si="14"/>
        <v>-3.7089999999999996</v>
      </c>
      <c r="K82" s="91">
        <f t="shared" si="15"/>
        <v>-4.8640000000000008</v>
      </c>
      <c r="L82" s="91">
        <f t="shared" si="16"/>
        <v>-6.1829999999999998</v>
      </c>
      <c r="M82" s="91">
        <f t="shared" si="17"/>
        <v>-7.6720000000000006</v>
      </c>
      <c r="N82" s="91">
        <f t="shared" si="18"/>
        <v>-9.3360000000000021</v>
      </c>
      <c r="O82" s="92">
        <f t="shared" si="19"/>
        <v>-4.1227149999999995</v>
      </c>
      <c r="P82" s="50">
        <f t="shared" si="20"/>
        <v>-7.7251249999999994</v>
      </c>
      <c r="Q82" s="92">
        <f t="shared" si="21"/>
        <v>-12.466245000000001</v>
      </c>
      <c r="R82" s="50">
        <f t="shared" si="22"/>
        <v>-18.509694999999997</v>
      </c>
      <c r="S82" s="92">
        <f t="shared" si="23"/>
        <v>-26.024920000000002</v>
      </c>
    </row>
    <row r="83" spans="1:143" ht="16" thickBot="1" x14ac:dyDescent="0.4">
      <c r="A83" s="21" t="s">
        <v>384</v>
      </c>
      <c r="B83" s="36">
        <v>-3.5510000000000002</v>
      </c>
      <c r="C83" s="29">
        <v>-5.9960000000000004</v>
      </c>
      <c r="D83" s="37">
        <v>-9.0570000000000004</v>
      </c>
      <c r="E83" s="29">
        <v>-12.807</v>
      </c>
      <c r="F83" s="29">
        <v>-17.318999999999999</v>
      </c>
      <c r="G83" s="29">
        <v>-22.667999999999999</v>
      </c>
      <c r="H83" s="28">
        <v>-28.931000000000001</v>
      </c>
      <c r="I83" s="91">
        <f t="shared" si="13"/>
        <v>-2.4450000000000003</v>
      </c>
      <c r="J83" s="91">
        <f t="shared" si="14"/>
        <v>-3.0609999999999999</v>
      </c>
      <c r="K83" s="91">
        <f t="shared" si="15"/>
        <v>-3.75</v>
      </c>
      <c r="L83" s="91">
        <f t="shared" si="16"/>
        <v>-4.5119999999999987</v>
      </c>
      <c r="M83" s="91">
        <f t="shared" si="17"/>
        <v>-5.3490000000000002</v>
      </c>
      <c r="N83" s="91">
        <f t="shared" si="18"/>
        <v>-6.2630000000000017</v>
      </c>
      <c r="O83" s="92">
        <f t="shared" si="19"/>
        <v>-5.7237799999999996</v>
      </c>
      <c r="P83" s="50">
        <f t="shared" si="20"/>
        <v>-8.7198949999999993</v>
      </c>
      <c r="Q83" s="92">
        <f t="shared" si="21"/>
        <v>-12.39771</v>
      </c>
      <c r="R83" s="50">
        <f t="shared" si="22"/>
        <v>-16.830134999999999</v>
      </c>
      <c r="S83" s="92">
        <f t="shared" si="23"/>
        <v>-22.09197</v>
      </c>
    </row>
    <row r="84" spans="1:143" x14ac:dyDescent="0.35">
      <c r="A84" s="19" t="s">
        <v>387</v>
      </c>
      <c r="B84" s="31">
        <v>-3.7250000000000001</v>
      </c>
      <c r="C84" s="31">
        <v>-6.0170000000000003</v>
      </c>
      <c r="D84" s="30">
        <v>-8.8930000000000007</v>
      </c>
      <c r="E84" s="31">
        <v>-12.419</v>
      </c>
      <c r="F84" s="32">
        <v>-16.667000000000002</v>
      </c>
      <c r="G84" s="31" t="s">
        <v>1198</v>
      </c>
      <c r="H84" s="33">
        <v>-27.609000000000002</v>
      </c>
      <c r="I84" s="91">
        <f t="shared" si="13"/>
        <v>-2.2920000000000003</v>
      </c>
      <c r="J84" s="91">
        <f t="shared" si="14"/>
        <v>-2.8760000000000003</v>
      </c>
      <c r="K84" s="91">
        <f t="shared" si="15"/>
        <v>-3.5259999999999998</v>
      </c>
      <c r="L84" s="91">
        <f t="shared" si="16"/>
        <v>-4.2480000000000011</v>
      </c>
      <c r="M84" s="91" t="e">
        <f t="shared" si="17"/>
        <v>#VALUE!</v>
      </c>
      <c r="N84" s="91" t="e">
        <f t="shared" si="18"/>
        <v>#VALUE!</v>
      </c>
      <c r="O84" s="92">
        <f t="shared" si="19"/>
        <v>-5.7615200000000009</v>
      </c>
      <c r="P84" s="50">
        <f t="shared" si="20"/>
        <v>-8.5761500000000002</v>
      </c>
      <c r="Q84" s="92">
        <f t="shared" si="21"/>
        <v>-12.033910000000001</v>
      </c>
      <c r="R84" s="50" t="e">
        <f t="shared" si="22"/>
        <v>#VALUE!</v>
      </c>
      <c r="S84" s="92" t="e">
        <f t="shared" si="23"/>
        <v>#VALUE!</v>
      </c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  <c r="EE84" s="24"/>
      <c r="EF84" s="24"/>
      <c r="EG84" s="24"/>
      <c r="EH84" s="24"/>
      <c r="EI84" s="24"/>
      <c r="EJ84" s="24"/>
      <c r="EK84" s="24"/>
      <c r="EL84" s="24"/>
      <c r="EM84" s="24"/>
    </row>
    <row r="85" spans="1:143" x14ac:dyDescent="0.35">
      <c r="A85" s="20" t="s">
        <v>388</v>
      </c>
      <c r="B85" s="26">
        <v>-2.9390000000000001</v>
      </c>
      <c r="C85" s="26">
        <v>-5.3639999999999999</v>
      </c>
      <c r="D85" s="34">
        <v>-8.4619999999999997</v>
      </c>
      <c r="E85" s="26" t="s">
        <v>1199</v>
      </c>
      <c r="F85" s="35">
        <v>-17.026</v>
      </c>
      <c r="G85" s="26">
        <v>-22.67</v>
      </c>
      <c r="H85" s="27">
        <v>-29.341999999999999</v>
      </c>
      <c r="I85" s="91">
        <f t="shared" si="13"/>
        <v>-2.4249999999999998</v>
      </c>
      <c r="J85" s="91">
        <f t="shared" si="14"/>
        <v>-3.0979999999999999</v>
      </c>
      <c r="K85" s="91" t="e">
        <f t="shared" si="15"/>
        <v>#VALUE!</v>
      </c>
      <c r="L85" s="91" t="e">
        <f t="shared" si="16"/>
        <v>#VALUE!</v>
      </c>
      <c r="M85" s="91">
        <f t="shared" si="17"/>
        <v>-5.6440000000000019</v>
      </c>
      <c r="N85" s="91">
        <f t="shared" si="18"/>
        <v>-6.671999999999997</v>
      </c>
      <c r="O85" s="92">
        <f t="shared" si="19"/>
        <v>-5.0912149999999992</v>
      </c>
      <c r="P85" s="50" t="e">
        <f t="shared" si="20"/>
        <v>#VALUE!</v>
      </c>
      <c r="Q85" s="92" t="e">
        <f t="shared" si="21"/>
        <v>#VALUE!</v>
      </c>
      <c r="R85" s="50" t="e">
        <f t="shared" si="22"/>
        <v>#VALUE!</v>
      </c>
      <c r="S85" s="92">
        <f t="shared" si="23"/>
        <v>-22.059340000000002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4"/>
      <c r="DZ85" s="24"/>
      <c r="EA85" s="24"/>
      <c r="EB85" s="24"/>
      <c r="EC85" s="24"/>
      <c r="ED85" s="24"/>
      <c r="EE85" s="24"/>
      <c r="EF85" s="24"/>
      <c r="EG85" s="24"/>
      <c r="EH85" s="24"/>
      <c r="EI85" s="24"/>
      <c r="EJ85" s="24"/>
      <c r="EK85" s="24"/>
      <c r="EL85" s="24"/>
      <c r="EM85" s="24"/>
    </row>
    <row r="86" spans="1:143" x14ac:dyDescent="0.35">
      <c r="A86" s="20" t="s">
        <v>389</v>
      </c>
      <c r="B86" s="26">
        <v>-3.2490000000000001</v>
      </c>
      <c r="C86" s="26">
        <v>-5.5890000000000004</v>
      </c>
      <c r="D86" s="34">
        <v>-8.5310000000000006</v>
      </c>
      <c r="E86" s="26">
        <v>-12.148999999999999</v>
      </c>
      <c r="F86" s="35">
        <v>-16.515000000000001</v>
      </c>
      <c r="G86" s="26">
        <v>-21.704000000000001</v>
      </c>
      <c r="H86" s="27">
        <v>-27.792000000000002</v>
      </c>
      <c r="I86" s="91">
        <f t="shared" si="13"/>
        <v>-2.3400000000000003</v>
      </c>
      <c r="J86" s="91">
        <f t="shared" si="14"/>
        <v>-2.9420000000000002</v>
      </c>
      <c r="K86" s="91">
        <f t="shared" si="15"/>
        <v>-3.6179999999999986</v>
      </c>
      <c r="L86" s="91">
        <f t="shared" si="16"/>
        <v>-4.3660000000000014</v>
      </c>
      <c r="M86" s="91">
        <f t="shared" si="17"/>
        <v>-5.1890000000000001</v>
      </c>
      <c r="N86" s="91">
        <f t="shared" si="18"/>
        <v>-6.088000000000001</v>
      </c>
      <c r="O86" s="92">
        <f t="shared" si="19"/>
        <v>-5.3279100000000001</v>
      </c>
      <c r="P86" s="50">
        <f t="shared" si="20"/>
        <v>-8.2063800000000011</v>
      </c>
      <c r="Q86" s="92">
        <f t="shared" si="21"/>
        <v>-11.753539999999999</v>
      </c>
      <c r="R86" s="50">
        <f t="shared" si="22"/>
        <v>-16.041365000000003</v>
      </c>
      <c r="S86" s="92">
        <f t="shared" si="23"/>
        <v>-21.144644999999997</v>
      </c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</row>
    <row r="87" spans="1:143" x14ac:dyDescent="0.35">
      <c r="A87" s="20" t="s">
        <v>390</v>
      </c>
      <c r="B87" s="26">
        <v>-3.22</v>
      </c>
      <c r="C87" s="26">
        <v>-5.5369999999999999</v>
      </c>
      <c r="D87" s="34">
        <v>-8.4469999999999992</v>
      </c>
      <c r="E87" s="26">
        <v>-12.02</v>
      </c>
      <c r="F87" s="35">
        <v>-16.327999999999999</v>
      </c>
      <c r="G87" s="26">
        <v>-21.443999999999999</v>
      </c>
      <c r="H87" s="27">
        <v>-27.443000000000001</v>
      </c>
      <c r="I87" s="91">
        <f t="shared" si="13"/>
        <v>-2.3169999999999997</v>
      </c>
      <c r="J87" s="91">
        <f t="shared" si="14"/>
        <v>-2.9099999999999993</v>
      </c>
      <c r="K87" s="91">
        <f t="shared" si="15"/>
        <v>-3.5730000000000004</v>
      </c>
      <c r="L87" s="91">
        <f t="shared" si="16"/>
        <v>-4.3079999999999998</v>
      </c>
      <c r="M87" s="91">
        <f t="shared" si="17"/>
        <v>-5.1159999999999997</v>
      </c>
      <c r="N87" s="91">
        <f t="shared" si="18"/>
        <v>-5.9990000000000023</v>
      </c>
      <c r="O87" s="92">
        <f t="shared" si="19"/>
        <v>-5.2786150000000003</v>
      </c>
      <c r="P87" s="50">
        <f t="shared" si="20"/>
        <v>-8.1261649999999985</v>
      </c>
      <c r="Q87" s="92">
        <f t="shared" si="21"/>
        <v>-11.629624999999999</v>
      </c>
      <c r="R87" s="50">
        <f t="shared" si="22"/>
        <v>-15.860839999999998</v>
      </c>
      <c r="S87" s="92">
        <f t="shared" si="23"/>
        <v>-20.892664999999997</v>
      </c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</row>
    <row r="88" spans="1:143" x14ac:dyDescent="0.35">
      <c r="A88" s="20" t="s">
        <v>391</v>
      </c>
      <c r="B88" s="26">
        <v>-1.6279999999999999</v>
      </c>
      <c r="C88" s="26">
        <v>-4.1479999999999997</v>
      </c>
      <c r="D88" s="34">
        <v>-7.5549999999999997</v>
      </c>
      <c r="E88" s="26">
        <v>-11.986000000000001</v>
      </c>
      <c r="F88" s="35">
        <v>-17.581</v>
      </c>
      <c r="G88" s="26">
        <v>-24.484999999999999</v>
      </c>
      <c r="H88" s="27">
        <v>-32.845999999999997</v>
      </c>
      <c r="I88" s="91">
        <f t="shared" si="13"/>
        <v>-2.5199999999999996</v>
      </c>
      <c r="J88" s="91">
        <f t="shared" si="14"/>
        <v>-3.407</v>
      </c>
      <c r="K88" s="91">
        <f t="shared" si="15"/>
        <v>-4.4310000000000009</v>
      </c>
      <c r="L88" s="91">
        <f t="shared" si="16"/>
        <v>-5.5949999999999989</v>
      </c>
      <c r="M88" s="91">
        <f t="shared" si="17"/>
        <v>-6.9039999999999999</v>
      </c>
      <c r="N88" s="91">
        <f t="shared" si="18"/>
        <v>-8.3609999999999971</v>
      </c>
      <c r="O88" s="92">
        <f t="shared" si="19"/>
        <v>-3.8560849999999989</v>
      </c>
      <c r="P88" s="50">
        <f t="shared" si="20"/>
        <v>-7.1682199999999998</v>
      </c>
      <c r="Q88" s="92">
        <f t="shared" si="21"/>
        <v>-11.49052</v>
      </c>
      <c r="R88" s="50">
        <f t="shared" si="22"/>
        <v>-16.962595</v>
      </c>
      <c r="S88" s="92">
        <f t="shared" si="23"/>
        <v>-23.729035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</row>
    <row r="89" spans="1:143" x14ac:dyDescent="0.35">
      <c r="A89" s="20" t="s">
        <v>392</v>
      </c>
      <c r="B89" s="26">
        <v>-3.1859999999999999</v>
      </c>
      <c r="C89" s="26">
        <v>-5.4649999999999999</v>
      </c>
      <c r="D89" s="34">
        <v>-8.3160000000000007</v>
      </c>
      <c r="E89" s="26">
        <v>-11.804</v>
      </c>
      <c r="F89" s="35">
        <v>-15.997999999999999</v>
      </c>
      <c r="G89" s="26">
        <v>-20.966999999999999</v>
      </c>
      <c r="H89" s="27">
        <v>-26.780999999999999</v>
      </c>
      <c r="I89" s="91">
        <f t="shared" si="13"/>
        <v>-2.2789999999999999</v>
      </c>
      <c r="J89" s="91">
        <f t="shared" si="14"/>
        <v>-2.8510000000000009</v>
      </c>
      <c r="K89" s="91">
        <f t="shared" si="15"/>
        <v>-3.4879999999999995</v>
      </c>
      <c r="L89" s="91">
        <f t="shared" si="16"/>
        <v>-4.1939999999999991</v>
      </c>
      <c r="M89" s="91">
        <f t="shared" si="17"/>
        <v>-4.9689999999999994</v>
      </c>
      <c r="N89" s="91">
        <f t="shared" si="18"/>
        <v>-5.8140000000000001</v>
      </c>
      <c r="O89" s="92">
        <f t="shared" si="19"/>
        <v>-5.21136</v>
      </c>
      <c r="P89" s="50">
        <f t="shared" si="20"/>
        <v>-8.0022350000000007</v>
      </c>
      <c r="Q89" s="92">
        <f t="shared" si="21"/>
        <v>-11.42343</v>
      </c>
      <c r="R89" s="50">
        <f t="shared" si="22"/>
        <v>-15.543724999999998</v>
      </c>
      <c r="S89" s="92">
        <f t="shared" si="23"/>
        <v>-20.432074999999998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</row>
    <row r="90" spans="1:143" x14ac:dyDescent="0.35">
      <c r="A90" s="20" t="s">
        <v>393</v>
      </c>
      <c r="B90" s="26">
        <v>-3.2</v>
      </c>
      <c r="C90" s="26">
        <v>-5.4320000000000004</v>
      </c>
      <c r="D90" s="34">
        <v>-8.2550000000000008</v>
      </c>
      <c r="E90" s="26">
        <v>-11.743</v>
      </c>
      <c r="F90" s="35">
        <v>-15.968999999999999</v>
      </c>
      <c r="G90" s="26">
        <v>-21.007000000000001</v>
      </c>
      <c r="H90" s="27">
        <v>-26.931999999999999</v>
      </c>
      <c r="I90" s="91">
        <f t="shared" si="13"/>
        <v>-2.2320000000000002</v>
      </c>
      <c r="J90" s="91">
        <f t="shared" si="14"/>
        <v>-2.8230000000000004</v>
      </c>
      <c r="K90" s="91">
        <f t="shared" si="15"/>
        <v>-3.4879999999999995</v>
      </c>
      <c r="L90" s="91">
        <f t="shared" si="16"/>
        <v>-4.2259999999999991</v>
      </c>
      <c r="M90" s="91">
        <f t="shared" si="17"/>
        <v>-5.038000000000002</v>
      </c>
      <c r="N90" s="91">
        <f t="shared" si="18"/>
        <v>-5.9249999999999972</v>
      </c>
      <c r="O90" s="92">
        <f t="shared" si="19"/>
        <v>-5.1822049999999997</v>
      </c>
      <c r="P90" s="50">
        <f t="shared" si="20"/>
        <v>-7.9427750000000001</v>
      </c>
      <c r="Q90" s="92">
        <f t="shared" si="21"/>
        <v>-11.360989999999999</v>
      </c>
      <c r="R90" s="50">
        <f t="shared" si="22"/>
        <v>-15.509859999999998</v>
      </c>
      <c r="S90" s="92">
        <f t="shared" si="23"/>
        <v>-20.463284999999999</v>
      </c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</row>
    <row r="91" spans="1:143" x14ac:dyDescent="0.35">
      <c r="A91" s="20" t="s">
        <v>394</v>
      </c>
      <c r="B91" s="26">
        <v>-1.294</v>
      </c>
      <c r="C91" s="26">
        <v>-3.802</v>
      </c>
      <c r="D91" s="34">
        <v>-7.2229999999999999</v>
      </c>
      <c r="E91" s="26">
        <v>-11.702999999999999</v>
      </c>
      <c r="F91" s="35">
        <v>-17.388000000000002</v>
      </c>
      <c r="G91" s="26">
        <v>-24.434000000000001</v>
      </c>
      <c r="H91" s="27">
        <v>-32.994999999999997</v>
      </c>
      <c r="I91" s="91">
        <f t="shared" si="13"/>
        <v>-2.508</v>
      </c>
      <c r="J91" s="91">
        <f t="shared" si="14"/>
        <v>-3.4209999999999998</v>
      </c>
      <c r="K91" s="91">
        <f t="shared" si="15"/>
        <v>-4.4799999999999995</v>
      </c>
      <c r="L91" s="91">
        <f t="shared" si="16"/>
        <v>-5.6850000000000023</v>
      </c>
      <c r="M91" s="91">
        <f t="shared" si="17"/>
        <v>-7.0459999999999994</v>
      </c>
      <c r="N91" s="91">
        <f t="shared" si="18"/>
        <v>-8.5609999999999964</v>
      </c>
      <c r="O91" s="92">
        <f t="shared" si="19"/>
        <v>-3.5101149999999999</v>
      </c>
      <c r="P91" s="50">
        <f t="shared" si="20"/>
        <v>-6.8332449999999998</v>
      </c>
      <c r="Q91" s="92">
        <f t="shared" si="21"/>
        <v>-11.200774999999998</v>
      </c>
      <c r="R91" s="50">
        <f t="shared" si="22"/>
        <v>-16.758255000000002</v>
      </c>
      <c r="S91" s="92">
        <f t="shared" si="23"/>
        <v>-23.661224999999998</v>
      </c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</row>
    <row r="92" spans="1:143" x14ac:dyDescent="0.35">
      <c r="A92" s="20" t="s">
        <v>395</v>
      </c>
      <c r="B92" s="26">
        <v>-3.8279999999999998</v>
      </c>
      <c r="C92" s="26">
        <v>-5.9359999999999999</v>
      </c>
      <c r="D92" s="34">
        <v>-8.5009999999999994</v>
      </c>
      <c r="E92" s="26">
        <v>-11.568</v>
      </c>
      <c r="F92" s="35">
        <v>-15.186</v>
      </c>
      <c r="G92" s="26">
        <v>-19.402000000000001</v>
      </c>
      <c r="H92" s="27">
        <v>-24.265000000000001</v>
      </c>
      <c r="I92" s="91">
        <f t="shared" si="13"/>
        <v>-2.1080000000000001</v>
      </c>
      <c r="J92" s="91">
        <f t="shared" si="14"/>
        <v>-2.5649999999999995</v>
      </c>
      <c r="K92" s="91">
        <f t="shared" si="15"/>
        <v>-3.0670000000000002</v>
      </c>
      <c r="L92" s="91">
        <f t="shared" si="16"/>
        <v>-3.6180000000000003</v>
      </c>
      <c r="M92" s="91">
        <f t="shared" si="17"/>
        <v>-4.2160000000000011</v>
      </c>
      <c r="N92" s="91">
        <f t="shared" si="18"/>
        <v>-4.8629999999999995</v>
      </c>
      <c r="O92" s="92">
        <f t="shared" si="19"/>
        <v>-5.7046349999999997</v>
      </c>
      <c r="P92" s="50">
        <f t="shared" si="20"/>
        <v>-8.2219099999999994</v>
      </c>
      <c r="Q92" s="92">
        <f t="shared" si="21"/>
        <v>-11.236504999999999</v>
      </c>
      <c r="R92" s="50">
        <f t="shared" si="22"/>
        <v>-14.797289999999998</v>
      </c>
      <c r="S92" s="92">
        <f t="shared" si="23"/>
        <v>-18.951284999999999</v>
      </c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</row>
    <row r="93" spans="1:143" x14ac:dyDescent="0.35">
      <c r="A93" s="20" t="s">
        <v>426</v>
      </c>
      <c r="B93" s="26">
        <v>-1.034</v>
      </c>
      <c r="C93" s="26">
        <v>-3.4950000000000001</v>
      </c>
      <c r="D93" s="34">
        <v>-6.9340000000000002</v>
      </c>
      <c r="E93" s="26">
        <v>-11.518000000000001</v>
      </c>
      <c r="F93" s="35">
        <v>-17.420000000000002</v>
      </c>
      <c r="G93" s="26">
        <v>-24.818000000000001</v>
      </c>
      <c r="H93" s="27">
        <v>-33.893999999999998</v>
      </c>
      <c r="I93" s="91">
        <f t="shared" si="13"/>
        <v>-2.4610000000000003</v>
      </c>
      <c r="J93" s="91">
        <f t="shared" si="14"/>
        <v>-3.4390000000000001</v>
      </c>
      <c r="K93" s="91">
        <f t="shared" si="15"/>
        <v>-4.5840000000000005</v>
      </c>
      <c r="L93" s="91">
        <f t="shared" si="16"/>
        <v>-5.902000000000001</v>
      </c>
      <c r="M93" s="91">
        <f t="shared" si="17"/>
        <v>-7.3979999999999997</v>
      </c>
      <c r="N93" s="91">
        <f t="shared" si="18"/>
        <v>-9.075999999999997</v>
      </c>
      <c r="O93" s="92">
        <f t="shared" si="19"/>
        <v>-3.2048899999999998</v>
      </c>
      <c r="P93" s="50">
        <f t="shared" si="20"/>
        <v>-6.5385749999999998</v>
      </c>
      <c r="Q93" s="92">
        <f t="shared" si="21"/>
        <v>-11.00029</v>
      </c>
      <c r="R93" s="50">
        <f t="shared" si="22"/>
        <v>-16.762480000000004</v>
      </c>
      <c r="S93" s="92">
        <f t="shared" si="23"/>
        <v>-24.002690000000001</v>
      </c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</row>
    <row r="94" spans="1:143" x14ac:dyDescent="0.35">
      <c r="A94" s="20" t="s">
        <v>396</v>
      </c>
      <c r="B94" s="26">
        <v>-2.2919999999999998</v>
      </c>
      <c r="C94" s="26">
        <v>-4.6059999999999999</v>
      </c>
      <c r="D94" s="34">
        <v>-7.5949999999999998</v>
      </c>
      <c r="E94" s="26">
        <v>-11.346</v>
      </c>
      <c r="F94" s="35">
        <v>-15.952</v>
      </c>
      <c r="G94" s="26">
        <v>-21.506</v>
      </c>
      <c r="H94" s="27">
        <v>-28.102</v>
      </c>
      <c r="I94" s="91">
        <f t="shared" si="13"/>
        <v>-2.3140000000000001</v>
      </c>
      <c r="J94" s="91">
        <f t="shared" si="14"/>
        <v>-2.9889999999999999</v>
      </c>
      <c r="K94" s="91">
        <f t="shared" si="15"/>
        <v>-3.7510000000000003</v>
      </c>
      <c r="L94" s="91">
        <f t="shared" si="16"/>
        <v>-4.6059999999999999</v>
      </c>
      <c r="M94" s="91">
        <f t="shared" si="17"/>
        <v>-5.5540000000000003</v>
      </c>
      <c r="N94" s="91">
        <f t="shared" si="18"/>
        <v>-6.5960000000000001</v>
      </c>
      <c r="O94" s="92">
        <f t="shared" si="19"/>
        <v>-4.3442249999999989</v>
      </c>
      <c r="P94" s="50">
        <f t="shared" si="20"/>
        <v>-7.2618099999999988</v>
      </c>
      <c r="Q94" s="92">
        <f t="shared" si="21"/>
        <v>-10.932425</v>
      </c>
      <c r="R94" s="50">
        <f t="shared" si="22"/>
        <v>-15.448739999999999</v>
      </c>
      <c r="S94" s="92">
        <f t="shared" si="23"/>
        <v>-20.90371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24"/>
      <c r="DZ94" s="24"/>
      <c r="EA94" s="24"/>
      <c r="EB94" s="24"/>
      <c r="EC94" s="24"/>
      <c r="ED94" s="24"/>
      <c r="EE94" s="24"/>
      <c r="EF94" s="24"/>
      <c r="EG94" s="24"/>
      <c r="EH94" s="24"/>
      <c r="EI94" s="24"/>
      <c r="EJ94" s="24"/>
      <c r="EK94" s="24"/>
      <c r="EL94" s="24"/>
      <c r="EM94" s="24"/>
    </row>
    <row r="95" spans="1:143" x14ac:dyDescent="0.35">
      <c r="A95" s="20" t="s">
        <v>397</v>
      </c>
      <c r="B95" s="26">
        <v>-2.5960000000000001</v>
      </c>
      <c r="C95" s="26">
        <v>-4.82</v>
      </c>
      <c r="D95" s="34">
        <v>-7.673</v>
      </c>
      <c r="E95" s="26">
        <v>-11.236000000000001</v>
      </c>
      <c r="F95" s="35">
        <v>-15.59</v>
      </c>
      <c r="G95" s="26">
        <v>-20.818000000000001</v>
      </c>
      <c r="H95" s="27">
        <v>-27.006</v>
      </c>
      <c r="I95" s="91">
        <f t="shared" si="13"/>
        <v>-2.2240000000000002</v>
      </c>
      <c r="J95" s="91">
        <f t="shared" si="14"/>
        <v>-2.8529999999999998</v>
      </c>
      <c r="K95" s="91">
        <f t="shared" si="15"/>
        <v>-3.5630000000000006</v>
      </c>
      <c r="L95" s="91">
        <f t="shared" si="16"/>
        <v>-4.3539999999999992</v>
      </c>
      <c r="M95" s="91">
        <f t="shared" si="17"/>
        <v>-5.2280000000000015</v>
      </c>
      <c r="N95" s="91">
        <f t="shared" si="18"/>
        <v>-6.1879999999999988</v>
      </c>
      <c r="O95" s="92">
        <f t="shared" si="19"/>
        <v>-4.5692950000000003</v>
      </c>
      <c r="P95" s="50">
        <f t="shared" si="20"/>
        <v>-7.3557499999999996</v>
      </c>
      <c r="Q95" s="92">
        <f t="shared" si="21"/>
        <v>-10.844104999999999</v>
      </c>
      <c r="R95" s="50">
        <f t="shared" si="22"/>
        <v>-15.115269999999999</v>
      </c>
      <c r="S95" s="92">
        <f t="shared" si="23"/>
        <v>-20.252000000000002</v>
      </c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</row>
    <row r="96" spans="1:143" x14ac:dyDescent="0.35">
      <c r="A96" s="20" t="s">
        <v>398</v>
      </c>
      <c r="B96" s="26">
        <v>-2.1259999999999999</v>
      </c>
      <c r="C96" s="26">
        <v>-4.3680000000000003</v>
      </c>
      <c r="D96" s="34">
        <v>-7.351</v>
      </c>
      <c r="E96" s="26">
        <v>-11.180999999999999</v>
      </c>
      <c r="F96" s="35">
        <v>-15.971</v>
      </c>
      <c r="G96" s="26">
        <v>-21.831</v>
      </c>
      <c r="H96" s="27">
        <v>-28.876000000000001</v>
      </c>
      <c r="I96" s="91">
        <f t="shared" si="13"/>
        <v>-2.2420000000000004</v>
      </c>
      <c r="J96" s="91">
        <f t="shared" si="14"/>
        <v>-2.9829999999999997</v>
      </c>
      <c r="K96" s="91">
        <f t="shared" si="15"/>
        <v>-3.8299999999999992</v>
      </c>
      <c r="L96" s="91">
        <f t="shared" si="16"/>
        <v>-4.7900000000000009</v>
      </c>
      <c r="M96" s="91">
        <f t="shared" si="17"/>
        <v>-5.8599999999999994</v>
      </c>
      <c r="N96" s="91">
        <f t="shared" si="18"/>
        <v>-7.0450000000000017</v>
      </c>
      <c r="O96" s="92">
        <f t="shared" si="19"/>
        <v>-4.1104550000000009</v>
      </c>
      <c r="P96" s="50">
        <f t="shared" si="20"/>
        <v>-7.0145849999999994</v>
      </c>
      <c r="Q96" s="92">
        <f t="shared" si="21"/>
        <v>-10.754799999999998</v>
      </c>
      <c r="R96" s="50">
        <f t="shared" si="22"/>
        <v>-15.443850000000001</v>
      </c>
      <c r="S96" s="92">
        <f t="shared" si="23"/>
        <v>-21.191674999999996</v>
      </c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24"/>
      <c r="DY96" s="24"/>
      <c r="DZ96" s="24"/>
      <c r="EA96" s="24"/>
      <c r="EB96" s="24"/>
      <c r="EC96" s="24"/>
      <c r="ED96" s="24"/>
      <c r="EE96" s="24"/>
      <c r="EF96" s="24"/>
      <c r="EG96" s="24"/>
      <c r="EH96" s="24"/>
      <c r="EI96" s="24"/>
      <c r="EJ96" s="24"/>
      <c r="EK96" s="24"/>
      <c r="EL96" s="24"/>
      <c r="EM96" s="24"/>
    </row>
    <row r="97" spans="1:143" x14ac:dyDescent="0.35">
      <c r="A97" s="20" t="s">
        <v>399</v>
      </c>
      <c r="B97" s="26">
        <v>-1.194</v>
      </c>
      <c r="C97" s="26">
        <v>-3.5369999999999999</v>
      </c>
      <c r="D97" s="34">
        <v>-6.7240000000000002</v>
      </c>
      <c r="E97" s="26">
        <v>-10.885</v>
      </c>
      <c r="F97" s="35">
        <v>-16.157</v>
      </c>
      <c r="G97" s="26">
        <v>-22.678000000000001</v>
      </c>
      <c r="H97" s="27">
        <v>-30.591999999999999</v>
      </c>
      <c r="I97" s="91">
        <f t="shared" si="13"/>
        <v>-2.343</v>
      </c>
      <c r="J97" s="91">
        <f t="shared" si="14"/>
        <v>-3.1870000000000003</v>
      </c>
      <c r="K97" s="91">
        <f t="shared" si="15"/>
        <v>-4.1609999999999996</v>
      </c>
      <c r="L97" s="91">
        <f t="shared" si="16"/>
        <v>-5.2720000000000002</v>
      </c>
      <c r="M97" s="91">
        <f t="shared" si="17"/>
        <v>-6.5210000000000008</v>
      </c>
      <c r="N97" s="91">
        <f t="shared" si="18"/>
        <v>-7.9139999999999979</v>
      </c>
      <c r="O97" s="92">
        <f t="shared" si="19"/>
        <v>-3.2647199999999996</v>
      </c>
      <c r="P97" s="50">
        <f t="shared" si="20"/>
        <v>-6.3614700000000006</v>
      </c>
      <c r="Q97" s="92">
        <f t="shared" si="21"/>
        <v>-10.418904999999999</v>
      </c>
      <c r="R97" s="50">
        <f t="shared" si="22"/>
        <v>-15.573594999999999</v>
      </c>
      <c r="S97" s="92">
        <f t="shared" si="23"/>
        <v>-21.963215000000002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</row>
    <row r="98" spans="1:143" x14ac:dyDescent="0.35">
      <c r="A98" s="20" t="s">
        <v>400</v>
      </c>
      <c r="B98" s="26">
        <v>-1.984</v>
      </c>
      <c r="C98" s="26">
        <v>-4.2060000000000004</v>
      </c>
      <c r="D98" s="34">
        <v>-7.0970000000000004</v>
      </c>
      <c r="E98" s="26">
        <v>-10.747</v>
      </c>
      <c r="F98" s="35">
        <v>-15.247</v>
      </c>
      <c r="G98" s="26">
        <v>-20.69</v>
      </c>
      <c r="H98" s="27">
        <v>-27.17</v>
      </c>
      <c r="I98" s="91">
        <f t="shared" si="13"/>
        <v>-2.2220000000000004</v>
      </c>
      <c r="J98" s="91">
        <f t="shared" si="14"/>
        <v>-2.891</v>
      </c>
      <c r="K98" s="91">
        <f t="shared" si="15"/>
        <v>-3.6499999999999995</v>
      </c>
      <c r="L98" s="91">
        <f t="shared" si="16"/>
        <v>-4.5</v>
      </c>
      <c r="M98" s="91">
        <f t="shared" si="17"/>
        <v>-5.4430000000000014</v>
      </c>
      <c r="N98" s="91">
        <f t="shared" si="18"/>
        <v>-6.48</v>
      </c>
      <c r="O98" s="92">
        <f t="shared" si="19"/>
        <v>-3.9536950000000006</v>
      </c>
      <c r="P98" s="50">
        <f t="shared" si="20"/>
        <v>-6.7737449999999999</v>
      </c>
      <c r="Q98" s="92">
        <f t="shared" si="21"/>
        <v>-10.34375</v>
      </c>
      <c r="R98" s="50">
        <f t="shared" si="22"/>
        <v>-14.754565000000001</v>
      </c>
      <c r="S98" s="92">
        <f t="shared" si="23"/>
        <v>-20.099035000000001</v>
      </c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</row>
    <row r="99" spans="1:143" x14ac:dyDescent="0.35">
      <c r="A99" s="20" t="s">
        <v>401</v>
      </c>
      <c r="B99" s="26">
        <v>-2.641</v>
      </c>
      <c r="C99" s="26">
        <v>-4.6890000000000001</v>
      </c>
      <c r="D99" s="34">
        <v>-7.2539999999999996</v>
      </c>
      <c r="E99" s="26">
        <v>-10.397</v>
      </c>
      <c r="F99" s="35">
        <v>-14.18</v>
      </c>
      <c r="G99" s="26">
        <v>-18.664000000000001</v>
      </c>
      <c r="H99" s="27">
        <v>-23.914999999999999</v>
      </c>
      <c r="I99" s="91">
        <f t="shared" si="13"/>
        <v>-2.048</v>
      </c>
      <c r="J99" s="91">
        <f t="shared" si="14"/>
        <v>-2.5649999999999995</v>
      </c>
      <c r="K99" s="91">
        <f t="shared" si="15"/>
        <v>-3.1430000000000007</v>
      </c>
      <c r="L99" s="91">
        <f t="shared" si="16"/>
        <v>-3.7829999999999995</v>
      </c>
      <c r="M99" s="91">
        <f t="shared" si="17"/>
        <v>-4.4840000000000018</v>
      </c>
      <c r="N99" s="91">
        <f t="shared" si="18"/>
        <v>-5.2509999999999977</v>
      </c>
      <c r="O99" s="92">
        <f t="shared" si="19"/>
        <v>-4.4609349999999992</v>
      </c>
      <c r="P99" s="50">
        <f t="shared" si="20"/>
        <v>-6.9714899999999984</v>
      </c>
      <c r="Q99" s="92">
        <f t="shared" si="21"/>
        <v>-10.053899999999999</v>
      </c>
      <c r="R99" s="50">
        <f t="shared" si="22"/>
        <v>-13.770155000000001</v>
      </c>
      <c r="S99" s="92">
        <f t="shared" si="23"/>
        <v>-18.181085000000003</v>
      </c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</row>
    <row r="100" spans="1:143" x14ac:dyDescent="0.35">
      <c r="A100" s="20" t="s">
        <v>402</v>
      </c>
      <c r="B100" s="26">
        <v>-1.383</v>
      </c>
      <c r="C100" s="26">
        <v>-3.577</v>
      </c>
      <c r="D100" s="34">
        <v>-6.5309999999999997</v>
      </c>
      <c r="E100" s="26">
        <v>-10.364000000000001</v>
      </c>
      <c r="F100" s="35">
        <v>-15.194000000000001</v>
      </c>
      <c r="G100" s="26">
        <v>-21.143999999999998</v>
      </c>
      <c r="H100" s="27">
        <v>-28.338000000000001</v>
      </c>
      <c r="I100" s="91">
        <f t="shared" si="13"/>
        <v>-2.194</v>
      </c>
      <c r="J100" s="91">
        <f t="shared" si="14"/>
        <v>-2.9539999999999997</v>
      </c>
      <c r="K100" s="91">
        <f t="shared" si="15"/>
        <v>-3.8330000000000011</v>
      </c>
      <c r="L100" s="91">
        <f t="shared" si="16"/>
        <v>-4.83</v>
      </c>
      <c r="M100" s="91">
        <f t="shared" si="17"/>
        <v>-5.9499999999999975</v>
      </c>
      <c r="N100" s="91">
        <f t="shared" si="18"/>
        <v>-7.1940000000000026</v>
      </c>
      <c r="O100" s="92">
        <f t="shared" si="19"/>
        <v>-3.3233999999999995</v>
      </c>
      <c r="P100" s="50">
        <f t="shared" si="20"/>
        <v>-6.1960449999999998</v>
      </c>
      <c r="Q100" s="92">
        <f t="shared" si="21"/>
        <v>-9.9358350000000009</v>
      </c>
      <c r="R100" s="50">
        <f t="shared" si="22"/>
        <v>-14.660600000000001</v>
      </c>
      <c r="S100" s="92">
        <f t="shared" si="23"/>
        <v>-20.493019999999998</v>
      </c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</row>
    <row r="101" spans="1:143" x14ac:dyDescent="0.35">
      <c r="A101" s="20" t="s">
        <v>403</v>
      </c>
      <c r="B101" s="26">
        <v>-1.3939999999999999</v>
      </c>
      <c r="C101" s="26">
        <v>-3.5830000000000002</v>
      </c>
      <c r="D101" s="34">
        <v>-6.5220000000000002</v>
      </c>
      <c r="E101" s="26">
        <v>-10.321999999999999</v>
      </c>
      <c r="F101" s="35">
        <v>-15.101000000000001</v>
      </c>
      <c r="G101" s="26">
        <v>-20.975999999999999</v>
      </c>
      <c r="H101" s="27">
        <v>-28.068999999999999</v>
      </c>
      <c r="I101" s="91">
        <f t="shared" si="13"/>
        <v>-2.1890000000000001</v>
      </c>
      <c r="J101" s="91">
        <f t="shared" si="14"/>
        <v>-2.9390000000000001</v>
      </c>
      <c r="K101" s="91">
        <f t="shared" si="15"/>
        <v>-3.7999999999999989</v>
      </c>
      <c r="L101" s="91">
        <f t="shared" si="16"/>
        <v>-4.7790000000000017</v>
      </c>
      <c r="M101" s="91">
        <f t="shared" si="17"/>
        <v>-5.8749999999999982</v>
      </c>
      <c r="N101" s="91">
        <f t="shared" si="18"/>
        <v>-7.093</v>
      </c>
      <c r="O101" s="92">
        <f t="shared" si="19"/>
        <v>-3.3303499999999997</v>
      </c>
      <c r="P101" s="50">
        <f t="shared" si="20"/>
        <v>-6.1893549999999999</v>
      </c>
      <c r="Q101" s="92">
        <f t="shared" si="21"/>
        <v>-9.8979449999999982</v>
      </c>
      <c r="R101" s="50">
        <f t="shared" si="22"/>
        <v>-14.573780000000001</v>
      </c>
      <c r="S101" s="92">
        <f t="shared" si="23"/>
        <v>-20.333690000000001</v>
      </c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</row>
    <row r="102" spans="1:143" x14ac:dyDescent="0.35">
      <c r="A102" s="20" t="s">
        <v>404</v>
      </c>
      <c r="B102" s="26">
        <v>-1.464</v>
      </c>
      <c r="C102" s="26">
        <v>-3.581</v>
      </c>
      <c r="D102" s="34">
        <v>-6.452</v>
      </c>
      <c r="E102" s="26">
        <v>-10.194000000000001</v>
      </c>
      <c r="F102" s="35">
        <v>-14.928000000000001</v>
      </c>
      <c r="G102" s="26">
        <v>-20.776</v>
      </c>
      <c r="H102" s="27">
        <v>-27.866</v>
      </c>
      <c r="I102" s="91">
        <f t="shared" si="13"/>
        <v>-2.117</v>
      </c>
      <c r="J102" s="91">
        <f t="shared" si="14"/>
        <v>-2.871</v>
      </c>
      <c r="K102" s="91">
        <f t="shared" si="15"/>
        <v>-3.7420000000000009</v>
      </c>
      <c r="L102" s="91">
        <f t="shared" si="16"/>
        <v>-4.734</v>
      </c>
      <c r="M102" s="91">
        <f t="shared" si="17"/>
        <v>-5.847999999999999</v>
      </c>
      <c r="N102" s="91">
        <f t="shared" si="18"/>
        <v>-7.09</v>
      </c>
      <c r="O102" s="92">
        <f t="shared" si="19"/>
        <v>-3.3353699999999997</v>
      </c>
      <c r="P102" s="50">
        <f t="shared" si="20"/>
        <v>-6.1257049999999991</v>
      </c>
      <c r="Q102" s="92">
        <f t="shared" si="21"/>
        <v>-9.7751600000000014</v>
      </c>
      <c r="R102" s="50">
        <f t="shared" si="22"/>
        <v>-14.40447</v>
      </c>
      <c r="S102" s="92">
        <f t="shared" si="23"/>
        <v>-20.135309999999997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</row>
    <row r="103" spans="1:143" x14ac:dyDescent="0.35">
      <c r="A103" s="20" t="s">
        <v>405</v>
      </c>
      <c r="B103" s="26">
        <v>-2.5529999999999999</v>
      </c>
      <c r="C103" s="26">
        <v>-4.5659999999999998</v>
      </c>
      <c r="D103" s="34">
        <v>-7.0919999999999996</v>
      </c>
      <c r="E103" s="26">
        <v>-10.192</v>
      </c>
      <c r="F103" s="35">
        <v>-13.926</v>
      </c>
      <c r="G103" s="26">
        <v>-18.356999999999999</v>
      </c>
      <c r="H103" s="27">
        <v>-23.55</v>
      </c>
      <c r="I103" s="91">
        <f t="shared" si="13"/>
        <v>-2.0129999999999999</v>
      </c>
      <c r="J103" s="91">
        <f t="shared" si="14"/>
        <v>-2.5259999999999998</v>
      </c>
      <c r="K103" s="91">
        <f t="shared" si="15"/>
        <v>-3.1000000000000005</v>
      </c>
      <c r="L103" s="91">
        <f t="shared" si="16"/>
        <v>-3.734</v>
      </c>
      <c r="M103" s="91">
        <f t="shared" si="17"/>
        <v>-4.4309999999999992</v>
      </c>
      <c r="N103" s="91">
        <f t="shared" si="18"/>
        <v>-5.1930000000000014</v>
      </c>
      <c r="O103" s="92">
        <f t="shared" si="19"/>
        <v>-4.3416149999999991</v>
      </c>
      <c r="P103" s="50">
        <f t="shared" si="20"/>
        <v>-6.8135699999999995</v>
      </c>
      <c r="Q103" s="92">
        <f t="shared" si="21"/>
        <v>-9.8534699999999997</v>
      </c>
      <c r="R103" s="50">
        <f t="shared" si="22"/>
        <v>-13.521235000000001</v>
      </c>
      <c r="S103" s="92">
        <f t="shared" si="23"/>
        <v>-17.87961</v>
      </c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24"/>
      <c r="DQ103" s="24"/>
      <c r="DR103" s="24"/>
      <c r="DS103" s="24"/>
      <c r="DT103" s="24"/>
      <c r="DU103" s="24"/>
      <c r="DV103" s="24"/>
      <c r="DW103" s="24"/>
      <c r="DX103" s="24"/>
      <c r="DY103" s="24"/>
      <c r="DZ103" s="24"/>
      <c r="EA103" s="24"/>
      <c r="EB103" s="24"/>
      <c r="EC103" s="24"/>
      <c r="ED103" s="24"/>
      <c r="EE103" s="24"/>
      <c r="EF103" s="24"/>
      <c r="EG103" s="24"/>
      <c r="EH103" s="24"/>
      <c r="EI103" s="24"/>
      <c r="EJ103" s="24"/>
      <c r="EK103" s="24"/>
      <c r="EL103" s="24"/>
      <c r="EM103" s="24"/>
    </row>
    <row r="104" spans="1:143" x14ac:dyDescent="0.35">
      <c r="A104" s="20" t="s">
        <v>406</v>
      </c>
      <c r="B104" s="26">
        <v>-3.9620000000000002</v>
      </c>
      <c r="C104" s="26">
        <v>-5.5640000000000001</v>
      </c>
      <c r="D104" s="34">
        <v>-7.4340000000000002</v>
      </c>
      <c r="E104" s="26">
        <v>-9.5939999999999994</v>
      </c>
      <c r="F104" s="35">
        <v>-12.066000000000001</v>
      </c>
      <c r="G104" s="26">
        <v>-14.871</v>
      </c>
      <c r="H104" s="27">
        <v>-18.030999999999999</v>
      </c>
      <c r="I104" s="91">
        <f t="shared" si="13"/>
        <v>-1.6019999999999999</v>
      </c>
      <c r="J104" s="91">
        <f t="shared" si="14"/>
        <v>-1.87</v>
      </c>
      <c r="K104" s="91">
        <f t="shared" si="15"/>
        <v>-2.1599999999999993</v>
      </c>
      <c r="L104" s="91">
        <f t="shared" si="16"/>
        <v>-2.4720000000000013</v>
      </c>
      <c r="M104" s="91">
        <f t="shared" si="17"/>
        <v>-2.8049999999999997</v>
      </c>
      <c r="N104" s="91">
        <f t="shared" si="18"/>
        <v>-3.1599999999999984</v>
      </c>
      <c r="O104" s="92">
        <f t="shared" si="19"/>
        <v>-5.3917400000000004</v>
      </c>
      <c r="P104" s="50">
        <f t="shared" si="20"/>
        <v>-7.2339500000000001</v>
      </c>
      <c r="Q104" s="92">
        <f t="shared" si="21"/>
        <v>-9.3639600000000005</v>
      </c>
      <c r="R104" s="50">
        <f t="shared" si="22"/>
        <v>-11.803815</v>
      </c>
      <c r="S104" s="92">
        <f t="shared" si="23"/>
        <v>-14.574525000000001</v>
      </c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</row>
    <row r="105" spans="1:143" x14ac:dyDescent="0.35">
      <c r="A105" s="20" t="s">
        <v>407</v>
      </c>
      <c r="B105" s="26">
        <v>-3.4510000000000001</v>
      </c>
      <c r="C105" s="26">
        <v>-5.0960000000000001</v>
      </c>
      <c r="D105" s="34">
        <v>-7.048</v>
      </c>
      <c r="E105" s="26">
        <v>-9.3350000000000009</v>
      </c>
      <c r="F105" s="35">
        <v>-11.984</v>
      </c>
      <c r="G105" s="26">
        <v>-15.022</v>
      </c>
      <c r="H105" s="27">
        <v>-18.478000000000002</v>
      </c>
      <c r="I105" s="91">
        <f t="shared" si="13"/>
        <v>-1.645</v>
      </c>
      <c r="J105" s="91">
        <f t="shared" si="14"/>
        <v>-1.952</v>
      </c>
      <c r="K105" s="91">
        <f t="shared" si="15"/>
        <v>-2.2870000000000008</v>
      </c>
      <c r="L105" s="91">
        <f t="shared" si="16"/>
        <v>-2.6489999999999991</v>
      </c>
      <c r="M105" s="91">
        <f t="shared" si="17"/>
        <v>-3.0380000000000003</v>
      </c>
      <c r="N105" s="91">
        <f t="shared" si="18"/>
        <v>-3.4560000000000013</v>
      </c>
      <c r="O105" s="92">
        <f t="shared" si="19"/>
        <v>-4.9176849999999996</v>
      </c>
      <c r="P105" s="50">
        <f t="shared" si="20"/>
        <v>-6.8377249999999998</v>
      </c>
      <c r="Q105" s="92">
        <f t="shared" si="21"/>
        <v>-9.0900100000000013</v>
      </c>
      <c r="R105" s="50">
        <f t="shared" si="22"/>
        <v>-11.701594999999999</v>
      </c>
      <c r="S105" s="92">
        <f t="shared" si="23"/>
        <v>-14.699389999999999</v>
      </c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</row>
    <row r="106" spans="1:143" x14ac:dyDescent="0.35">
      <c r="A106" s="20" t="s">
        <v>408</v>
      </c>
      <c r="B106" s="26">
        <v>-3.4430000000000001</v>
      </c>
      <c r="C106" s="26">
        <v>-5.0860000000000003</v>
      </c>
      <c r="D106" s="34">
        <v>-7.0350000000000001</v>
      </c>
      <c r="E106" s="26">
        <v>-9.32</v>
      </c>
      <c r="F106" s="35">
        <v>-11.965999999999999</v>
      </c>
      <c r="G106" s="26">
        <v>-15.002000000000001</v>
      </c>
      <c r="H106" s="27">
        <v>-18.454999999999998</v>
      </c>
      <c r="I106" s="91">
        <f t="shared" si="13"/>
        <v>-1.6430000000000002</v>
      </c>
      <c r="J106" s="91">
        <f t="shared" si="14"/>
        <v>-1.9489999999999998</v>
      </c>
      <c r="K106" s="91">
        <f t="shared" si="15"/>
        <v>-2.2850000000000001</v>
      </c>
      <c r="L106" s="91">
        <f t="shared" si="16"/>
        <v>-2.645999999999999</v>
      </c>
      <c r="M106" s="91">
        <f t="shared" si="17"/>
        <v>-3.0360000000000014</v>
      </c>
      <c r="N106" s="91">
        <f t="shared" si="18"/>
        <v>-3.4529999999999976</v>
      </c>
      <c r="O106" s="92">
        <f t="shared" si="19"/>
        <v>-4.9079300000000003</v>
      </c>
      <c r="P106" s="50">
        <f t="shared" si="20"/>
        <v>-6.8249799999999992</v>
      </c>
      <c r="Q106" s="92">
        <f t="shared" si="21"/>
        <v>-9.0752550000000003</v>
      </c>
      <c r="R106" s="50">
        <f t="shared" si="22"/>
        <v>-11.68385</v>
      </c>
      <c r="S106" s="92">
        <f t="shared" si="23"/>
        <v>-14.679634999999999</v>
      </c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</row>
    <row r="107" spans="1:143" x14ac:dyDescent="0.35">
      <c r="A107" s="20" t="s">
        <v>409</v>
      </c>
      <c r="B107" s="26">
        <v>-3.7010000000000001</v>
      </c>
      <c r="C107" s="26">
        <v>-5.2489999999999997</v>
      </c>
      <c r="D107" s="34">
        <v>-7.069</v>
      </c>
      <c r="E107" s="26">
        <v>-9.1850000000000005</v>
      </c>
      <c r="F107" s="35">
        <v>-11.619</v>
      </c>
      <c r="G107" s="26">
        <v>-14.395</v>
      </c>
      <c r="H107" s="27">
        <v>-17.536000000000001</v>
      </c>
      <c r="I107" s="91">
        <f t="shared" si="13"/>
        <v>-1.5479999999999996</v>
      </c>
      <c r="J107" s="91">
        <f t="shared" si="14"/>
        <v>-1.8200000000000003</v>
      </c>
      <c r="K107" s="91">
        <f t="shared" si="15"/>
        <v>-2.1160000000000005</v>
      </c>
      <c r="L107" s="91">
        <f t="shared" si="16"/>
        <v>-2.4339999999999993</v>
      </c>
      <c r="M107" s="91">
        <f t="shared" si="17"/>
        <v>-2.7759999999999998</v>
      </c>
      <c r="N107" s="91">
        <f t="shared" si="18"/>
        <v>-3.1410000000000018</v>
      </c>
      <c r="O107" s="92">
        <f t="shared" si="19"/>
        <v>-5.0819599999999996</v>
      </c>
      <c r="P107" s="50">
        <f t="shared" si="20"/>
        <v>-6.8736799999999993</v>
      </c>
      <c r="Q107" s="92">
        <f t="shared" si="21"/>
        <v>-8.9590899999999998</v>
      </c>
      <c r="R107" s="50">
        <f t="shared" si="22"/>
        <v>-11.360209999999999</v>
      </c>
      <c r="S107" s="92">
        <f t="shared" si="23"/>
        <v>-14.100975</v>
      </c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</row>
    <row r="108" spans="1:143" x14ac:dyDescent="0.35">
      <c r="A108" s="20" t="s">
        <v>410</v>
      </c>
      <c r="B108" s="26">
        <v>-1.4179999999999999</v>
      </c>
      <c r="C108" s="26">
        <v>-3.343</v>
      </c>
      <c r="D108" s="34">
        <v>-5.8970000000000002</v>
      </c>
      <c r="E108" s="26">
        <v>-9.17</v>
      </c>
      <c r="F108" s="35">
        <v>-13.256</v>
      </c>
      <c r="G108" s="26">
        <v>-18.25</v>
      </c>
      <c r="H108" s="27">
        <v>-24.247</v>
      </c>
      <c r="I108" s="91">
        <f t="shared" si="13"/>
        <v>-1.925</v>
      </c>
      <c r="J108" s="91">
        <f t="shared" si="14"/>
        <v>-2.5540000000000003</v>
      </c>
      <c r="K108" s="91">
        <f t="shared" si="15"/>
        <v>-3.2729999999999997</v>
      </c>
      <c r="L108" s="91">
        <f t="shared" si="16"/>
        <v>-4.0860000000000003</v>
      </c>
      <c r="M108" s="91">
        <f t="shared" si="17"/>
        <v>-4.9939999999999998</v>
      </c>
      <c r="N108" s="91">
        <f t="shared" si="18"/>
        <v>-5.9969999999999999</v>
      </c>
      <c r="O108" s="92">
        <f t="shared" si="19"/>
        <v>-3.1221950000000001</v>
      </c>
      <c r="P108" s="50">
        <f t="shared" si="20"/>
        <v>-5.6092450000000005</v>
      </c>
      <c r="Q108" s="92">
        <f t="shared" si="21"/>
        <v>-8.8061150000000001</v>
      </c>
      <c r="R108" s="50">
        <f t="shared" si="22"/>
        <v>-12.80654</v>
      </c>
      <c r="S108" s="92">
        <f t="shared" si="23"/>
        <v>-17.705465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</row>
    <row r="109" spans="1:143" x14ac:dyDescent="0.35">
      <c r="A109" s="20" t="s">
        <v>411</v>
      </c>
      <c r="B109" s="26">
        <v>-2.1859999999999999</v>
      </c>
      <c r="C109" s="26">
        <v>-4.0289999999999999</v>
      </c>
      <c r="D109" s="34">
        <v>-6.3369999999999997</v>
      </c>
      <c r="E109" s="26">
        <v>-9.1669999999999998</v>
      </c>
      <c r="F109" s="35">
        <v>-12.571999999999999</v>
      </c>
      <c r="G109" s="26">
        <v>-16.609000000000002</v>
      </c>
      <c r="H109" s="27">
        <v>-21.335000000000001</v>
      </c>
      <c r="I109" s="91">
        <f t="shared" si="13"/>
        <v>-1.843</v>
      </c>
      <c r="J109" s="91">
        <f t="shared" si="14"/>
        <v>-2.3079999999999998</v>
      </c>
      <c r="K109" s="91">
        <f t="shared" si="15"/>
        <v>-2.83</v>
      </c>
      <c r="L109" s="91">
        <f t="shared" si="16"/>
        <v>-3.4049999999999994</v>
      </c>
      <c r="M109" s="91">
        <f t="shared" si="17"/>
        <v>-4.0370000000000026</v>
      </c>
      <c r="N109" s="91">
        <f t="shared" si="18"/>
        <v>-4.7259999999999991</v>
      </c>
      <c r="O109" s="92">
        <f t="shared" si="19"/>
        <v>-3.8237749999999995</v>
      </c>
      <c r="P109" s="50">
        <f t="shared" si="20"/>
        <v>-6.0827099999999996</v>
      </c>
      <c r="Q109" s="92">
        <f t="shared" si="21"/>
        <v>-8.8581250000000011</v>
      </c>
      <c r="R109" s="50">
        <f t="shared" si="22"/>
        <v>-12.203059999999999</v>
      </c>
      <c r="S109" s="92">
        <f t="shared" si="23"/>
        <v>-16.174295000000001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</row>
    <row r="110" spans="1:143" x14ac:dyDescent="0.35">
      <c r="A110" s="20" t="s">
        <v>412</v>
      </c>
      <c r="B110" s="26">
        <v>-1.2370000000000001</v>
      </c>
      <c r="C110" s="26">
        <v>-3.1680000000000001</v>
      </c>
      <c r="D110" s="34">
        <v>-5.7510000000000003</v>
      </c>
      <c r="E110" s="26">
        <v>-9.0820000000000007</v>
      </c>
      <c r="F110" s="35">
        <v>-13.26</v>
      </c>
      <c r="G110" s="26">
        <v>-18.387</v>
      </c>
      <c r="H110" s="27">
        <v>-24.565000000000001</v>
      </c>
      <c r="I110" s="91">
        <f t="shared" si="13"/>
        <v>-1.931</v>
      </c>
      <c r="J110" s="91">
        <f t="shared" si="14"/>
        <v>-2.5830000000000002</v>
      </c>
      <c r="K110" s="91">
        <f t="shared" si="15"/>
        <v>-3.3310000000000004</v>
      </c>
      <c r="L110" s="91">
        <f t="shared" si="16"/>
        <v>-4.177999999999999</v>
      </c>
      <c r="M110" s="91">
        <f t="shared" si="17"/>
        <v>-5.1270000000000007</v>
      </c>
      <c r="N110" s="91">
        <f t="shared" si="18"/>
        <v>-6.1780000000000008</v>
      </c>
      <c r="O110" s="92">
        <f t="shared" si="19"/>
        <v>-2.94556</v>
      </c>
      <c r="P110" s="50">
        <f t="shared" si="20"/>
        <v>-5.4590399999999999</v>
      </c>
      <c r="Q110" s="92">
        <f t="shared" si="21"/>
        <v>-8.7107850000000013</v>
      </c>
      <c r="R110" s="50">
        <f t="shared" si="22"/>
        <v>-12.799495</v>
      </c>
      <c r="S110" s="92">
        <f t="shared" si="23"/>
        <v>-17.827005</v>
      </c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  <c r="EI110" s="24"/>
      <c r="EJ110" s="24"/>
      <c r="EK110" s="24"/>
      <c r="EL110" s="24"/>
      <c r="EM110" s="24"/>
    </row>
    <row r="111" spans="1:143" x14ac:dyDescent="0.35">
      <c r="A111" s="20" t="s">
        <v>413</v>
      </c>
      <c r="B111" s="26">
        <v>-2.7850000000000001</v>
      </c>
      <c r="C111" s="26">
        <v>-4.4939999999999998</v>
      </c>
      <c r="D111" s="34">
        <v>-6.569</v>
      </c>
      <c r="E111" s="26">
        <v>-9.0440000000000005</v>
      </c>
      <c r="F111" s="35">
        <v>-11.957000000000001</v>
      </c>
      <c r="G111" s="26">
        <v>-15.346</v>
      </c>
      <c r="H111" s="27">
        <v>-19.247</v>
      </c>
      <c r="I111" s="91">
        <f t="shared" si="13"/>
        <v>-1.7089999999999996</v>
      </c>
      <c r="J111" s="91">
        <f t="shared" si="14"/>
        <v>-2.0750000000000002</v>
      </c>
      <c r="K111" s="91">
        <f t="shared" si="15"/>
        <v>-2.4750000000000005</v>
      </c>
      <c r="L111" s="91">
        <f t="shared" si="16"/>
        <v>-2.9130000000000003</v>
      </c>
      <c r="M111" s="91">
        <f t="shared" si="17"/>
        <v>-3.3889999999999993</v>
      </c>
      <c r="N111" s="91">
        <f t="shared" si="18"/>
        <v>-3.9009999999999998</v>
      </c>
      <c r="O111" s="92">
        <f t="shared" si="19"/>
        <v>-4.3066300000000002</v>
      </c>
      <c r="P111" s="50">
        <f t="shared" si="20"/>
        <v>-6.3434999999999997</v>
      </c>
      <c r="Q111" s="92">
        <f t="shared" si="21"/>
        <v>-8.7767900000000001</v>
      </c>
      <c r="R111" s="50">
        <f t="shared" si="22"/>
        <v>-11.644280000000002</v>
      </c>
      <c r="S111" s="92">
        <f t="shared" si="23"/>
        <v>-14.984059999999999</v>
      </c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</row>
    <row r="112" spans="1:143" x14ac:dyDescent="0.35">
      <c r="A112" s="20" t="s">
        <v>414</v>
      </c>
      <c r="B112" s="26">
        <v>-1.389</v>
      </c>
      <c r="C112" s="26">
        <v>-3.278</v>
      </c>
      <c r="D112" s="34">
        <v>-5.774</v>
      </c>
      <c r="E112" s="26">
        <v>-8.9629999999999992</v>
      </c>
      <c r="F112" s="35">
        <v>-12.935</v>
      </c>
      <c r="G112" s="26">
        <v>-17.78</v>
      </c>
      <c r="H112" s="27">
        <v>-23.588999999999999</v>
      </c>
      <c r="I112" s="91">
        <f t="shared" si="13"/>
        <v>-1.889</v>
      </c>
      <c r="J112" s="91">
        <f t="shared" si="14"/>
        <v>-2.496</v>
      </c>
      <c r="K112" s="91">
        <f t="shared" si="15"/>
        <v>-3.1889999999999992</v>
      </c>
      <c r="L112" s="91">
        <f t="shared" si="16"/>
        <v>-3.9720000000000013</v>
      </c>
      <c r="M112" s="91">
        <f t="shared" si="17"/>
        <v>-4.8450000000000006</v>
      </c>
      <c r="N112" s="91">
        <f t="shared" si="18"/>
        <v>-5.8089999999999975</v>
      </c>
      <c r="O112" s="92">
        <f t="shared" si="19"/>
        <v>-3.061785</v>
      </c>
      <c r="P112" s="50">
        <f t="shared" si="20"/>
        <v>-5.4932150000000002</v>
      </c>
      <c r="Q112" s="92">
        <f t="shared" si="21"/>
        <v>-8.608864999999998</v>
      </c>
      <c r="R112" s="50">
        <f t="shared" si="22"/>
        <v>-12.498515000000001</v>
      </c>
      <c r="S112" s="92">
        <f t="shared" si="23"/>
        <v>-17.252120000000001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</row>
    <row r="113" spans="1:143" x14ac:dyDescent="0.35">
      <c r="A113" s="20" t="s">
        <v>415</v>
      </c>
      <c r="B113" s="26">
        <v>-0.58399999999999996</v>
      </c>
      <c r="C113" s="26">
        <v>-2.581</v>
      </c>
      <c r="D113" s="34">
        <v>-5.3049999999999997</v>
      </c>
      <c r="E113" s="26">
        <v>-8.8689999999999998</v>
      </c>
      <c r="F113" s="35">
        <v>-13.391</v>
      </c>
      <c r="G113" s="26">
        <v>-18.992999999999999</v>
      </c>
      <c r="H113" s="27">
        <v>-25.795999999999999</v>
      </c>
      <c r="I113" s="91">
        <f t="shared" si="13"/>
        <v>-1.9969999999999999</v>
      </c>
      <c r="J113" s="91">
        <f t="shared" si="14"/>
        <v>-2.7239999999999998</v>
      </c>
      <c r="K113" s="91">
        <f t="shared" si="15"/>
        <v>-3.5640000000000001</v>
      </c>
      <c r="L113" s="91">
        <f t="shared" si="16"/>
        <v>-4.5220000000000002</v>
      </c>
      <c r="M113" s="91">
        <f t="shared" si="17"/>
        <v>-5.6019999999999985</v>
      </c>
      <c r="N113" s="91">
        <f t="shared" si="18"/>
        <v>-6.8030000000000008</v>
      </c>
      <c r="O113" s="92">
        <f t="shared" si="19"/>
        <v>-2.3485849999999995</v>
      </c>
      <c r="P113" s="50">
        <f t="shared" si="20"/>
        <v>-4.9947999999999997</v>
      </c>
      <c r="Q113" s="92">
        <f t="shared" si="21"/>
        <v>-8.4694899999999986</v>
      </c>
      <c r="R113" s="50">
        <f t="shared" si="22"/>
        <v>-12.8902</v>
      </c>
      <c r="S113" s="92">
        <f t="shared" si="23"/>
        <v>-18.378755000000002</v>
      </c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24"/>
      <c r="DU113" s="24"/>
      <c r="DV113" s="24"/>
      <c r="DW113" s="24"/>
      <c r="DX113" s="24"/>
      <c r="DY113" s="24"/>
      <c r="DZ113" s="24"/>
      <c r="EA113" s="24"/>
      <c r="EB113" s="24"/>
      <c r="EC113" s="24"/>
      <c r="ED113" s="24"/>
      <c r="EE113" s="24"/>
      <c r="EF113" s="24"/>
      <c r="EG113" s="24"/>
      <c r="EH113" s="24"/>
      <c r="EI113" s="24"/>
      <c r="EJ113" s="24"/>
      <c r="EK113" s="24"/>
      <c r="EL113" s="24"/>
      <c r="EM113" s="24"/>
    </row>
    <row r="114" spans="1:143" x14ac:dyDescent="0.35">
      <c r="A114" s="20" t="s">
        <v>416</v>
      </c>
      <c r="B114" s="26">
        <v>-1.9379999999999999</v>
      </c>
      <c r="C114" s="26">
        <v>-3.6789999999999998</v>
      </c>
      <c r="D114" s="34">
        <v>-5.899</v>
      </c>
      <c r="E114" s="26">
        <v>-8.6560000000000006</v>
      </c>
      <c r="F114" s="35">
        <v>-12.010999999999999</v>
      </c>
      <c r="G114" s="26">
        <v>-16.024999999999999</v>
      </c>
      <c r="H114" s="27">
        <v>-20.76</v>
      </c>
      <c r="I114" s="91">
        <f t="shared" si="13"/>
        <v>-1.7409999999999999</v>
      </c>
      <c r="J114" s="91">
        <f t="shared" si="14"/>
        <v>-2.2200000000000002</v>
      </c>
      <c r="K114" s="91">
        <f t="shared" si="15"/>
        <v>-2.7570000000000006</v>
      </c>
      <c r="L114" s="91">
        <f t="shared" si="16"/>
        <v>-3.3549999999999986</v>
      </c>
      <c r="M114" s="91">
        <f t="shared" si="17"/>
        <v>-4.0139999999999993</v>
      </c>
      <c r="N114" s="91">
        <f t="shared" si="18"/>
        <v>-4.735000000000003</v>
      </c>
      <c r="O114" s="92">
        <f t="shared" si="19"/>
        <v>-3.4833449999999995</v>
      </c>
      <c r="P114" s="50">
        <f t="shared" si="20"/>
        <v>-5.6528349999999996</v>
      </c>
      <c r="Q114" s="92">
        <f t="shared" si="21"/>
        <v>-8.353390000000001</v>
      </c>
      <c r="R114" s="50">
        <f t="shared" si="22"/>
        <v>-11.645845</v>
      </c>
      <c r="S114" s="92">
        <f t="shared" si="23"/>
        <v>-15.591154999999997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</row>
    <row r="115" spans="1:143" x14ac:dyDescent="0.35">
      <c r="A115" s="20" t="s">
        <v>417</v>
      </c>
      <c r="B115" s="26">
        <v>-1.1890000000000001</v>
      </c>
      <c r="C115" s="26">
        <v>-3.0630000000000002</v>
      </c>
      <c r="D115" s="34">
        <v>-5.5179999999999998</v>
      </c>
      <c r="E115" s="26">
        <v>-8.6329999999999991</v>
      </c>
      <c r="F115" s="35">
        <v>-12.487</v>
      </c>
      <c r="G115" s="26">
        <v>-17.163</v>
      </c>
      <c r="H115" s="27">
        <v>-22.744</v>
      </c>
      <c r="I115" s="91">
        <f t="shared" si="13"/>
        <v>-1.8740000000000001</v>
      </c>
      <c r="J115" s="91">
        <f t="shared" si="14"/>
        <v>-2.4549999999999996</v>
      </c>
      <c r="K115" s="91">
        <f t="shared" si="15"/>
        <v>-3.1149999999999993</v>
      </c>
      <c r="L115" s="91">
        <f t="shared" si="16"/>
        <v>-3.854000000000001</v>
      </c>
      <c r="M115" s="91">
        <f t="shared" si="17"/>
        <v>-4.6760000000000002</v>
      </c>
      <c r="N115" s="91">
        <f t="shared" si="18"/>
        <v>-5.5809999999999995</v>
      </c>
      <c r="O115" s="92">
        <f t="shared" si="19"/>
        <v>-2.8494549999999998</v>
      </c>
      <c r="P115" s="50">
        <f t="shared" si="20"/>
        <v>-5.242799999999999</v>
      </c>
      <c r="Q115" s="92">
        <f t="shared" si="21"/>
        <v>-8.2882449999999981</v>
      </c>
      <c r="R115" s="50">
        <f t="shared" si="22"/>
        <v>-12.06461</v>
      </c>
      <c r="S115" s="92">
        <f t="shared" si="23"/>
        <v>-16.654675000000001</v>
      </c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</row>
    <row r="116" spans="1:143" x14ac:dyDescent="0.35">
      <c r="A116" s="20" t="s">
        <v>418</v>
      </c>
      <c r="B116" s="26">
        <v>-1.6060000000000001</v>
      </c>
      <c r="C116" s="26">
        <v>-3.3809999999999998</v>
      </c>
      <c r="D116" s="34">
        <v>-5.6689999999999996</v>
      </c>
      <c r="E116" s="26">
        <v>-8.5370000000000008</v>
      </c>
      <c r="F116" s="35">
        <v>-12.051</v>
      </c>
      <c r="G116" s="26">
        <v>-16.280999999999999</v>
      </c>
      <c r="H116" s="27">
        <v>-21.295000000000002</v>
      </c>
      <c r="I116" s="91">
        <f t="shared" si="13"/>
        <v>-1.7749999999999997</v>
      </c>
      <c r="J116" s="91">
        <f t="shared" si="14"/>
        <v>-2.2879999999999998</v>
      </c>
      <c r="K116" s="91">
        <f t="shared" si="15"/>
        <v>-2.8680000000000012</v>
      </c>
      <c r="L116" s="91">
        <f t="shared" si="16"/>
        <v>-3.5139999999999993</v>
      </c>
      <c r="M116" s="91">
        <f t="shared" si="17"/>
        <v>-4.2299999999999986</v>
      </c>
      <c r="N116" s="91">
        <f t="shared" si="18"/>
        <v>-5.0140000000000029</v>
      </c>
      <c r="O116" s="92">
        <f t="shared" si="19"/>
        <v>-3.1804149999999995</v>
      </c>
      <c r="P116" s="50">
        <f t="shared" si="20"/>
        <v>-5.4140999999999986</v>
      </c>
      <c r="Q116" s="92">
        <f t="shared" si="21"/>
        <v>-8.2211299999999987</v>
      </c>
      <c r="R116" s="50">
        <f t="shared" si="22"/>
        <v>-11.66738</v>
      </c>
      <c r="S116" s="92">
        <f t="shared" si="23"/>
        <v>-15.822719999999999</v>
      </c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</row>
    <row r="117" spans="1:143" x14ac:dyDescent="0.35">
      <c r="A117" s="20" t="s">
        <v>419</v>
      </c>
      <c r="B117" s="26">
        <v>-1.9490000000000001</v>
      </c>
      <c r="C117" s="26">
        <v>-3.6819999999999999</v>
      </c>
      <c r="D117" s="34">
        <v>-5.8520000000000003</v>
      </c>
      <c r="E117" s="26">
        <v>-8.5090000000000003</v>
      </c>
      <c r="F117" s="35">
        <v>-11.704000000000001</v>
      </c>
      <c r="G117" s="26">
        <v>-15.489000000000001</v>
      </c>
      <c r="H117" s="27">
        <v>-19.919</v>
      </c>
      <c r="I117" s="91">
        <f t="shared" si="13"/>
        <v>-1.7329999999999999</v>
      </c>
      <c r="J117" s="91">
        <f t="shared" si="14"/>
        <v>-2.1700000000000004</v>
      </c>
      <c r="K117" s="91">
        <f t="shared" si="15"/>
        <v>-2.657</v>
      </c>
      <c r="L117" s="91">
        <f t="shared" si="16"/>
        <v>-3.1950000000000003</v>
      </c>
      <c r="M117" s="91">
        <f t="shared" si="17"/>
        <v>-3.7850000000000001</v>
      </c>
      <c r="N117" s="91">
        <f t="shared" si="18"/>
        <v>-4.43</v>
      </c>
      <c r="O117" s="92">
        <f t="shared" si="19"/>
        <v>-3.4890349999999999</v>
      </c>
      <c r="P117" s="50">
        <f t="shared" si="20"/>
        <v>-5.6130849999999999</v>
      </c>
      <c r="Q117" s="92">
        <f t="shared" si="21"/>
        <v>-8.2190899999999996</v>
      </c>
      <c r="R117" s="50">
        <f t="shared" si="22"/>
        <v>-11.357950000000001</v>
      </c>
      <c r="S117" s="92">
        <f t="shared" si="23"/>
        <v>-15.081474999999999</v>
      </c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  <c r="CG117" s="24"/>
      <c r="CH117" s="24"/>
      <c r="CI117" s="24"/>
      <c r="CJ117" s="24"/>
      <c r="CK117" s="24"/>
      <c r="CL117" s="24"/>
      <c r="CM117" s="24"/>
      <c r="CN117" s="24"/>
      <c r="CO117" s="24"/>
      <c r="CP117" s="24"/>
      <c r="CQ117" s="24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24"/>
      <c r="DC117" s="24"/>
      <c r="DD117" s="24"/>
      <c r="DE117" s="24"/>
      <c r="DF117" s="24"/>
      <c r="DG117" s="24"/>
      <c r="DH117" s="24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</row>
    <row r="118" spans="1:143" x14ac:dyDescent="0.35">
      <c r="A118" s="20" t="s">
        <v>420</v>
      </c>
      <c r="B118" s="26">
        <v>-0.97599999999999998</v>
      </c>
      <c r="C118" s="26">
        <v>-2.77</v>
      </c>
      <c r="D118" s="34">
        <v>-5.2030000000000003</v>
      </c>
      <c r="E118" s="26">
        <v>-8.3740000000000006</v>
      </c>
      <c r="F118" s="35">
        <v>-12.384</v>
      </c>
      <c r="G118" s="26">
        <v>-17.335999999999999</v>
      </c>
      <c r="H118" s="27">
        <v>-23.335999999999999</v>
      </c>
      <c r="I118" s="91">
        <f t="shared" si="13"/>
        <v>-1.794</v>
      </c>
      <c r="J118" s="91">
        <f t="shared" si="14"/>
        <v>-2.4330000000000003</v>
      </c>
      <c r="K118" s="91">
        <f t="shared" si="15"/>
        <v>-3.1710000000000003</v>
      </c>
      <c r="L118" s="91">
        <f t="shared" si="16"/>
        <v>-4.01</v>
      </c>
      <c r="M118" s="91">
        <f t="shared" si="17"/>
        <v>-4.9519999999999982</v>
      </c>
      <c r="N118" s="91">
        <f t="shared" si="18"/>
        <v>-6</v>
      </c>
      <c r="O118" s="92">
        <f t="shared" si="19"/>
        <v>-2.5618449999999999</v>
      </c>
      <c r="P118" s="50">
        <f t="shared" si="20"/>
        <v>-4.9264899999999994</v>
      </c>
      <c r="Q118" s="92">
        <f t="shared" si="21"/>
        <v>-8.019145</v>
      </c>
      <c r="R118" s="50">
        <f t="shared" si="22"/>
        <v>-11.940610000000001</v>
      </c>
      <c r="S118" s="92">
        <f t="shared" si="23"/>
        <v>-16.793639999999996</v>
      </c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  <c r="CG118" s="24"/>
      <c r="CH118" s="24"/>
      <c r="CI118" s="24"/>
      <c r="CJ118" s="24"/>
      <c r="CK118" s="24"/>
      <c r="CL118" s="24"/>
      <c r="CM118" s="24"/>
      <c r="CN118" s="24"/>
      <c r="CO118" s="24"/>
      <c r="CP118" s="24"/>
      <c r="CQ118" s="24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24"/>
      <c r="DC118" s="24"/>
      <c r="DD118" s="24"/>
      <c r="DE118" s="24"/>
      <c r="DF118" s="24"/>
      <c r="DG118" s="24"/>
      <c r="DH118" s="24"/>
      <c r="DI118" s="24"/>
      <c r="DJ118" s="24"/>
      <c r="DK118" s="24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</row>
    <row r="119" spans="1:143" x14ac:dyDescent="0.35">
      <c r="A119" s="20" t="s">
        <v>421</v>
      </c>
      <c r="B119" s="26">
        <v>-1.0580000000000001</v>
      </c>
      <c r="C119" s="26">
        <v>-2.8690000000000002</v>
      </c>
      <c r="D119" s="34">
        <v>-5.2629999999999999</v>
      </c>
      <c r="E119" s="26">
        <v>-8.3219999999999992</v>
      </c>
      <c r="F119" s="35">
        <v>-12.131</v>
      </c>
      <c r="G119" s="26">
        <v>-16.776</v>
      </c>
      <c r="H119" s="27">
        <v>-22.344999999999999</v>
      </c>
      <c r="I119" s="91">
        <f t="shared" si="13"/>
        <v>-1.8110000000000002</v>
      </c>
      <c r="J119" s="91">
        <f t="shared" si="14"/>
        <v>-2.3939999999999997</v>
      </c>
      <c r="K119" s="91">
        <f t="shared" si="15"/>
        <v>-3.0589999999999993</v>
      </c>
      <c r="L119" s="91">
        <f t="shared" si="16"/>
        <v>-3.8090000000000011</v>
      </c>
      <c r="M119" s="91">
        <f t="shared" si="17"/>
        <v>-4.6449999999999996</v>
      </c>
      <c r="N119" s="91">
        <f t="shared" si="18"/>
        <v>-5.5689999999999991</v>
      </c>
      <c r="O119" s="92">
        <f t="shared" si="19"/>
        <v>-2.6616650000000002</v>
      </c>
      <c r="P119" s="50">
        <f t="shared" si="20"/>
        <v>-4.9936749999999996</v>
      </c>
      <c r="Q119" s="92">
        <f t="shared" si="21"/>
        <v>-7.9823499999999976</v>
      </c>
      <c r="R119" s="50">
        <f t="shared" si="22"/>
        <v>-11.712479999999999</v>
      </c>
      <c r="S119" s="92">
        <f t="shared" si="23"/>
        <v>-16.269919999999999</v>
      </c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  <c r="DF119" s="24"/>
      <c r="DG119" s="24"/>
      <c r="DH119" s="24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  <c r="EE119" s="24"/>
      <c r="EF119" s="24"/>
      <c r="EG119" s="24"/>
      <c r="EH119" s="24"/>
      <c r="EI119" s="24"/>
      <c r="EJ119" s="24"/>
      <c r="EK119" s="24"/>
      <c r="EL119" s="24"/>
      <c r="EM119" s="24"/>
    </row>
    <row r="120" spans="1:143" x14ac:dyDescent="0.35">
      <c r="A120" s="20" t="s">
        <v>422</v>
      </c>
      <c r="B120" s="26">
        <v>-3.1520000000000001</v>
      </c>
      <c r="C120" s="26">
        <v>-4.59</v>
      </c>
      <c r="D120" s="34">
        <v>-6.2869999999999999</v>
      </c>
      <c r="E120" s="26">
        <v>-8.2639999999999993</v>
      </c>
      <c r="F120" s="35">
        <v>-10.545</v>
      </c>
      <c r="G120" s="26">
        <v>-13.151</v>
      </c>
      <c r="H120" s="27">
        <v>-16.105</v>
      </c>
      <c r="I120" s="91">
        <f t="shared" si="13"/>
        <v>-1.4379999999999997</v>
      </c>
      <c r="J120" s="91">
        <f t="shared" si="14"/>
        <v>-1.6970000000000001</v>
      </c>
      <c r="K120" s="91">
        <f t="shared" si="15"/>
        <v>-1.9769999999999994</v>
      </c>
      <c r="L120" s="91">
        <f t="shared" si="16"/>
        <v>-2.2810000000000006</v>
      </c>
      <c r="M120" s="91">
        <f t="shared" si="17"/>
        <v>-2.6059999999999999</v>
      </c>
      <c r="N120" s="91">
        <f t="shared" si="18"/>
        <v>-2.9540000000000006</v>
      </c>
      <c r="O120" s="92">
        <f t="shared" si="19"/>
        <v>-4.4345449999999991</v>
      </c>
      <c r="P120" s="50">
        <f t="shared" si="20"/>
        <v>-6.1047000000000002</v>
      </c>
      <c r="Q120" s="92">
        <f t="shared" si="21"/>
        <v>-8.0526199999999974</v>
      </c>
      <c r="R120" s="50">
        <f t="shared" si="22"/>
        <v>-10.302275</v>
      </c>
      <c r="S120" s="92">
        <f t="shared" si="23"/>
        <v>-12.874739999999999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4"/>
      <c r="DZ120" s="24"/>
      <c r="EA120" s="24"/>
      <c r="EB120" s="24"/>
      <c r="EC120" s="24"/>
      <c r="ED120" s="24"/>
      <c r="EE120" s="24"/>
      <c r="EF120" s="24"/>
      <c r="EG120" s="24"/>
      <c r="EH120" s="24"/>
      <c r="EI120" s="24"/>
      <c r="EJ120" s="24"/>
      <c r="EK120" s="24"/>
      <c r="EL120" s="24"/>
      <c r="EM120" s="24"/>
    </row>
    <row r="121" spans="1:143" x14ac:dyDescent="0.35">
      <c r="A121" s="20" t="s">
        <v>423</v>
      </c>
      <c r="B121" s="26">
        <v>-1.8280000000000001</v>
      </c>
      <c r="C121" s="26">
        <v>-3.5190000000000001</v>
      </c>
      <c r="D121" s="34">
        <v>-5.641</v>
      </c>
      <c r="E121" s="26">
        <v>-8.2449999999999992</v>
      </c>
      <c r="F121" s="35">
        <v>-11.382</v>
      </c>
      <c r="G121" s="26">
        <v>-15.103999999999999</v>
      </c>
      <c r="H121" s="27">
        <v>-19.462</v>
      </c>
      <c r="I121" s="91">
        <f t="shared" si="13"/>
        <v>-1.6910000000000001</v>
      </c>
      <c r="J121" s="91">
        <f t="shared" si="14"/>
        <v>-2.1219999999999999</v>
      </c>
      <c r="K121" s="91">
        <f t="shared" si="15"/>
        <v>-2.6039999999999992</v>
      </c>
      <c r="L121" s="91">
        <f t="shared" si="16"/>
        <v>-3.1370000000000005</v>
      </c>
      <c r="M121" s="91">
        <f t="shared" si="17"/>
        <v>-3.7219999999999995</v>
      </c>
      <c r="N121" s="91">
        <f t="shared" si="18"/>
        <v>-4.3580000000000005</v>
      </c>
      <c r="O121" s="92">
        <f t="shared" si="19"/>
        <v>-3.330505</v>
      </c>
      <c r="P121" s="50">
        <f t="shared" si="20"/>
        <v>-5.4071100000000003</v>
      </c>
      <c r="Q121" s="92">
        <f t="shared" si="21"/>
        <v>-7.9606149999999989</v>
      </c>
      <c r="R121" s="50">
        <f t="shared" si="22"/>
        <v>-11.041974999999999</v>
      </c>
      <c r="S121" s="92">
        <f t="shared" si="23"/>
        <v>-14.70318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4"/>
      <c r="DZ121" s="24"/>
      <c r="EA121" s="24"/>
      <c r="EB121" s="24"/>
      <c r="EC121" s="24"/>
      <c r="ED121" s="24"/>
      <c r="EE121" s="24"/>
      <c r="EF121" s="24"/>
      <c r="EG121" s="24"/>
      <c r="EH121" s="24"/>
      <c r="EI121" s="24"/>
      <c r="EJ121" s="24"/>
      <c r="EK121" s="24"/>
      <c r="EL121" s="24"/>
      <c r="EM121" s="24"/>
    </row>
    <row r="122" spans="1:143" x14ac:dyDescent="0.35">
      <c r="A122" s="20" t="s">
        <v>424</v>
      </c>
      <c r="B122" s="26">
        <v>-1.0169999999999999</v>
      </c>
      <c r="C122" s="26">
        <v>-2.7959999999999998</v>
      </c>
      <c r="D122" s="34">
        <v>-5.165</v>
      </c>
      <c r="E122" s="26">
        <v>-8.2100000000000009</v>
      </c>
      <c r="F122" s="35">
        <v>-12.018000000000001</v>
      </c>
      <c r="G122" s="26">
        <v>-16.68</v>
      </c>
      <c r="H122" s="27">
        <v>-22.286999999999999</v>
      </c>
      <c r="I122" s="91">
        <f t="shared" si="13"/>
        <v>-1.7789999999999999</v>
      </c>
      <c r="J122" s="91">
        <f t="shared" si="14"/>
        <v>-2.3690000000000002</v>
      </c>
      <c r="K122" s="91">
        <f t="shared" si="15"/>
        <v>-3.0450000000000008</v>
      </c>
      <c r="L122" s="91">
        <f t="shared" si="16"/>
        <v>-3.8079999999999998</v>
      </c>
      <c r="M122" s="91">
        <f t="shared" si="17"/>
        <v>-4.661999999999999</v>
      </c>
      <c r="N122" s="91">
        <f t="shared" si="18"/>
        <v>-5.6069999999999993</v>
      </c>
      <c r="O122" s="92">
        <f t="shared" si="19"/>
        <v>-2.5915499999999998</v>
      </c>
      <c r="P122" s="50">
        <f t="shared" si="20"/>
        <v>-4.8976799999999994</v>
      </c>
      <c r="Q122" s="92">
        <f t="shared" si="21"/>
        <v>-7.8711650000000004</v>
      </c>
      <c r="R122" s="50">
        <f t="shared" si="22"/>
        <v>-11.59877</v>
      </c>
      <c r="S122" s="92">
        <f t="shared" si="23"/>
        <v>-16.171274999999998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4"/>
      <c r="DZ122" s="24"/>
      <c r="EA122" s="24"/>
      <c r="EB122" s="24"/>
      <c r="EC122" s="24"/>
      <c r="ED122" s="24"/>
      <c r="EE122" s="24"/>
      <c r="EF122" s="24"/>
      <c r="EG122" s="24"/>
      <c r="EH122" s="24"/>
      <c r="EI122" s="24"/>
      <c r="EJ122" s="24"/>
      <c r="EK122" s="24"/>
      <c r="EL122" s="24"/>
      <c r="EM122" s="24"/>
    </row>
    <row r="123" spans="1:143" ht="16" thickBot="1" x14ac:dyDescent="0.4">
      <c r="A123" s="21" t="s">
        <v>425</v>
      </c>
      <c r="B123" s="29">
        <v>-0.26700000000000002</v>
      </c>
      <c r="C123" s="29">
        <v>-2.1269999999999998</v>
      </c>
      <c r="D123" s="36">
        <v>-4.7080000000000002</v>
      </c>
      <c r="E123" s="29">
        <v>-8.1259999999999994</v>
      </c>
      <c r="F123" s="37">
        <v>-12.504</v>
      </c>
      <c r="G123" s="29">
        <v>-17.969000000000001</v>
      </c>
      <c r="H123" s="28">
        <v>-24.646999999999998</v>
      </c>
      <c r="I123" s="91">
        <f t="shared" si="13"/>
        <v>-1.8599999999999999</v>
      </c>
      <c r="J123" s="91">
        <f t="shared" si="14"/>
        <v>-2.5810000000000004</v>
      </c>
      <c r="K123" s="91">
        <f t="shared" si="15"/>
        <v>-3.4179999999999993</v>
      </c>
      <c r="L123" s="91">
        <f t="shared" si="16"/>
        <v>-4.3780000000000001</v>
      </c>
      <c r="M123" s="91">
        <f t="shared" si="17"/>
        <v>-5.4650000000000016</v>
      </c>
      <c r="N123" s="91">
        <f t="shared" si="18"/>
        <v>-6.6779999999999973</v>
      </c>
      <c r="O123" s="92">
        <f t="shared" si="19"/>
        <v>-1.9085549999999998</v>
      </c>
      <c r="P123" s="50">
        <f t="shared" si="20"/>
        <v>-4.4122349999999999</v>
      </c>
      <c r="Q123" s="92">
        <f t="shared" si="21"/>
        <v>-7.7409999999999997</v>
      </c>
      <c r="R123" s="50">
        <f t="shared" si="22"/>
        <v>-12.017284999999998</v>
      </c>
      <c r="S123" s="92">
        <f t="shared" si="23"/>
        <v>-17.367915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</row>
    <row r="124" spans="1:143" x14ac:dyDescent="0.35">
      <c r="A124" s="19" t="s">
        <v>466</v>
      </c>
      <c r="B124" s="31">
        <v>-1.194</v>
      </c>
      <c r="C124" s="31">
        <v>-2.9380000000000002</v>
      </c>
      <c r="D124" s="30">
        <v>-5.2089999999999996</v>
      </c>
      <c r="E124" s="31">
        <v>-8.0790000000000006</v>
      </c>
      <c r="F124" s="32">
        <v>-11.618</v>
      </c>
      <c r="G124" s="31">
        <v>-15.898999999999999</v>
      </c>
      <c r="H124" s="33">
        <v>-20.997</v>
      </c>
      <c r="I124" s="91">
        <f t="shared" si="13"/>
        <v>-1.7440000000000002</v>
      </c>
      <c r="J124" s="91">
        <f t="shared" si="14"/>
        <v>-2.2709999999999995</v>
      </c>
      <c r="K124" s="91">
        <f t="shared" si="15"/>
        <v>-2.870000000000001</v>
      </c>
      <c r="L124" s="91">
        <f t="shared" si="16"/>
        <v>-3.5389999999999997</v>
      </c>
      <c r="M124" s="91">
        <f t="shared" si="17"/>
        <v>-4.2809999999999988</v>
      </c>
      <c r="N124" s="91">
        <f t="shared" si="18"/>
        <v>-5.0980000000000008</v>
      </c>
      <c r="O124" s="92">
        <f t="shared" si="19"/>
        <v>-2.7398850000000001</v>
      </c>
      <c r="P124" s="50">
        <f t="shared" si="20"/>
        <v>-4.9549449999999995</v>
      </c>
      <c r="Q124" s="92">
        <f t="shared" si="21"/>
        <v>-7.761895</v>
      </c>
      <c r="R124" s="50">
        <f t="shared" si="22"/>
        <v>-11.230709999999998</v>
      </c>
      <c r="S124" s="92">
        <f t="shared" si="23"/>
        <v>-15.434134999999998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  <c r="CG124" s="24"/>
      <c r="CH124" s="24"/>
      <c r="CI124" s="24"/>
      <c r="CJ124" s="24"/>
      <c r="CK124" s="24"/>
      <c r="CL124" s="24"/>
      <c r="CM124" s="24"/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  <c r="DF124" s="24"/>
      <c r="DG124" s="24"/>
      <c r="DH124" s="24"/>
      <c r="DI124" s="24"/>
      <c r="DJ124" s="24"/>
      <c r="DK124" s="24"/>
      <c r="DL124" s="24"/>
      <c r="DM124" s="24"/>
      <c r="DN124" s="24"/>
      <c r="DO124" s="24"/>
      <c r="DP124" s="24"/>
      <c r="DQ124" s="24"/>
      <c r="DR124" s="24"/>
      <c r="DS124" s="24"/>
      <c r="DT124" s="24"/>
      <c r="DU124" s="24"/>
      <c r="DV124" s="24"/>
      <c r="DW124" s="24"/>
      <c r="DX124" s="24"/>
      <c r="DY124" s="24"/>
      <c r="DZ124" s="24"/>
      <c r="EA124" s="24"/>
      <c r="EB124" s="24"/>
      <c r="EC124" s="24"/>
      <c r="ED124" s="24"/>
      <c r="EE124" s="24"/>
      <c r="EF124" s="24"/>
      <c r="EG124" s="24"/>
      <c r="EH124" s="24"/>
      <c r="EI124" s="24"/>
      <c r="EJ124" s="24"/>
      <c r="EK124" s="24"/>
      <c r="EL124" s="24"/>
      <c r="EM124" s="24"/>
    </row>
    <row r="125" spans="1:143" x14ac:dyDescent="0.35">
      <c r="A125" s="20" t="s">
        <v>428</v>
      </c>
      <c r="B125" s="26">
        <v>-3.1619999999999999</v>
      </c>
      <c r="C125" s="26">
        <v>-4.5439999999999996</v>
      </c>
      <c r="D125" s="34">
        <v>-6.1680000000000001</v>
      </c>
      <c r="E125" s="26">
        <v>-8.0530000000000008</v>
      </c>
      <c r="F125" s="35">
        <v>-10.220000000000001</v>
      </c>
      <c r="G125" s="26">
        <v>-12.688000000000001</v>
      </c>
      <c r="H125" s="27">
        <v>-15.478999999999999</v>
      </c>
      <c r="I125" s="91">
        <f t="shared" si="13"/>
        <v>-1.3819999999999997</v>
      </c>
      <c r="J125" s="91">
        <f t="shared" si="14"/>
        <v>-1.6240000000000006</v>
      </c>
      <c r="K125" s="91">
        <f t="shared" si="15"/>
        <v>-1.8850000000000007</v>
      </c>
      <c r="L125" s="91">
        <f t="shared" si="16"/>
        <v>-2.1669999999999998</v>
      </c>
      <c r="M125" s="91">
        <f t="shared" si="17"/>
        <v>-2.468</v>
      </c>
      <c r="N125" s="91">
        <f t="shared" si="18"/>
        <v>-2.7909999999999986</v>
      </c>
      <c r="O125" s="92">
        <f t="shared" si="19"/>
        <v>-4.3949099999999994</v>
      </c>
      <c r="P125" s="50">
        <f t="shared" si="20"/>
        <v>-5.9938549999999999</v>
      </c>
      <c r="Q125" s="92">
        <f t="shared" si="21"/>
        <v>-7.8518100000000004</v>
      </c>
      <c r="R125" s="50">
        <f t="shared" si="22"/>
        <v>-9.9897550000000006</v>
      </c>
      <c r="S125" s="92">
        <f t="shared" si="23"/>
        <v>-12.426665</v>
      </c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24"/>
      <c r="CI125" s="24"/>
      <c r="CJ125" s="24"/>
      <c r="CK125" s="24"/>
      <c r="CL125" s="24"/>
      <c r="CM125" s="24"/>
      <c r="CN125" s="24"/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24"/>
      <c r="DC125" s="24"/>
      <c r="DD125" s="24"/>
      <c r="DE125" s="24"/>
      <c r="DF125" s="24"/>
      <c r="DG125" s="24"/>
      <c r="DH125" s="24"/>
      <c r="DI125" s="24"/>
      <c r="DJ125" s="24"/>
      <c r="DK125" s="24"/>
      <c r="DL125" s="24"/>
      <c r="DM125" s="24"/>
      <c r="DN125" s="24"/>
      <c r="DO125" s="24"/>
      <c r="DP125" s="24"/>
      <c r="DQ125" s="24"/>
      <c r="DR125" s="24"/>
      <c r="DS125" s="24"/>
      <c r="DT125" s="24"/>
      <c r="DU125" s="24"/>
      <c r="DV125" s="24"/>
      <c r="DW125" s="24"/>
      <c r="DX125" s="24"/>
      <c r="DY125" s="24"/>
      <c r="DZ125" s="24"/>
      <c r="EA125" s="24"/>
      <c r="EB125" s="24"/>
      <c r="EC125" s="24"/>
      <c r="ED125" s="24"/>
      <c r="EE125" s="24"/>
      <c r="EF125" s="24"/>
      <c r="EG125" s="24"/>
      <c r="EH125" s="24"/>
      <c r="EI125" s="24"/>
      <c r="EJ125" s="24"/>
      <c r="EK125" s="24"/>
      <c r="EL125" s="24"/>
      <c r="EM125" s="24"/>
    </row>
    <row r="126" spans="1:143" x14ac:dyDescent="0.35">
      <c r="A126" s="20" t="s">
        <v>429</v>
      </c>
      <c r="B126" s="26">
        <v>-2.8580000000000001</v>
      </c>
      <c r="C126" s="26">
        <v>-4.3090000000000002</v>
      </c>
      <c r="D126" s="34">
        <v>-6.03</v>
      </c>
      <c r="E126" s="26">
        <v>-8.0429999999999993</v>
      </c>
      <c r="F126" s="35">
        <v>-10.372</v>
      </c>
      <c r="G126" s="26">
        <v>-13.04</v>
      </c>
      <c r="H126" s="27">
        <v>-16.073</v>
      </c>
      <c r="I126" s="91">
        <f t="shared" si="13"/>
        <v>-1.4510000000000001</v>
      </c>
      <c r="J126" s="91">
        <f t="shared" si="14"/>
        <v>-1.7210000000000001</v>
      </c>
      <c r="K126" s="91">
        <f t="shared" si="15"/>
        <v>-2.012999999999999</v>
      </c>
      <c r="L126" s="91">
        <f t="shared" si="16"/>
        <v>-2.3290000000000006</v>
      </c>
      <c r="M126" s="91">
        <f t="shared" si="17"/>
        <v>-2.6679999999999993</v>
      </c>
      <c r="N126" s="91">
        <f t="shared" si="18"/>
        <v>-3.0330000000000013</v>
      </c>
      <c r="O126" s="92">
        <f t="shared" si="19"/>
        <v>-4.1517499999999998</v>
      </c>
      <c r="P126" s="50">
        <f t="shared" si="20"/>
        <v>-5.84476</v>
      </c>
      <c r="Q126" s="92">
        <f t="shared" si="21"/>
        <v>-7.8274799999999995</v>
      </c>
      <c r="R126" s="50">
        <f t="shared" si="22"/>
        <v>-10.123844999999999</v>
      </c>
      <c r="S126" s="92">
        <f t="shared" si="23"/>
        <v>-12.756774999999999</v>
      </c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  <c r="DF126" s="24"/>
      <c r="DG126" s="24"/>
      <c r="DH126" s="24"/>
      <c r="DI126" s="24"/>
      <c r="DJ126" s="24"/>
      <c r="DK126" s="24"/>
      <c r="DL126" s="24"/>
      <c r="DM126" s="24"/>
      <c r="DN126" s="24"/>
      <c r="DO126" s="24"/>
      <c r="DP126" s="24"/>
      <c r="DQ126" s="24"/>
      <c r="DR126" s="24"/>
      <c r="DS126" s="24"/>
      <c r="DT126" s="24"/>
      <c r="DU126" s="24"/>
      <c r="DV126" s="24"/>
      <c r="DW126" s="24"/>
      <c r="DX126" s="24"/>
      <c r="DY126" s="24"/>
      <c r="DZ126" s="24"/>
      <c r="EA126" s="24"/>
      <c r="EB126" s="24"/>
      <c r="EC126" s="24"/>
      <c r="ED126" s="24"/>
      <c r="EE126" s="24"/>
      <c r="EF126" s="24"/>
      <c r="EG126" s="24"/>
      <c r="EH126" s="24"/>
      <c r="EI126" s="24"/>
      <c r="EJ126" s="24"/>
      <c r="EK126" s="24"/>
      <c r="EL126" s="24"/>
      <c r="EM126" s="24"/>
    </row>
    <row r="127" spans="1:143" x14ac:dyDescent="0.35">
      <c r="A127" s="20" t="s">
        <v>430</v>
      </c>
      <c r="B127" s="26">
        <v>-3.1859999999999999</v>
      </c>
      <c r="C127" s="26">
        <v>-4.5359999999999996</v>
      </c>
      <c r="D127" s="34">
        <v>-6.1109999999999998</v>
      </c>
      <c r="E127" s="26">
        <v>-7.9279999999999999</v>
      </c>
      <c r="F127" s="35">
        <v>-10.006</v>
      </c>
      <c r="G127" s="26">
        <v>-12.362</v>
      </c>
      <c r="H127" s="27">
        <v>-15.013999999999999</v>
      </c>
      <c r="I127" s="91">
        <f t="shared" si="13"/>
        <v>-1.3499999999999996</v>
      </c>
      <c r="J127" s="91">
        <f t="shared" si="14"/>
        <v>-1.5750000000000002</v>
      </c>
      <c r="K127" s="91">
        <f t="shared" si="15"/>
        <v>-1.8170000000000002</v>
      </c>
      <c r="L127" s="91">
        <f t="shared" si="16"/>
        <v>-2.0780000000000003</v>
      </c>
      <c r="M127" s="91">
        <f t="shared" si="17"/>
        <v>-2.3559999999999999</v>
      </c>
      <c r="N127" s="91">
        <f t="shared" si="18"/>
        <v>-2.6519999999999992</v>
      </c>
      <c r="O127" s="92">
        <f t="shared" si="19"/>
        <v>-4.3908749999999994</v>
      </c>
      <c r="P127" s="50">
        <f t="shared" si="20"/>
        <v>-5.9426100000000002</v>
      </c>
      <c r="Q127" s="92">
        <f t="shared" si="21"/>
        <v>-7.7345549999999994</v>
      </c>
      <c r="R127" s="50">
        <f t="shared" si="22"/>
        <v>-9.7856899999999989</v>
      </c>
      <c r="S127" s="92">
        <f t="shared" si="23"/>
        <v>-12.11308</v>
      </c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  <c r="EE127" s="24"/>
      <c r="EF127" s="24"/>
      <c r="EG127" s="24"/>
      <c r="EH127" s="24"/>
      <c r="EI127" s="24"/>
      <c r="EJ127" s="24"/>
      <c r="EK127" s="24"/>
      <c r="EL127" s="24"/>
      <c r="EM127" s="24"/>
    </row>
    <row r="128" spans="1:143" x14ac:dyDescent="0.35">
      <c r="A128" s="20" t="s">
        <v>431</v>
      </c>
      <c r="B128" s="26">
        <v>-0.85</v>
      </c>
      <c r="C128" s="26">
        <v>-2.5680000000000001</v>
      </c>
      <c r="D128" s="34">
        <v>-4.8769999999999998</v>
      </c>
      <c r="E128" s="26">
        <v>-7.867</v>
      </c>
      <c r="F128" s="35">
        <v>-11.625999999999999</v>
      </c>
      <c r="G128" s="26">
        <v>-16.247</v>
      </c>
      <c r="H128" s="27">
        <v>-21.821999999999999</v>
      </c>
      <c r="I128" s="91">
        <f t="shared" si="13"/>
        <v>-1.718</v>
      </c>
      <c r="J128" s="91">
        <f t="shared" si="14"/>
        <v>-2.3089999999999997</v>
      </c>
      <c r="K128" s="91">
        <f t="shared" si="15"/>
        <v>-2.99</v>
      </c>
      <c r="L128" s="91">
        <f t="shared" si="16"/>
        <v>-3.7589999999999995</v>
      </c>
      <c r="M128" s="91">
        <f t="shared" si="17"/>
        <v>-4.6210000000000004</v>
      </c>
      <c r="N128" s="91">
        <f t="shared" si="18"/>
        <v>-5.5749999999999993</v>
      </c>
      <c r="O128" s="92">
        <f t="shared" si="19"/>
        <v>-2.369605</v>
      </c>
      <c r="P128" s="50">
        <f t="shared" si="20"/>
        <v>-4.6154549999999999</v>
      </c>
      <c r="Q128" s="92">
        <f t="shared" si="21"/>
        <v>-7.5333949999999996</v>
      </c>
      <c r="R128" s="50">
        <f t="shared" si="22"/>
        <v>-11.211309999999999</v>
      </c>
      <c r="S128" s="92">
        <f t="shared" si="23"/>
        <v>-15.74197</v>
      </c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</row>
    <row r="129" spans="1:143" x14ac:dyDescent="0.35">
      <c r="A129" s="20" t="s">
        <v>432</v>
      </c>
      <c r="B129" s="26">
        <v>-1.5920000000000001</v>
      </c>
      <c r="C129" s="26">
        <v>-3.1989999999999998</v>
      </c>
      <c r="D129" s="34">
        <v>-5.2530000000000001</v>
      </c>
      <c r="E129" s="26">
        <v>-7.8090000000000002</v>
      </c>
      <c r="F129" s="35">
        <v>-10.923999999999999</v>
      </c>
      <c r="G129" s="26">
        <v>-14.656000000000001</v>
      </c>
      <c r="H129" s="27">
        <v>-19.062999999999999</v>
      </c>
      <c r="I129" s="91">
        <f t="shared" si="13"/>
        <v>-1.6069999999999998</v>
      </c>
      <c r="J129" s="91">
        <f t="shared" si="14"/>
        <v>-2.0540000000000003</v>
      </c>
      <c r="K129" s="91">
        <f t="shared" si="15"/>
        <v>-2.556</v>
      </c>
      <c r="L129" s="91">
        <f t="shared" si="16"/>
        <v>-3.1149999999999993</v>
      </c>
      <c r="M129" s="91">
        <f t="shared" si="17"/>
        <v>-3.7320000000000011</v>
      </c>
      <c r="N129" s="91">
        <f t="shared" si="18"/>
        <v>-4.4069999999999983</v>
      </c>
      <c r="O129" s="92">
        <f t="shared" si="19"/>
        <v>-3.0181849999999995</v>
      </c>
      <c r="P129" s="50">
        <f t="shared" si="20"/>
        <v>-5.02501</v>
      </c>
      <c r="Q129" s="92">
        <f t="shared" si="21"/>
        <v>-7.5282450000000001</v>
      </c>
      <c r="R129" s="50">
        <f t="shared" si="22"/>
        <v>-10.584734999999998</v>
      </c>
      <c r="S129" s="92">
        <f t="shared" si="23"/>
        <v>-14.252425000000001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4"/>
      <c r="DZ129" s="24"/>
      <c r="EA129" s="24"/>
      <c r="EB129" s="24"/>
      <c r="EC129" s="24"/>
      <c r="ED129" s="24"/>
      <c r="EE129" s="24"/>
      <c r="EF129" s="24"/>
      <c r="EG129" s="24"/>
      <c r="EH129" s="24"/>
      <c r="EI129" s="24"/>
      <c r="EJ129" s="24"/>
      <c r="EK129" s="24"/>
      <c r="EL129" s="24"/>
      <c r="EM129" s="24"/>
    </row>
    <row r="130" spans="1:143" x14ac:dyDescent="0.35">
      <c r="A130" s="20" t="s">
        <v>433</v>
      </c>
      <c r="B130" s="26">
        <v>-1.708</v>
      </c>
      <c r="C130" s="26">
        <v>-3.32</v>
      </c>
      <c r="D130" s="34">
        <v>-5.3280000000000003</v>
      </c>
      <c r="E130" s="26">
        <v>-7.774</v>
      </c>
      <c r="F130" s="35">
        <v>-10.704000000000001</v>
      </c>
      <c r="G130" s="26">
        <v>-14.162000000000001</v>
      </c>
      <c r="H130" s="27">
        <v>-18.196000000000002</v>
      </c>
      <c r="I130" s="91">
        <f t="shared" si="13"/>
        <v>-1.6119999999999999</v>
      </c>
      <c r="J130" s="91">
        <f t="shared" si="14"/>
        <v>-2.0080000000000005</v>
      </c>
      <c r="K130" s="91">
        <f t="shared" si="15"/>
        <v>-2.4459999999999997</v>
      </c>
      <c r="L130" s="91">
        <f t="shared" si="16"/>
        <v>-2.9300000000000006</v>
      </c>
      <c r="M130" s="91">
        <f t="shared" si="17"/>
        <v>-3.4580000000000002</v>
      </c>
      <c r="N130" s="91">
        <f t="shared" si="18"/>
        <v>-4.0340000000000007</v>
      </c>
      <c r="O130" s="92">
        <f t="shared" si="19"/>
        <v>-3.1409799999999994</v>
      </c>
      <c r="P130" s="50">
        <f t="shared" si="20"/>
        <v>-5.1074900000000003</v>
      </c>
      <c r="Q130" s="92">
        <f t="shared" si="21"/>
        <v>-7.5076200000000002</v>
      </c>
      <c r="R130" s="50">
        <f t="shared" si="22"/>
        <v>-10.387240000000002</v>
      </c>
      <c r="S130" s="92">
        <f t="shared" si="23"/>
        <v>-13.790280000000001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24"/>
      <c r="DC130" s="24"/>
      <c r="DD130" s="24"/>
      <c r="DE130" s="24"/>
      <c r="DF130" s="24"/>
      <c r="DG130" s="24"/>
      <c r="DH130" s="24"/>
      <c r="DI130" s="24"/>
      <c r="DJ130" s="24"/>
      <c r="DK130" s="24"/>
      <c r="DL130" s="24"/>
      <c r="DM130" s="24"/>
      <c r="DN130" s="24"/>
      <c r="DO130" s="24"/>
      <c r="DP130" s="24"/>
      <c r="DQ130" s="24"/>
      <c r="DR130" s="24"/>
      <c r="DS130" s="24"/>
      <c r="DT130" s="24"/>
      <c r="DU130" s="24"/>
      <c r="DV130" s="24"/>
      <c r="DW130" s="24"/>
      <c r="DX130" s="24"/>
      <c r="DY130" s="24"/>
      <c r="DZ130" s="24"/>
      <c r="EA130" s="24"/>
      <c r="EB130" s="24"/>
      <c r="EC130" s="24"/>
      <c r="ED130" s="24"/>
      <c r="EE130" s="24"/>
      <c r="EF130" s="24"/>
      <c r="EG130" s="24"/>
      <c r="EH130" s="24"/>
      <c r="EI130" s="24"/>
      <c r="EJ130" s="24"/>
      <c r="EK130" s="24"/>
      <c r="EL130" s="24"/>
      <c r="EM130" s="24"/>
    </row>
    <row r="131" spans="1:143" x14ac:dyDescent="0.35">
      <c r="A131" s="20" t="s">
        <v>434</v>
      </c>
      <c r="B131" s="26">
        <v>-1.149</v>
      </c>
      <c r="C131" s="26">
        <v>-2.7829999999999999</v>
      </c>
      <c r="D131" s="34">
        <v>-4.952</v>
      </c>
      <c r="E131" s="26">
        <v>-7.7320000000000002</v>
      </c>
      <c r="F131" s="35">
        <v>-11.202999999999999</v>
      </c>
      <c r="G131" s="26">
        <v>-15.442</v>
      </c>
      <c r="H131" s="27">
        <v>-20.530999999999999</v>
      </c>
      <c r="I131" s="91">
        <f t="shared" si="13"/>
        <v>-1.6339999999999999</v>
      </c>
      <c r="J131" s="91">
        <f t="shared" si="14"/>
        <v>-2.169</v>
      </c>
      <c r="K131" s="91">
        <f t="shared" si="15"/>
        <v>-2.7800000000000002</v>
      </c>
      <c r="L131" s="91">
        <f t="shared" si="16"/>
        <v>-3.4709999999999992</v>
      </c>
      <c r="M131" s="91">
        <f t="shared" si="17"/>
        <v>-4.2390000000000008</v>
      </c>
      <c r="N131" s="91">
        <f t="shared" si="18"/>
        <v>-5.0889999999999986</v>
      </c>
      <c r="O131" s="92">
        <f t="shared" si="19"/>
        <v>-2.5955249999999999</v>
      </c>
      <c r="P131" s="50">
        <f t="shared" si="20"/>
        <v>-4.707605</v>
      </c>
      <c r="Q131" s="92">
        <f t="shared" si="21"/>
        <v>-7.4229050000000001</v>
      </c>
      <c r="R131" s="50">
        <f t="shared" si="22"/>
        <v>-10.821339999999998</v>
      </c>
      <c r="S131" s="92">
        <f t="shared" si="23"/>
        <v>-14.979850000000001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24"/>
      <c r="DC131" s="24"/>
      <c r="DD131" s="24"/>
      <c r="DE131" s="24"/>
      <c r="DF131" s="24"/>
      <c r="DG131" s="24"/>
      <c r="DH131" s="24"/>
      <c r="DI131" s="24"/>
      <c r="DJ131" s="24"/>
      <c r="DK131" s="24"/>
      <c r="DL131" s="24"/>
      <c r="DM131" s="24"/>
      <c r="DN131" s="24"/>
      <c r="DO131" s="24"/>
      <c r="DP131" s="24"/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  <c r="EE131" s="24"/>
      <c r="EF131" s="24"/>
      <c r="EG131" s="24"/>
      <c r="EH131" s="24"/>
      <c r="EI131" s="24"/>
      <c r="EJ131" s="24"/>
      <c r="EK131" s="24"/>
      <c r="EL131" s="24"/>
      <c r="EM131" s="24"/>
    </row>
    <row r="132" spans="1:143" x14ac:dyDescent="0.35">
      <c r="A132" s="20" t="s">
        <v>435</v>
      </c>
      <c r="B132" s="26">
        <v>-0.99</v>
      </c>
      <c r="C132" s="26">
        <v>-2.6880000000000002</v>
      </c>
      <c r="D132" s="34">
        <v>-4.91</v>
      </c>
      <c r="E132" s="26">
        <v>-7.7240000000000002</v>
      </c>
      <c r="F132" s="35">
        <v>-11.202999999999999</v>
      </c>
      <c r="G132" s="26">
        <v>-15.419</v>
      </c>
      <c r="H132" s="27">
        <v>-20.446999999999999</v>
      </c>
      <c r="I132" s="91">
        <f t="shared" si="13"/>
        <v>-1.6980000000000002</v>
      </c>
      <c r="J132" s="91">
        <f t="shared" si="14"/>
        <v>-2.222</v>
      </c>
      <c r="K132" s="91">
        <f t="shared" si="15"/>
        <v>-2.8140000000000001</v>
      </c>
      <c r="L132" s="91">
        <f t="shared" si="16"/>
        <v>-3.4789999999999992</v>
      </c>
      <c r="M132" s="91">
        <f t="shared" si="17"/>
        <v>-4.2160000000000011</v>
      </c>
      <c r="N132" s="91">
        <f t="shared" si="18"/>
        <v>-5.0279999999999987</v>
      </c>
      <c r="O132" s="92">
        <f t="shared" si="19"/>
        <v>-2.4946200000000003</v>
      </c>
      <c r="P132" s="50">
        <f t="shared" si="20"/>
        <v>-4.6611599999999997</v>
      </c>
      <c r="Q132" s="92">
        <f t="shared" si="21"/>
        <v>-7.4126750000000001</v>
      </c>
      <c r="R132" s="50">
        <f t="shared" si="22"/>
        <v>-10.821935</v>
      </c>
      <c r="S132" s="92">
        <f t="shared" si="23"/>
        <v>-14.960859999999998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4"/>
      <c r="DM132" s="24"/>
      <c r="DN132" s="24"/>
      <c r="DO132" s="24"/>
      <c r="DP132" s="24"/>
      <c r="DQ132" s="24"/>
      <c r="DR132" s="24"/>
      <c r="DS132" s="24"/>
      <c r="DT132" s="24"/>
      <c r="DU132" s="24"/>
      <c r="DV132" s="24"/>
      <c r="DW132" s="24"/>
      <c r="DX132" s="24"/>
      <c r="DY132" s="24"/>
      <c r="DZ132" s="24"/>
      <c r="EA132" s="24"/>
      <c r="EB132" s="24"/>
      <c r="EC132" s="24"/>
      <c r="ED132" s="24"/>
      <c r="EE132" s="24"/>
      <c r="EF132" s="24"/>
      <c r="EG132" s="24"/>
      <c r="EH132" s="24"/>
      <c r="EI132" s="24"/>
      <c r="EJ132" s="24"/>
      <c r="EK132" s="24"/>
      <c r="EL132" s="24"/>
      <c r="EM132" s="24"/>
    </row>
    <row r="133" spans="1:143" x14ac:dyDescent="0.35">
      <c r="A133" s="20" t="s">
        <v>436</v>
      </c>
      <c r="B133" s="26">
        <v>-0.42099999999999999</v>
      </c>
      <c r="C133" s="26">
        <v>-2.129</v>
      </c>
      <c r="D133" s="34">
        <v>-4.4349999999999996</v>
      </c>
      <c r="E133" s="26">
        <v>-7.4290000000000003</v>
      </c>
      <c r="F133" s="35">
        <v>-11.205</v>
      </c>
      <c r="G133" s="26">
        <v>-15.856999999999999</v>
      </c>
      <c r="H133" s="27">
        <v>-21.481999999999999</v>
      </c>
      <c r="I133" s="91">
        <f t="shared" si="13"/>
        <v>-1.708</v>
      </c>
      <c r="J133" s="91">
        <f t="shared" si="14"/>
        <v>-2.3059999999999996</v>
      </c>
      <c r="K133" s="91">
        <f t="shared" si="15"/>
        <v>-2.9940000000000007</v>
      </c>
      <c r="L133" s="91">
        <f t="shared" si="16"/>
        <v>-3.7759999999999998</v>
      </c>
      <c r="M133" s="91">
        <f t="shared" si="17"/>
        <v>-4.6519999999999992</v>
      </c>
      <c r="N133" s="91">
        <f t="shared" si="18"/>
        <v>-5.625</v>
      </c>
      <c r="O133" s="92">
        <f t="shared" si="19"/>
        <v>-1.93129</v>
      </c>
      <c r="P133" s="50">
        <f t="shared" si="20"/>
        <v>-4.1734399999999994</v>
      </c>
      <c r="Q133" s="92">
        <f t="shared" si="21"/>
        <v>-7.0944099999999999</v>
      </c>
      <c r="R133" s="50">
        <f t="shared" si="22"/>
        <v>-10.787980000000001</v>
      </c>
      <c r="S133" s="92">
        <f t="shared" si="23"/>
        <v>-15.348015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24"/>
      <c r="DP133" s="24"/>
      <c r="DQ133" s="24"/>
      <c r="DR133" s="24"/>
      <c r="DS133" s="24"/>
      <c r="DT133" s="24"/>
      <c r="DU133" s="24"/>
      <c r="DV133" s="24"/>
      <c r="DW133" s="24"/>
      <c r="DX133" s="24"/>
      <c r="DY133" s="24"/>
      <c r="DZ133" s="24"/>
      <c r="EA133" s="24"/>
      <c r="EB133" s="24"/>
      <c r="EC133" s="24"/>
      <c r="ED133" s="24"/>
      <c r="EE133" s="24"/>
      <c r="EF133" s="24"/>
      <c r="EG133" s="24"/>
      <c r="EH133" s="24"/>
      <c r="EI133" s="24"/>
      <c r="EJ133" s="24"/>
      <c r="EK133" s="24"/>
      <c r="EL133" s="24"/>
      <c r="EM133" s="24"/>
    </row>
    <row r="134" spans="1:143" x14ac:dyDescent="0.35">
      <c r="A134" s="20" t="s">
        <v>437</v>
      </c>
      <c r="B134" s="26">
        <v>-0.93400000000000005</v>
      </c>
      <c r="C134" s="26">
        <v>-2.5489999999999999</v>
      </c>
      <c r="D134" s="34">
        <v>-4.649</v>
      </c>
      <c r="E134" s="26">
        <v>-7.2969999999999997</v>
      </c>
      <c r="F134" s="35">
        <v>-10.56</v>
      </c>
      <c r="G134" s="26">
        <v>-14.503</v>
      </c>
      <c r="H134" s="27">
        <v>-19.196000000000002</v>
      </c>
      <c r="I134" s="91">
        <f t="shared" ref="I134:I197" si="24">C134-B134</f>
        <v>-1.6149999999999998</v>
      </c>
      <c r="J134" s="91">
        <f t="shared" ref="J134:J197" si="25">D134-C134</f>
        <v>-2.1</v>
      </c>
      <c r="K134" s="91">
        <f t="shared" ref="K134:K197" si="26">E134-D134</f>
        <v>-2.6479999999999997</v>
      </c>
      <c r="L134" s="91">
        <f t="shared" ref="L134:L197" si="27">F134-E134</f>
        <v>-3.2630000000000008</v>
      </c>
      <c r="M134" s="91">
        <f t="shared" ref="M134:M197" si="28">G134-F134</f>
        <v>-3.9429999999999996</v>
      </c>
      <c r="N134" s="91">
        <f t="shared" ref="N134:N197" si="29">H134-G134</f>
        <v>-4.6930000000000014</v>
      </c>
      <c r="O134" s="92">
        <f t="shared" ref="O134:O197" si="30">B134+$J$2*I134+0.5*$J$2*($J$2-1)*(J134-I134)</f>
        <v>-2.3656749999999995</v>
      </c>
      <c r="P134" s="50">
        <f t="shared" ref="P134:P197" si="31">C134+$J$2*J134+0.5*$J$2*($J$2-1)*(K134-J134)</f>
        <v>-4.4143400000000002</v>
      </c>
      <c r="Q134" s="92">
        <f t="shared" ref="Q134:Q197" si="32">D134+$J$2*K134+0.5*$J$2*($J$2-1)*(L134-K134)</f>
        <v>-7.0045249999999992</v>
      </c>
      <c r="R134" s="50">
        <f t="shared" ref="R134:R197" si="33">E134+$J$2*L134+0.5*$J$2*($J$2-1)*(M134-L134)</f>
        <v>-10.203100000000001</v>
      </c>
      <c r="S134" s="92">
        <f t="shared" ref="S134:S197" si="34">F134+$J$2*M134+0.5*$J$2*($J$2-1)*(N134-M134)</f>
        <v>-14.074949999999999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</row>
    <row r="135" spans="1:143" x14ac:dyDescent="0.35">
      <c r="A135" s="20" t="s">
        <v>438</v>
      </c>
      <c r="B135" s="26">
        <v>-0.25900000000000001</v>
      </c>
      <c r="C135" s="26">
        <v>-1.948</v>
      </c>
      <c r="D135" s="34">
        <v>-4.242</v>
      </c>
      <c r="E135" s="26">
        <v>-7.234</v>
      </c>
      <c r="F135" s="35">
        <v>-11.02</v>
      </c>
      <c r="G135" s="26">
        <v>-15.699</v>
      </c>
      <c r="H135" s="27">
        <v>-21.370999999999999</v>
      </c>
      <c r="I135" s="91">
        <f t="shared" si="24"/>
        <v>-1.6890000000000001</v>
      </c>
      <c r="J135" s="91">
        <f t="shared" si="25"/>
        <v>-2.294</v>
      </c>
      <c r="K135" s="91">
        <f t="shared" si="26"/>
        <v>-2.992</v>
      </c>
      <c r="L135" s="91">
        <f t="shared" si="27"/>
        <v>-3.7859999999999996</v>
      </c>
      <c r="M135" s="91">
        <f t="shared" si="28"/>
        <v>-4.6790000000000003</v>
      </c>
      <c r="N135" s="91">
        <f t="shared" si="29"/>
        <v>-5.6719999999999988</v>
      </c>
      <c r="O135" s="92">
        <f t="shared" si="30"/>
        <v>-1.7518750000000001</v>
      </c>
      <c r="P135" s="50">
        <f t="shared" si="31"/>
        <v>-3.9811899999999998</v>
      </c>
      <c r="Q135" s="92">
        <f t="shared" si="32"/>
        <v>-6.8990699999999991</v>
      </c>
      <c r="R135" s="50">
        <f t="shared" si="33"/>
        <v>-10.601215</v>
      </c>
      <c r="S135" s="92">
        <f t="shared" si="34"/>
        <v>-15.186415</v>
      </c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</row>
    <row r="136" spans="1:143" x14ac:dyDescent="0.35">
      <c r="A136" s="20" t="s">
        <v>439</v>
      </c>
      <c r="B136" s="26">
        <v>-2.6669999999999998</v>
      </c>
      <c r="C136" s="26">
        <v>-3.9529999999999998</v>
      </c>
      <c r="D136" s="34">
        <v>-5.468</v>
      </c>
      <c r="E136" s="26">
        <v>-7.2320000000000002</v>
      </c>
      <c r="F136" s="35">
        <v>-9.2639999999999993</v>
      </c>
      <c r="G136" s="26">
        <v>-11.584</v>
      </c>
      <c r="H136" s="27">
        <v>-14.211</v>
      </c>
      <c r="I136" s="91">
        <f t="shared" si="24"/>
        <v>-1.286</v>
      </c>
      <c r="J136" s="91">
        <f t="shared" si="25"/>
        <v>-1.5150000000000001</v>
      </c>
      <c r="K136" s="91">
        <f t="shared" si="26"/>
        <v>-1.7640000000000002</v>
      </c>
      <c r="L136" s="91">
        <f t="shared" si="27"/>
        <v>-2.0319999999999991</v>
      </c>
      <c r="M136" s="91">
        <f t="shared" si="28"/>
        <v>-2.3200000000000003</v>
      </c>
      <c r="N136" s="91">
        <f t="shared" si="29"/>
        <v>-2.6270000000000007</v>
      </c>
      <c r="O136" s="92">
        <f t="shared" si="30"/>
        <v>-3.8140949999999996</v>
      </c>
      <c r="P136" s="50">
        <f t="shared" si="31"/>
        <v>-5.3052949999999992</v>
      </c>
      <c r="Q136" s="92">
        <f t="shared" si="32"/>
        <v>-7.0435400000000001</v>
      </c>
      <c r="R136" s="50">
        <f t="shared" si="33"/>
        <v>-9.047839999999999</v>
      </c>
      <c r="S136" s="92">
        <f t="shared" si="34"/>
        <v>-11.338185000000001</v>
      </c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24"/>
      <c r="DC136" s="24"/>
      <c r="DD136" s="24"/>
      <c r="DE136" s="24"/>
      <c r="DF136" s="24"/>
      <c r="DG136" s="24"/>
      <c r="DH136" s="24"/>
      <c r="DI136" s="24"/>
      <c r="DJ136" s="24"/>
      <c r="DK136" s="24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</row>
    <row r="137" spans="1:143" x14ac:dyDescent="0.35">
      <c r="A137" s="20" t="s">
        <v>440</v>
      </c>
      <c r="B137" s="26">
        <v>-0.69799999999999995</v>
      </c>
      <c r="C137" s="26">
        <v>-2.3180000000000001</v>
      </c>
      <c r="D137" s="34">
        <v>-4.45</v>
      </c>
      <c r="E137" s="26">
        <v>-7.1619999999999999</v>
      </c>
      <c r="F137" s="35">
        <v>-10.525</v>
      </c>
      <c r="G137" s="26">
        <v>-14.612</v>
      </c>
      <c r="H137" s="27">
        <v>-19.495999999999999</v>
      </c>
      <c r="I137" s="91">
        <f t="shared" si="24"/>
        <v>-1.62</v>
      </c>
      <c r="J137" s="91">
        <f t="shared" si="25"/>
        <v>-2.1320000000000001</v>
      </c>
      <c r="K137" s="91">
        <f t="shared" si="26"/>
        <v>-2.7119999999999997</v>
      </c>
      <c r="L137" s="91">
        <f t="shared" si="27"/>
        <v>-3.3630000000000004</v>
      </c>
      <c r="M137" s="91">
        <f t="shared" si="28"/>
        <v>-4.0869999999999997</v>
      </c>
      <c r="N137" s="91">
        <f t="shared" si="29"/>
        <v>-4.8839999999999986</v>
      </c>
      <c r="O137" s="92">
        <f t="shared" si="30"/>
        <v>-2.1329599999999997</v>
      </c>
      <c r="P137" s="50">
        <f t="shared" si="31"/>
        <v>-4.2107000000000001</v>
      </c>
      <c r="Q137" s="92">
        <f t="shared" si="32"/>
        <v>-6.8615049999999993</v>
      </c>
      <c r="R137" s="50">
        <f t="shared" si="33"/>
        <v>-10.156120000000001</v>
      </c>
      <c r="S137" s="92">
        <f t="shared" si="34"/>
        <v>-14.167434999999999</v>
      </c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  <c r="CJ137" s="24"/>
      <c r="CK137" s="24"/>
      <c r="CL137" s="24"/>
      <c r="CM137" s="24"/>
      <c r="CN137" s="24"/>
      <c r="CO137" s="24"/>
      <c r="CP137" s="24"/>
      <c r="CQ137" s="24"/>
      <c r="CR137" s="24"/>
      <c r="CS137" s="24"/>
      <c r="CT137" s="24"/>
      <c r="CU137" s="24"/>
      <c r="CV137" s="24"/>
      <c r="CW137" s="24"/>
      <c r="CX137" s="24"/>
      <c r="CY137" s="24"/>
      <c r="CZ137" s="24"/>
      <c r="DA137" s="24"/>
      <c r="DB137" s="24"/>
      <c r="DC137" s="24"/>
      <c r="DD137" s="24"/>
      <c r="DE137" s="24"/>
      <c r="DF137" s="24"/>
      <c r="DG137" s="24"/>
      <c r="DH137" s="24"/>
      <c r="DI137" s="24"/>
      <c r="DJ137" s="24"/>
      <c r="DK137" s="24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</row>
    <row r="138" spans="1:143" x14ac:dyDescent="0.35">
      <c r="A138" s="20" t="s">
        <v>441</v>
      </c>
      <c r="B138" s="26">
        <v>-1.4379999999999999</v>
      </c>
      <c r="C138" s="26">
        <v>-2.9329999999999998</v>
      </c>
      <c r="D138" s="34">
        <v>-4.7930000000000001</v>
      </c>
      <c r="E138" s="26">
        <v>-7.06</v>
      </c>
      <c r="F138" s="35">
        <v>-9.7759999999999998</v>
      </c>
      <c r="G138" s="26">
        <v>-12.981</v>
      </c>
      <c r="H138" s="27">
        <v>-16.72</v>
      </c>
      <c r="I138" s="91">
        <f t="shared" si="24"/>
        <v>-1.4949999999999999</v>
      </c>
      <c r="J138" s="91">
        <f t="shared" si="25"/>
        <v>-1.8600000000000003</v>
      </c>
      <c r="K138" s="91">
        <f t="shared" si="26"/>
        <v>-2.2669999999999995</v>
      </c>
      <c r="L138" s="91">
        <f t="shared" si="27"/>
        <v>-2.7160000000000002</v>
      </c>
      <c r="M138" s="91">
        <f t="shared" si="28"/>
        <v>-3.2050000000000001</v>
      </c>
      <c r="N138" s="91">
        <f t="shared" si="29"/>
        <v>-3.738999999999999</v>
      </c>
      <c r="O138" s="92">
        <f t="shared" si="30"/>
        <v>-2.7670749999999997</v>
      </c>
      <c r="P138" s="50">
        <f t="shared" si="31"/>
        <v>-4.5886849999999999</v>
      </c>
      <c r="Q138" s="92">
        <f t="shared" si="32"/>
        <v>-6.8130949999999997</v>
      </c>
      <c r="R138" s="50">
        <f t="shared" si="33"/>
        <v>-9.4823950000000004</v>
      </c>
      <c r="S138" s="92">
        <f t="shared" si="34"/>
        <v>-12.636469999999999</v>
      </c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  <c r="CJ138" s="24"/>
      <c r="CK138" s="24"/>
      <c r="CL138" s="24"/>
      <c r="CM138" s="24"/>
      <c r="CN138" s="24"/>
      <c r="CO138" s="24"/>
      <c r="CP138" s="24"/>
      <c r="CQ138" s="24"/>
      <c r="CR138" s="24"/>
      <c r="CS138" s="24"/>
      <c r="CT138" s="24"/>
      <c r="CU138" s="24"/>
      <c r="CV138" s="24"/>
      <c r="CW138" s="24"/>
      <c r="CX138" s="24"/>
      <c r="CY138" s="24"/>
      <c r="CZ138" s="24"/>
      <c r="DA138" s="24"/>
      <c r="DB138" s="24"/>
      <c r="DC138" s="24"/>
      <c r="DD138" s="24"/>
      <c r="DE138" s="24"/>
      <c r="DF138" s="24"/>
      <c r="DG138" s="24"/>
      <c r="DH138" s="24"/>
      <c r="DI138" s="24"/>
      <c r="DJ138" s="24"/>
      <c r="DK138" s="24"/>
      <c r="DL138" s="24"/>
      <c r="DM138" s="24"/>
      <c r="DN138" s="24"/>
      <c r="DO138" s="24"/>
      <c r="DP138" s="24"/>
      <c r="DQ138" s="24"/>
      <c r="DR138" s="24"/>
      <c r="DS138" s="24"/>
      <c r="DT138" s="24"/>
      <c r="DU138" s="24"/>
      <c r="DV138" s="24"/>
      <c r="DW138" s="24"/>
      <c r="DX138" s="24"/>
      <c r="DY138" s="24"/>
      <c r="DZ138" s="24"/>
      <c r="EA138" s="24"/>
      <c r="EB138" s="24"/>
      <c r="EC138" s="24"/>
      <c r="ED138" s="24"/>
      <c r="EE138" s="24"/>
      <c r="EF138" s="24"/>
      <c r="EG138" s="24"/>
      <c r="EH138" s="24"/>
      <c r="EI138" s="24"/>
      <c r="EJ138" s="24"/>
      <c r="EK138" s="24"/>
      <c r="EL138" s="24"/>
      <c r="EM138" s="24"/>
    </row>
    <row r="139" spans="1:143" x14ac:dyDescent="0.35">
      <c r="A139" s="20" t="s">
        <v>442</v>
      </c>
      <c r="B139" s="26">
        <v>-1.131</v>
      </c>
      <c r="C139" s="26">
        <v>-2.641</v>
      </c>
      <c r="D139" s="34">
        <v>-4.5579999999999998</v>
      </c>
      <c r="E139" s="26">
        <v>-6.9320000000000004</v>
      </c>
      <c r="F139" s="35">
        <v>-9.8119999999999994</v>
      </c>
      <c r="G139" s="26">
        <v>-13.25</v>
      </c>
      <c r="H139" s="27">
        <v>-17.297999999999998</v>
      </c>
      <c r="I139" s="91">
        <f t="shared" si="24"/>
        <v>-1.51</v>
      </c>
      <c r="J139" s="91">
        <f t="shared" si="25"/>
        <v>-1.9169999999999998</v>
      </c>
      <c r="K139" s="91">
        <f t="shared" si="26"/>
        <v>-2.3740000000000006</v>
      </c>
      <c r="L139" s="91">
        <f t="shared" si="27"/>
        <v>-2.879999999999999</v>
      </c>
      <c r="M139" s="91">
        <f t="shared" si="28"/>
        <v>-3.4380000000000006</v>
      </c>
      <c r="N139" s="91">
        <f t="shared" si="29"/>
        <v>-4.0479999999999983</v>
      </c>
      <c r="O139" s="92">
        <f t="shared" si="30"/>
        <v>-2.4716849999999999</v>
      </c>
      <c r="P139" s="50">
        <f t="shared" si="31"/>
        <v>-4.3457349999999995</v>
      </c>
      <c r="Q139" s="92">
        <f t="shared" si="32"/>
        <v>-6.6718300000000008</v>
      </c>
      <c r="R139" s="50">
        <f t="shared" si="33"/>
        <v>-9.4988899999999994</v>
      </c>
      <c r="S139" s="92">
        <f t="shared" si="34"/>
        <v>-12.87875</v>
      </c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  <c r="CG139" s="24"/>
      <c r="CH139" s="24"/>
      <c r="CI139" s="24"/>
      <c r="CJ139" s="24"/>
      <c r="CK139" s="24"/>
      <c r="CL139" s="24"/>
      <c r="CM139" s="24"/>
      <c r="CN139" s="24"/>
      <c r="CO139" s="24"/>
      <c r="CP139" s="24"/>
      <c r="CQ139" s="24"/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24"/>
      <c r="DC139" s="24"/>
      <c r="DD139" s="24"/>
      <c r="DE139" s="24"/>
      <c r="DF139" s="24"/>
      <c r="DG139" s="24"/>
      <c r="DH139" s="24"/>
      <c r="DI139" s="24"/>
      <c r="DJ139" s="24"/>
      <c r="DK139" s="24"/>
      <c r="DL139" s="24"/>
      <c r="DM139" s="24"/>
      <c r="DN139" s="24"/>
      <c r="DO139" s="24"/>
      <c r="DP139" s="24"/>
      <c r="DQ139" s="24"/>
      <c r="DR139" s="24"/>
      <c r="DS139" s="24"/>
      <c r="DT139" s="24"/>
      <c r="DU139" s="24"/>
      <c r="DV139" s="24"/>
      <c r="DW139" s="24"/>
      <c r="DX139" s="24"/>
      <c r="DY139" s="24"/>
      <c r="DZ139" s="24"/>
      <c r="EA139" s="24"/>
      <c r="EB139" s="24"/>
      <c r="EC139" s="24"/>
      <c r="ED139" s="24"/>
      <c r="EE139" s="24"/>
      <c r="EF139" s="24"/>
      <c r="EG139" s="24"/>
      <c r="EH139" s="24"/>
      <c r="EI139" s="24"/>
      <c r="EJ139" s="24"/>
      <c r="EK139" s="24"/>
      <c r="EL139" s="24"/>
      <c r="EM139" s="24"/>
    </row>
    <row r="140" spans="1:143" x14ac:dyDescent="0.35">
      <c r="A140" s="20" t="s">
        <v>443</v>
      </c>
      <c r="B140" s="26">
        <v>2.4E-2</v>
      </c>
      <c r="C140" s="26">
        <v>-1.611</v>
      </c>
      <c r="D140" s="34">
        <v>-3.875</v>
      </c>
      <c r="E140" s="26">
        <v>-6.8719999999999999</v>
      </c>
      <c r="F140" s="35">
        <v>-10.707000000000001</v>
      </c>
      <c r="G140" s="26">
        <v>-15.488</v>
      </c>
      <c r="H140" s="27">
        <v>-21.327000000000002</v>
      </c>
      <c r="I140" s="91">
        <f t="shared" si="24"/>
        <v>-1.635</v>
      </c>
      <c r="J140" s="91">
        <f t="shared" si="25"/>
        <v>-2.2640000000000002</v>
      </c>
      <c r="K140" s="91">
        <f t="shared" si="26"/>
        <v>-2.9969999999999999</v>
      </c>
      <c r="L140" s="91">
        <f t="shared" si="27"/>
        <v>-3.8350000000000009</v>
      </c>
      <c r="M140" s="91">
        <f t="shared" si="28"/>
        <v>-4.7809999999999988</v>
      </c>
      <c r="N140" s="91">
        <f t="shared" si="29"/>
        <v>-5.8390000000000022</v>
      </c>
      <c r="O140" s="92">
        <f t="shared" si="30"/>
        <v>-1.4191949999999998</v>
      </c>
      <c r="P140" s="50">
        <f t="shared" si="31"/>
        <v>-3.615615</v>
      </c>
      <c r="Q140" s="92">
        <f t="shared" si="32"/>
        <v>-6.5345900000000006</v>
      </c>
      <c r="R140" s="50">
        <f t="shared" si="33"/>
        <v>-10.28093</v>
      </c>
      <c r="S140" s="92">
        <f t="shared" si="34"/>
        <v>-14.962289999999998</v>
      </c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  <c r="CG140" s="24"/>
      <c r="CH140" s="24"/>
      <c r="CI140" s="24"/>
      <c r="CJ140" s="24"/>
      <c r="CK140" s="24"/>
      <c r="CL140" s="24"/>
      <c r="CM140" s="24"/>
      <c r="CN140" s="24"/>
      <c r="CO140" s="24"/>
      <c r="CP140" s="24"/>
      <c r="CQ140" s="24"/>
      <c r="CR140" s="24"/>
      <c r="CS140" s="24"/>
      <c r="CT140" s="24"/>
      <c r="CU140" s="24"/>
      <c r="CV140" s="24"/>
      <c r="CW140" s="24"/>
      <c r="CX140" s="24"/>
      <c r="CY140" s="24"/>
      <c r="CZ140" s="24"/>
      <c r="DA140" s="24"/>
      <c r="DB140" s="24"/>
      <c r="DC140" s="24"/>
      <c r="DD140" s="24"/>
      <c r="DE140" s="24"/>
      <c r="DF140" s="24"/>
      <c r="DG140" s="24"/>
      <c r="DH140" s="24"/>
      <c r="DI140" s="24"/>
      <c r="DJ140" s="24"/>
      <c r="DK140" s="24"/>
      <c r="DL140" s="24"/>
      <c r="DM140" s="24"/>
      <c r="DN140" s="24"/>
      <c r="DO140" s="24"/>
      <c r="DP140" s="24"/>
      <c r="DQ140" s="24"/>
      <c r="DR140" s="24"/>
      <c r="DS140" s="24"/>
      <c r="DT140" s="24"/>
      <c r="DU140" s="24"/>
      <c r="DV140" s="24"/>
      <c r="DW140" s="24"/>
      <c r="DX140" s="24"/>
      <c r="DY140" s="24"/>
      <c r="DZ140" s="24"/>
      <c r="EA140" s="24"/>
      <c r="EB140" s="24"/>
      <c r="EC140" s="24"/>
      <c r="ED140" s="24"/>
      <c r="EE140" s="24"/>
      <c r="EF140" s="24"/>
      <c r="EG140" s="24"/>
      <c r="EH140" s="24"/>
      <c r="EI140" s="24"/>
      <c r="EJ140" s="24"/>
      <c r="EK140" s="24"/>
      <c r="EL140" s="24"/>
      <c r="EM140" s="24"/>
    </row>
    <row r="141" spans="1:143" x14ac:dyDescent="0.35">
      <c r="A141" s="20" t="s">
        <v>444</v>
      </c>
      <c r="B141" s="26">
        <v>-0.85799999999999998</v>
      </c>
      <c r="C141" s="26">
        <v>-2.4</v>
      </c>
      <c r="D141" s="34">
        <v>-4.383</v>
      </c>
      <c r="E141" s="26">
        <v>-6.8609999999999998</v>
      </c>
      <c r="F141" s="35">
        <v>-9.891</v>
      </c>
      <c r="G141" s="26">
        <v>-13.532</v>
      </c>
      <c r="H141" s="27">
        <v>-17.843</v>
      </c>
      <c r="I141" s="91">
        <f t="shared" si="24"/>
        <v>-1.5419999999999998</v>
      </c>
      <c r="J141" s="91">
        <f t="shared" si="25"/>
        <v>-1.9830000000000001</v>
      </c>
      <c r="K141" s="91">
        <f t="shared" si="26"/>
        <v>-2.4779999999999998</v>
      </c>
      <c r="L141" s="91">
        <f t="shared" si="27"/>
        <v>-3.0300000000000002</v>
      </c>
      <c r="M141" s="91">
        <f t="shared" si="28"/>
        <v>-3.641</v>
      </c>
      <c r="N141" s="91">
        <f t="shared" si="29"/>
        <v>-4.3109999999999999</v>
      </c>
      <c r="O141" s="92">
        <f t="shared" si="30"/>
        <v>-2.2259549999999995</v>
      </c>
      <c r="P141" s="50">
        <f t="shared" si="31"/>
        <v>-4.1624249999999998</v>
      </c>
      <c r="Q141" s="92">
        <f t="shared" si="32"/>
        <v>-6.5883599999999989</v>
      </c>
      <c r="R141" s="50">
        <f t="shared" si="33"/>
        <v>-9.5605049999999991</v>
      </c>
      <c r="S141" s="92">
        <f t="shared" si="34"/>
        <v>-13.137749999999999</v>
      </c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24"/>
      <c r="CI141" s="24"/>
      <c r="CJ141" s="24"/>
      <c r="CK141" s="24"/>
      <c r="CL141" s="24"/>
      <c r="CM141" s="24"/>
      <c r="CN141" s="24"/>
      <c r="CO141" s="24"/>
      <c r="CP141" s="24"/>
      <c r="CQ141" s="24"/>
      <c r="CR141" s="24"/>
      <c r="CS141" s="24"/>
      <c r="CT141" s="24"/>
      <c r="CU141" s="24"/>
      <c r="CV141" s="24"/>
      <c r="CW141" s="24"/>
      <c r="CX141" s="24"/>
      <c r="CY141" s="24"/>
      <c r="CZ141" s="24"/>
      <c r="DA141" s="24"/>
      <c r="DB141" s="24"/>
      <c r="DC141" s="24"/>
      <c r="DD141" s="24"/>
      <c r="DE141" s="24"/>
      <c r="DF141" s="24"/>
      <c r="DG141" s="24"/>
      <c r="DH141" s="24"/>
      <c r="DI141" s="24"/>
      <c r="DJ141" s="24"/>
      <c r="DK141" s="24"/>
      <c r="DL141" s="24"/>
      <c r="DM141" s="24"/>
      <c r="DN141" s="24"/>
      <c r="DO141" s="24"/>
      <c r="DP141" s="24"/>
      <c r="DQ141" s="24"/>
      <c r="DR141" s="24"/>
      <c r="DS141" s="24"/>
      <c r="DT141" s="24"/>
      <c r="DU141" s="24"/>
      <c r="DV141" s="24"/>
      <c r="DW141" s="24"/>
      <c r="DX141" s="24"/>
      <c r="DY141" s="24"/>
      <c r="DZ141" s="24"/>
      <c r="EA141" s="24"/>
      <c r="EB141" s="24"/>
      <c r="EC141" s="24"/>
      <c r="ED141" s="24"/>
      <c r="EE141" s="24"/>
      <c r="EF141" s="24"/>
      <c r="EG141" s="24"/>
      <c r="EH141" s="24"/>
      <c r="EI141" s="24"/>
      <c r="EJ141" s="24"/>
      <c r="EK141" s="24"/>
      <c r="EL141" s="24"/>
      <c r="EM141" s="24"/>
    </row>
    <row r="142" spans="1:143" x14ac:dyDescent="0.35">
      <c r="A142" s="20" t="s">
        <v>445</v>
      </c>
      <c r="B142" s="26">
        <v>-1.083</v>
      </c>
      <c r="C142" s="26">
        <v>-2.573</v>
      </c>
      <c r="D142" s="34">
        <v>-4.4660000000000002</v>
      </c>
      <c r="E142" s="26">
        <v>-6.8129999999999997</v>
      </c>
      <c r="F142" s="35">
        <v>-9.6630000000000003</v>
      </c>
      <c r="G142" s="26">
        <v>-13.068</v>
      </c>
      <c r="H142" s="27">
        <v>-17.079000000000001</v>
      </c>
      <c r="I142" s="91">
        <f t="shared" si="24"/>
        <v>-1.49</v>
      </c>
      <c r="J142" s="91">
        <f t="shared" si="25"/>
        <v>-1.8930000000000002</v>
      </c>
      <c r="K142" s="91">
        <f t="shared" si="26"/>
        <v>-2.3469999999999995</v>
      </c>
      <c r="L142" s="91">
        <f t="shared" si="27"/>
        <v>-2.8500000000000005</v>
      </c>
      <c r="M142" s="91">
        <f t="shared" si="28"/>
        <v>-3.4049999999999994</v>
      </c>
      <c r="N142" s="91">
        <f t="shared" si="29"/>
        <v>-4.011000000000001</v>
      </c>
      <c r="O142" s="92">
        <f t="shared" si="30"/>
        <v>-2.4058649999999999</v>
      </c>
      <c r="P142" s="50">
        <f t="shared" si="31"/>
        <v>-4.2562699999999998</v>
      </c>
      <c r="Q142" s="92">
        <f t="shared" si="32"/>
        <v>-6.5556649999999994</v>
      </c>
      <c r="R142" s="50">
        <f t="shared" si="33"/>
        <v>-9.3530250000000006</v>
      </c>
      <c r="S142" s="92">
        <f t="shared" si="34"/>
        <v>-12.700229999999999</v>
      </c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  <c r="CG142" s="24"/>
      <c r="CH142" s="24"/>
      <c r="CI142" s="24"/>
      <c r="CJ142" s="24"/>
      <c r="CK142" s="24"/>
      <c r="CL142" s="24"/>
      <c r="CM142" s="24"/>
      <c r="CN142" s="24"/>
      <c r="CO142" s="24"/>
      <c r="CP142" s="24"/>
      <c r="CQ142" s="24"/>
      <c r="CR142" s="24"/>
      <c r="CS142" s="24"/>
      <c r="CT142" s="24"/>
      <c r="CU142" s="24"/>
      <c r="CV142" s="24"/>
      <c r="CW142" s="24"/>
      <c r="CX142" s="24"/>
      <c r="CY142" s="24"/>
      <c r="CZ142" s="24"/>
      <c r="DA142" s="24"/>
      <c r="DB142" s="24"/>
      <c r="DC142" s="24"/>
      <c r="DD142" s="24"/>
      <c r="DE142" s="24"/>
      <c r="DF142" s="24"/>
      <c r="DG142" s="24"/>
      <c r="DH142" s="24"/>
      <c r="DI142" s="24"/>
      <c r="DJ142" s="24"/>
      <c r="DK142" s="24"/>
      <c r="DL142" s="24"/>
      <c r="DM142" s="24"/>
      <c r="DN142" s="24"/>
      <c r="DO142" s="24"/>
      <c r="DP142" s="24"/>
      <c r="DQ142" s="24"/>
      <c r="DR142" s="24"/>
      <c r="DS142" s="24"/>
      <c r="DT142" s="24"/>
      <c r="DU142" s="24"/>
      <c r="DV142" s="24"/>
      <c r="DW142" s="24"/>
      <c r="DX142" s="24"/>
      <c r="DY142" s="24"/>
      <c r="DZ142" s="24"/>
      <c r="EA142" s="24"/>
      <c r="EB142" s="24"/>
      <c r="EC142" s="24"/>
      <c r="ED142" s="24"/>
      <c r="EE142" s="24"/>
      <c r="EF142" s="24"/>
      <c r="EG142" s="24"/>
      <c r="EH142" s="24"/>
      <c r="EI142" s="24"/>
      <c r="EJ142" s="24"/>
      <c r="EK142" s="24"/>
      <c r="EL142" s="24"/>
      <c r="EM142" s="24"/>
    </row>
    <row r="143" spans="1:143" x14ac:dyDescent="0.35">
      <c r="A143" s="20" t="s">
        <v>446</v>
      </c>
      <c r="B143" s="26">
        <v>-0.755</v>
      </c>
      <c r="C143" s="26">
        <v>-2.2440000000000002</v>
      </c>
      <c r="D143" s="34">
        <v>-4.1539999999999999</v>
      </c>
      <c r="E143" s="26">
        <v>-6.5380000000000003</v>
      </c>
      <c r="F143" s="35">
        <v>-9.4499999999999993</v>
      </c>
      <c r="G143" s="26">
        <v>-12.945</v>
      </c>
      <c r="H143" s="27">
        <v>-17.079000000000001</v>
      </c>
      <c r="I143" s="91">
        <f t="shared" si="24"/>
        <v>-1.4890000000000003</v>
      </c>
      <c r="J143" s="91">
        <f t="shared" si="25"/>
        <v>-1.9099999999999997</v>
      </c>
      <c r="K143" s="91">
        <f t="shared" si="26"/>
        <v>-2.3840000000000003</v>
      </c>
      <c r="L143" s="91">
        <f t="shared" si="27"/>
        <v>-2.911999999999999</v>
      </c>
      <c r="M143" s="91">
        <f t="shared" si="28"/>
        <v>-3.495000000000001</v>
      </c>
      <c r="N143" s="91">
        <f t="shared" si="29"/>
        <v>-4.1340000000000003</v>
      </c>
      <c r="O143" s="92">
        <f t="shared" si="30"/>
        <v>-2.076155</v>
      </c>
      <c r="P143" s="50">
        <f t="shared" si="31"/>
        <v>-3.9416700000000002</v>
      </c>
      <c r="Q143" s="92">
        <f t="shared" si="32"/>
        <v>-6.2758399999999996</v>
      </c>
      <c r="R143" s="50">
        <f t="shared" si="33"/>
        <v>-9.1325649999999996</v>
      </c>
      <c r="S143" s="92">
        <f t="shared" si="34"/>
        <v>-12.566744999999999</v>
      </c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24"/>
      <c r="CL143" s="24"/>
      <c r="CM143" s="24"/>
      <c r="CN143" s="24"/>
      <c r="CO143" s="24"/>
      <c r="CP143" s="24"/>
      <c r="CQ143" s="24"/>
      <c r="CR143" s="24"/>
      <c r="CS143" s="24"/>
      <c r="CT143" s="24"/>
      <c r="CU143" s="24"/>
      <c r="CV143" s="24"/>
      <c r="CW143" s="24"/>
      <c r="CX143" s="24"/>
      <c r="CY143" s="24"/>
      <c r="CZ143" s="24"/>
      <c r="DA143" s="24"/>
      <c r="DB143" s="24"/>
      <c r="DC143" s="24"/>
      <c r="DD143" s="24"/>
      <c r="DE143" s="24"/>
      <c r="DF143" s="24"/>
      <c r="DG143" s="24"/>
      <c r="DH143" s="24"/>
      <c r="DI143" s="24"/>
      <c r="DJ143" s="24"/>
      <c r="DK143" s="24"/>
      <c r="DL143" s="24"/>
      <c r="DM143" s="24"/>
      <c r="DN143" s="24"/>
      <c r="DO143" s="24"/>
      <c r="DP143" s="24"/>
      <c r="DQ143" s="24"/>
      <c r="DR143" s="24"/>
      <c r="DS143" s="24"/>
      <c r="DT143" s="24"/>
      <c r="DU143" s="24"/>
      <c r="DV143" s="24"/>
      <c r="DW143" s="24"/>
      <c r="DX143" s="24"/>
      <c r="DY143" s="24"/>
      <c r="DZ143" s="24"/>
      <c r="EA143" s="24"/>
      <c r="EB143" s="24"/>
      <c r="EC143" s="24"/>
      <c r="ED143" s="24"/>
      <c r="EE143" s="24"/>
      <c r="EF143" s="24"/>
      <c r="EG143" s="24"/>
      <c r="EH143" s="24"/>
      <c r="EI143" s="24"/>
      <c r="EJ143" s="24"/>
      <c r="EK143" s="24"/>
      <c r="EL143" s="24"/>
      <c r="EM143" s="24"/>
    </row>
    <row r="144" spans="1:143" x14ac:dyDescent="0.35">
      <c r="A144" s="20" t="s">
        <v>447</v>
      </c>
      <c r="B144" s="26">
        <v>-0.67400000000000004</v>
      </c>
      <c r="C144" s="26">
        <v>-2.1440000000000001</v>
      </c>
      <c r="D144" s="34">
        <v>-4.0490000000000004</v>
      </c>
      <c r="E144" s="26">
        <v>-6.4489999999999998</v>
      </c>
      <c r="F144" s="35">
        <v>-9.4</v>
      </c>
      <c r="G144" s="26">
        <v>-12.962999999999999</v>
      </c>
      <c r="H144" s="27">
        <v>-17.199000000000002</v>
      </c>
      <c r="I144" s="91">
        <f t="shared" si="24"/>
        <v>-1.4700000000000002</v>
      </c>
      <c r="J144" s="91">
        <f t="shared" si="25"/>
        <v>-1.9050000000000002</v>
      </c>
      <c r="K144" s="91">
        <f t="shared" si="26"/>
        <v>-2.3999999999999995</v>
      </c>
      <c r="L144" s="91">
        <f t="shared" si="27"/>
        <v>-2.9510000000000005</v>
      </c>
      <c r="M144" s="91">
        <f t="shared" si="28"/>
        <v>-3.5629999999999988</v>
      </c>
      <c r="N144" s="91">
        <f t="shared" si="29"/>
        <v>-4.2360000000000024</v>
      </c>
      <c r="O144" s="92">
        <f t="shared" si="30"/>
        <v>-1.9774249999999998</v>
      </c>
      <c r="P144" s="50">
        <f t="shared" si="31"/>
        <v>-3.8362250000000002</v>
      </c>
      <c r="Q144" s="92">
        <f t="shared" si="32"/>
        <v>-6.1842049999999995</v>
      </c>
      <c r="R144" s="50">
        <f t="shared" si="33"/>
        <v>-9.0773600000000005</v>
      </c>
      <c r="S144" s="92">
        <f t="shared" si="34"/>
        <v>-12.576414999999999</v>
      </c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24"/>
      <c r="DC144" s="24"/>
      <c r="DD144" s="24"/>
      <c r="DE144" s="24"/>
      <c r="DF144" s="24"/>
      <c r="DG144" s="24"/>
      <c r="DH144" s="24"/>
      <c r="DI144" s="24"/>
      <c r="DJ144" s="24"/>
      <c r="DK144" s="24"/>
      <c r="DL144" s="24"/>
      <c r="DM144" s="24"/>
      <c r="DN144" s="24"/>
      <c r="DO144" s="24"/>
      <c r="DP144" s="24"/>
      <c r="DQ144" s="24"/>
      <c r="DR144" s="24"/>
      <c r="DS144" s="24"/>
      <c r="DT144" s="24"/>
      <c r="DU144" s="24"/>
      <c r="DV144" s="24"/>
      <c r="DW144" s="24"/>
      <c r="DX144" s="24"/>
      <c r="DY144" s="24"/>
      <c r="DZ144" s="24"/>
      <c r="EA144" s="24"/>
      <c r="EB144" s="24"/>
      <c r="EC144" s="24"/>
      <c r="ED144" s="24"/>
      <c r="EE144" s="24"/>
      <c r="EF144" s="24"/>
      <c r="EG144" s="24"/>
      <c r="EH144" s="24"/>
      <c r="EI144" s="24"/>
      <c r="EJ144" s="24"/>
      <c r="EK144" s="24"/>
      <c r="EL144" s="24"/>
      <c r="EM144" s="24"/>
    </row>
    <row r="145" spans="1:143" x14ac:dyDescent="0.35">
      <c r="A145" s="20" t="s">
        <v>467</v>
      </c>
      <c r="B145" s="26">
        <v>-1.647</v>
      </c>
      <c r="C145" s="26">
        <v>-2.9279999999999999</v>
      </c>
      <c r="D145" s="34">
        <v>-4.4770000000000003</v>
      </c>
      <c r="E145" s="26">
        <v>-6.319</v>
      </c>
      <c r="F145" s="35">
        <v>-8.4809999999999999</v>
      </c>
      <c r="G145" s="26">
        <v>-10.989000000000001</v>
      </c>
      <c r="H145" s="27">
        <v>-13.87</v>
      </c>
      <c r="I145" s="91">
        <f t="shared" si="24"/>
        <v>-1.2809999999999999</v>
      </c>
      <c r="J145" s="91">
        <f t="shared" si="25"/>
        <v>-1.5490000000000004</v>
      </c>
      <c r="K145" s="91">
        <f t="shared" si="26"/>
        <v>-1.8419999999999996</v>
      </c>
      <c r="L145" s="91">
        <f t="shared" si="27"/>
        <v>-2.1619999999999999</v>
      </c>
      <c r="M145" s="91">
        <f t="shared" si="28"/>
        <v>-2.5080000000000009</v>
      </c>
      <c r="N145" s="91">
        <f t="shared" si="29"/>
        <v>-2.8809999999999985</v>
      </c>
      <c r="O145" s="92">
        <f t="shared" si="30"/>
        <v>-2.7878400000000001</v>
      </c>
      <c r="P145" s="50">
        <f t="shared" si="31"/>
        <v>-4.3089149999999998</v>
      </c>
      <c r="Q145" s="92">
        <f t="shared" si="32"/>
        <v>-6.1204000000000001</v>
      </c>
      <c r="R145" s="50">
        <f t="shared" si="33"/>
        <v>-8.249229999999999</v>
      </c>
      <c r="S145" s="92">
        <f t="shared" si="34"/>
        <v>-10.721415</v>
      </c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  <c r="CJ145" s="24"/>
      <c r="CK145" s="24"/>
      <c r="CL145" s="24"/>
      <c r="CM145" s="24"/>
      <c r="CN145" s="24"/>
      <c r="CO145" s="24"/>
      <c r="CP145" s="24"/>
      <c r="CQ145" s="24"/>
      <c r="CR145" s="24"/>
      <c r="CS145" s="24"/>
      <c r="CT145" s="24"/>
      <c r="CU145" s="24"/>
      <c r="CV145" s="24"/>
      <c r="CW145" s="24"/>
      <c r="CX145" s="24"/>
      <c r="CY145" s="24"/>
      <c r="CZ145" s="24"/>
      <c r="DA145" s="24"/>
      <c r="DB145" s="24"/>
      <c r="DC145" s="24"/>
      <c r="DD145" s="24"/>
      <c r="DE145" s="24"/>
      <c r="DF145" s="24"/>
      <c r="DG145" s="24"/>
      <c r="DH145" s="24"/>
      <c r="DI145" s="24"/>
      <c r="DJ145" s="24"/>
      <c r="DK145" s="24"/>
      <c r="DL145" s="24"/>
      <c r="DM145" s="24"/>
      <c r="DN145" s="24"/>
      <c r="DO145" s="24"/>
      <c r="DP145" s="24"/>
      <c r="DQ145" s="24"/>
      <c r="DR145" s="24"/>
      <c r="DS145" s="24"/>
      <c r="DT145" s="24"/>
      <c r="DU145" s="24"/>
      <c r="DV145" s="24"/>
      <c r="DW145" s="24"/>
      <c r="DX145" s="24"/>
      <c r="DY145" s="24"/>
      <c r="DZ145" s="24"/>
      <c r="EA145" s="24"/>
      <c r="EB145" s="24"/>
      <c r="EC145" s="24"/>
      <c r="ED145" s="24"/>
      <c r="EE145" s="24"/>
      <c r="EF145" s="24"/>
      <c r="EG145" s="24"/>
      <c r="EH145" s="24"/>
      <c r="EI145" s="24"/>
      <c r="EJ145" s="24"/>
      <c r="EK145" s="24"/>
      <c r="EL145" s="24"/>
      <c r="EM145" s="24"/>
    </row>
    <row r="146" spans="1:143" x14ac:dyDescent="0.35">
      <c r="A146" s="20" t="s">
        <v>448</v>
      </c>
      <c r="B146" s="26">
        <v>0.17799999999999999</v>
      </c>
      <c r="C146" s="26">
        <v>-1.345</v>
      </c>
      <c r="D146" s="34">
        <v>-8.4480000000000004</v>
      </c>
      <c r="E146" s="26">
        <v>-6.2220000000000004</v>
      </c>
      <c r="F146" s="35">
        <v>-9.7620000000000005</v>
      </c>
      <c r="G146" s="26">
        <v>-14.164</v>
      </c>
      <c r="H146" s="27">
        <v>-19.53</v>
      </c>
      <c r="I146" s="91">
        <f t="shared" si="24"/>
        <v>-1.5229999999999999</v>
      </c>
      <c r="J146" s="91">
        <f t="shared" si="25"/>
        <v>-7.1030000000000006</v>
      </c>
      <c r="K146" s="91">
        <f t="shared" si="26"/>
        <v>2.226</v>
      </c>
      <c r="L146" s="91">
        <f t="shared" si="27"/>
        <v>-3.54</v>
      </c>
      <c r="M146" s="91">
        <f t="shared" si="28"/>
        <v>-4.4019999999999992</v>
      </c>
      <c r="N146" s="91">
        <f t="shared" si="29"/>
        <v>-5.3660000000000014</v>
      </c>
      <c r="O146" s="92">
        <f t="shared" si="30"/>
        <v>-0.94159999999999966</v>
      </c>
      <c r="P146" s="50">
        <f t="shared" si="31"/>
        <v>-8.1575050000000005</v>
      </c>
      <c r="Q146" s="92">
        <f t="shared" si="32"/>
        <v>-6.1851300000000009</v>
      </c>
      <c r="R146" s="50">
        <f t="shared" si="33"/>
        <v>-9.3692099999999989</v>
      </c>
      <c r="S146" s="92">
        <f t="shared" si="34"/>
        <v>-13.680419999999998</v>
      </c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  <c r="CG146" s="24"/>
      <c r="CH146" s="24"/>
      <c r="CI146" s="24"/>
      <c r="CJ146" s="24"/>
      <c r="CK146" s="24"/>
      <c r="CL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24"/>
      <c r="DC146" s="24"/>
      <c r="DD146" s="24"/>
      <c r="DE146" s="24"/>
      <c r="DF146" s="24"/>
      <c r="DG146" s="24"/>
      <c r="DH146" s="24"/>
      <c r="DI146" s="24"/>
      <c r="DJ146" s="24"/>
      <c r="DK146" s="24"/>
      <c r="DL146" s="24"/>
      <c r="DM146" s="24"/>
      <c r="DN146" s="24"/>
      <c r="DO146" s="24"/>
      <c r="DP146" s="24"/>
      <c r="DQ146" s="24"/>
      <c r="DR146" s="24"/>
      <c r="DS146" s="24"/>
      <c r="DT146" s="24"/>
      <c r="DU146" s="24"/>
      <c r="DV146" s="24"/>
      <c r="DW146" s="24"/>
      <c r="DX146" s="24"/>
      <c r="DY146" s="24"/>
      <c r="DZ146" s="24"/>
      <c r="EA146" s="24"/>
      <c r="EB146" s="24"/>
      <c r="EC146" s="24"/>
      <c r="ED146" s="24"/>
      <c r="EE146" s="24"/>
      <c r="EF146" s="24"/>
      <c r="EG146" s="24"/>
      <c r="EH146" s="24"/>
      <c r="EI146" s="24"/>
      <c r="EJ146" s="24"/>
      <c r="EK146" s="24"/>
      <c r="EL146" s="24"/>
      <c r="EM146" s="24"/>
    </row>
    <row r="147" spans="1:143" x14ac:dyDescent="0.35">
      <c r="A147" s="20" t="s">
        <v>449</v>
      </c>
      <c r="B147" s="26">
        <v>-0.86099999999999999</v>
      </c>
      <c r="C147" s="26">
        <v>-2.2360000000000002</v>
      </c>
      <c r="D147" s="34">
        <v>-3.9790000000000001</v>
      </c>
      <c r="E147" s="26">
        <v>-6.1319999999999997</v>
      </c>
      <c r="F147" s="35">
        <v>-8.7409999999999997</v>
      </c>
      <c r="G147" s="26">
        <v>-11.85</v>
      </c>
      <c r="H147" s="27">
        <v>-15.507</v>
      </c>
      <c r="I147" s="91">
        <f t="shared" si="24"/>
        <v>-1.3750000000000002</v>
      </c>
      <c r="J147" s="91">
        <f t="shared" si="25"/>
        <v>-1.7429999999999999</v>
      </c>
      <c r="K147" s="91">
        <f t="shared" si="26"/>
        <v>-2.1529999999999996</v>
      </c>
      <c r="L147" s="91">
        <f t="shared" si="27"/>
        <v>-2.609</v>
      </c>
      <c r="M147" s="91">
        <f t="shared" si="28"/>
        <v>-3.109</v>
      </c>
      <c r="N147" s="91">
        <f t="shared" si="29"/>
        <v>-3.657</v>
      </c>
      <c r="O147" s="92">
        <f t="shared" si="30"/>
        <v>-2.0819399999999999</v>
      </c>
      <c r="P147" s="50">
        <f t="shared" si="31"/>
        <v>-3.7862499999999999</v>
      </c>
      <c r="Q147" s="92">
        <f t="shared" si="32"/>
        <v>-5.8961799999999993</v>
      </c>
      <c r="R147" s="50">
        <f t="shared" si="33"/>
        <v>-8.4575999999999993</v>
      </c>
      <c r="S147" s="92">
        <f t="shared" si="34"/>
        <v>-11.514439999999999</v>
      </c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  <c r="CG147" s="24"/>
      <c r="CH147" s="24"/>
      <c r="CI147" s="24"/>
      <c r="CJ147" s="24"/>
      <c r="CK147" s="24"/>
      <c r="CL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24"/>
      <c r="DC147" s="24"/>
      <c r="DD147" s="24"/>
      <c r="DE147" s="24"/>
      <c r="DF147" s="24"/>
      <c r="DG147" s="24"/>
      <c r="DH147" s="24"/>
      <c r="DI147" s="24"/>
      <c r="DJ147" s="24"/>
      <c r="DK147" s="24"/>
      <c r="DL147" s="24"/>
      <c r="DM147" s="24"/>
      <c r="DN147" s="24"/>
      <c r="DO147" s="24"/>
      <c r="DP147" s="24"/>
      <c r="DQ147" s="24"/>
      <c r="DR147" s="24"/>
      <c r="DS147" s="24"/>
      <c r="DT147" s="24"/>
      <c r="DU147" s="24"/>
      <c r="DV147" s="24"/>
      <c r="DW147" s="24"/>
      <c r="DX147" s="24"/>
      <c r="DY147" s="24"/>
      <c r="DZ147" s="24"/>
      <c r="EA147" s="24"/>
      <c r="EB147" s="24"/>
      <c r="EC147" s="24"/>
      <c r="ED147" s="24"/>
      <c r="EE147" s="24"/>
      <c r="EF147" s="24"/>
      <c r="EG147" s="24"/>
      <c r="EH147" s="24"/>
      <c r="EI147" s="24"/>
      <c r="EJ147" s="24"/>
      <c r="EK147" s="24"/>
      <c r="EL147" s="24"/>
      <c r="EM147" s="24"/>
    </row>
    <row r="148" spans="1:143" x14ac:dyDescent="0.35">
      <c r="A148" s="20" t="s">
        <v>450</v>
      </c>
      <c r="B148" s="26">
        <v>-1.526</v>
      </c>
      <c r="C148" s="26">
        <v>-2.734</v>
      </c>
      <c r="D148" s="34">
        <v>-4.2030000000000003</v>
      </c>
      <c r="E148" s="26">
        <v>-5.9589999999999996</v>
      </c>
      <c r="F148" s="35">
        <v>-8.0269999999999992</v>
      </c>
      <c r="G148" s="26">
        <v>-10.433</v>
      </c>
      <c r="H148" s="27">
        <v>-13.206</v>
      </c>
      <c r="I148" s="91">
        <f t="shared" si="24"/>
        <v>-1.208</v>
      </c>
      <c r="J148" s="91">
        <f t="shared" si="25"/>
        <v>-1.4690000000000003</v>
      </c>
      <c r="K148" s="91">
        <f t="shared" si="26"/>
        <v>-1.7559999999999993</v>
      </c>
      <c r="L148" s="91">
        <f t="shared" si="27"/>
        <v>-2.0679999999999996</v>
      </c>
      <c r="M148" s="91">
        <f t="shared" si="28"/>
        <v>-2.4060000000000006</v>
      </c>
      <c r="N148" s="91">
        <f t="shared" si="29"/>
        <v>-2.7729999999999997</v>
      </c>
      <c r="O148" s="92">
        <f t="shared" si="30"/>
        <v>-2.6014550000000001</v>
      </c>
      <c r="P148" s="50">
        <f t="shared" si="31"/>
        <v>-4.0431850000000003</v>
      </c>
      <c r="Q148" s="92">
        <f t="shared" si="32"/>
        <v>-5.7693599999999998</v>
      </c>
      <c r="R148" s="50">
        <f t="shared" si="33"/>
        <v>-7.8049899999999992</v>
      </c>
      <c r="S148" s="92">
        <f t="shared" si="34"/>
        <v>-10.175884999999999</v>
      </c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  <c r="CG148" s="24"/>
      <c r="CH148" s="24"/>
      <c r="CI148" s="24"/>
      <c r="CJ148" s="24"/>
      <c r="CK148" s="24"/>
      <c r="CL148" s="24"/>
      <c r="CM148" s="24"/>
      <c r="CN148" s="24"/>
      <c r="CO148" s="24"/>
      <c r="CP148" s="24"/>
      <c r="CQ148" s="24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24"/>
      <c r="DC148" s="24"/>
      <c r="DD148" s="24"/>
      <c r="DE148" s="24"/>
      <c r="DF148" s="24"/>
      <c r="DG148" s="24"/>
      <c r="DH148" s="24"/>
      <c r="DI148" s="24"/>
      <c r="DJ148" s="24"/>
      <c r="DK148" s="24"/>
      <c r="DL148" s="24"/>
      <c r="DM148" s="24"/>
      <c r="DN148" s="24"/>
      <c r="DO148" s="24"/>
      <c r="DP148" s="24"/>
      <c r="DQ148" s="24"/>
      <c r="DR148" s="24"/>
      <c r="DS148" s="24"/>
      <c r="DT148" s="24"/>
      <c r="DU148" s="24"/>
      <c r="DV148" s="24"/>
      <c r="DW148" s="24"/>
      <c r="DX148" s="24"/>
      <c r="DY148" s="24"/>
      <c r="DZ148" s="24"/>
      <c r="EA148" s="24"/>
      <c r="EB148" s="24"/>
      <c r="EC148" s="24"/>
      <c r="ED148" s="24"/>
      <c r="EE148" s="24"/>
      <c r="EF148" s="24"/>
      <c r="EG148" s="24"/>
      <c r="EH148" s="24"/>
      <c r="EI148" s="24"/>
      <c r="EJ148" s="24"/>
      <c r="EK148" s="24"/>
      <c r="EL148" s="24"/>
      <c r="EM148" s="24"/>
    </row>
    <row r="149" spans="1:143" x14ac:dyDescent="0.35">
      <c r="A149" s="20" t="s">
        <v>451</v>
      </c>
      <c r="B149" s="26">
        <v>-0.93100000000000005</v>
      </c>
      <c r="C149" s="26">
        <v>-2.2130000000000001</v>
      </c>
      <c r="D149" s="34">
        <v>-3.8559999999999999</v>
      </c>
      <c r="E149" s="26">
        <v>-5.9050000000000002</v>
      </c>
      <c r="F149" s="35">
        <v>-8.4039999999999999</v>
      </c>
      <c r="G149" s="26">
        <v>-11.401</v>
      </c>
      <c r="H149" s="27">
        <v>-14.942</v>
      </c>
      <c r="I149" s="91">
        <f t="shared" si="24"/>
        <v>-1.282</v>
      </c>
      <c r="J149" s="91">
        <f t="shared" si="25"/>
        <v>-1.6429999999999998</v>
      </c>
      <c r="K149" s="91">
        <f t="shared" si="26"/>
        <v>-2.0490000000000004</v>
      </c>
      <c r="L149" s="91">
        <f t="shared" si="27"/>
        <v>-2.4989999999999997</v>
      </c>
      <c r="M149" s="91">
        <f t="shared" si="28"/>
        <v>-2.9969999999999999</v>
      </c>
      <c r="N149" s="91">
        <f t="shared" si="29"/>
        <v>-3.5410000000000004</v>
      </c>
      <c r="O149" s="92">
        <f t="shared" si="30"/>
        <v>-2.0685549999999999</v>
      </c>
      <c r="P149" s="50">
        <f t="shared" si="31"/>
        <v>-3.6734299999999998</v>
      </c>
      <c r="Q149" s="92">
        <f t="shared" si="32"/>
        <v>-5.6798500000000001</v>
      </c>
      <c r="R149" s="50">
        <f t="shared" si="33"/>
        <v>-8.131689999999999</v>
      </c>
      <c r="S149" s="92">
        <f t="shared" si="34"/>
        <v>-11.07682</v>
      </c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  <c r="CG149" s="24"/>
      <c r="CH149" s="24"/>
      <c r="CI149" s="24"/>
      <c r="CJ149" s="24"/>
      <c r="CK149" s="24"/>
      <c r="CL149" s="24"/>
      <c r="CM149" s="24"/>
      <c r="CN149" s="24"/>
      <c r="CO149" s="24"/>
      <c r="CP149" s="24"/>
      <c r="CQ149" s="24"/>
      <c r="CR149" s="24"/>
      <c r="CS149" s="24"/>
      <c r="CT149" s="24"/>
      <c r="CU149" s="24"/>
      <c r="CV149" s="24"/>
      <c r="CW149" s="24"/>
      <c r="CX149" s="24"/>
      <c r="CY149" s="24"/>
      <c r="CZ149" s="24"/>
      <c r="DA149" s="24"/>
      <c r="DB149" s="24"/>
      <c r="DC149" s="24"/>
      <c r="DD149" s="24"/>
      <c r="DE149" s="24"/>
      <c r="DF149" s="24"/>
      <c r="DG149" s="24"/>
      <c r="DH149" s="24"/>
      <c r="DI149" s="24"/>
      <c r="DJ149" s="24"/>
      <c r="DK149" s="24"/>
      <c r="DL149" s="24"/>
      <c r="DM149" s="24"/>
      <c r="DN149" s="24"/>
      <c r="DO149" s="24"/>
      <c r="DP149" s="24"/>
      <c r="DQ149" s="24"/>
      <c r="DR149" s="24"/>
      <c r="DS149" s="24"/>
      <c r="DT149" s="24"/>
      <c r="DU149" s="24"/>
      <c r="DV149" s="24"/>
      <c r="DW149" s="24"/>
      <c r="DX149" s="24"/>
      <c r="DY149" s="24"/>
      <c r="DZ149" s="24"/>
      <c r="EA149" s="24"/>
      <c r="EB149" s="24"/>
      <c r="EC149" s="24"/>
      <c r="ED149" s="24"/>
      <c r="EE149" s="24"/>
      <c r="EF149" s="24"/>
      <c r="EG149" s="24"/>
      <c r="EH149" s="24"/>
      <c r="EI149" s="24"/>
      <c r="EJ149" s="24"/>
      <c r="EK149" s="24"/>
      <c r="EL149" s="24"/>
      <c r="EM149" s="24"/>
    </row>
    <row r="150" spans="1:143" x14ac:dyDescent="0.35">
      <c r="A150" s="20" t="s">
        <v>452</v>
      </c>
      <c r="B150" s="26">
        <v>-0.747</v>
      </c>
      <c r="C150" s="26">
        <v>-2.0670000000000002</v>
      </c>
      <c r="D150" s="34">
        <v>-3.7410000000000001</v>
      </c>
      <c r="E150" s="26">
        <v>-5.8120000000000003</v>
      </c>
      <c r="F150" s="35">
        <v>-8.3239999999999998</v>
      </c>
      <c r="G150" s="26">
        <v>-11.32</v>
      </c>
      <c r="H150" s="27">
        <v>-14.845000000000001</v>
      </c>
      <c r="I150" s="91">
        <f t="shared" si="24"/>
        <v>-1.3200000000000003</v>
      </c>
      <c r="J150" s="91">
        <f t="shared" si="25"/>
        <v>-1.6739999999999999</v>
      </c>
      <c r="K150" s="91">
        <f t="shared" si="26"/>
        <v>-2.0710000000000002</v>
      </c>
      <c r="L150" s="91">
        <f t="shared" si="27"/>
        <v>-2.5119999999999996</v>
      </c>
      <c r="M150" s="91">
        <f t="shared" si="28"/>
        <v>-2.9960000000000004</v>
      </c>
      <c r="N150" s="91">
        <f t="shared" si="29"/>
        <v>-3.5250000000000004</v>
      </c>
      <c r="O150" s="92">
        <f t="shared" si="30"/>
        <v>-1.9190700000000001</v>
      </c>
      <c r="P150" s="50">
        <f t="shared" si="31"/>
        <v>-3.5557349999999999</v>
      </c>
      <c r="Q150" s="92">
        <f t="shared" si="32"/>
        <v>-5.5850549999999997</v>
      </c>
      <c r="R150" s="50">
        <f t="shared" si="33"/>
        <v>-8.0510199999999994</v>
      </c>
      <c r="S150" s="92">
        <f t="shared" si="34"/>
        <v>-10.996595000000001</v>
      </c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  <c r="CG150" s="24"/>
      <c r="CH150" s="24"/>
      <c r="CI150" s="24"/>
      <c r="CJ150" s="24"/>
      <c r="CK150" s="24"/>
      <c r="CL150" s="24"/>
      <c r="CM150" s="24"/>
      <c r="CN150" s="24"/>
      <c r="CO150" s="24"/>
      <c r="CP150" s="24"/>
      <c r="CQ150" s="24"/>
      <c r="CR150" s="24"/>
      <c r="CS150" s="24"/>
      <c r="CT150" s="24"/>
      <c r="CU150" s="24"/>
      <c r="CV150" s="24"/>
      <c r="CW150" s="24"/>
      <c r="CX150" s="24"/>
      <c r="CY150" s="24"/>
      <c r="CZ150" s="24"/>
      <c r="DA150" s="24"/>
      <c r="DB150" s="24"/>
      <c r="DC150" s="24"/>
      <c r="DD150" s="24"/>
      <c r="DE150" s="24"/>
      <c r="DF150" s="24"/>
      <c r="DG150" s="24"/>
      <c r="DH150" s="24"/>
      <c r="DI150" s="24"/>
      <c r="DJ150" s="24"/>
      <c r="DK150" s="24"/>
      <c r="DL150" s="24"/>
      <c r="DM150" s="24"/>
      <c r="DN150" s="24"/>
      <c r="DO150" s="24"/>
      <c r="DP150" s="24"/>
      <c r="DQ150" s="24"/>
      <c r="DR150" s="24"/>
      <c r="DS150" s="24"/>
      <c r="DT150" s="24"/>
      <c r="DU150" s="24"/>
      <c r="DV150" s="24"/>
      <c r="DW150" s="24"/>
      <c r="DX150" s="24"/>
      <c r="DY150" s="24"/>
      <c r="DZ150" s="24"/>
      <c r="EA150" s="24"/>
      <c r="EB150" s="24"/>
      <c r="EC150" s="24"/>
      <c r="ED150" s="24"/>
      <c r="EE150" s="24"/>
      <c r="EF150" s="24"/>
      <c r="EG150" s="24"/>
      <c r="EH150" s="24"/>
      <c r="EI150" s="24"/>
      <c r="EJ150" s="24"/>
      <c r="EK150" s="24"/>
      <c r="EL150" s="24"/>
      <c r="EM150" s="24"/>
    </row>
    <row r="151" spans="1:143" x14ac:dyDescent="0.35">
      <c r="A151" s="20" t="s">
        <v>453</v>
      </c>
      <c r="B151" s="26">
        <v>-0.35899999999999999</v>
      </c>
      <c r="C151" s="26">
        <v>-1.7270000000000001</v>
      </c>
      <c r="D151" s="34">
        <v>-3.5179999999999998</v>
      </c>
      <c r="E151" s="26">
        <v>-5.7859999999999996</v>
      </c>
      <c r="F151" s="35">
        <v>-8.59</v>
      </c>
      <c r="G151" s="26">
        <v>-11.989000000000001</v>
      </c>
      <c r="H151" s="27">
        <v>-16.044</v>
      </c>
      <c r="I151" s="91">
        <f t="shared" si="24"/>
        <v>-1.3680000000000001</v>
      </c>
      <c r="J151" s="91">
        <f t="shared" si="25"/>
        <v>-1.7909999999999997</v>
      </c>
      <c r="K151" s="91">
        <f t="shared" si="26"/>
        <v>-2.2679999999999998</v>
      </c>
      <c r="L151" s="91">
        <f t="shared" si="27"/>
        <v>-2.8040000000000003</v>
      </c>
      <c r="M151" s="91">
        <f t="shared" si="28"/>
        <v>-3.3990000000000009</v>
      </c>
      <c r="N151" s="91">
        <f t="shared" si="29"/>
        <v>-4.0549999999999997</v>
      </c>
      <c r="O151" s="92">
        <f t="shared" si="30"/>
        <v>-1.5711650000000001</v>
      </c>
      <c r="P151" s="50">
        <f t="shared" si="31"/>
        <v>-3.3174349999999997</v>
      </c>
      <c r="Q151" s="92">
        <f t="shared" si="32"/>
        <v>-5.5350799999999989</v>
      </c>
      <c r="R151" s="50">
        <f t="shared" si="33"/>
        <v>-8.282824999999999</v>
      </c>
      <c r="S151" s="92">
        <f t="shared" si="34"/>
        <v>-11.619580000000001</v>
      </c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24"/>
      <c r="DP151" s="24"/>
      <c r="DQ151" s="24"/>
      <c r="DR151" s="24"/>
      <c r="DS151" s="24"/>
      <c r="DT151" s="24"/>
      <c r="DU151" s="24"/>
      <c r="DV151" s="24"/>
      <c r="DW151" s="24"/>
      <c r="DX151" s="24"/>
      <c r="DY151" s="24"/>
      <c r="DZ151" s="24"/>
      <c r="EA151" s="24"/>
      <c r="EB151" s="24"/>
      <c r="EC151" s="24"/>
      <c r="ED151" s="24"/>
      <c r="EE151" s="24"/>
      <c r="EF151" s="24"/>
      <c r="EG151" s="24"/>
      <c r="EH151" s="24"/>
      <c r="EI151" s="24"/>
      <c r="EJ151" s="24"/>
      <c r="EK151" s="24"/>
      <c r="EL151" s="24"/>
      <c r="EM151" s="24"/>
    </row>
    <row r="152" spans="1:143" x14ac:dyDescent="0.35">
      <c r="A152" s="20" t="s">
        <v>454</v>
      </c>
      <c r="B152" s="26">
        <v>-0.50600000000000001</v>
      </c>
      <c r="C152" s="26">
        <v>-1.8620000000000001</v>
      </c>
      <c r="D152" s="34">
        <v>-3.6</v>
      </c>
      <c r="E152" s="26">
        <v>-5.7690000000000001</v>
      </c>
      <c r="F152" s="35">
        <v>-8.4160000000000004</v>
      </c>
      <c r="G152" s="26">
        <v>-11.592000000000001</v>
      </c>
      <c r="H152" s="27">
        <v>-15.347</v>
      </c>
      <c r="I152" s="91">
        <f t="shared" si="24"/>
        <v>-1.3560000000000001</v>
      </c>
      <c r="J152" s="91">
        <f t="shared" si="25"/>
        <v>-1.738</v>
      </c>
      <c r="K152" s="91">
        <f t="shared" si="26"/>
        <v>-2.169</v>
      </c>
      <c r="L152" s="91">
        <f t="shared" si="27"/>
        <v>-2.6470000000000002</v>
      </c>
      <c r="M152" s="91">
        <f t="shared" si="28"/>
        <v>-3.1760000000000002</v>
      </c>
      <c r="N152" s="91">
        <f t="shared" si="29"/>
        <v>-3.754999999999999</v>
      </c>
      <c r="O152" s="92">
        <f t="shared" si="30"/>
        <v>-1.7092099999999999</v>
      </c>
      <c r="P152" s="50">
        <f t="shared" si="31"/>
        <v>-3.4068049999999999</v>
      </c>
      <c r="Q152" s="92">
        <f t="shared" si="32"/>
        <v>-5.5305900000000001</v>
      </c>
      <c r="R152" s="50">
        <f t="shared" si="33"/>
        <v>-8.1274949999999997</v>
      </c>
      <c r="S152" s="92">
        <f t="shared" si="34"/>
        <v>-11.248345</v>
      </c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24"/>
      <c r="CH152" s="24"/>
      <c r="CI152" s="24"/>
      <c r="CJ152" s="24"/>
      <c r="CK152" s="24"/>
      <c r="CL152" s="24"/>
      <c r="CM152" s="24"/>
      <c r="CN152" s="24"/>
      <c r="CO152" s="24"/>
      <c r="CP152" s="24"/>
      <c r="CQ152" s="24"/>
      <c r="CR152" s="24"/>
      <c r="CS152" s="24"/>
      <c r="CT152" s="24"/>
      <c r="CU152" s="24"/>
      <c r="CV152" s="24"/>
      <c r="CW152" s="24"/>
      <c r="CX152" s="24"/>
      <c r="CY152" s="24"/>
      <c r="CZ152" s="24"/>
      <c r="DA152" s="24"/>
      <c r="DB152" s="24"/>
      <c r="DC152" s="24"/>
      <c r="DD152" s="24"/>
      <c r="DE152" s="24"/>
      <c r="DF152" s="24"/>
      <c r="DG152" s="24"/>
      <c r="DH152" s="24"/>
      <c r="DI152" s="24"/>
      <c r="DJ152" s="24"/>
      <c r="DK152" s="24"/>
      <c r="DL152" s="24"/>
      <c r="DM152" s="24"/>
      <c r="DN152" s="24"/>
      <c r="DO152" s="24"/>
      <c r="DP152" s="24"/>
      <c r="DQ152" s="24"/>
      <c r="DR152" s="24"/>
      <c r="DS152" s="24"/>
      <c r="DT152" s="24"/>
      <c r="DU152" s="24"/>
      <c r="DV152" s="24"/>
      <c r="DW152" s="24"/>
      <c r="DX152" s="24"/>
      <c r="DY152" s="24"/>
      <c r="DZ152" s="24"/>
      <c r="EA152" s="24"/>
      <c r="EB152" s="24"/>
      <c r="EC152" s="24"/>
      <c r="ED152" s="24"/>
      <c r="EE152" s="24"/>
      <c r="EF152" s="24"/>
      <c r="EG152" s="24"/>
      <c r="EH152" s="24"/>
      <c r="EI152" s="24"/>
      <c r="EJ152" s="24"/>
      <c r="EK152" s="24"/>
      <c r="EL152" s="24"/>
      <c r="EM152" s="24"/>
    </row>
    <row r="153" spans="1:143" x14ac:dyDescent="0.35">
      <c r="A153" s="20" t="s">
        <v>455</v>
      </c>
      <c r="B153" s="26">
        <v>-0.94699999999999995</v>
      </c>
      <c r="C153" s="26">
        <v>-2.222</v>
      </c>
      <c r="D153" s="34">
        <v>-8.8109999999999999</v>
      </c>
      <c r="E153" s="26">
        <v>-5.7489999999999997</v>
      </c>
      <c r="F153" s="35">
        <v>-8.0719999999999992</v>
      </c>
      <c r="G153" s="26">
        <v>-10.814</v>
      </c>
      <c r="H153" s="27">
        <v>-14.013</v>
      </c>
      <c r="I153" s="91">
        <f t="shared" si="24"/>
        <v>-1.2749999999999999</v>
      </c>
      <c r="J153" s="91">
        <f t="shared" si="25"/>
        <v>-6.5890000000000004</v>
      </c>
      <c r="K153" s="91">
        <f t="shared" si="26"/>
        <v>3.0620000000000003</v>
      </c>
      <c r="L153" s="91">
        <f t="shared" si="27"/>
        <v>-2.3229999999999995</v>
      </c>
      <c r="M153" s="91">
        <f t="shared" si="28"/>
        <v>-2.7420000000000009</v>
      </c>
      <c r="N153" s="91">
        <f t="shared" si="29"/>
        <v>-3.1989999999999998</v>
      </c>
      <c r="O153" s="92">
        <f t="shared" si="30"/>
        <v>-1.8553699999999993</v>
      </c>
      <c r="P153" s="50">
        <f t="shared" si="31"/>
        <v>-8.5863949999999996</v>
      </c>
      <c r="Q153" s="92">
        <f t="shared" si="32"/>
        <v>-5.812875</v>
      </c>
      <c r="R153" s="50">
        <f t="shared" si="33"/>
        <v>-7.8208449999999985</v>
      </c>
      <c r="S153" s="92">
        <f t="shared" si="34"/>
        <v>-10.519235</v>
      </c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24"/>
      <c r="DS153" s="24"/>
      <c r="DT153" s="24"/>
      <c r="DU153" s="24"/>
      <c r="DV153" s="24"/>
      <c r="DW153" s="24"/>
      <c r="DX153" s="24"/>
      <c r="DY153" s="24"/>
      <c r="DZ153" s="24"/>
      <c r="EA153" s="24"/>
      <c r="EB153" s="24"/>
      <c r="EC153" s="24"/>
      <c r="ED153" s="24"/>
      <c r="EE153" s="24"/>
      <c r="EF153" s="24"/>
      <c r="EG153" s="24"/>
      <c r="EH153" s="24"/>
      <c r="EI153" s="24"/>
      <c r="EJ153" s="24"/>
      <c r="EK153" s="24"/>
      <c r="EL153" s="24"/>
      <c r="EM153" s="24"/>
    </row>
    <row r="154" spans="1:143" x14ac:dyDescent="0.35">
      <c r="A154" s="20" t="s">
        <v>456</v>
      </c>
      <c r="B154" s="26">
        <v>-0.92200000000000004</v>
      </c>
      <c r="C154" s="26">
        <v>-2.1869999999999998</v>
      </c>
      <c r="D154" s="34">
        <v>-3.7570000000000001</v>
      </c>
      <c r="E154" s="26">
        <v>-5.6639999999999997</v>
      </c>
      <c r="F154" s="35">
        <v>-7.9420000000000002</v>
      </c>
      <c r="G154" s="26">
        <v>-10.622999999999999</v>
      </c>
      <c r="H154" s="27">
        <v>-13.744</v>
      </c>
      <c r="I154" s="91">
        <f t="shared" si="24"/>
        <v>-1.2649999999999997</v>
      </c>
      <c r="J154" s="91">
        <f t="shared" si="25"/>
        <v>-1.5700000000000003</v>
      </c>
      <c r="K154" s="91">
        <f t="shared" si="26"/>
        <v>-1.9069999999999996</v>
      </c>
      <c r="L154" s="91">
        <f t="shared" si="27"/>
        <v>-2.2780000000000005</v>
      </c>
      <c r="M154" s="91">
        <f t="shared" si="28"/>
        <v>-2.6809999999999992</v>
      </c>
      <c r="N154" s="91">
        <f t="shared" si="29"/>
        <v>-3.1210000000000004</v>
      </c>
      <c r="O154" s="92">
        <f t="shared" si="30"/>
        <v>-2.0467749999999998</v>
      </c>
      <c r="P154" s="50">
        <f t="shared" si="31"/>
        <v>-3.5848349999999995</v>
      </c>
      <c r="Q154" s="92">
        <f t="shared" si="32"/>
        <v>-5.4566049999999997</v>
      </c>
      <c r="R154" s="50">
        <f t="shared" si="33"/>
        <v>-7.6960649999999999</v>
      </c>
      <c r="S154" s="92">
        <f t="shared" si="34"/>
        <v>-10.335099999999999</v>
      </c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24"/>
      <c r="DS154" s="24"/>
      <c r="DT154" s="24"/>
      <c r="DU154" s="24"/>
      <c r="DV154" s="24"/>
      <c r="DW154" s="24"/>
      <c r="DX154" s="24"/>
      <c r="DY154" s="24"/>
      <c r="DZ154" s="24"/>
      <c r="EA154" s="24"/>
      <c r="EB154" s="24"/>
      <c r="EC154" s="24"/>
      <c r="ED154" s="24"/>
      <c r="EE154" s="24"/>
      <c r="EF154" s="24"/>
      <c r="EG154" s="24"/>
      <c r="EH154" s="24"/>
      <c r="EI154" s="24"/>
      <c r="EJ154" s="24"/>
      <c r="EK154" s="24"/>
      <c r="EL154" s="24"/>
      <c r="EM154" s="24"/>
    </row>
    <row r="155" spans="1:143" x14ac:dyDescent="0.35">
      <c r="A155" s="20" t="s">
        <v>457</v>
      </c>
      <c r="B155" s="26">
        <v>-0.45</v>
      </c>
      <c r="C155" s="26">
        <v>-1.78</v>
      </c>
      <c r="D155" s="34">
        <v>-3.4820000000000002</v>
      </c>
      <c r="E155" s="26">
        <v>-5.6029999999999998</v>
      </c>
      <c r="F155" s="35">
        <v>-8.1890000000000001</v>
      </c>
      <c r="G155" s="26">
        <v>-11.288</v>
      </c>
      <c r="H155" s="27">
        <v>-14.948</v>
      </c>
      <c r="I155" s="91">
        <f t="shared" si="24"/>
        <v>-1.33</v>
      </c>
      <c r="J155" s="91">
        <f t="shared" si="25"/>
        <v>-1.7020000000000002</v>
      </c>
      <c r="K155" s="91">
        <f t="shared" si="26"/>
        <v>-2.1209999999999996</v>
      </c>
      <c r="L155" s="91">
        <f t="shared" si="27"/>
        <v>-2.5860000000000003</v>
      </c>
      <c r="M155" s="91">
        <f t="shared" si="28"/>
        <v>-3.0990000000000002</v>
      </c>
      <c r="N155" s="91">
        <f t="shared" si="29"/>
        <v>-3.66</v>
      </c>
      <c r="O155" s="92">
        <f t="shared" si="30"/>
        <v>-1.6302599999999998</v>
      </c>
      <c r="P155" s="50">
        <f t="shared" si="31"/>
        <v>-3.292945</v>
      </c>
      <c r="Q155" s="92">
        <f t="shared" si="32"/>
        <v>-5.3699749999999993</v>
      </c>
      <c r="R155" s="50">
        <f t="shared" si="33"/>
        <v>-7.9073149999999996</v>
      </c>
      <c r="S155" s="92">
        <f t="shared" si="34"/>
        <v>-10.952855</v>
      </c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  <c r="CJ155" s="24"/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24"/>
      <c r="DZ155" s="24"/>
      <c r="EA155" s="24"/>
      <c r="EB155" s="24"/>
      <c r="EC155" s="24"/>
      <c r="ED155" s="24"/>
      <c r="EE155" s="24"/>
      <c r="EF155" s="24"/>
      <c r="EG155" s="24"/>
      <c r="EH155" s="24"/>
      <c r="EI155" s="24"/>
      <c r="EJ155" s="24"/>
      <c r="EK155" s="24"/>
      <c r="EL155" s="24"/>
      <c r="EM155" s="24"/>
    </row>
    <row r="156" spans="1:143" x14ac:dyDescent="0.35">
      <c r="A156" s="20" t="s">
        <v>458</v>
      </c>
      <c r="B156" s="26">
        <v>7.9000000000000001E-2</v>
      </c>
      <c r="C156" s="26">
        <v>-1.3169999999999999</v>
      </c>
      <c r="D156" s="34">
        <v>-3.1850000000000001</v>
      </c>
      <c r="E156" s="26">
        <v>-5.593</v>
      </c>
      <c r="F156" s="35">
        <v>-8.6059999999999999</v>
      </c>
      <c r="G156" s="26">
        <v>-12.295</v>
      </c>
      <c r="H156" s="27">
        <v>-16.731000000000002</v>
      </c>
      <c r="I156" s="91">
        <f t="shared" si="24"/>
        <v>-1.3959999999999999</v>
      </c>
      <c r="J156" s="91">
        <f t="shared" si="25"/>
        <v>-1.8680000000000001</v>
      </c>
      <c r="K156" s="91">
        <f t="shared" si="26"/>
        <v>-2.4079999999999999</v>
      </c>
      <c r="L156" s="91">
        <f t="shared" si="27"/>
        <v>-3.0129999999999999</v>
      </c>
      <c r="M156" s="91">
        <f t="shared" si="28"/>
        <v>-3.6890000000000001</v>
      </c>
      <c r="N156" s="91">
        <f t="shared" si="29"/>
        <v>-4.4360000000000017</v>
      </c>
      <c r="O156" s="92">
        <f t="shared" si="30"/>
        <v>-1.1561599999999999</v>
      </c>
      <c r="P156" s="50">
        <f t="shared" si="31"/>
        <v>-2.9738999999999995</v>
      </c>
      <c r="Q156" s="92">
        <f t="shared" si="32"/>
        <v>-5.3249750000000002</v>
      </c>
      <c r="R156" s="50">
        <f t="shared" si="33"/>
        <v>-8.274280000000001</v>
      </c>
      <c r="S156" s="92">
        <f t="shared" si="34"/>
        <v>-11.892485000000001</v>
      </c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  <c r="CJ156" s="24"/>
      <c r="CK156" s="24"/>
      <c r="CL156" s="24"/>
      <c r="CM156" s="24"/>
      <c r="CN156" s="24"/>
      <c r="CO156" s="24"/>
      <c r="CP156" s="24"/>
      <c r="CQ156" s="24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  <c r="DF156" s="24"/>
      <c r="DG156" s="24"/>
      <c r="DH156" s="24"/>
      <c r="DI156" s="24"/>
      <c r="DJ156" s="24"/>
      <c r="DK156" s="24"/>
      <c r="DL156" s="24"/>
      <c r="DM156" s="24"/>
      <c r="DN156" s="24"/>
      <c r="DO156" s="24"/>
      <c r="DP156" s="24"/>
      <c r="DQ156" s="24"/>
      <c r="DR156" s="24"/>
      <c r="DS156" s="24"/>
      <c r="DT156" s="24"/>
      <c r="DU156" s="24"/>
      <c r="DV156" s="24"/>
      <c r="DW156" s="24"/>
      <c r="DX156" s="24"/>
      <c r="DY156" s="24"/>
      <c r="DZ156" s="24"/>
      <c r="EA156" s="24"/>
      <c r="EB156" s="24"/>
      <c r="EC156" s="24"/>
      <c r="ED156" s="24"/>
      <c r="EE156" s="24"/>
      <c r="EF156" s="24"/>
      <c r="EG156" s="24"/>
      <c r="EH156" s="24"/>
      <c r="EI156" s="24"/>
      <c r="EJ156" s="24"/>
      <c r="EK156" s="24"/>
      <c r="EL156" s="24"/>
      <c r="EM156" s="24"/>
    </row>
    <row r="157" spans="1:143" x14ac:dyDescent="0.35">
      <c r="A157" s="20" t="s">
        <v>459</v>
      </c>
      <c r="B157" s="26">
        <v>-0.314</v>
      </c>
      <c r="C157" s="26">
        <v>-1.595</v>
      </c>
      <c r="D157" s="34">
        <v>-3.298</v>
      </c>
      <c r="E157" s="26">
        <v>-6.4820000000000002</v>
      </c>
      <c r="F157" s="35">
        <v>-8.2080000000000002</v>
      </c>
      <c r="G157" s="26">
        <v>-11.539</v>
      </c>
      <c r="H157" s="27">
        <v>-15.538</v>
      </c>
      <c r="I157" s="91">
        <f t="shared" si="24"/>
        <v>-1.2809999999999999</v>
      </c>
      <c r="J157" s="91">
        <f t="shared" si="25"/>
        <v>-1.7030000000000001</v>
      </c>
      <c r="K157" s="91">
        <f t="shared" si="26"/>
        <v>-3.1840000000000002</v>
      </c>
      <c r="L157" s="91">
        <f t="shared" si="27"/>
        <v>-1.726</v>
      </c>
      <c r="M157" s="91">
        <f t="shared" si="28"/>
        <v>-3.3309999999999995</v>
      </c>
      <c r="N157" s="91">
        <f t="shared" si="29"/>
        <v>-3.9990000000000006</v>
      </c>
      <c r="O157" s="92">
        <f t="shared" si="30"/>
        <v>-1.4479099999999998</v>
      </c>
      <c r="P157" s="50">
        <f t="shared" si="31"/>
        <v>-3.0610550000000001</v>
      </c>
      <c r="Q157" s="92">
        <f t="shared" si="32"/>
        <v>-6.2292100000000001</v>
      </c>
      <c r="R157" s="50">
        <f t="shared" si="33"/>
        <v>-7.9631749999999988</v>
      </c>
      <c r="S157" s="92">
        <f t="shared" si="34"/>
        <v>-11.175839999999999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4"/>
      <c r="CQ157" s="24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  <c r="DF157" s="24"/>
      <c r="DG157" s="24"/>
      <c r="DH157" s="24"/>
      <c r="DI157" s="24"/>
      <c r="DJ157" s="24"/>
      <c r="DK157" s="24"/>
      <c r="DL157" s="24"/>
      <c r="DM157" s="24"/>
      <c r="DN157" s="24"/>
      <c r="DO157" s="24"/>
      <c r="DP157" s="24"/>
      <c r="DQ157" s="24"/>
      <c r="DR157" s="24"/>
      <c r="DS157" s="24"/>
      <c r="DT157" s="24"/>
      <c r="DU157" s="24"/>
      <c r="DV157" s="24"/>
      <c r="DW157" s="24"/>
      <c r="DX157" s="24"/>
      <c r="DY157" s="24"/>
      <c r="DZ157" s="24"/>
      <c r="EA157" s="24"/>
      <c r="EB157" s="24"/>
      <c r="EC157" s="24"/>
      <c r="ED157" s="24"/>
      <c r="EE157" s="24"/>
      <c r="EF157" s="24"/>
      <c r="EG157" s="24"/>
      <c r="EH157" s="24"/>
      <c r="EI157" s="24"/>
      <c r="EJ157" s="24"/>
      <c r="EK157" s="24"/>
      <c r="EL157" s="24"/>
      <c r="EM157" s="24"/>
    </row>
    <row r="158" spans="1:143" x14ac:dyDescent="0.35">
      <c r="A158" s="20" t="s">
        <v>460</v>
      </c>
      <c r="B158" s="26">
        <v>-0.17499999999999999</v>
      </c>
      <c r="C158" s="26">
        <v>-1.4850000000000001</v>
      </c>
      <c r="D158" s="34">
        <v>-3.222</v>
      </c>
      <c r="E158" s="26">
        <v>-5.4450000000000003</v>
      </c>
      <c r="F158" s="35">
        <v>-8.2170000000000005</v>
      </c>
      <c r="G158" s="26">
        <v>-11.6</v>
      </c>
      <c r="H158" s="27">
        <v>-15.657</v>
      </c>
      <c r="I158" s="91">
        <f t="shared" si="24"/>
        <v>-1.31</v>
      </c>
      <c r="J158" s="91">
        <f t="shared" si="25"/>
        <v>-1.7369999999999999</v>
      </c>
      <c r="K158" s="91">
        <f t="shared" si="26"/>
        <v>-2.2230000000000003</v>
      </c>
      <c r="L158" s="91">
        <f t="shared" si="27"/>
        <v>-2.7720000000000002</v>
      </c>
      <c r="M158" s="91">
        <f t="shared" si="28"/>
        <v>-3.3829999999999991</v>
      </c>
      <c r="N158" s="91">
        <f t="shared" si="29"/>
        <v>-4.0570000000000004</v>
      </c>
      <c r="O158" s="92">
        <f t="shared" si="30"/>
        <v>-1.3347849999999999</v>
      </c>
      <c r="P158" s="50">
        <f t="shared" si="31"/>
        <v>-3.02643</v>
      </c>
      <c r="Q158" s="92">
        <f t="shared" si="32"/>
        <v>-5.1979949999999997</v>
      </c>
      <c r="R158" s="50">
        <f t="shared" si="33"/>
        <v>-7.9123049999999999</v>
      </c>
      <c r="S158" s="92">
        <f t="shared" si="34"/>
        <v>-11.23137</v>
      </c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/>
      <c r="CJ158" s="24"/>
      <c r="CK158" s="24"/>
      <c r="CL158" s="24"/>
      <c r="CM158" s="24"/>
      <c r="CN158" s="24"/>
      <c r="CO158" s="24"/>
      <c r="CP158" s="24"/>
      <c r="CQ158" s="24"/>
      <c r="CR158" s="24"/>
      <c r="CS158" s="24"/>
      <c r="CT158" s="24"/>
      <c r="CU158" s="24"/>
      <c r="CV158" s="24"/>
      <c r="CW158" s="24"/>
      <c r="CX158" s="24"/>
      <c r="CY158" s="24"/>
      <c r="CZ158" s="24"/>
      <c r="DA158" s="24"/>
      <c r="DB158" s="24"/>
      <c r="DC158" s="24"/>
      <c r="DD158" s="24"/>
      <c r="DE158" s="24"/>
      <c r="DF158" s="24"/>
      <c r="DG158" s="24"/>
      <c r="DH158" s="24"/>
      <c r="DI158" s="24"/>
      <c r="DJ158" s="24"/>
      <c r="DK158" s="24"/>
      <c r="DL158" s="24"/>
      <c r="DM158" s="24"/>
      <c r="DN158" s="24"/>
      <c r="DO158" s="24"/>
      <c r="DP158" s="24"/>
      <c r="DQ158" s="24"/>
      <c r="DR158" s="24"/>
      <c r="DS158" s="24"/>
      <c r="DT158" s="24"/>
      <c r="DU158" s="24"/>
      <c r="DV158" s="24"/>
      <c r="DW158" s="24"/>
      <c r="DX158" s="24"/>
      <c r="DY158" s="24"/>
      <c r="DZ158" s="24"/>
      <c r="EA158" s="24"/>
      <c r="EB158" s="24"/>
      <c r="EC158" s="24"/>
      <c r="ED158" s="24"/>
      <c r="EE158" s="24"/>
      <c r="EF158" s="24"/>
      <c r="EG158" s="24"/>
      <c r="EH158" s="24"/>
      <c r="EI158" s="24"/>
      <c r="EJ158" s="24"/>
      <c r="EK158" s="24"/>
      <c r="EL158" s="24"/>
      <c r="EM158" s="24"/>
    </row>
    <row r="159" spans="1:143" x14ac:dyDescent="0.35">
      <c r="A159" s="20" t="s">
        <v>461</v>
      </c>
      <c r="B159" s="26">
        <v>-0.19600000000000001</v>
      </c>
      <c r="C159" s="26">
        <v>-1.476</v>
      </c>
      <c r="D159" s="34">
        <v>-3.1840000000000002</v>
      </c>
      <c r="E159" s="26">
        <v>-5.3810000000000002</v>
      </c>
      <c r="F159" s="35">
        <v>-8.1310000000000002</v>
      </c>
      <c r="G159" s="26">
        <v>-11.497</v>
      </c>
      <c r="H159" s="27">
        <v>-15.545</v>
      </c>
      <c r="I159" s="91">
        <f t="shared" si="24"/>
        <v>-1.28</v>
      </c>
      <c r="J159" s="91">
        <f t="shared" si="25"/>
        <v>-1.7080000000000002</v>
      </c>
      <c r="K159" s="91">
        <f t="shared" si="26"/>
        <v>-2.1970000000000001</v>
      </c>
      <c r="L159" s="91">
        <f t="shared" si="27"/>
        <v>-2.75</v>
      </c>
      <c r="M159" s="91">
        <f t="shared" si="28"/>
        <v>-3.3659999999999997</v>
      </c>
      <c r="N159" s="91">
        <f t="shared" si="29"/>
        <v>-4.048</v>
      </c>
      <c r="O159" s="92">
        <f t="shared" si="30"/>
        <v>-1.3287399999999998</v>
      </c>
      <c r="P159" s="50">
        <f t="shared" si="31"/>
        <v>-2.9911950000000003</v>
      </c>
      <c r="Q159" s="92">
        <f t="shared" si="32"/>
        <v>-5.1364149999999995</v>
      </c>
      <c r="R159" s="50">
        <f t="shared" si="33"/>
        <v>-7.8282799999999995</v>
      </c>
      <c r="S159" s="92">
        <f t="shared" si="34"/>
        <v>-11.129709999999999</v>
      </c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  <c r="CJ159" s="24"/>
      <c r="CK159" s="24"/>
      <c r="CL159" s="24"/>
      <c r="CM159" s="24"/>
      <c r="CN159" s="24"/>
      <c r="CO159" s="24"/>
      <c r="CP159" s="24"/>
      <c r="CQ159" s="24"/>
      <c r="CR159" s="24"/>
      <c r="CS159" s="24"/>
      <c r="CT159" s="24"/>
      <c r="CU159" s="24"/>
      <c r="CV159" s="24"/>
      <c r="CW159" s="24"/>
      <c r="CX159" s="24"/>
      <c r="CY159" s="24"/>
      <c r="CZ159" s="24"/>
      <c r="DA159" s="24"/>
      <c r="DB159" s="24"/>
      <c r="DC159" s="24"/>
      <c r="DD159" s="24"/>
      <c r="DE159" s="24"/>
      <c r="DF159" s="24"/>
      <c r="DG159" s="24"/>
      <c r="DH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24"/>
      <c r="DS159" s="24"/>
      <c r="DT159" s="24"/>
      <c r="DU159" s="24"/>
      <c r="DV159" s="24"/>
      <c r="DW159" s="24"/>
      <c r="DX159" s="24"/>
      <c r="DY159" s="24"/>
      <c r="DZ159" s="24"/>
      <c r="EA159" s="24"/>
      <c r="EB159" s="24"/>
      <c r="EC159" s="24"/>
      <c r="ED159" s="24"/>
      <c r="EE159" s="24"/>
      <c r="EF159" s="24"/>
      <c r="EG159" s="24"/>
      <c r="EH159" s="24"/>
      <c r="EI159" s="24"/>
      <c r="EJ159" s="24"/>
      <c r="EK159" s="24"/>
      <c r="EL159" s="24"/>
      <c r="EM159" s="24"/>
    </row>
    <row r="160" spans="1:143" x14ac:dyDescent="0.35">
      <c r="A160" s="20" t="s">
        <v>462</v>
      </c>
      <c r="B160" s="26">
        <v>-0.33400000000000002</v>
      </c>
      <c r="C160" s="26">
        <v>-1.591</v>
      </c>
      <c r="D160" s="34">
        <v>-3.2360000000000002</v>
      </c>
      <c r="E160" s="26">
        <v>-5.3209999999999997</v>
      </c>
      <c r="F160" s="35">
        <v>-7.8979999999999997</v>
      </c>
      <c r="G160" s="26">
        <v>-11.02</v>
      </c>
      <c r="H160" s="27">
        <v>-14.743</v>
      </c>
      <c r="I160" s="91">
        <f t="shared" si="24"/>
        <v>-1.2569999999999999</v>
      </c>
      <c r="J160" s="91">
        <f t="shared" si="25"/>
        <v>-1.6450000000000002</v>
      </c>
      <c r="K160" s="91">
        <f t="shared" si="26"/>
        <v>-2.0849999999999995</v>
      </c>
      <c r="L160" s="91">
        <f t="shared" si="27"/>
        <v>-2.577</v>
      </c>
      <c r="M160" s="91">
        <f t="shared" si="28"/>
        <v>-3.1219999999999999</v>
      </c>
      <c r="N160" s="91">
        <f t="shared" si="29"/>
        <v>-3.7230000000000008</v>
      </c>
      <c r="O160" s="92">
        <f t="shared" si="30"/>
        <v>-1.4478399999999998</v>
      </c>
      <c r="P160" s="50">
        <f t="shared" si="31"/>
        <v>-3.0517000000000003</v>
      </c>
      <c r="Q160" s="92">
        <f t="shared" si="32"/>
        <v>-5.0903599999999996</v>
      </c>
      <c r="R160" s="50">
        <f t="shared" si="33"/>
        <v>-7.6157750000000002</v>
      </c>
      <c r="S160" s="92">
        <f t="shared" si="34"/>
        <v>-10.680755</v>
      </c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  <c r="CJ160" s="24"/>
      <c r="CK160" s="24"/>
      <c r="CL160" s="24"/>
      <c r="CM160" s="24"/>
      <c r="CN160" s="24"/>
      <c r="CO160" s="24"/>
      <c r="CP160" s="24"/>
      <c r="CQ160" s="24"/>
      <c r="CR160" s="24"/>
      <c r="CS160" s="24"/>
      <c r="CT160" s="24"/>
      <c r="CU160" s="24"/>
      <c r="CV160" s="24"/>
      <c r="CW160" s="24"/>
      <c r="CX160" s="24"/>
      <c r="CY160" s="24"/>
      <c r="CZ160" s="24"/>
      <c r="DA160" s="24"/>
      <c r="DB160" s="24"/>
      <c r="DC160" s="24"/>
      <c r="DD160" s="24"/>
      <c r="DE160" s="24"/>
      <c r="DF160" s="24"/>
      <c r="DG160" s="24"/>
      <c r="DH160" s="24"/>
      <c r="DI160" s="24"/>
      <c r="DJ160" s="24"/>
      <c r="DK160" s="24"/>
      <c r="DL160" s="24"/>
      <c r="DM160" s="24"/>
      <c r="DN160" s="24"/>
      <c r="DO160" s="24"/>
      <c r="DP160" s="24"/>
      <c r="DQ160" s="24"/>
      <c r="DR160" s="24"/>
      <c r="DS160" s="24"/>
      <c r="DT160" s="24"/>
      <c r="DU160" s="24"/>
      <c r="DV160" s="24"/>
      <c r="DW160" s="24"/>
      <c r="DX160" s="24"/>
      <c r="DY160" s="24"/>
      <c r="DZ160" s="24"/>
      <c r="EA160" s="24"/>
      <c r="EB160" s="24"/>
      <c r="EC160" s="24"/>
      <c r="ED160" s="24"/>
      <c r="EE160" s="24"/>
      <c r="EF160" s="24"/>
      <c r="EG160" s="24"/>
      <c r="EH160" s="24"/>
      <c r="EI160" s="24"/>
      <c r="EJ160" s="24"/>
      <c r="EK160" s="24"/>
      <c r="EL160" s="24"/>
      <c r="EM160" s="24"/>
    </row>
    <row r="161" spans="1:143" x14ac:dyDescent="0.35">
      <c r="A161" s="20" t="s">
        <v>463</v>
      </c>
      <c r="B161" s="26">
        <v>-0.56399999999999995</v>
      </c>
      <c r="C161" s="26">
        <v>-1.792</v>
      </c>
      <c r="D161" s="34">
        <v>-3.3490000000000002</v>
      </c>
      <c r="E161" s="26">
        <v>-5.2720000000000002</v>
      </c>
      <c r="F161" s="35">
        <v>-7.601</v>
      </c>
      <c r="G161" s="26">
        <v>-10.377000000000001</v>
      </c>
      <c r="H161" s="27">
        <v>-13.641</v>
      </c>
      <c r="I161" s="91">
        <f t="shared" si="24"/>
        <v>-1.2280000000000002</v>
      </c>
      <c r="J161" s="91">
        <f t="shared" si="25"/>
        <v>-1.5570000000000002</v>
      </c>
      <c r="K161" s="91">
        <f t="shared" si="26"/>
        <v>-1.923</v>
      </c>
      <c r="L161" s="91">
        <f t="shared" si="27"/>
        <v>-2.3289999999999997</v>
      </c>
      <c r="M161" s="91">
        <f t="shared" si="28"/>
        <v>-2.7760000000000007</v>
      </c>
      <c r="N161" s="91">
        <f t="shared" si="29"/>
        <v>-3.2639999999999993</v>
      </c>
      <c r="O161" s="92">
        <f t="shared" si="30"/>
        <v>-1.6543950000000001</v>
      </c>
      <c r="P161" s="50">
        <f t="shared" si="31"/>
        <v>-3.1768299999999998</v>
      </c>
      <c r="Q161" s="92">
        <f t="shared" si="32"/>
        <v>-5.0614299999999997</v>
      </c>
      <c r="R161" s="50">
        <f t="shared" si="33"/>
        <v>-7.3479850000000004</v>
      </c>
      <c r="S161" s="92">
        <f t="shared" si="34"/>
        <v>-10.077439999999999</v>
      </c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24"/>
      <c r="CP161" s="24"/>
      <c r="CQ161" s="24"/>
      <c r="CR161" s="24"/>
      <c r="CS161" s="24"/>
      <c r="CT161" s="24"/>
      <c r="CU161" s="24"/>
      <c r="CV161" s="24"/>
      <c r="CW161" s="24"/>
      <c r="CX161" s="24"/>
      <c r="CY161" s="24"/>
      <c r="CZ161" s="24"/>
      <c r="DA161" s="24"/>
      <c r="DB161" s="24"/>
      <c r="DC161" s="24"/>
      <c r="DD161" s="24"/>
      <c r="DE161" s="24"/>
      <c r="DF161" s="24"/>
      <c r="DG161" s="24"/>
      <c r="DH161" s="24"/>
      <c r="DI161" s="24"/>
      <c r="DJ161" s="24"/>
      <c r="DK161" s="24"/>
      <c r="DL161" s="24"/>
      <c r="DM161" s="24"/>
      <c r="DN161" s="24"/>
      <c r="DO161" s="24"/>
      <c r="DP161" s="24"/>
      <c r="DQ161" s="24"/>
      <c r="DR161" s="24"/>
      <c r="DS161" s="24"/>
      <c r="DT161" s="24"/>
      <c r="DU161" s="24"/>
      <c r="DV161" s="24"/>
      <c r="DW161" s="24"/>
      <c r="DX161" s="24"/>
      <c r="DY161" s="24"/>
      <c r="DZ161" s="24"/>
      <c r="EA161" s="24"/>
      <c r="EB161" s="24"/>
      <c r="EC161" s="24"/>
      <c r="ED161" s="24"/>
      <c r="EE161" s="24"/>
      <c r="EF161" s="24"/>
      <c r="EG161" s="24"/>
      <c r="EH161" s="24"/>
      <c r="EI161" s="24"/>
      <c r="EJ161" s="24"/>
      <c r="EK161" s="24"/>
      <c r="EL161" s="24"/>
      <c r="EM161" s="24"/>
    </row>
    <row r="162" spans="1:143" x14ac:dyDescent="0.35">
      <c r="A162" s="20" t="s">
        <v>464</v>
      </c>
      <c r="B162" s="26">
        <v>0.36099999999999999</v>
      </c>
      <c r="C162" s="26">
        <v>-1.0109999999999999</v>
      </c>
      <c r="D162" s="34">
        <v>-2.8650000000000002</v>
      </c>
      <c r="E162" s="26">
        <v>-5.2690000000000001</v>
      </c>
      <c r="F162" s="35">
        <v>-8.2949999999999999</v>
      </c>
      <c r="G162" s="26">
        <v>-12.015000000000001</v>
      </c>
      <c r="H162" s="27">
        <v>-16.600999999999999</v>
      </c>
      <c r="I162" s="91">
        <f t="shared" si="24"/>
        <v>-1.3719999999999999</v>
      </c>
      <c r="J162" s="91">
        <f t="shared" si="25"/>
        <v>-1.8540000000000003</v>
      </c>
      <c r="K162" s="91">
        <f t="shared" si="26"/>
        <v>-2.4039999999999999</v>
      </c>
      <c r="L162" s="91">
        <f t="shared" si="27"/>
        <v>-3.0259999999999998</v>
      </c>
      <c r="M162" s="91">
        <f t="shared" si="28"/>
        <v>-3.7200000000000006</v>
      </c>
      <c r="N162" s="91">
        <f t="shared" si="29"/>
        <v>-4.5859999999999985</v>
      </c>
      <c r="O162" s="92">
        <f t="shared" si="30"/>
        <v>-0.8521099999999997</v>
      </c>
      <c r="P162" s="50">
        <f t="shared" si="31"/>
        <v>-2.6548499999999997</v>
      </c>
      <c r="Q162" s="92">
        <f t="shared" si="32"/>
        <v>-5.00061</v>
      </c>
      <c r="R162" s="50">
        <f t="shared" si="33"/>
        <v>-7.9611700000000001</v>
      </c>
      <c r="S162" s="92">
        <f t="shared" si="34"/>
        <v>-11.604030000000002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 s="24"/>
      <c r="DM162" s="24"/>
      <c r="DN162" s="24"/>
      <c r="DO162" s="24"/>
      <c r="DP162" s="24"/>
      <c r="DQ162" s="24"/>
      <c r="DR162" s="24"/>
      <c r="DS162" s="24"/>
      <c r="DT162" s="24"/>
      <c r="DU162" s="24"/>
      <c r="DV162" s="24"/>
      <c r="DW162" s="24"/>
      <c r="DX162" s="24"/>
      <c r="DY162" s="24"/>
      <c r="DZ162" s="24"/>
      <c r="EA162" s="24"/>
      <c r="EB162" s="24"/>
      <c r="EC162" s="24"/>
      <c r="ED162" s="24"/>
      <c r="EE162" s="24"/>
      <c r="EF162" s="24"/>
      <c r="EG162" s="24"/>
      <c r="EH162" s="24"/>
      <c r="EI162" s="24"/>
      <c r="EJ162" s="24"/>
      <c r="EK162" s="24"/>
      <c r="EL162" s="24"/>
      <c r="EM162" s="24"/>
    </row>
    <row r="163" spans="1:143" ht="16" thickBot="1" x14ac:dyDescent="0.4">
      <c r="A163" s="21" t="s">
        <v>465</v>
      </c>
      <c r="B163" s="29">
        <v>-0.32600000000000001</v>
      </c>
      <c r="C163" s="29">
        <v>-1.587</v>
      </c>
      <c r="D163" s="36">
        <v>-3.2040000000000002</v>
      </c>
      <c r="E163" s="29">
        <v>-5.2229999999999999</v>
      </c>
      <c r="F163" s="37">
        <v>-7.6890000000000001</v>
      </c>
      <c r="G163" s="29">
        <v>-10.648</v>
      </c>
      <c r="H163" s="28">
        <v>-14.146000000000001</v>
      </c>
      <c r="I163" s="91">
        <f t="shared" si="24"/>
        <v>-1.2609999999999999</v>
      </c>
      <c r="J163" s="91">
        <f t="shared" si="25"/>
        <v>-1.6170000000000002</v>
      </c>
      <c r="K163" s="91">
        <f t="shared" si="26"/>
        <v>-2.0189999999999997</v>
      </c>
      <c r="L163" s="91">
        <f t="shared" si="27"/>
        <v>-2.4660000000000002</v>
      </c>
      <c r="M163" s="91">
        <f t="shared" si="28"/>
        <v>-2.9589999999999996</v>
      </c>
      <c r="N163" s="91">
        <f t="shared" si="29"/>
        <v>-3.4980000000000011</v>
      </c>
      <c r="O163" s="92">
        <f t="shared" si="30"/>
        <v>-1.4448799999999999</v>
      </c>
      <c r="P163" s="50">
        <f t="shared" si="31"/>
        <v>-3.0242100000000001</v>
      </c>
      <c r="Q163" s="92">
        <f t="shared" si="32"/>
        <v>-5.000985</v>
      </c>
      <c r="R163" s="50">
        <f t="shared" si="33"/>
        <v>-7.4202149999999989</v>
      </c>
      <c r="S163" s="92">
        <f t="shared" si="34"/>
        <v>-10.327845</v>
      </c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  <c r="DN163" s="24"/>
      <c r="DO163" s="24"/>
      <c r="DP163" s="24"/>
      <c r="DQ163" s="24"/>
      <c r="DR163" s="24"/>
      <c r="DS163" s="24"/>
      <c r="DT163" s="24"/>
      <c r="DU163" s="24"/>
      <c r="DV163" s="24"/>
      <c r="DW163" s="24"/>
      <c r="DX163" s="24"/>
      <c r="DY163" s="24"/>
      <c r="DZ163" s="24"/>
      <c r="EA163" s="24"/>
      <c r="EB163" s="24"/>
      <c r="EC163" s="24"/>
      <c r="ED163" s="24"/>
      <c r="EE163" s="24"/>
      <c r="EF163" s="24"/>
      <c r="EG163" s="24"/>
      <c r="EH163" s="24"/>
      <c r="EI163" s="24"/>
      <c r="EJ163" s="24"/>
      <c r="EK163" s="24"/>
      <c r="EL163" s="24"/>
      <c r="EM163" s="24"/>
    </row>
    <row r="164" spans="1:143" x14ac:dyDescent="0.35">
      <c r="A164" s="19" t="s">
        <v>468</v>
      </c>
      <c r="B164" s="31">
        <v>-0.315</v>
      </c>
      <c r="C164" s="31">
        <v>-1.569</v>
      </c>
      <c r="D164" s="30">
        <v>-3.1760000000000002</v>
      </c>
      <c r="E164" s="31">
        <v>-5.1769999999999996</v>
      </c>
      <c r="F164" s="32">
        <v>-7.6180000000000003</v>
      </c>
      <c r="G164" s="31">
        <v>-10.544</v>
      </c>
      <c r="H164" s="33">
        <v>-14</v>
      </c>
      <c r="I164" s="91">
        <f t="shared" si="24"/>
        <v>-1.254</v>
      </c>
      <c r="J164" s="91">
        <f t="shared" si="25"/>
        <v>-1.6070000000000002</v>
      </c>
      <c r="K164" s="91">
        <f t="shared" si="26"/>
        <v>-2.0009999999999994</v>
      </c>
      <c r="L164" s="91">
        <f t="shared" si="27"/>
        <v>-2.4410000000000007</v>
      </c>
      <c r="M164" s="91">
        <f t="shared" si="28"/>
        <v>-2.9260000000000002</v>
      </c>
      <c r="N164" s="91">
        <f t="shared" si="29"/>
        <v>-3.4559999999999995</v>
      </c>
      <c r="O164" s="92">
        <f t="shared" si="30"/>
        <v>-1.4277149999999998</v>
      </c>
      <c r="P164" s="50">
        <f t="shared" si="31"/>
        <v>-2.9975700000000001</v>
      </c>
      <c r="Q164" s="92">
        <f t="shared" si="32"/>
        <v>-4.9570999999999996</v>
      </c>
      <c r="R164" s="50">
        <f t="shared" si="33"/>
        <v>-7.3520750000000001</v>
      </c>
      <c r="S164" s="92">
        <f t="shared" si="34"/>
        <v>-10.227550000000001</v>
      </c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</row>
    <row r="165" spans="1:143" x14ac:dyDescent="0.35">
      <c r="A165" s="20" t="s">
        <v>506</v>
      </c>
      <c r="B165" s="26">
        <v>1.7000000000000001E-2</v>
      </c>
      <c r="C165" s="26">
        <v>-1.2689999999999999</v>
      </c>
      <c r="D165" s="34">
        <v>-2.98</v>
      </c>
      <c r="E165" s="26">
        <v>-5.1719999999999997</v>
      </c>
      <c r="F165" s="35">
        <v>-7.9059999999999997</v>
      </c>
      <c r="G165" s="26">
        <v>-11.242000000000001</v>
      </c>
      <c r="H165" s="27">
        <v>-15.243</v>
      </c>
      <c r="I165" s="91">
        <f t="shared" si="24"/>
        <v>-1.2859999999999998</v>
      </c>
      <c r="J165" s="91">
        <f t="shared" si="25"/>
        <v>-1.7110000000000001</v>
      </c>
      <c r="K165" s="91">
        <f t="shared" si="26"/>
        <v>-2.1919999999999997</v>
      </c>
      <c r="L165" s="91">
        <f t="shared" si="27"/>
        <v>-2.734</v>
      </c>
      <c r="M165" s="91">
        <f t="shared" si="28"/>
        <v>-3.3360000000000012</v>
      </c>
      <c r="N165" s="91">
        <f t="shared" si="29"/>
        <v>-4.0009999999999994</v>
      </c>
      <c r="O165" s="92">
        <f t="shared" si="30"/>
        <v>-1.1212749999999998</v>
      </c>
      <c r="P165" s="50">
        <f t="shared" si="31"/>
        <v>-2.7872549999999996</v>
      </c>
      <c r="Q165" s="92">
        <f t="shared" si="32"/>
        <v>-4.9284099999999995</v>
      </c>
      <c r="R165" s="50">
        <f t="shared" si="33"/>
        <v>-7.6055099999999998</v>
      </c>
      <c r="S165" s="92">
        <f t="shared" si="34"/>
        <v>-10.878475</v>
      </c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/>
      <c r="CT165" s="24"/>
      <c r="CU165" s="24"/>
      <c r="CV165" s="24"/>
      <c r="CW165" s="24"/>
      <c r="CX165" s="24"/>
      <c r="CY165" s="24"/>
      <c r="CZ165" s="24"/>
      <c r="DA165" s="24"/>
      <c r="DB165" s="24"/>
      <c r="DC165" s="24"/>
      <c r="DD165" s="24"/>
      <c r="DE165" s="24"/>
      <c r="DF165" s="24"/>
      <c r="DG165" s="24"/>
      <c r="DH165" s="24"/>
      <c r="DI165" s="24"/>
      <c r="DJ165" s="24"/>
      <c r="DK165" s="24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</row>
    <row r="166" spans="1:143" x14ac:dyDescent="0.35">
      <c r="A166" s="20" t="s">
        <v>469</v>
      </c>
      <c r="B166" s="26">
        <v>-0.16200000000000001</v>
      </c>
      <c r="C166" s="26">
        <v>-1.415</v>
      </c>
      <c r="D166" s="34">
        <v>-3.0510000000000002</v>
      </c>
      <c r="E166" s="26">
        <v>-5.1210000000000004</v>
      </c>
      <c r="F166" s="35">
        <v>-7.7759999999999998</v>
      </c>
      <c r="G166" s="26">
        <v>-10.77</v>
      </c>
      <c r="H166" s="27">
        <v>-14.456</v>
      </c>
      <c r="I166" s="91">
        <f t="shared" si="24"/>
        <v>-1.2530000000000001</v>
      </c>
      <c r="J166" s="91">
        <f t="shared" si="25"/>
        <v>-1.6360000000000001</v>
      </c>
      <c r="K166" s="91">
        <f t="shared" si="26"/>
        <v>-2.0700000000000003</v>
      </c>
      <c r="L166" s="91">
        <f t="shared" si="27"/>
        <v>-2.6549999999999994</v>
      </c>
      <c r="M166" s="91">
        <f t="shared" si="28"/>
        <v>-2.9939999999999998</v>
      </c>
      <c r="N166" s="91">
        <f t="shared" si="29"/>
        <v>-3.6859999999999999</v>
      </c>
      <c r="O166" s="92">
        <f t="shared" si="30"/>
        <v>-1.2724649999999997</v>
      </c>
      <c r="P166" s="50">
        <f t="shared" si="31"/>
        <v>-2.8678699999999999</v>
      </c>
      <c r="Q166" s="92">
        <f t="shared" si="32"/>
        <v>-4.8876749999999998</v>
      </c>
      <c r="R166" s="50">
        <f t="shared" si="33"/>
        <v>-7.4952449999999997</v>
      </c>
      <c r="S166" s="92">
        <f t="shared" si="34"/>
        <v>-10.439459999999999</v>
      </c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  <c r="CT166" s="24"/>
      <c r="CU166" s="24"/>
      <c r="CV166" s="24"/>
      <c r="CW166" s="24"/>
      <c r="CX166" s="24"/>
      <c r="CY166" s="24"/>
      <c r="CZ166" s="24"/>
      <c r="DA166" s="24"/>
      <c r="DB166" s="24"/>
      <c r="DC166" s="24"/>
      <c r="DD166" s="24"/>
      <c r="DE166" s="24"/>
      <c r="DF166" s="24"/>
      <c r="DG166" s="24"/>
      <c r="DH166" s="24"/>
      <c r="DI166" s="24"/>
      <c r="DJ166" s="24"/>
      <c r="DK166" s="24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</row>
    <row r="167" spans="1:143" x14ac:dyDescent="0.35">
      <c r="A167" s="20" t="s">
        <v>470</v>
      </c>
      <c r="B167" s="26">
        <v>0.33100000000000002</v>
      </c>
      <c r="C167" s="26">
        <v>-0.98</v>
      </c>
      <c r="D167" s="34">
        <v>-2.746</v>
      </c>
      <c r="E167" s="26">
        <v>-5.032</v>
      </c>
      <c r="F167" s="35">
        <v>-7.9020000000000001</v>
      </c>
      <c r="G167" s="26">
        <v>-11.426</v>
      </c>
      <c r="H167" s="27">
        <v>-15.670999999999999</v>
      </c>
      <c r="I167" s="91">
        <f t="shared" si="24"/>
        <v>-1.3109999999999999</v>
      </c>
      <c r="J167" s="91">
        <f t="shared" si="25"/>
        <v>-1.766</v>
      </c>
      <c r="K167" s="91">
        <f t="shared" si="26"/>
        <v>-2.286</v>
      </c>
      <c r="L167" s="91">
        <f t="shared" si="27"/>
        <v>-2.87</v>
      </c>
      <c r="M167" s="91">
        <f t="shared" si="28"/>
        <v>-3.524</v>
      </c>
      <c r="N167" s="91">
        <f t="shared" si="29"/>
        <v>-4.2449999999999992</v>
      </c>
      <c r="O167" s="92">
        <f t="shared" si="30"/>
        <v>-0.82842499999999974</v>
      </c>
      <c r="P167" s="50">
        <f t="shared" si="31"/>
        <v>-2.5459999999999998</v>
      </c>
      <c r="Q167" s="92">
        <f t="shared" si="32"/>
        <v>-4.77712</v>
      </c>
      <c r="R167" s="50">
        <f t="shared" si="33"/>
        <v>-7.5855700000000006</v>
      </c>
      <c r="S167" s="92">
        <f t="shared" si="34"/>
        <v>-11.041155</v>
      </c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24"/>
      <c r="DC167" s="24"/>
      <c r="DD167" s="24"/>
      <c r="DE167" s="24"/>
      <c r="DF167" s="24"/>
      <c r="DG167" s="24"/>
      <c r="DH167" s="24"/>
      <c r="DI167" s="24"/>
      <c r="DJ167" s="24"/>
      <c r="DK167" s="24"/>
      <c r="DL167" s="24"/>
      <c r="DM167" s="24"/>
      <c r="DN167" s="24"/>
      <c r="DO167" s="24"/>
      <c r="DP167" s="24"/>
      <c r="DQ167" s="24"/>
      <c r="DR167" s="24"/>
      <c r="DS167" s="24"/>
      <c r="DT167" s="24"/>
      <c r="DU167" s="24"/>
      <c r="DV167" s="24"/>
      <c r="DW167" s="24"/>
      <c r="DX167" s="24"/>
      <c r="DY167" s="24"/>
      <c r="DZ167" s="24"/>
      <c r="EA167" s="24"/>
      <c r="EB167" s="24"/>
      <c r="EC167" s="24"/>
      <c r="ED167" s="24"/>
      <c r="EE167" s="24"/>
      <c r="EF167" s="24"/>
      <c r="EG167" s="24"/>
      <c r="EH167" s="24"/>
      <c r="EI167" s="24"/>
      <c r="EJ167" s="24"/>
      <c r="EK167" s="24"/>
      <c r="EL167" s="24"/>
      <c r="EM167" s="24"/>
    </row>
    <row r="168" spans="1:143" x14ac:dyDescent="0.35">
      <c r="A168" s="20" t="s">
        <v>471</v>
      </c>
      <c r="B168" s="26">
        <v>-0.442</v>
      </c>
      <c r="C168" s="26">
        <v>-1.61</v>
      </c>
      <c r="D168" s="34">
        <v>-3.0880000000000001</v>
      </c>
      <c r="E168" s="26">
        <v>-4.9130000000000003</v>
      </c>
      <c r="F168" s="35">
        <v>-7.1219999999999999</v>
      </c>
      <c r="G168" s="26">
        <v>-9.7530000000000001</v>
      </c>
      <c r="H168" s="27">
        <v>-12.845000000000001</v>
      </c>
      <c r="I168" s="91">
        <f t="shared" si="24"/>
        <v>-1.1680000000000001</v>
      </c>
      <c r="J168" s="91">
        <f t="shared" si="25"/>
        <v>-1.478</v>
      </c>
      <c r="K168" s="91">
        <f t="shared" si="26"/>
        <v>-1.8250000000000002</v>
      </c>
      <c r="L168" s="91">
        <f t="shared" si="27"/>
        <v>-2.2089999999999996</v>
      </c>
      <c r="M168" s="91">
        <f t="shared" si="28"/>
        <v>-2.6310000000000002</v>
      </c>
      <c r="N168" s="91">
        <f t="shared" si="29"/>
        <v>-3.0920000000000005</v>
      </c>
      <c r="O168" s="92">
        <f t="shared" si="30"/>
        <v>-1.4792500000000002</v>
      </c>
      <c r="P168" s="50">
        <f t="shared" si="31"/>
        <v>-2.924585</v>
      </c>
      <c r="Q168" s="92">
        <f t="shared" si="32"/>
        <v>-4.7132199999999997</v>
      </c>
      <c r="R168" s="50">
        <f t="shared" si="33"/>
        <v>-6.8821099999999999</v>
      </c>
      <c r="S168" s="92">
        <f t="shared" si="34"/>
        <v>-9.4691550000000007</v>
      </c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24"/>
      <c r="DC168" s="24"/>
      <c r="DD168" s="24"/>
      <c r="DE168" s="24"/>
      <c r="DF168" s="24"/>
      <c r="DG168" s="24"/>
      <c r="DH168" s="24"/>
      <c r="DI168" s="24"/>
      <c r="DJ168" s="24"/>
      <c r="DK168" s="24"/>
      <c r="DL168" s="24"/>
      <c r="DM168" s="24"/>
      <c r="DN168" s="24"/>
      <c r="DO168" s="24"/>
      <c r="DP168" s="24"/>
      <c r="DQ168" s="24"/>
      <c r="DR168" s="24"/>
      <c r="DS168" s="24"/>
      <c r="DT168" s="24"/>
      <c r="DU168" s="24"/>
      <c r="DV168" s="24"/>
      <c r="DW168" s="24"/>
      <c r="DX168" s="24"/>
      <c r="DY168" s="24"/>
      <c r="DZ168" s="24"/>
      <c r="EA168" s="24"/>
      <c r="EB168" s="24"/>
      <c r="EC168" s="24"/>
      <c r="ED168" s="24"/>
      <c r="EE168" s="24"/>
      <c r="EF168" s="24"/>
      <c r="EG168" s="24"/>
      <c r="EH168" s="24"/>
      <c r="EI168" s="24"/>
      <c r="EJ168" s="24"/>
      <c r="EK168" s="24"/>
      <c r="EL168" s="24"/>
      <c r="EM168" s="24"/>
    </row>
    <row r="169" spans="1:143" x14ac:dyDescent="0.35">
      <c r="A169" s="20" t="s">
        <v>472</v>
      </c>
      <c r="B169" s="26">
        <v>-0.63100000000000001</v>
      </c>
      <c r="C169" s="26">
        <v>-1.766</v>
      </c>
      <c r="D169" s="34">
        <v>-3.1789999999999998</v>
      </c>
      <c r="E169" s="26">
        <v>-4.9029999999999996</v>
      </c>
      <c r="F169" s="35">
        <v>-6.968</v>
      </c>
      <c r="G169" s="26">
        <v>-9.407</v>
      </c>
      <c r="H169" s="27">
        <v>-12.250999999999999</v>
      </c>
      <c r="I169" s="91">
        <f t="shared" si="24"/>
        <v>-1.135</v>
      </c>
      <c r="J169" s="91">
        <f t="shared" si="25"/>
        <v>-1.4129999999999998</v>
      </c>
      <c r="K169" s="91">
        <f t="shared" si="26"/>
        <v>-1.7239999999999998</v>
      </c>
      <c r="L169" s="91">
        <f t="shared" si="27"/>
        <v>-2.0650000000000004</v>
      </c>
      <c r="M169" s="91">
        <f t="shared" si="28"/>
        <v>-2.4390000000000001</v>
      </c>
      <c r="N169" s="91">
        <f t="shared" si="29"/>
        <v>-2.8439999999999994</v>
      </c>
      <c r="O169" s="92">
        <f t="shared" si="30"/>
        <v>-1.6399899999999998</v>
      </c>
      <c r="P169" s="50">
        <f t="shared" si="31"/>
        <v>-3.0237049999999996</v>
      </c>
      <c r="Q169" s="92">
        <f t="shared" si="32"/>
        <v>-4.7152549999999991</v>
      </c>
      <c r="R169" s="50">
        <f t="shared" si="33"/>
        <v>-6.7446700000000002</v>
      </c>
      <c r="S169" s="92">
        <f t="shared" si="34"/>
        <v>-9.1448750000000008</v>
      </c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  <c r="DL169" s="24"/>
      <c r="DM169" s="24"/>
      <c r="DN169" s="24"/>
      <c r="DO169" s="24"/>
      <c r="DP169" s="24"/>
      <c r="DQ169" s="24"/>
      <c r="DR169" s="24"/>
      <c r="DS169" s="24"/>
      <c r="DT169" s="24"/>
      <c r="DU169" s="24"/>
      <c r="DV169" s="24"/>
      <c r="DW169" s="24"/>
      <c r="DX169" s="24"/>
      <c r="DY169" s="24"/>
      <c r="DZ169" s="24"/>
      <c r="EA169" s="24"/>
      <c r="EB169" s="24"/>
      <c r="EC169" s="24"/>
      <c r="ED169" s="24"/>
      <c r="EE169" s="24"/>
      <c r="EF169" s="24"/>
      <c r="EG169" s="24"/>
      <c r="EH169" s="24"/>
      <c r="EI169" s="24"/>
      <c r="EJ169" s="24"/>
      <c r="EK169" s="24"/>
      <c r="EL169" s="24"/>
      <c r="EM169" s="24"/>
    </row>
    <row r="170" spans="1:143" x14ac:dyDescent="0.35">
      <c r="A170" s="20" t="s">
        <v>473</v>
      </c>
      <c r="B170" s="26">
        <v>-0.49099999999999999</v>
      </c>
      <c r="C170" s="26">
        <v>-1.615</v>
      </c>
      <c r="D170" s="34">
        <v>-3.0649999999999999</v>
      </c>
      <c r="E170" s="26">
        <v>-4.8819999999999997</v>
      </c>
      <c r="F170" s="35">
        <v>-7.1070000000000002</v>
      </c>
      <c r="G170" s="26">
        <v>-9.7840000000000007</v>
      </c>
      <c r="H170" s="27">
        <v>-12.955</v>
      </c>
      <c r="I170" s="91">
        <f t="shared" si="24"/>
        <v>-1.1240000000000001</v>
      </c>
      <c r="J170" s="91">
        <f t="shared" si="25"/>
        <v>-1.45</v>
      </c>
      <c r="K170" s="91">
        <f t="shared" si="26"/>
        <v>-1.8169999999999997</v>
      </c>
      <c r="L170" s="91">
        <f t="shared" si="27"/>
        <v>-2.2250000000000005</v>
      </c>
      <c r="M170" s="91">
        <f t="shared" si="28"/>
        <v>-2.6770000000000005</v>
      </c>
      <c r="N170" s="91">
        <f t="shared" si="29"/>
        <v>-3.1709999999999994</v>
      </c>
      <c r="O170" s="92">
        <f t="shared" si="30"/>
        <v>-1.4879300000000002</v>
      </c>
      <c r="P170" s="50">
        <f t="shared" si="31"/>
        <v>-2.9034849999999999</v>
      </c>
      <c r="Q170" s="92">
        <f t="shared" si="32"/>
        <v>-4.6819399999999991</v>
      </c>
      <c r="R170" s="50">
        <f t="shared" si="33"/>
        <v>-6.86416</v>
      </c>
      <c r="S170" s="92">
        <f t="shared" si="34"/>
        <v>-9.4940700000000007</v>
      </c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  <c r="CI170" s="24"/>
      <c r="CJ170" s="24"/>
      <c r="CK170" s="24"/>
      <c r="CL170" s="24"/>
      <c r="CM170" s="24"/>
      <c r="CN170" s="24"/>
      <c r="CO170" s="24"/>
      <c r="CP170" s="24"/>
      <c r="CQ170" s="24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24"/>
      <c r="DC170" s="24"/>
      <c r="DD170" s="24"/>
      <c r="DE170" s="24"/>
      <c r="DF170" s="24"/>
      <c r="DG170" s="24"/>
      <c r="DH170" s="24"/>
      <c r="DI170" s="24"/>
      <c r="DJ170" s="24"/>
      <c r="DK170" s="24"/>
      <c r="DL170" s="24"/>
      <c r="DM170" s="24"/>
      <c r="DN170" s="24"/>
      <c r="DO170" s="24"/>
      <c r="DP170" s="24"/>
      <c r="DQ170" s="24"/>
      <c r="DR170" s="24"/>
      <c r="DS170" s="24"/>
      <c r="DT170" s="24"/>
      <c r="DU170" s="24"/>
      <c r="DV170" s="24"/>
      <c r="DW170" s="24"/>
      <c r="DX170" s="24"/>
      <c r="DY170" s="24"/>
      <c r="DZ170" s="24"/>
      <c r="EA170" s="24"/>
      <c r="EB170" s="24"/>
      <c r="EC170" s="24"/>
      <c r="ED170" s="24"/>
      <c r="EE170" s="24"/>
      <c r="EF170" s="24"/>
      <c r="EG170" s="24"/>
      <c r="EH170" s="24"/>
      <c r="EI170" s="24"/>
      <c r="EJ170" s="24"/>
      <c r="EK170" s="24"/>
      <c r="EL170" s="24"/>
      <c r="EM170" s="24"/>
    </row>
    <row r="171" spans="1:143" x14ac:dyDescent="0.35">
      <c r="A171" s="20" t="s">
        <v>474</v>
      </c>
      <c r="B171" s="26">
        <v>-1.0840000000000001</v>
      </c>
      <c r="C171" s="26">
        <v>-2.121</v>
      </c>
      <c r="D171" s="34">
        <v>-3.38</v>
      </c>
      <c r="E171" s="26">
        <v>-4.8810000000000002</v>
      </c>
      <c r="F171" s="35">
        <v>-6.6449999999999996</v>
      </c>
      <c r="G171" s="26">
        <v>-8.6959999999999997</v>
      </c>
      <c r="H171" s="27">
        <v>-11.055</v>
      </c>
      <c r="I171" s="91">
        <f t="shared" si="24"/>
        <v>-1.0369999999999999</v>
      </c>
      <c r="J171" s="91">
        <f t="shared" si="25"/>
        <v>-1.2589999999999999</v>
      </c>
      <c r="K171" s="91">
        <f t="shared" si="26"/>
        <v>-1.5010000000000003</v>
      </c>
      <c r="L171" s="91">
        <f t="shared" si="27"/>
        <v>-1.7639999999999993</v>
      </c>
      <c r="M171" s="91">
        <f t="shared" si="28"/>
        <v>-2.0510000000000002</v>
      </c>
      <c r="N171" s="91">
        <f t="shared" si="29"/>
        <v>-2.359</v>
      </c>
      <c r="O171" s="92">
        <f t="shared" si="30"/>
        <v>-2.0073099999999995</v>
      </c>
      <c r="P171" s="50">
        <f t="shared" si="31"/>
        <v>-3.2432099999999999</v>
      </c>
      <c r="Q171" s="92">
        <f t="shared" si="32"/>
        <v>-4.7190650000000005</v>
      </c>
      <c r="R171" s="50">
        <f t="shared" si="33"/>
        <v>-6.455684999999999</v>
      </c>
      <c r="S171" s="92">
        <f t="shared" si="34"/>
        <v>-8.4770400000000006</v>
      </c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4"/>
      <c r="CK171" s="24"/>
      <c r="CL171" s="24"/>
      <c r="CM171" s="24"/>
      <c r="CN171" s="24"/>
      <c r="CO171" s="24"/>
      <c r="CP171" s="24"/>
      <c r="CQ171" s="24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24"/>
      <c r="DC171" s="24"/>
      <c r="DD171" s="24"/>
      <c r="DE171" s="24"/>
      <c r="DF171" s="24"/>
      <c r="DG171" s="24"/>
      <c r="DH171" s="24"/>
      <c r="DI171" s="24"/>
      <c r="DJ171" s="24"/>
      <c r="DK171" s="24"/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</row>
    <row r="172" spans="1:143" x14ac:dyDescent="0.35">
      <c r="A172" s="20" t="s">
        <v>475</v>
      </c>
      <c r="B172" s="26">
        <v>-0.60199999999999998</v>
      </c>
      <c r="C172" s="26">
        <v>-1.702</v>
      </c>
      <c r="D172" s="34">
        <v>-3.0939999999999999</v>
      </c>
      <c r="E172" s="26">
        <v>-4.8120000000000003</v>
      </c>
      <c r="F172" s="35">
        <v>-6.8920000000000003</v>
      </c>
      <c r="G172" s="26">
        <v>-9.3689999999999998</v>
      </c>
      <c r="H172" s="27">
        <v>-12.278</v>
      </c>
      <c r="I172" s="91">
        <f t="shared" si="24"/>
        <v>-1.1000000000000001</v>
      </c>
      <c r="J172" s="91">
        <f t="shared" si="25"/>
        <v>-1.3919999999999999</v>
      </c>
      <c r="K172" s="91">
        <f t="shared" si="26"/>
        <v>-1.7180000000000004</v>
      </c>
      <c r="L172" s="91">
        <f t="shared" si="27"/>
        <v>-2.08</v>
      </c>
      <c r="M172" s="91">
        <f t="shared" si="28"/>
        <v>-2.4769999999999994</v>
      </c>
      <c r="N172" s="91">
        <f t="shared" si="29"/>
        <v>-2.9090000000000007</v>
      </c>
      <c r="O172" s="92">
        <f t="shared" si="30"/>
        <v>-1.5788600000000002</v>
      </c>
      <c r="P172" s="50">
        <f t="shared" si="31"/>
        <v>-2.9401299999999995</v>
      </c>
      <c r="Q172" s="92">
        <f t="shared" si="32"/>
        <v>-4.6239100000000004</v>
      </c>
      <c r="R172" s="50">
        <f t="shared" si="33"/>
        <v>-6.6661350000000006</v>
      </c>
      <c r="S172" s="92">
        <f t="shared" si="34"/>
        <v>-9.1018600000000003</v>
      </c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24"/>
      <c r="DC172" s="24"/>
      <c r="DD172" s="24"/>
      <c r="DE172" s="24"/>
      <c r="DF172" s="24"/>
      <c r="DG172" s="24"/>
      <c r="DH172" s="24"/>
      <c r="DI172" s="24"/>
      <c r="DJ172" s="24"/>
      <c r="DK172" s="24"/>
      <c r="DL172" s="24"/>
      <c r="DM172" s="24"/>
      <c r="DN172" s="24"/>
      <c r="DO172" s="24"/>
      <c r="DP172" s="24"/>
      <c r="DQ172" s="24"/>
      <c r="DR172" s="24"/>
      <c r="DS172" s="24"/>
      <c r="DT172" s="24"/>
      <c r="DU172" s="24"/>
      <c r="DV172" s="24"/>
      <c r="DW172" s="24"/>
      <c r="DX172" s="24"/>
      <c r="DY172" s="24"/>
      <c r="DZ172" s="24"/>
      <c r="EA172" s="24"/>
      <c r="EB172" s="24"/>
      <c r="EC172" s="24"/>
      <c r="ED172" s="24"/>
      <c r="EE172" s="24"/>
      <c r="EF172" s="24"/>
      <c r="EG172" s="24"/>
      <c r="EH172" s="24"/>
      <c r="EI172" s="24"/>
      <c r="EJ172" s="24"/>
      <c r="EK172" s="24"/>
      <c r="EL172" s="24"/>
      <c r="EM172" s="24"/>
    </row>
    <row r="173" spans="1:143" x14ac:dyDescent="0.35">
      <c r="A173" s="20" t="s">
        <v>476</v>
      </c>
      <c r="B173" s="26">
        <v>-0.254</v>
      </c>
      <c r="C173" s="26">
        <v>-1.393</v>
      </c>
      <c r="D173" s="34">
        <v>-2.8940000000000001</v>
      </c>
      <c r="E173" s="26">
        <v>-4.806</v>
      </c>
      <c r="F173" s="35">
        <v>-7.18</v>
      </c>
      <c r="G173" s="26">
        <v>-10.067</v>
      </c>
      <c r="H173" s="27">
        <v>-13.519</v>
      </c>
      <c r="I173" s="91">
        <f t="shared" si="24"/>
        <v>-1.139</v>
      </c>
      <c r="J173" s="91">
        <f t="shared" si="25"/>
        <v>-1.5010000000000001</v>
      </c>
      <c r="K173" s="91">
        <f t="shared" si="26"/>
        <v>-1.9119999999999999</v>
      </c>
      <c r="L173" s="91">
        <f t="shared" si="27"/>
        <v>-2.3739999999999997</v>
      </c>
      <c r="M173" s="91">
        <f t="shared" si="28"/>
        <v>-2.8870000000000005</v>
      </c>
      <c r="N173" s="91">
        <f t="shared" si="29"/>
        <v>-3.452</v>
      </c>
      <c r="O173" s="92">
        <f t="shared" si="30"/>
        <v>-1.26281</v>
      </c>
      <c r="P173" s="50">
        <f t="shared" si="31"/>
        <v>-2.7254049999999999</v>
      </c>
      <c r="Q173" s="92">
        <f t="shared" si="32"/>
        <v>-4.5940099999999999</v>
      </c>
      <c r="R173" s="50">
        <f t="shared" si="33"/>
        <v>-6.9195149999999996</v>
      </c>
      <c r="S173" s="92">
        <f t="shared" si="34"/>
        <v>-9.7528749999999995</v>
      </c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  <c r="DE173" s="24"/>
      <c r="DF173" s="24"/>
      <c r="DG173" s="24"/>
      <c r="DH173" s="24"/>
      <c r="DI173" s="24"/>
      <c r="DJ173" s="24"/>
      <c r="DK173" s="24"/>
      <c r="DL173" s="24"/>
      <c r="DM173" s="24"/>
      <c r="DN173" s="24"/>
      <c r="DO173" s="24"/>
      <c r="DP173" s="24"/>
      <c r="DQ173" s="24"/>
      <c r="DR173" s="24"/>
      <c r="DS173" s="24"/>
      <c r="DT173" s="24"/>
      <c r="DU173" s="24"/>
      <c r="DV173" s="24"/>
      <c r="DW173" s="24"/>
      <c r="DX173" s="24"/>
      <c r="DY173" s="24"/>
      <c r="DZ173" s="24"/>
      <c r="EA173" s="24"/>
      <c r="EB173" s="24"/>
      <c r="EC173" s="24"/>
      <c r="ED173" s="24"/>
      <c r="EE173" s="24"/>
      <c r="EF173" s="24"/>
      <c r="EG173" s="24"/>
      <c r="EH173" s="24"/>
      <c r="EI173" s="24"/>
      <c r="EJ173" s="24"/>
      <c r="EK173" s="24"/>
      <c r="EL173" s="24"/>
      <c r="EM173" s="24"/>
    </row>
    <row r="174" spans="1:143" x14ac:dyDescent="0.35">
      <c r="A174" s="20" t="s">
        <v>477</v>
      </c>
      <c r="B174" s="26">
        <v>-0.191</v>
      </c>
      <c r="C174" s="26">
        <v>-1.381</v>
      </c>
      <c r="D174" s="34">
        <v>-2.903</v>
      </c>
      <c r="E174" s="26">
        <v>-4.798</v>
      </c>
      <c r="F174" s="35">
        <v>-7.1070000000000002</v>
      </c>
      <c r="G174" s="26">
        <v>-9.8729999999999993</v>
      </c>
      <c r="H174" s="27">
        <v>-13.138999999999999</v>
      </c>
      <c r="I174" s="91">
        <f t="shared" si="24"/>
        <v>-1.19</v>
      </c>
      <c r="J174" s="91">
        <f t="shared" si="25"/>
        <v>-1.522</v>
      </c>
      <c r="K174" s="91">
        <f t="shared" si="26"/>
        <v>-1.895</v>
      </c>
      <c r="L174" s="91">
        <f t="shared" si="27"/>
        <v>-2.3090000000000002</v>
      </c>
      <c r="M174" s="91">
        <f t="shared" si="28"/>
        <v>-2.7659999999999991</v>
      </c>
      <c r="N174" s="91">
        <f t="shared" si="29"/>
        <v>-3.266</v>
      </c>
      <c r="O174" s="92">
        <f t="shared" si="30"/>
        <v>-1.2470600000000001</v>
      </c>
      <c r="P174" s="50">
        <f t="shared" si="31"/>
        <v>-2.7340149999999999</v>
      </c>
      <c r="Q174" s="92">
        <f t="shared" si="32"/>
        <v>-4.5898699999999995</v>
      </c>
      <c r="R174" s="50">
        <f t="shared" si="33"/>
        <v>-6.8555349999999997</v>
      </c>
      <c r="S174" s="92">
        <f t="shared" si="34"/>
        <v>-9.5738999999999983</v>
      </c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24"/>
      <c r="CV174" s="24"/>
      <c r="CW174" s="24"/>
      <c r="CX174" s="24"/>
      <c r="CY174" s="24"/>
      <c r="CZ174" s="24"/>
      <c r="DA174" s="24"/>
      <c r="DB174" s="24"/>
      <c r="DC174" s="24"/>
      <c r="DD174" s="24"/>
      <c r="DE174" s="24"/>
      <c r="DF174" s="24"/>
      <c r="DG174" s="24"/>
      <c r="DH174" s="24"/>
      <c r="DI174" s="24"/>
      <c r="DJ174" s="24"/>
      <c r="DK174" s="24"/>
      <c r="DL174" s="24"/>
      <c r="DM174" s="24"/>
      <c r="DN174" s="24"/>
      <c r="DO174" s="24"/>
      <c r="DP174" s="24"/>
      <c r="DQ174" s="24"/>
      <c r="DR174" s="24"/>
      <c r="DS174" s="24"/>
      <c r="DT174" s="24"/>
      <c r="DU174" s="24"/>
      <c r="DV174" s="24"/>
      <c r="DW174" s="24"/>
      <c r="DX174" s="24"/>
      <c r="DY174" s="24"/>
      <c r="DZ174" s="24"/>
      <c r="EA174" s="24"/>
      <c r="EB174" s="24"/>
      <c r="EC174" s="24"/>
      <c r="ED174" s="24"/>
      <c r="EE174" s="24"/>
      <c r="EF174" s="24"/>
      <c r="EG174" s="24"/>
      <c r="EH174" s="24"/>
      <c r="EI174" s="24"/>
      <c r="EJ174" s="24"/>
      <c r="EK174" s="24"/>
      <c r="EL174" s="24"/>
      <c r="EM174" s="24"/>
    </row>
    <row r="175" spans="1:143" x14ac:dyDescent="0.35">
      <c r="A175" s="20" t="s">
        <v>478</v>
      </c>
      <c r="B175" s="26">
        <v>-1.552</v>
      </c>
      <c r="C175" s="26">
        <v>-2.4510000000000001</v>
      </c>
      <c r="D175" s="34">
        <v>-3.5019999999999998</v>
      </c>
      <c r="E175" s="26">
        <v>-4.7169999999999996</v>
      </c>
      <c r="F175" s="35">
        <v>-6.1079999999999997</v>
      </c>
      <c r="G175" s="26">
        <v>-7.6879999999999997</v>
      </c>
      <c r="H175" s="27">
        <v>-8.7240000000000002</v>
      </c>
      <c r="I175" s="91">
        <f t="shared" si="24"/>
        <v>-0.89900000000000002</v>
      </c>
      <c r="J175" s="91">
        <f t="shared" si="25"/>
        <v>-1.0509999999999997</v>
      </c>
      <c r="K175" s="91">
        <f t="shared" si="26"/>
        <v>-1.2149999999999999</v>
      </c>
      <c r="L175" s="91">
        <f t="shared" si="27"/>
        <v>-1.391</v>
      </c>
      <c r="M175" s="91">
        <f t="shared" si="28"/>
        <v>-1.58</v>
      </c>
      <c r="N175" s="91">
        <f t="shared" si="29"/>
        <v>-1.0360000000000005</v>
      </c>
      <c r="O175" s="92">
        <f t="shared" si="30"/>
        <v>-2.35426</v>
      </c>
      <c r="P175" s="50">
        <f t="shared" si="31"/>
        <v>-3.3895199999999996</v>
      </c>
      <c r="Q175" s="92">
        <f t="shared" si="32"/>
        <v>-4.5875799999999991</v>
      </c>
      <c r="R175" s="50">
        <f t="shared" si="33"/>
        <v>-5.9603949999999992</v>
      </c>
      <c r="S175" s="92">
        <f t="shared" si="34"/>
        <v>-7.554479999999999</v>
      </c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24"/>
      <c r="CV175" s="24"/>
      <c r="CW175" s="24"/>
      <c r="CX175" s="24"/>
      <c r="CY175" s="24"/>
      <c r="CZ175" s="24"/>
      <c r="DA175" s="24"/>
      <c r="DB175" s="24"/>
      <c r="DC175" s="24"/>
      <c r="DD175" s="24"/>
      <c r="DE175" s="24"/>
      <c r="DF175" s="24"/>
      <c r="DG175" s="24"/>
      <c r="DH175" s="24"/>
      <c r="DI175" s="24"/>
      <c r="DJ175" s="24"/>
      <c r="DK175" s="24"/>
      <c r="DL175" s="24"/>
      <c r="DM175" s="24"/>
      <c r="DN175" s="24"/>
      <c r="DO175" s="24"/>
      <c r="DP175" s="24"/>
      <c r="DQ175" s="24"/>
      <c r="DR175" s="24"/>
      <c r="DS175" s="24"/>
      <c r="DT175" s="24"/>
      <c r="DU175" s="24"/>
      <c r="DV175" s="24"/>
      <c r="DW175" s="24"/>
      <c r="DX175" s="24"/>
      <c r="DY175" s="24"/>
      <c r="DZ175" s="24"/>
      <c r="EA175" s="24"/>
      <c r="EB175" s="24"/>
      <c r="EC175" s="24"/>
      <c r="ED175" s="24"/>
      <c r="EE175" s="24"/>
      <c r="EF175" s="24"/>
      <c r="EG175" s="24"/>
      <c r="EH175" s="24"/>
      <c r="EI175" s="24"/>
      <c r="EJ175" s="24"/>
      <c r="EK175" s="24"/>
      <c r="EL175" s="24"/>
      <c r="EM175" s="24"/>
    </row>
    <row r="176" spans="1:143" x14ac:dyDescent="0.35">
      <c r="A176" s="20" t="s">
        <v>479</v>
      </c>
      <c r="B176" s="26">
        <v>-1.7999999999999999E-2</v>
      </c>
      <c r="C176" s="26">
        <v>-1.179</v>
      </c>
      <c r="D176" s="34">
        <v>-2.7120000000000002</v>
      </c>
      <c r="E176" s="26">
        <v>-4.665</v>
      </c>
      <c r="F176" s="35">
        <v>-7.0890000000000004</v>
      </c>
      <c r="G176" s="26">
        <v>-10.038</v>
      </c>
      <c r="H176" s="27">
        <v>-13.561999999999999</v>
      </c>
      <c r="I176" s="91">
        <f t="shared" si="24"/>
        <v>-1.161</v>
      </c>
      <c r="J176" s="91">
        <f t="shared" si="25"/>
        <v>-1.5330000000000001</v>
      </c>
      <c r="K176" s="91">
        <f t="shared" si="26"/>
        <v>-1.9529999999999998</v>
      </c>
      <c r="L176" s="91">
        <f t="shared" si="27"/>
        <v>-2.4240000000000004</v>
      </c>
      <c r="M176" s="91">
        <f t="shared" si="28"/>
        <v>-2.9489999999999998</v>
      </c>
      <c r="N176" s="91">
        <f t="shared" si="29"/>
        <v>-3.5239999999999991</v>
      </c>
      <c r="O176" s="92">
        <f t="shared" si="30"/>
        <v>-1.04616</v>
      </c>
      <c r="P176" s="50">
        <f t="shared" si="31"/>
        <v>-2.5398000000000001</v>
      </c>
      <c r="Q176" s="92">
        <f t="shared" si="32"/>
        <v>-4.4485049999999999</v>
      </c>
      <c r="R176" s="50">
        <f t="shared" si="33"/>
        <v>-6.8229750000000005</v>
      </c>
      <c r="S176" s="92">
        <f t="shared" si="34"/>
        <v>-9.7172250000000009</v>
      </c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24"/>
      <c r="CV176" s="24"/>
      <c r="CW176" s="24"/>
      <c r="CX176" s="24"/>
      <c r="CY176" s="24"/>
      <c r="CZ176" s="24"/>
      <c r="DA176" s="24"/>
      <c r="DB176" s="24"/>
      <c r="DC176" s="24"/>
      <c r="DD176" s="24"/>
      <c r="DE176" s="24"/>
      <c r="DF176" s="24"/>
      <c r="DG176" s="24"/>
      <c r="DH176" s="24"/>
      <c r="DI176" s="24"/>
      <c r="DJ176" s="24"/>
      <c r="DK176" s="24"/>
      <c r="DL176" s="24"/>
      <c r="DM176" s="24"/>
      <c r="DN176" s="24"/>
      <c r="DO176" s="24"/>
      <c r="DP176" s="24"/>
      <c r="DQ176" s="24"/>
      <c r="DR176" s="24"/>
      <c r="DS176" s="24"/>
      <c r="DT176" s="24"/>
      <c r="DU176" s="24"/>
      <c r="DV176" s="24"/>
      <c r="DW176" s="24"/>
      <c r="DX176" s="24"/>
      <c r="DY176" s="24"/>
      <c r="DZ176" s="24"/>
      <c r="EA176" s="24"/>
      <c r="EB176" s="24"/>
      <c r="EC176" s="24"/>
      <c r="ED176" s="24"/>
      <c r="EE176" s="24"/>
      <c r="EF176" s="24"/>
      <c r="EG176" s="24"/>
      <c r="EH176" s="24"/>
      <c r="EI176" s="24"/>
      <c r="EJ176" s="24"/>
      <c r="EK176" s="24"/>
      <c r="EL176" s="24"/>
      <c r="EM176" s="24"/>
    </row>
    <row r="177" spans="1:143" x14ac:dyDescent="0.35">
      <c r="A177" s="20" t="s">
        <v>480</v>
      </c>
      <c r="B177" s="26">
        <v>-4.2000000000000003E-2</v>
      </c>
      <c r="C177" s="26">
        <v>-1.165</v>
      </c>
      <c r="D177" s="34">
        <v>-2.6619999999999999</v>
      </c>
      <c r="E177" s="26">
        <v>-4.5860000000000003</v>
      </c>
      <c r="F177" s="35">
        <v>-6.9930000000000003</v>
      </c>
      <c r="G177" s="26">
        <v>-9.9380000000000006</v>
      </c>
      <c r="H177" s="27">
        <v>-13.477</v>
      </c>
      <c r="I177" s="91">
        <f t="shared" si="24"/>
        <v>-1.123</v>
      </c>
      <c r="J177" s="91">
        <f t="shared" si="25"/>
        <v>-1.4969999999999999</v>
      </c>
      <c r="K177" s="91">
        <f t="shared" si="26"/>
        <v>-1.9240000000000004</v>
      </c>
      <c r="L177" s="91">
        <f t="shared" si="27"/>
        <v>-2.407</v>
      </c>
      <c r="M177" s="91">
        <f t="shared" si="28"/>
        <v>-2.9450000000000003</v>
      </c>
      <c r="N177" s="91">
        <f t="shared" si="29"/>
        <v>-3.5389999999999997</v>
      </c>
      <c r="O177" s="92">
        <f t="shared" si="30"/>
        <v>-1.0358700000000001</v>
      </c>
      <c r="P177" s="50">
        <f t="shared" si="31"/>
        <v>-2.4930849999999998</v>
      </c>
      <c r="Q177" s="92">
        <f t="shared" si="32"/>
        <v>-4.3718650000000006</v>
      </c>
      <c r="R177" s="50">
        <f t="shared" si="33"/>
        <v>-6.7280899999999999</v>
      </c>
      <c r="S177" s="92">
        <f t="shared" si="34"/>
        <v>-9.6167699999999989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24"/>
      <c r="CV177" s="24"/>
      <c r="CW177" s="24"/>
      <c r="CX177" s="24"/>
      <c r="CY177" s="24"/>
      <c r="CZ177" s="24"/>
      <c r="DA177" s="24"/>
      <c r="DB177" s="24"/>
      <c r="DC177" s="24"/>
      <c r="DD177" s="24"/>
      <c r="DE177" s="24"/>
      <c r="DF177" s="24"/>
      <c r="DG177" s="24"/>
      <c r="DH177" s="24"/>
      <c r="DI177" s="24"/>
      <c r="DJ177" s="24"/>
      <c r="DK177" s="24"/>
      <c r="DL177" s="24"/>
      <c r="DM177" s="24"/>
      <c r="DN177" s="24"/>
      <c r="DO177" s="24"/>
      <c r="DP177" s="24"/>
      <c r="DQ177" s="24"/>
      <c r="DR177" s="24"/>
      <c r="DS177" s="24"/>
      <c r="DT177" s="24"/>
      <c r="DU177" s="24"/>
      <c r="DV177" s="24"/>
      <c r="DW177" s="24"/>
      <c r="DX177" s="24"/>
      <c r="DY177" s="24"/>
      <c r="DZ177" s="24"/>
      <c r="EA177" s="24"/>
      <c r="EB177" s="24"/>
      <c r="EC177" s="24"/>
      <c r="ED177" s="24"/>
      <c r="EE177" s="24"/>
      <c r="EF177" s="24"/>
      <c r="EG177" s="24"/>
      <c r="EH177" s="24"/>
      <c r="EI177" s="24"/>
      <c r="EJ177" s="24"/>
      <c r="EK177" s="24"/>
      <c r="EL177" s="24"/>
      <c r="EM177" s="24"/>
    </row>
    <row r="178" spans="1:143" x14ac:dyDescent="0.35">
      <c r="A178" s="20" t="s">
        <v>481</v>
      </c>
      <c r="B178" s="26">
        <v>-0.51200000000000001</v>
      </c>
      <c r="C178" s="26">
        <v>-1.5740000000000001</v>
      </c>
      <c r="D178" s="34">
        <v>-2.92</v>
      </c>
      <c r="E178" s="26">
        <v>-4.5839999999999996</v>
      </c>
      <c r="F178" s="35">
        <v>-6.6</v>
      </c>
      <c r="G178" s="26">
        <v>-9.0009999999999994</v>
      </c>
      <c r="H178" s="27">
        <v>-11.824</v>
      </c>
      <c r="I178" s="91">
        <f t="shared" si="24"/>
        <v>-1.0620000000000001</v>
      </c>
      <c r="J178" s="91">
        <f t="shared" si="25"/>
        <v>-1.3459999999999999</v>
      </c>
      <c r="K178" s="91">
        <f t="shared" si="26"/>
        <v>-1.6639999999999997</v>
      </c>
      <c r="L178" s="91">
        <f t="shared" si="27"/>
        <v>-2.016</v>
      </c>
      <c r="M178" s="91">
        <f t="shared" si="28"/>
        <v>-2.4009999999999998</v>
      </c>
      <c r="N178" s="91">
        <f t="shared" si="29"/>
        <v>-2.8230000000000004</v>
      </c>
      <c r="O178" s="92">
        <f t="shared" si="30"/>
        <v>-1.45502</v>
      </c>
      <c r="P178" s="50">
        <f t="shared" si="31"/>
        <v>-2.7710900000000001</v>
      </c>
      <c r="Q178" s="92">
        <f t="shared" si="32"/>
        <v>-4.4017599999999995</v>
      </c>
      <c r="R178" s="50">
        <f t="shared" si="33"/>
        <v>-6.3810750000000001</v>
      </c>
      <c r="S178" s="92">
        <f t="shared" si="34"/>
        <v>-8.741909999999999</v>
      </c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  <c r="CG178" s="24"/>
      <c r="CH178" s="24"/>
      <c r="CI178" s="24"/>
      <c r="CJ178" s="24"/>
      <c r="CK178" s="24"/>
      <c r="CL178" s="24"/>
      <c r="CM178" s="24"/>
      <c r="CN178" s="24"/>
      <c r="CO178" s="24"/>
      <c r="CP178" s="24"/>
      <c r="CQ178" s="24"/>
      <c r="CR178" s="24"/>
      <c r="CS178" s="24"/>
      <c r="CT178" s="24"/>
      <c r="CU178" s="24"/>
      <c r="CV178" s="24"/>
      <c r="CW178" s="24"/>
      <c r="CX178" s="24"/>
      <c r="CY178" s="24"/>
      <c r="CZ178" s="24"/>
      <c r="DA178" s="24"/>
      <c r="DB178" s="24"/>
      <c r="DC178" s="24"/>
      <c r="DD178" s="24"/>
      <c r="DE178" s="24"/>
      <c r="DF178" s="24"/>
      <c r="DG178" s="24"/>
      <c r="DH178" s="24"/>
      <c r="DI178" s="24"/>
      <c r="DJ178" s="24"/>
      <c r="DK178" s="24"/>
      <c r="DL178" s="24"/>
      <c r="DM178" s="24"/>
      <c r="DN178" s="24"/>
      <c r="DO178" s="24"/>
      <c r="DP178" s="24"/>
      <c r="DQ178" s="24"/>
      <c r="DR178" s="24"/>
      <c r="DS178" s="24"/>
      <c r="DT178" s="24"/>
      <c r="DU178" s="24"/>
      <c r="DV178" s="24"/>
      <c r="DW178" s="24"/>
      <c r="DX178" s="24"/>
      <c r="DY178" s="24"/>
      <c r="DZ178" s="24"/>
      <c r="EA178" s="24"/>
      <c r="EB178" s="24"/>
      <c r="EC178" s="24"/>
      <c r="ED178" s="24"/>
      <c r="EE178" s="24"/>
      <c r="EF178" s="24"/>
      <c r="EG178" s="24"/>
      <c r="EH178" s="24"/>
      <c r="EI178" s="24"/>
      <c r="EJ178" s="24"/>
      <c r="EK178" s="24"/>
      <c r="EL178" s="24"/>
      <c r="EM178" s="24"/>
    </row>
    <row r="179" spans="1:143" x14ac:dyDescent="0.35">
      <c r="A179" s="20" t="s">
        <v>482</v>
      </c>
      <c r="B179" s="26">
        <v>-0.309</v>
      </c>
      <c r="C179" s="26">
        <v>-1.417</v>
      </c>
      <c r="D179" s="34">
        <v>-2.8220000000000001</v>
      </c>
      <c r="E179" s="26">
        <v>-4.5609999999999999</v>
      </c>
      <c r="F179" s="35">
        <v>-6.6689999999999996</v>
      </c>
      <c r="G179" s="26">
        <v>-9.1829999999999998</v>
      </c>
      <c r="H179" s="27">
        <v>-12.14</v>
      </c>
      <c r="I179" s="91">
        <f t="shared" si="24"/>
        <v>-1.1080000000000001</v>
      </c>
      <c r="J179" s="91">
        <f t="shared" si="25"/>
        <v>-1.405</v>
      </c>
      <c r="K179" s="91">
        <f t="shared" si="26"/>
        <v>-1.7389999999999999</v>
      </c>
      <c r="L179" s="91">
        <f t="shared" si="27"/>
        <v>-2.1079999999999997</v>
      </c>
      <c r="M179" s="91">
        <f t="shared" si="28"/>
        <v>-2.5140000000000002</v>
      </c>
      <c r="N179" s="91">
        <f t="shared" si="29"/>
        <v>-2.9570000000000007</v>
      </c>
      <c r="O179" s="92">
        <f t="shared" si="30"/>
        <v>-1.292835</v>
      </c>
      <c r="P179" s="50">
        <f t="shared" si="31"/>
        <v>-2.6664699999999999</v>
      </c>
      <c r="Q179" s="92">
        <f t="shared" si="32"/>
        <v>-4.370495</v>
      </c>
      <c r="R179" s="50">
        <f t="shared" si="33"/>
        <v>-6.4399299999999995</v>
      </c>
      <c r="S179" s="92">
        <f t="shared" si="34"/>
        <v>-8.9116649999999993</v>
      </c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4"/>
      <c r="CL179" s="24"/>
      <c r="CM179" s="24"/>
      <c r="CN179" s="24"/>
      <c r="CO179" s="24"/>
      <c r="CP179" s="24"/>
      <c r="CQ179" s="24"/>
      <c r="CR179" s="24"/>
      <c r="CS179" s="24"/>
      <c r="CT179" s="24"/>
      <c r="CU179" s="24"/>
      <c r="CV179" s="24"/>
      <c r="CW179" s="24"/>
      <c r="CX179" s="24"/>
      <c r="CY179" s="24"/>
      <c r="CZ179" s="24"/>
      <c r="DA179" s="24"/>
      <c r="DB179" s="24"/>
      <c r="DC179" s="24"/>
      <c r="DD179" s="24"/>
      <c r="DE179" s="24"/>
      <c r="DF179" s="24"/>
      <c r="DG179" s="24"/>
      <c r="DH179" s="24"/>
      <c r="DI179" s="24"/>
      <c r="DJ179" s="24"/>
      <c r="DK179" s="24"/>
      <c r="DL179" s="24"/>
      <c r="DM179" s="24"/>
      <c r="DN179" s="24"/>
      <c r="DO179" s="24"/>
      <c r="DP179" s="24"/>
      <c r="DQ179" s="24"/>
      <c r="DR179" s="24"/>
      <c r="DS179" s="24"/>
      <c r="DT179" s="24"/>
      <c r="DU179" s="24"/>
      <c r="DV179" s="24"/>
      <c r="DW179" s="24"/>
      <c r="DX179" s="24"/>
      <c r="DY179" s="24"/>
      <c r="DZ179" s="24"/>
      <c r="EA179" s="24"/>
      <c r="EB179" s="24"/>
      <c r="EC179" s="24"/>
      <c r="ED179" s="24"/>
      <c r="EE179" s="24"/>
      <c r="EF179" s="24"/>
      <c r="EG179" s="24"/>
      <c r="EH179" s="24"/>
      <c r="EI179" s="24"/>
      <c r="EJ179" s="24"/>
      <c r="EK179" s="24"/>
      <c r="EL179" s="24"/>
      <c r="EM179" s="24"/>
    </row>
    <row r="180" spans="1:143" x14ac:dyDescent="0.35">
      <c r="A180" s="20" t="s">
        <v>483</v>
      </c>
      <c r="B180" s="26">
        <v>1.7999999999999999E-2</v>
      </c>
      <c r="C180" s="26">
        <v>-1.133</v>
      </c>
      <c r="D180" s="34">
        <v>-2.6389999999999998</v>
      </c>
      <c r="E180" s="26">
        <v>-4.548</v>
      </c>
      <c r="F180" s="35">
        <v>-6.9080000000000004</v>
      </c>
      <c r="G180" s="26">
        <v>-9.7680000000000007</v>
      </c>
      <c r="H180" s="27">
        <v>-13.179</v>
      </c>
      <c r="I180" s="91">
        <f t="shared" si="24"/>
        <v>-1.151</v>
      </c>
      <c r="J180" s="91">
        <f t="shared" si="25"/>
        <v>-1.5059999999999998</v>
      </c>
      <c r="K180" s="91">
        <f t="shared" si="26"/>
        <v>-1.9090000000000003</v>
      </c>
      <c r="L180" s="91">
        <f t="shared" si="27"/>
        <v>-2.3600000000000003</v>
      </c>
      <c r="M180" s="91">
        <f t="shared" si="28"/>
        <v>-2.8600000000000003</v>
      </c>
      <c r="N180" s="91">
        <f t="shared" si="29"/>
        <v>-3.4109999999999996</v>
      </c>
      <c r="O180" s="92">
        <f t="shared" si="30"/>
        <v>-1.0019249999999997</v>
      </c>
      <c r="P180" s="50">
        <f t="shared" si="31"/>
        <v>-2.4702649999999995</v>
      </c>
      <c r="Q180" s="92">
        <f t="shared" si="32"/>
        <v>-4.336805</v>
      </c>
      <c r="R180" s="50">
        <f t="shared" si="33"/>
        <v>-6.6495000000000006</v>
      </c>
      <c r="S180" s="92">
        <f t="shared" si="34"/>
        <v>-9.4572050000000001</v>
      </c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  <c r="CG180" s="24"/>
      <c r="CH180" s="24"/>
      <c r="CI180" s="24"/>
      <c r="CJ180" s="24"/>
      <c r="CK180" s="24"/>
      <c r="CL180" s="24"/>
      <c r="CM180" s="24"/>
      <c r="CN180" s="24"/>
      <c r="CO180" s="24"/>
      <c r="CP180" s="24"/>
      <c r="CQ180" s="24"/>
      <c r="CR180" s="24"/>
      <c r="CS180" s="24"/>
      <c r="CT180" s="24"/>
      <c r="CU180" s="24"/>
      <c r="CV180" s="24"/>
      <c r="CW180" s="24"/>
      <c r="CX180" s="24"/>
      <c r="CY180" s="24"/>
      <c r="CZ180" s="24"/>
      <c r="DA180" s="24"/>
      <c r="DB180" s="24"/>
      <c r="DC180" s="24"/>
      <c r="DD180" s="24"/>
      <c r="DE180" s="24"/>
      <c r="DF180" s="24"/>
      <c r="DG180" s="24"/>
      <c r="DH180" s="24"/>
      <c r="DI180" s="24"/>
      <c r="DJ180" s="24"/>
      <c r="DK180" s="24"/>
      <c r="DL180" s="24"/>
      <c r="DM180" s="24"/>
      <c r="DN180" s="24"/>
      <c r="DO180" s="24"/>
      <c r="DP180" s="24"/>
      <c r="DQ180" s="24"/>
      <c r="DR180" s="24"/>
      <c r="DS180" s="24"/>
      <c r="DT180" s="24"/>
      <c r="DU180" s="24"/>
      <c r="DV180" s="24"/>
      <c r="DW180" s="24"/>
      <c r="DX180" s="24"/>
      <c r="DY180" s="24"/>
      <c r="DZ180" s="24"/>
      <c r="EA180" s="24"/>
      <c r="EB180" s="24"/>
      <c r="EC180" s="24"/>
      <c r="ED180" s="24"/>
      <c r="EE180" s="24"/>
      <c r="EF180" s="24"/>
      <c r="EG180" s="24"/>
      <c r="EH180" s="24"/>
      <c r="EI180" s="24"/>
      <c r="EJ180" s="24"/>
      <c r="EK180" s="24"/>
      <c r="EL180" s="24"/>
      <c r="EM180" s="24"/>
    </row>
    <row r="181" spans="1:143" x14ac:dyDescent="0.35">
      <c r="A181" s="20" t="s">
        <v>484</v>
      </c>
      <c r="B181" s="26">
        <v>-1.2310000000000001</v>
      </c>
      <c r="C181" s="26">
        <v>-2.1619999999999999</v>
      </c>
      <c r="D181" s="34">
        <v>-3.26</v>
      </c>
      <c r="E181" s="26">
        <v>-4.54</v>
      </c>
      <c r="F181" s="35">
        <v>-6.0140000000000002</v>
      </c>
      <c r="G181" s="26">
        <v>-7.6980000000000004</v>
      </c>
      <c r="H181" s="27">
        <v>-9.6050000000000004</v>
      </c>
      <c r="I181" s="91">
        <f t="shared" si="24"/>
        <v>-0.93099999999999983</v>
      </c>
      <c r="J181" s="91">
        <f t="shared" si="25"/>
        <v>-1.0979999999999999</v>
      </c>
      <c r="K181" s="91">
        <f t="shared" si="26"/>
        <v>-1.2800000000000002</v>
      </c>
      <c r="L181" s="91">
        <f t="shared" si="27"/>
        <v>-1.4740000000000002</v>
      </c>
      <c r="M181" s="91">
        <f t="shared" si="28"/>
        <v>-1.6840000000000002</v>
      </c>
      <c r="N181" s="91">
        <f t="shared" si="29"/>
        <v>-1.907</v>
      </c>
      <c r="O181" s="92">
        <f t="shared" si="30"/>
        <v>-2.0613849999999996</v>
      </c>
      <c r="P181" s="50">
        <f t="shared" si="31"/>
        <v>-3.14201</v>
      </c>
      <c r="Q181" s="92">
        <f t="shared" si="32"/>
        <v>-4.40327</v>
      </c>
      <c r="R181" s="50">
        <f t="shared" si="33"/>
        <v>-5.8571499999999999</v>
      </c>
      <c r="S181" s="92">
        <f t="shared" si="34"/>
        <v>-7.5195650000000001</v>
      </c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  <c r="CG181" s="24"/>
      <c r="CH181" s="24"/>
      <c r="CI181" s="24"/>
      <c r="CJ181" s="24"/>
      <c r="CK181" s="24"/>
      <c r="CL181" s="24"/>
      <c r="CM181" s="24"/>
      <c r="CN181" s="24"/>
      <c r="CO181" s="24"/>
      <c r="CP181" s="24"/>
      <c r="CQ181" s="24"/>
      <c r="CR181" s="24"/>
      <c r="CS181" s="24"/>
      <c r="CT181" s="24"/>
      <c r="CU181" s="24"/>
      <c r="CV181" s="24"/>
      <c r="CW181" s="24"/>
      <c r="CX181" s="24"/>
      <c r="CY181" s="24"/>
      <c r="CZ181" s="24"/>
      <c r="DA181" s="24"/>
      <c r="DB181" s="24"/>
      <c r="DC181" s="24"/>
      <c r="DD181" s="24"/>
      <c r="DE181" s="24"/>
      <c r="DF181" s="24"/>
      <c r="DG181" s="24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</row>
    <row r="182" spans="1:143" x14ac:dyDescent="0.35">
      <c r="A182" s="20" t="s">
        <v>485</v>
      </c>
      <c r="B182" s="26">
        <v>-0.88300000000000001</v>
      </c>
      <c r="C182" s="26">
        <v>-1.88</v>
      </c>
      <c r="D182" s="34">
        <v>-3.0830000000000002</v>
      </c>
      <c r="E182" s="26">
        <v>-4.5090000000000003</v>
      </c>
      <c r="F182" s="35">
        <v>-6.18</v>
      </c>
      <c r="G182" s="26">
        <v>-8.1140000000000008</v>
      </c>
      <c r="H182" s="27">
        <v>-10.33</v>
      </c>
      <c r="I182" s="91">
        <f t="shared" si="24"/>
        <v>-0.99699999999999989</v>
      </c>
      <c r="J182" s="91">
        <f t="shared" si="25"/>
        <v>-1.2030000000000003</v>
      </c>
      <c r="K182" s="91">
        <f t="shared" si="26"/>
        <v>-1.4260000000000002</v>
      </c>
      <c r="L182" s="91">
        <f t="shared" si="27"/>
        <v>-1.6709999999999994</v>
      </c>
      <c r="M182" s="91">
        <f t="shared" si="28"/>
        <v>-1.9340000000000011</v>
      </c>
      <c r="N182" s="91">
        <f t="shared" si="29"/>
        <v>-2.2159999999999993</v>
      </c>
      <c r="O182" s="92">
        <f t="shared" si="30"/>
        <v>-1.7710299999999997</v>
      </c>
      <c r="P182" s="50">
        <f t="shared" si="31"/>
        <v>-2.9526650000000001</v>
      </c>
      <c r="Q182" s="92">
        <f t="shared" si="32"/>
        <v>-4.3553750000000004</v>
      </c>
      <c r="R182" s="50">
        <f t="shared" si="33"/>
        <v>-6.0010649999999996</v>
      </c>
      <c r="S182" s="92">
        <f t="shared" si="34"/>
        <v>-7.9079100000000002</v>
      </c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  <c r="CG182" s="24"/>
      <c r="CH182" s="24"/>
      <c r="CI182" s="24"/>
      <c r="CJ182" s="24"/>
      <c r="CK182" s="24"/>
      <c r="CL182" s="24"/>
      <c r="CM182" s="24"/>
      <c r="CN182" s="24"/>
      <c r="CO182" s="24"/>
      <c r="CP182" s="24"/>
      <c r="CQ182" s="24"/>
      <c r="CR182" s="24"/>
      <c r="CS182" s="24"/>
      <c r="CT182" s="24"/>
      <c r="CU182" s="24"/>
      <c r="CV182" s="24"/>
      <c r="CW182" s="24"/>
      <c r="CX182" s="24"/>
      <c r="CY182" s="24"/>
      <c r="CZ182" s="24"/>
      <c r="DA182" s="24"/>
      <c r="DB182" s="24"/>
      <c r="DC182" s="24"/>
      <c r="DD182" s="24"/>
      <c r="DE182" s="24"/>
      <c r="DF182" s="24"/>
      <c r="DG182" s="24"/>
      <c r="DH182" s="24"/>
      <c r="DI182" s="24"/>
      <c r="DJ182" s="24"/>
      <c r="DK182" s="24"/>
      <c r="DL182" s="24"/>
      <c r="DM182" s="24"/>
      <c r="DN182" s="24"/>
      <c r="DO182" s="24"/>
      <c r="DP182" s="24"/>
      <c r="DQ182" s="24"/>
      <c r="DR182" s="24"/>
      <c r="DS182" s="24"/>
      <c r="DT182" s="24"/>
      <c r="DU182" s="24"/>
      <c r="DV182" s="24"/>
      <c r="DW182" s="24"/>
      <c r="DX182" s="24"/>
      <c r="DY182" s="24"/>
      <c r="DZ182" s="24"/>
      <c r="EA182" s="24"/>
      <c r="EB182" s="24"/>
      <c r="EC182" s="24"/>
      <c r="ED182" s="24"/>
      <c r="EE182" s="24"/>
      <c r="EF182" s="24"/>
      <c r="EG182" s="24"/>
      <c r="EH182" s="24"/>
      <c r="EI182" s="24"/>
      <c r="EJ182" s="24"/>
      <c r="EK182" s="24"/>
      <c r="EL182" s="24"/>
      <c r="EM182" s="24"/>
    </row>
    <row r="183" spans="1:143" x14ac:dyDescent="0.35">
      <c r="A183" s="20" t="s">
        <v>486</v>
      </c>
      <c r="B183" s="26">
        <v>-0.88100000000000001</v>
      </c>
      <c r="C183" s="26">
        <v>-1.8779999999999999</v>
      </c>
      <c r="D183" s="34">
        <v>-3.08</v>
      </c>
      <c r="E183" s="26">
        <v>-4.5060000000000002</v>
      </c>
      <c r="F183" s="35">
        <v>-6.1760000000000002</v>
      </c>
      <c r="G183" s="26">
        <v>-8.109</v>
      </c>
      <c r="H183" s="27">
        <v>-10.324</v>
      </c>
      <c r="I183" s="91">
        <f t="shared" si="24"/>
        <v>-0.99699999999999989</v>
      </c>
      <c r="J183" s="91">
        <f t="shared" si="25"/>
        <v>-1.2020000000000002</v>
      </c>
      <c r="K183" s="91">
        <f t="shared" si="26"/>
        <v>-1.4260000000000002</v>
      </c>
      <c r="L183" s="91">
        <f t="shared" si="27"/>
        <v>-1.67</v>
      </c>
      <c r="M183" s="91">
        <f t="shared" si="28"/>
        <v>-1.9329999999999998</v>
      </c>
      <c r="N183" s="91">
        <f t="shared" si="29"/>
        <v>-2.2149999999999999</v>
      </c>
      <c r="O183" s="92">
        <f t="shared" si="30"/>
        <v>-1.7690749999999997</v>
      </c>
      <c r="P183" s="50">
        <f t="shared" si="31"/>
        <v>-2.9497200000000001</v>
      </c>
      <c r="Q183" s="92">
        <f t="shared" si="32"/>
        <v>-4.3524200000000004</v>
      </c>
      <c r="R183" s="50">
        <f t="shared" si="33"/>
        <v>-5.9971650000000007</v>
      </c>
      <c r="S183" s="92">
        <f t="shared" si="34"/>
        <v>-7.9030099999999992</v>
      </c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  <c r="CG183" s="24"/>
      <c r="CH183" s="24"/>
      <c r="CI183" s="24"/>
      <c r="CJ183" s="24"/>
      <c r="CK183" s="24"/>
      <c r="CL183" s="24"/>
      <c r="CM183" s="24"/>
      <c r="CN183" s="24"/>
      <c r="CO183" s="24"/>
      <c r="CP183" s="24"/>
      <c r="CQ183" s="24"/>
      <c r="CR183" s="24"/>
      <c r="CS183" s="24"/>
      <c r="CT183" s="24"/>
      <c r="CU183" s="24"/>
      <c r="CV183" s="24"/>
      <c r="CW183" s="24"/>
      <c r="CX183" s="24"/>
      <c r="CY183" s="24"/>
      <c r="CZ183" s="24"/>
      <c r="DA183" s="24"/>
      <c r="DB183" s="24"/>
      <c r="DC183" s="24"/>
      <c r="DD183" s="24"/>
      <c r="DE183" s="24"/>
      <c r="DF183" s="24"/>
      <c r="DG183" s="24"/>
      <c r="DH183" s="24"/>
      <c r="DI183" s="24"/>
      <c r="DJ183" s="24"/>
      <c r="DK183" s="24"/>
      <c r="DL183" s="24"/>
      <c r="DM183" s="24"/>
      <c r="DN183" s="24"/>
      <c r="DO183" s="24"/>
      <c r="DP183" s="24"/>
      <c r="DQ183" s="24"/>
      <c r="DR183" s="24"/>
      <c r="DS183" s="24"/>
      <c r="DT183" s="24"/>
      <c r="DU183" s="24"/>
      <c r="DV183" s="24"/>
      <c r="DW183" s="24"/>
      <c r="DX183" s="24"/>
      <c r="DY183" s="24"/>
      <c r="DZ183" s="24"/>
      <c r="EA183" s="24"/>
      <c r="EB183" s="24"/>
      <c r="EC183" s="24"/>
      <c r="ED183" s="24"/>
      <c r="EE183" s="24"/>
      <c r="EF183" s="24"/>
      <c r="EG183" s="24"/>
      <c r="EH183" s="24"/>
      <c r="EI183" s="24"/>
      <c r="EJ183" s="24"/>
      <c r="EK183" s="24"/>
      <c r="EL183" s="24"/>
      <c r="EM183" s="24"/>
    </row>
    <row r="184" spans="1:143" x14ac:dyDescent="0.35">
      <c r="A184" s="20" t="s">
        <v>507</v>
      </c>
      <c r="B184" s="26">
        <v>6.9000000000000006E-2</v>
      </c>
      <c r="C184" s="26">
        <v>-1.0720000000000001</v>
      </c>
      <c r="D184" s="34">
        <v>-2.569</v>
      </c>
      <c r="E184" s="26">
        <v>-4.4710000000000001</v>
      </c>
      <c r="F184" s="35">
        <v>-6.827</v>
      </c>
      <c r="G184" s="26">
        <v>-9.6859999999999999</v>
      </c>
      <c r="H184" s="27">
        <v>-13.099</v>
      </c>
      <c r="I184" s="91">
        <f t="shared" si="24"/>
        <v>-1.141</v>
      </c>
      <c r="J184" s="91">
        <f t="shared" si="25"/>
        <v>-1.4969999999999999</v>
      </c>
      <c r="K184" s="91">
        <f t="shared" si="26"/>
        <v>-1.9020000000000001</v>
      </c>
      <c r="L184" s="91">
        <f t="shared" si="27"/>
        <v>-2.3559999999999999</v>
      </c>
      <c r="M184" s="91">
        <f t="shared" si="28"/>
        <v>-2.859</v>
      </c>
      <c r="N184" s="91">
        <f t="shared" si="29"/>
        <v>-3.4130000000000003</v>
      </c>
      <c r="O184" s="92">
        <f t="shared" si="30"/>
        <v>-0.94187999999999994</v>
      </c>
      <c r="P184" s="50">
        <f t="shared" si="31"/>
        <v>-2.4010749999999996</v>
      </c>
      <c r="Q184" s="92">
        <f t="shared" si="32"/>
        <v>-4.26037</v>
      </c>
      <c r="R184" s="50">
        <f t="shared" si="33"/>
        <v>-6.568765</v>
      </c>
      <c r="S184" s="92">
        <f t="shared" si="34"/>
        <v>-9.3751700000000007</v>
      </c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  <c r="CG184" s="24"/>
      <c r="CH184" s="24"/>
      <c r="CI184" s="24"/>
      <c r="CJ184" s="24"/>
      <c r="CK184" s="24"/>
      <c r="CL184" s="24"/>
      <c r="CM184" s="24"/>
      <c r="CN184" s="24"/>
      <c r="CO184" s="24"/>
      <c r="CP184" s="24"/>
      <c r="CQ184" s="24"/>
      <c r="CR184" s="24"/>
      <c r="CS184" s="24"/>
      <c r="CT184" s="24"/>
      <c r="CU184" s="24"/>
      <c r="CV184" s="24"/>
      <c r="CW184" s="24"/>
      <c r="CX184" s="24"/>
      <c r="CY184" s="24"/>
      <c r="CZ184" s="24"/>
      <c r="DA184" s="24"/>
      <c r="DB184" s="24"/>
      <c r="DC184" s="24"/>
      <c r="DD184" s="24"/>
      <c r="DE184" s="24"/>
      <c r="DF184" s="24"/>
      <c r="DG184" s="24"/>
      <c r="DH184" s="24"/>
      <c r="DI184" s="24"/>
      <c r="DJ184" s="24"/>
      <c r="DK184" s="24"/>
      <c r="DL184" s="24"/>
      <c r="DM184" s="24"/>
      <c r="DN184" s="24"/>
      <c r="DO184" s="24"/>
      <c r="DP184" s="24"/>
      <c r="DQ184" s="24"/>
      <c r="DR184" s="24"/>
      <c r="DS184" s="24"/>
      <c r="DT184" s="24"/>
      <c r="DU184" s="24"/>
      <c r="DV184" s="24"/>
      <c r="DW184" s="24"/>
      <c r="DX184" s="24"/>
      <c r="DY184" s="24"/>
      <c r="DZ184" s="24"/>
      <c r="EA184" s="24"/>
      <c r="EB184" s="24"/>
      <c r="EC184" s="24"/>
      <c r="ED184" s="24"/>
      <c r="EE184" s="24"/>
      <c r="EF184" s="24"/>
      <c r="EG184" s="24"/>
      <c r="EH184" s="24"/>
      <c r="EI184" s="24"/>
      <c r="EJ184" s="24"/>
      <c r="EK184" s="24"/>
      <c r="EL184" s="24"/>
      <c r="EM184" s="24"/>
    </row>
    <row r="185" spans="1:143" x14ac:dyDescent="0.35">
      <c r="A185" s="20" t="s">
        <v>487</v>
      </c>
      <c r="B185" s="26">
        <v>-0.46500000000000002</v>
      </c>
      <c r="C185" s="26">
        <v>-1.532</v>
      </c>
      <c r="D185" s="34">
        <v>-2.8519999999999999</v>
      </c>
      <c r="E185" s="26">
        <v>-4.452</v>
      </c>
      <c r="F185" s="35">
        <v>-6.359</v>
      </c>
      <c r="G185" s="26">
        <v>-8.6010000000000009</v>
      </c>
      <c r="H185" s="27">
        <v>-11.206</v>
      </c>
      <c r="I185" s="91">
        <f t="shared" si="24"/>
        <v>-1.0669999999999999</v>
      </c>
      <c r="J185" s="91">
        <f t="shared" si="25"/>
        <v>-1.3199999999999998</v>
      </c>
      <c r="K185" s="91">
        <f t="shared" si="26"/>
        <v>-1.6</v>
      </c>
      <c r="L185" s="91">
        <f t="shared" si="27"/>
        <v>-1.907</v>
      </c>
      <c r="M185" s="91">
        <f t="shared" si="28"/>
        <v>-2.2420000000000009</v>
      </c>
      <c r="N185" s="91">
        <f t="shared" si="29"/>
        <v>-2.6049999999999986</v>
      </c>
      <c r="O185" s="92">
        <f t="shared" si="30"/>
        <v>-1.4139149999999998</v>
      </c>
      <c r="P185" s="50">
        <f t="shared" si="31"/>
        <v>-2.7073999999999998</v>
      </c>
      <c r="Q185" s="92">
        <f t="shared" si="32"/>
        <v>-4.2781849999999997</v>
      </c>
      <c r="R185" s="50">
        <f t="shared" si="33"/>
        <v>-6.1532249999999999</v>
      </c>
      <c r="S185" s="92">
        <f t="shared" si="34"/>
        <v>-8.3604650000000014</v>
      </c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/>
      <c r="CR185" s="24"/>
      <c r="CS185" s="24"/>
      <c r="CT185" s="24"/>
      <c r="CU185" s="24"/>
      <c r="CV185" s="24"/>
      <c r="CW185" s="24"/>
      <c r="CX185" s="24"/>
      <c r="CY185" s="24"/>
      <c r="CZ185" s="24"/>
      <c r="DA185" s="24"/>
      <c r="DB185" s="24"/>
      <c r="DC185" s="24"/>
      <c r="DD185" s="24"/>
      <c r="DE185" s="24"/>
      <c r="DF185" s="24"/>
      <c r="DG185" s="24"/>
      <c r="DH185" s="24"/>
      <c r="DI185" s="24"/>
      <c r="DJ185" s="24"/>
      <c r="DK185" s="24"/>
      <c r="DL185" s="24"/>
      <c r="DM185" s="24"/>
      <c r="DN185" s="24"/>
      <c r="DO185" s="24"/>
      <c r="DP185" s="24"/>
      <c r="DQ185" s="24"/>
      <c r="DR185" s="24"/>
      <c r="DS185" s="24"/>
      <c r="DT185" s="24"/>
      <c r="DU185" s="24"/>
      <c r="DV185" s="24"/>
      <c r="DW185" s="24"/>
      <c r="DX185" s="24"/>
      <c r="DY185" s="24"/>
      <c r="DZ185" s="24"/>
      <c r="EA185" s="24"/>
      <c r="EB185" s="24"/>
      <c r="EC185" s="24"/>
      <c r="ED185" s="24"/>
      <c r="EE185" s="24"/>
      <c r="EF185" s="24"/>
      <c r="EG185" s="24"/>
      <c r="EH185" s="24"/>
      <c r="EI185" s="24"/>
      <c r="EJ185" s="24"/>
      <c r="EK185" s="24"/>
      <c r="EL185" s="24"/>
      <c r="EM185" s="24"/>
    </row>
    <row r="186" spans="1:143" x14ac:dyDescent="0.35">
      <c r="A186" s="20" t="s">
        <v>488</v>
      </c>
      <c r="B186" s="26">
        <v>-4.0000000000000001E-3</v>
      </c>
      <c r="C186" s="26">
        <v>-1.1439999999999999</v>
      </c>
      <c r="D186" s="34">
        <v>-2.5630000000000002</v>
      </c>
      <c r="E186" s="26">
        <v>-4.3949999999999996</v>
      </c>
      <c r="F186" s="35">
        <v>-6.6559999999999997</v>
      </c>
      <c r="G186" s="26">
        <v>-9.3919999999999995</v>
      </c>
      <c r="H186" s="27">
        <v>-12.651</v>
      </c>
      <c r="I186" s="91">
        <f t="shared" si="24"/>
        <v>-1.1399999999999999</v>
      </c>
      <c r="J186" s="91">
        <f t="shared" si="25"/>
        <v>-1.4190000000000003</v>
      </c>
      <c r="K186" s="91">
        <f t="shared" si="26"/>
        <v>-1.8319999999999994</v>
      </c>
      <c r="L186" s="91">
        <f t="shared" si="27"/>
        <v>-2.2610000000000001</v>
      </c>
      <c r="M186" s="91">
        <f t="shared" si="28"/>
        <v>-2.7359999999999998</v>
      </c>
      <c r="N186" s="91">
        <f t="shared" si="29"/>
        <v>-3.2590000000000003</v>
      </c>
      <c r="O186" s="92">
        <f t="shared" si="30"/>
        <v>-1.0174449999999997</v>
      </c>
      <c r="P186" s="50">
        <f t="shared" si="31"/>
        <v>-2.4025150000000002</v>
      </c>
      <c r="Q186" s="92">
        <f t="shared" si="32"/>
        <v>-4.1924949999999992</v>
      </c>
      <c r="R186" s="50">
        <f t="shared" si="33"/>
        <v>-6.408525</v>
      </c>
      <c r="S186" s="92">
        <f t="shared" si="34"/>
        <v>-9.0948649999999986</v>
      </c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/>
      <c r="CS186" s="24"/>
      <c r="CT186" s="24"/>
      <c r="CU186" s="24"/>
      <c r="CV186" s="24"/>
      <c r="CW186" s="24"/>
      <c r="CX186" s="24"/>
      <c r="CY186" s="24"/>
      <c r="CZ186" s="24"/>
      <c r="DA186" s="24"/>
      <c r="DB186" s="24"/>
      <c r="DC186" s="24"/>
      <c r="DD186" s="24"/>
      <c r="DE186" s="24"/>
      <c r="DF186" s="24"/>
      <c r="DG186" s="24"/>
      <c r="DH186" s="24"/>
      <c r="DI186" s="24"/>
      <c r="DJ186" s="24"/>
      <c r="DK186" s="24"/>
      <c r="DL186" s="24"/>
      <c r="DM186" s="24"/>
      <c r="DN186" s="24"/>
      <c r="DO186" s="24"/>
      <c r="DP186" s="24"/>
      <c r="DQ186" s="24"/>
      <c r="DR186" s="24"/>
      <c r="DS186" s="24"/>
      <c r="DT186" s="24"/>
      <c r="DU186" s="24"/>
      <c r="DV186" s="24"/>
      <c r="DW186" s="24"/>
      <c r="DX186" s="24"/>
      <c r="DY186" s="24"/>
      <c r="DZ186" s="24"/>
      <c r="EA186" s="24"/>
      <c r="EB186" s="24"/>
      <c r="EC186" s="24"/>
      <c r="ED186" s="24"/>
      <c r="EE186" s="24"/>
      <c r="EF186" s="24"/>
      <c r="EG186" s="24"/>
      <c r="EH186" s="24"/>
      <c r="EI186" s="24"/>
      <c r="EJ186" s="24"/>
      <c r="EK186" s="24"/>
      <c r="EL186" s="24"/>
      <c r="EM186" s="24"/>
    </row>
    <row r="187" spans="1:143" x14ac:dyDescent="0.35">
      <c r="A187" s="20" t="s">
        <v>489</v>
      </c>
      <c r="B187" s="26">
        <v>0.56699999999999995</v>
      </c>
      <c r="C187" s="26">
        <v>-0.625</v>
      </c>
      <c r="D187" s="34">
        <v>-2.2320000000000002</v>
      </c>
      <c r="E187" s="26">
        <v>-4.3150000000000004</v>
      </c>
      <c r="F187" s="35">
        <v>-6.9329999999999998</v>
      </c>
      <c r="G187" s="26">
        <v>-10.151</v>
      </c>
      <c r="H187" s="27">
        <v>-14.032999999999999</v>
      </c>
      <c r="I187" s="91">
        <f t="shared" si="24"/>
        <v>-1.1919999999999999</v>
      </c>
      <c r="J187" s="91">
        <f t="shared" si="25"/>
        <v>-1.6070000000000002</v>
      </c>
      <c r="K187" s="91">
        <f t="shared" si="26"/>
        <v>-2.0830000000000002</v>
      </c>
      <c r="L187" s="91">
        <f t="shared" si="27"/>
        <v>-2.6179999999999994</v>
      </c>
      <c r="M187" s="91">
        <f t="shared" si="28"/>
        <v>-3.218</v>
      </c>
      <c r="N187" s="91">
        <f t="shared" si="29"/>
        <v>-3.8819999999999997</v>
      </c>
      <c r="O187" s="92">
        <f t="shared" si="30"/>
        <v>-0.48712499999999981</v>
      </c>
      <c r="P187" s="50">
        <f t="shared" si="31"/>
        <v>-2.0498799999999999</v>
      </c>
      <c r="Q187" s="92">
        <f t="shared" si="32"/>
        <v>-4.0826250000000002</v>
      </c>
      <c r="R187" s="50">
        <f t="shared" si="33"/>
        <v>-6.6441999999999997</v>
      </c>
      <c r="S187" s="92">
        <f t="shared" si="34"/>
        <v>-9.7993199999999998</v>
      </c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  <c r="CG187" s="24"/>
      <c r="CH187" s="24"/>
      <c r="CI187" s="24"/>
      <c r="CJ187" s="24"/>
      <c r="CK187" s="24"/>
      <c r="CL187" s="24"/>
      <c r="CM187" s="24"/>
      <c r="CN187" s="24"/>
      <c r="CO187" s="24"/>
      <c r="CP187" s="24"/>
      <c r="CQ187" s="24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  <c r="DF187" s="24"/>
      <c r="DG187" s="24"/>
      <c r="DH187" s="24"/>
      <c r="DI187" s="24"/>
      <c r="DJ187" s="24"/>
      <c r="DK187" s="24"/>
      <c r="DL187" s="24"/>
      <c r="DM187" s="24"/>
      <c r="DN187" s="24"/>
      <c r="DO187" s="24"/>
      <c r="DP187" s="24"/>
      <c r="DQ187" s="24"/>
      <c r="DR187" s="24"/>
      <c r="DS187" s="24"/>
      <c r="DT187" s="24"/>
      <c r="DU187" s="24"/>
      <c r="DV187" s="24"/>
      <c r="DW187" s="24"/>
      <c r="DX187" s="24"/>
      <c r="DY187" s="24"/>
      <c r="DZ187" s="24"/>
      <c r="EA187" s="24"/>
      <c r="EB187" s="24"/>
      <c r="EC187" s="24"/>
      <c r="ED187" s="24"/>
      <c r="EE187" s="24"/>
      <c r="EF187" s="24"/>
      <c r="EG187" s="24"/>
      <c r="EH187" s="24"/>
      <c r="EI187" s="24"/>
      <c r="EJ187" s="24"/>
      <c r="EK187" s="24"/>
      <c r="EL187" s="24"/>
      <c r="EM187" s="24"/>
    </row>
    <row r="188" spans="1:143" x14ac:dyDescent="0.35">
      <c r="A188" s="20" t="s">
        <v>490</v>
      </c>
      <c r="B188" s="26">
        <v>-0.39400000000000002</v>
      </c>
      <c r="C188" s="26">
        <v>-1.4219999999999999</v>
      </c>
      <c r="D188" s="34">
        <v>-2.6989999999999998</v>
      </c>
      <c r="E188" s="26">
        <v>-4.2510000000000003</v>
      </c>
      <c r="F188" s="35">
        <v>-6.1070000000000002</v>
      </c>
      <c r="G188" s="26">
        <v>-8.2919999999999998</v>
      </c>
      <c r="H188" s="27">
        <v>-10.836</v>
      </c>
      <c r="I188" s="91">
        <f t="shared" si="24"/>
        <v>-1.028</v>
      </c>
      <c r="J188" s="91">
        <f t="shared" si="25"/>
        <v>-1.2769999999999999</v>
      </c>
      <c r="K188" s="91">
        <f t="shared" si="26"/>
        <v>-1.5520000000000005</v>
      </c>
      <c r="L188" s="91">
        <f t="shared" si="27"/>
        <v>-1.8559999999999999</v>
      </c>
      <c r="M188" s="91">
        <f t="shared" si="28"/>
        <v>-2.1849999999999996</v>
      </c>
      <c r="N188" s="91">
        <f t="shared" si="29"/>
        <v>-2.5440000000000005</v>
      </c>
      <c r="O188" s="92">
        <f t="shared" si="30"/>
        <v>-1.307995</v>
      </c>
      <c r="P188" s="50">
        <f t="shared" si="31"/>
        <v>-2.5589249999999999</v>
      </c>
      <c r="Q188" s="92">
        <f t="shared" si="32"/>
        <v>-4.0821200000000006</v>
      </c>
      <c r="R188" s="50">
        <f t="shared" si="33"/>
        <v>-5.9065950000000003</v>
      </c>
      <c r="S188" s="92">
        <f t="shared" si="34"/>
        <v>-8.0573449999999998</v>
      </c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4"/>
      <c r="CL188" s="24"/>
      <c r="CM188" s="24"/>
      <c r="CN188" s="24"/>
      <c r="CO188" s="24"/>
      <c r="CP188" s="24"/>
      <c r="CQ188" s="24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24"/>
      <c r="DC188" s="24"/>
      <c r="DD188" s="24"/>
      <c r="DE188" s="24"/>
      <c r="DF188" s="24"/>
      <c r="DG188" s="24"/>
      <c r="DH188" s="24"/>
      <c r="DI188" s="24"/>
      <c r="DJ188" s="24"/>
      <c r="DK188" s="24"/>
      <c r="DL188" s="24"/>
      <c r="DM188" s="24"/>
      <c r="DN188" s="24"/>
      <c r="DO188" s="24"/>
      <c r="DP188" s="24"/>
      <c r="DQ188" s="24"/>
      <c r="DR188" s="24"/>
      <c r="DS188" s="24"/>
      <c r="DT188" s="24"/>
      <c r="DU188" s="24"/>
      <c r="DV188" s="24"/>
      <c r="DW188" s="24"/>
      <c r="DX188" s="24"/>
      <c r="DY188" s="24"/>
      <c r="DZ188" s="24"/>
      <c r="EA188" s="24"/>
      <c r="EB188" s="24"/>
      <c r="EC188" s="24"/>
      <c r="ED188" s="24"/>
      <c r="EE188" s="24"/>
      <c r="EF188" s="24"/>
      <c r="EG188" s="24"/>
      <c r="EH188" s="24"/>
      <c r="EI188" s="24"/>
      <c r="EJ188" s="24"/>
      <c r="EK188" s="24"/>
      <c r="EL188" s="24"/>
      <c r="EM188" s="24"/>
    </row>
    <row r="189" spans="1:143" x14ac:dyDescent="0.35">
      <c r="A189" s="20" t="s">
        <v>491</v>
      </c>
      <c r="B189" s="26">
        <v>-1.2330000000000001</v>
      </c>
      <c r="C189" s="26">
        <v>-2.077</v>
      </c>
      <c r="D189" s="34">
        <v>-3.0670000000000002</v>
      </c>
      <c r="E189" s="26">
        <v>-4.2149999999999999</v>
      </c>
      <c r="F189" s="35">
        <v>-5.532</v>
      </c>
      <c r="G189" s="26">
        <v>-7.0309999999999997</v>
      </c>
      <c r="H189" s="27">
        <v>-8.7240000000000002</v>
      </c>
      <c r="I189" s="91">
        <f t="shared" si="24"/>
        <v>-0.84399999999999986</v>
      </c>
      <c r="J189" s="91">
        <f t="shared" si="25"/>
        <v>-0.99000000000000021</v>
      </c>
      <c r="K189" s="91">
        <f t="shared" si="26"/>
        <v>-1.1479999999999997</v>
      </c>
      <c r="L189" s="91">
        <f t="shared" si="27"/>
        <v>-1.3170000000000002</v>
      </c>
      <c r="M189" s="91">
        <f t="shared" si="28"/>
        <v>-1.4989999999999997</v>
      </c>
      <c r="N189" s="91">
        <f t="shared" si="29"/>
        <v>-1.6930000000000005</v>
      </c>
      <c r="O189" s="92">
        <f t="shared" si="30"/>
        <v>-1.98603</v>
      </c>
      <c r="P189" s="50">
        <f t="shared" si="31"/>
        <v>-2.96089</v>
      </c>
      <c r="Q189" s="92">
        <f t="shared" si="32"/>
        <v>-4.0925950000000002</v>
      </c>
      <c r="R189" s="50">
        <f t="shared" si="33"/>
        <v>-5.3921099999999997</v>
      </c>
      <c r="S189" s="92">
        <f t="shared" si="34"/>
        <v>-6.8723700000000001</v>
      </c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24"/>
      <c r="CI189" s="24"/>
      <c r="CJ189" s="24"/>
      <c r="CK189" s="24"/>
      <c r="CL189" s="24"/>
      <c r="CM189" s="24"/>
      <c r="CN189" s="24"/>
      <c r="CO189" s="24"/>
      <c r="CP189" s="24"/>
      <c r="CQ189" s="24"/>
      <c r="CR189" s="24"/>
      <c r="CS189" s="24"/>
      <c r="CT189" s="24"/>
      <c r="CU189" s="24"/>
      <c r="CV189" s="24"/>
      <c r="CW189" s="24"/>
      <c r="CX189" s="24"/>
      <c r="CY189" s="24"/>
      <c r="CZ189" s="24"/>
      <c r="DA189" s="24"/>
      <c r="DB189" s="24"/>
      <c r="DC189" s="24"/>
      <c r="DD189" s="24"/>
      <c r="DE189" s="24"/>
      <c r="DF189" s="24"/>
      <c r="DG189" s="24"/>
      <c r="DH189" s="24"/>
      <c r="DI189" s="24"/>
      <c r="DJ189" s="24"/>
      <c r="DK189" s="24"/>
      <c r="DL189" s="24"/>
      <c r="DM189" s="24"/>
      <c r="DN189" s="24"/>
      <c r="DO189" s="24"/>
      <c r="DP189" s="24"/>
      <c r="DQ189" s="24"/>
      <c r="DR189" s="24"/>
      <c r="DS189" s="24"/>
      <c r="DT189" s="24"/>
      <c r="DU189" s="24"/>
      <c r="DV189" s="24"/>
      <c r="DW189" s="24"/>
      <c r="DX189" s="24"/>
      <c r="DY189" s="24"/>
      <c r="DZ189" s="24"/>
      <c r="EA189" s="24"/>
      <c r="EB189" s="24"/>
      <c r="EC189" s="24"/>
      <c r="ED189" s="24"/>
      <c r="EE189" s="24"/>
      <c r="EF189" s="24"/>
      <c r="EG189" s="24"/>
      <c r="EH189" s="24"/>
      <c r="EI189" s="24"/>
      <c r="EJ189" s="24"/>
      <c r="EK189" s="24"/>
      <c r="EL189" s="24"/>
      <c r="EM189" s="24"/>
    </row>
    <row r="190" spans="1:143" x14ac:dyDescent="0.35">
      <c r="A190" s="20" t="s">
        <v>492</v>
      </c>
      <c r="B190" s="26">
        <v>6.9000000000000006E-2</v>
      </c>
      <c r="C190" s="26">
        <v>-0.98799999999999999</v>
      </c>
      <c r="D190" s="34">
        <v>-2.3959999999999999</v>
      </c>
      <c r="E190" s="26">
        <v>-4.2050000000000001</v>
      </c>
      <c r="F190" s="35">
        <v>-6.4649999999999999</v>
      </c>
      <c r="G190" s="26">
        <v>-9.2289999999999992</v>
      </c>
      <c r="H190" s="27">
        <v>-12.547000000000001</v>
      </c>
      <c r="I190" s="91">
        <f t="shared" si="24"/>
        <v>-1.0569999999999999</v>
      </c>
      <c r="J190" s="91">
        <f t="shared" si="25"/>
        <v>-1.4079999999999999</v>
      </c>
      <c r="K190" s="91">
        <f t="shared" si="26"/>
        <v>-1.8090000000000002</v>
      </c>
      <c r="L190" s="91">
        <f t="shared" si="27"/>
        <v>-2.2599999999999998</v>
      </c>
      <c r="M190" s="91">
        <f t="shared" si="28"/>
        <v>-2.7639999999999993</v>
      </c>
      <c r="N190" s="91">
        <f t="shared" si="29"/>
        <v>-3.3180000000000014</v>
      </c>
      <c r="O190" s="92">
        <f t="shared" si="30"/>
        <v>-0.86650499999999986</v>
      </c>
      <c r="P190" s="50">
        <f t="shared" si="31"/>
        <v>-2.237155</v>
      </c>
      <c r="Q190" s="92">
        <f t="shared" si="32"/>
        <v>-4.0038049999999998</v>
      </c>
      <c r="R190" s="50">
        <f t="shared" si="33"/>
        <v>-6.2163199999999996</v>
      </c>
      <c r="S190" s="92">
        <f t="shared" si="34"/>
        <v>-8.9276699999999991</v>
      </c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24"/>
      <c r="CI190" s="24"/>
      <c r="CJ190" s="24"/>
      <c r="CK190" s="24"/>
      <c r="CL190" s="24"/>
      <c r="CM190" s="24"/>
      <c r="CN190" s="24"/>
      <c r="CO190" s="24"/>
      <c r="CP190" s="24"/>
      <c r="CQ190" s="24"/>
      <c r="CR190" s="24"/>
      <c r="CS190" s="24"/>
      <c r="CT190" s="24"/>
      <c r="CU190" s="24"/>
      <c r="CV190" s="24"/>
      <c r="CW190" s="24"/>
      <c r="CX190" s="24"/>
      <c r="CY190" s="24"/>
      <c r="CZ190" s="24"/>
      <c r="DA190" s="24"/>
      <c r="DB190" s="24"/>
      <c r="DC190" s="24"/>
      <c r="DD190" s="24"/>
      <c r="DE190" s="24"/>
      <c r="DF190" s="24"/>
      <c r="DG190" s="24"/>
      <c r="DH190" s="24"/>
      <c r="DI190" s="24"/>
      <c r="DJ190" s="24"/>
      <c r="DK190" s="24"/>
      <c r="DL190" s="24"/>
      <c r="DM190" s="24"/>
      <c r="DN190" s="24"/>
      <c r="DO190" s="24"/>
      <c r="DP190" s="24"/>
      <c r="DQ190" s="24"/>
      <c r="DR190" s="24"/>
      <c r="DS190" s="24"/>
      <c r="DT190" s="24"/>
      <c r="DU190" s="24"/>
      <c r="DV190" s="24"/>
      <c r="DW190" s="24"/>
      <c r="DX190" s="24"/>
      <c r="DY190" s="24"/>
      <c r="DZ190" s="24"/>
      <c r="EA190" s="24"/>
      <c r="EB190" s="24"/>
      <c r="EC190" s="24"/>
      <c r="ED190" s="24"/>
      <c r="EE190" s="24"/>
      <c r="EF190" s="24"/>
      <c r="EG190" s="24"/>
      <c r="EH190" s="24"/>
      <c r="EI190" s="24"/>
      <c r="EJ190" s="24"/>
      <c r="EK190" s="24"/>
      <c r="EL190" s="24"/>
      <c r="EM190" s="24"/>
    </row>
    <row r="191" spans="1:143" x14ac:dyDescent="0.35">
      <c r="A191" s="20" t="s">
        <v>493</v>
      </c>
      <c r="B191" s="26">
        <v>4.1000000000000002E-2</v>
      </c>
      <c r="C191" s="26">
        <v>-1.01</v>
      </c>
      <c r="D191" s="34">
        <v>-2.4009999999999998</v>
      </c>
      <c r="E191" s="26">
        <v>-4.1790000000000003</v>
      </c>
      <c r="F191" s="35">
        <v>-6.3920000000000003</v>
      </c>
      <c r="G191" s="26">
        <v>-9.0879999999999992</v>
      </c>
      <c r="H191" s="27">
        <v>-12.318</v>
      </c>
      <c r="I191" s="91">
        <f t="shared" si="24"/>
        <v>-1.0509999999999999</v>
      </c>
      <c r="J191" s="91">
        <f t="shared" si="25"/>
        <v>-1.3909999999999998</v>
      </c>
      <c r="K191" s="91">
        <f t="shared" si="26"/>
        <v>-1.7780000000000005</v>
      </c>
      <c r="L191" s="91">
        <f t="shared" si="27"/>
        <v>-2.2130000000000001</v>
      </c>
      <c r="M191" s="91">
        <f t="shared" si="28"/>
        <v>-2.6959999999999988</v>
      </c>
      <c r="N191" s="91">
        <f t="shared" si="29"/>
        <v>-3.2300000000000004</v>
      </c>
      <c r="O191" s="92">
        <f t="shared" si="30"/>
        <v>-0.88959999999999984</v>
      </c>
      <c r="P191" s="50">
        <f t="shared" si="31"/>
        <v>-2.2444849999999996</v>
      </c>
      <c r="Q191" s="92">
        <f t="shared" si="32"/>
        <v>-3.9816249999999997</v>
      </c>
      <c r="R191" s="50">
        <f t="shared" si="33"/>
        <v>-6.1489650000000005</v>
      </c>
      <c r="S191" s="92">
        <f t="shared" si="34"/>
        <v>-8.7943699999999989</v>
      </c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  <c r="CG191" s="24"/>
      <c r="CH191" s="24"/>
      <c r="CI191" s="24"/>
      <c r="CJ191" s="24"/>
      <c r="CK191" s="24"/>
      <c r="CL191" s="24"/>
      <c r="CM191" s="24"/>
      <c r="CN191" s="24"/>
      <c r="CO191" s="24"/>
      <c r="CP191" s="24"/>
      <c r="CQ191" s="24"/>
      <c r="CR191" s="24"/>
      <c r="CS191" s="24"/>
      <c r="CT191" s="24"/>
      <c r="CU191" s="24"/>
      <c r="CV191" s="24"/>
      <c r="CW191" s="24"/>
      <c r="CX191" s="24"/>
      <c r="CY191" s="24"/>
      <c r="CZ191" s="24"/>
      <c r="DA191" s="24"/>
      <c r="DB191" s="24"/>
      <c r="DC191" s="24"/>
      <c r="DD191" s="24"/>
      <c r="DE191" s="24"/>
      <c r="DF191" s="24"/>
      <c r="DG191" s="24"/>
      <c r="DH191" s="24"/>
      <c r="DI191" s="24"/>
      <c r="DJ191" s="24"/>
      <c r="DK191" s="24"/>
      <c r="DL191" s="24"/>
      <c r="DM191" s="24"/>
      <c r="DN191" s="24"/>
      <c r="DO191" s="24"/>
      <c r="DP191" s="24"/>
      <c r="DQ191" s="24"/>
      <c r="DR191" s="24"/>
      <c r="DS191" s="24"/>
      <c r="DT191" s="24"/>
      <c r="DU191" s="24"/>
      <c r="DV191" s="24"/>
      <c r="DW191" s="24"/>
      <c r="DX191" s="24"/>
      <c r="DY191" s="24"/>
      <c r="DZ191" s="24"/>
      <c r="EA191" s="24"/>
      <c r="EB191" s="24"/>
      <c r="EC191" s="24"/>
      <c r="ED191" s="24"/>
      <c r="EE191" s="24"/>
      <c r="EF191" s="24"/>
      <c r="EG191" s="24"/>
      <c r="EH191" s="24"/>
      <c r="EI191" s="24"/>
      <c r="EJ191" s="24"/>
      <c r="EK191" s="24"/>
      <c r="EL191" s="24"/>
      <c r="EM191" s="24"/>
    </row>
    <row r="192" spans="1:143" x14ac:dyDescent="0.35">
      <c r="A192" s="20" t="s">
        <v>494</v>
      </c>
      <c r="B192" s="26">
        <v>-4.0000000000000001E-3</v>
      </c>
      <c r="C192" s="26">
        <v>-1.0620000000000001</v>
      </c>
      <c r="D192" s="34">
        <v>-2.4359999999999999</v>
      </c>
      <c r="E192" s="26">
        <v>-4.1680000000000001</v>
      </c>
      <c r="F192" s="35">
        <v>-6.3</v>
      </c>
      <c r="G192" s="26">
        <v>-8.8740000000000006</v>
      </c>
      <c r="H192" s="27">
        <v>-11.933</v>
      </c>
      <c r="I192" s="91">
        <f t="shared" si="24"/>
        <v>-1.0580000000000001</v>
      </c>
      <c r="J192" s="91">
        <f t="shared" si="25"/>
        <v>-1.3739999999999999</v>
      </c>
      <c r="K192" s="91">
        <f t="shared" si="26"/>
        <v>-1.7320000000000002</v>
      </c>
      <c r="L192" s="91">
        <f t="shared" si="27"/>
        <v>-2.1319999999999997</v>
      </c>
      <c r="M192" s="91">
        <f t="shared" si="28"/>
        <v>-2.5740000000000007</v>
      </c>
      <c r="N192" s="91">
        <f t="shared" si="29"/>
        <v>-3.0589999999999993</v>
      </c>
      <c r="O192" s="92">
        <f t="shared" si="30"/>
        <v>-0.94197999999999993</v>
      </c>
      <c r="P192" s="50">
        <f t="shared" si="31"/>
        <v>-2.2824899999999997</v>
      </c>
      <c r="Q192" s="92">
        <f t="shared" si="32"/>
        <v>-3.9767999999999999</v>
      </c>
      <c r="R192" s="50">
        <f t="shared" si="33"/>
        <v>-6.06691</v>
      </c>
      <c r="S192" s="92">
        <f t="shared" si="34"/>
        <v>-8.5947750000000003</v>
      </c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  <c r="CG192" s="24"/>
      <c r="CH192" s="24"/>
      <c r="CI192" s="24"/>
      <c r="CJ192" s="24"/>
      <c r="CK192" s="24"/>
      <c r="CL192" s="24"/>
      <c r="CM192" s="24"/>
      <c r="CN192" s="24"/>
      <c r="CO192" s="24"/>
      <c r="CP192" s="24"/>
      <c r="CQ192" s="24"/>
      <c r="CR192" s="24"/>
      <c r="CS192" s="24"/>
      <c r="CT192" s="24"/>
      <c r="CU192" s="24"/>
      <c r="CV192" s="24"/>
      <c r="CW192" s="24"/>
      <c r="CX192" s="24"/>
      <c r="CY192" s="24"/>
      <c r="CZ192" s="24"/>
      <c r="DA192" s="24"/>
      <c r="DB192" s="24"/>
      <c r="DC192" s="24"/>
      <c r="DD192" s="24"/>
      <c r="DE192" s="24"/>
      <c r="DF192" s="24"/>
      <c r="DG192" s="24"/>
      <c r="DH192" s="24"/>
      <c r="DI192" s="24"/>
      <c r="DJ192" s="24"/>
      <c r="DK192" s="24"/>
      <c r="DL192" s="24"/>
      <c r="DM192" s="24"/>
      <c r="DN192" s="24"/>
      <c r="DO192" s="24"/>
      <c r="DP192" s="24"/>
      <c r="DQ192" s="24"/>
      <c r="DR192" s="24"/>
      <c r="DS192" s="24"/>
      <c r="DT192" s="24"/>
      <c r="DU192" s="24"/>
      <c r="DV192" s="24"/>
      <c r="DW192" s="24"/>
      <c r="DX192" s="24"/>
      <c r="DY192" s="24"/>
      <c r="DZ192" s="24"/>
      <c r="EA192" s="24"/>
      <c r="EB192" s="24"/>
      <c r="EC192" s="24"/>
      <c r="ED192" s="24"/>
      <c r="EE192" s="24"/>
      <c r="EF192" s="24"/>
      <c r="EG192" s="24"/>
      <c r="EH192" s="24"/>
      <c r="EI192" s="24"/>
      <c r="EJ192" s="24"/>
      <c r="EK192" s="24"/>
      <c r="EL192" s="24"/>
      <c r="EM192" s="24"/>
    </row>
    <row r="193" spans="1:143" x14ac:dyDescent="0.35">
      <c r="A193" s="20" t="s">
        <v>495</v>
      </c>
      <c r="B193" s="26">
        <v>0.60799999999999998</v>
      </c>
      <c r="C193" s="26">
        <v>-0.55100000000000005</v>
      </c>
      <c r="D193" s="34">
        <v>-2.1150000000000002</v>
      </c>
      <c r="E193" s="26">
        <v>-4.1420000000000003</v>
      </c>
      <c r="F193" s="35">
        <v>-6.6920000000000002</v>
      </c>
      <c r="G193" s="26">
        <v>-9.8279999999999994</v>
      </c>
      <c r="H193" s="27">
        <v>-13.612</v>
      </c>
      <c r="I193" s="91">
        <f t="shared" si="24"/>
        <v>-1.159</v>
      </c>
      <c r="J193" s="91">
        <f t="shared" si="25"/>
        <v>-1.5640000000000001</v>
      </c>
      <c r="K193" s="91">
        <f t="shared" si="26"/>
        <v>-2.0270000000000001</v>
      </c>
      <c r="L193" s="91">
        <f t="shared" si="27"/>
        <v>-2.5499999999999998</v>
      </c>
      <c r="M193" s="91">
        <f t="shared" si="28"/>
        <v>-3.1359999999999992</v>
      </c>
      <c r="N193" s="91">
        <f t="shared" si="29"/>
        <v>-3.7840000000000007</v>
      </c>
      <c r="O193" s="92">
        <f t="shared" si="30"/>
        <v>-0.41687499999999994</v>
      </c>
      <c r="P193" s="50">
        <f t="shared" si="31"/>
        <v>-1.9377650000000002</v>
      </c>
      <c r="Q193" s="92">
        <f t="shared" si="32"/>
        <v>-3.9157650000000004</v>
      </c>
      <c r="R193" s="50">
        <f t="shared" si="33"/>
        <v>-6.4106299999999994</v>
      </c>
      <c r="S193" s="92">
        <f t="shared" si="34"/>
        <v>-9.4852399999999975</v>
      </c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  <c r="CG193" s="24"/>
      <c r="CH193" s="24"/>
      <c r="CI193" s="24"/>
      <c r="CJ193" s="24"/>
      <c r="CK193" s="24"/>
      <c r="CL193" s="24"/>
      <c r="CM193" s="24"/>
      <c r="CN193" s="24"/>
      <c r="CO193" s="24"/>
      <c r="CP193" s="24"/>
      <c r="CQ193" s="24"/>
      <c r="CR193" s="24"/>
      <c r="CS193" s="24"/>
      <c r="CT193" s="24"/>
      <c r="CU193" s="24"/>
      <c r="CV193" s="24"/>
      <c r="CW193" s="24"/>
      <c r="CX193" s="24"/>
      <c r="CY193" s="24"/>
      <c r="CZ193" s="24"/>
      <c r="DA193" s="24"/>
      <c r="DB193" s="24"/>
      <c r="DC193" s="24"/>
      <c r="DD193" s="24"/>
      <c r="DE193" s="24"/>
      <c r="DF193" s="24"/>
      <c r="DG193" s="24"/>
      <c r="DH193" s="24"/>
      <c r="DI193" s="24"/>
      <c r="DJ193" s="24"/>
      <c r="DK193" s="24"/>
      <c r="DL193" s="24"/>
      <c r="DM193" s="24"/>
      <c r="DN193" s="24"/>
      <c r="DO193" s="24"/>
      <c r="DP193" s="24"/>
      <c r="DQ193" s="24"/>
      <c r="DR193" s="24"/>
      <c r="DS193" s="24"/>
      <c r="DT193" s="24"/>
      <c r="DU193" s="24"/>
      <c r="DV193" s="24"/>
      <c r="DW193" s="24"/>
      <c r="DX193" s="24"/>
      <c r="DY193" s="24"/>
      <c r="DZ193" s="24"/>
      <c r="EA193" s="24"/>
      <c r="EB193" s="24"/>
      <c r="EC193" s="24"/>
      <c r="ED193" s="24"/>
      <c r="EE193" s="24"/>
      <c r="EF193" s="24"/>
      <c r="EG193" s="24"/>
      <c r="EH193" s="24"/>
      <c r="EI193" s="24"/>
      <c r="EJ193" s="24"/>
      <c r="EK193" s="24"/>
      <c r="EL193" s="24"/>
      <c r="EM193" s="24"/>
    </row>
    <row r="194" spans="1:143" x14ac:dyDescent="0.35">
      <c r="A194" s="20" t="s">
        <v>496</v>
      </c>
      <c r="B194" s="26">
        <v>0.45500000000000002</v>
      </c>
      <c r="C194" s="26">
        <v>-0.68</v>
      </c>
      <c r="D194" s="34">
        <v>-2.1819999999999999</v>
      </c>
      <c r="E194" s="26">
        <v>-4.1139999999999999</v>
      </c>
      <c r="F194" s="35">
        <v>-6.5309999999999997</v>
      </c>
      <c r="G194" s="26">
        <v>-9.4879999999999995</v>
      </c>
      <c r="H194" s="27">
        <v>-13.042</v>
      </c>
      <c r="I194" s="91">
        <f t="shared" si="24"/>
        <v>-1.135</v>
      </c>
      <c r="J194" s="91">
        <f t="shared" si="25"/>
        <v>-1.5019999999999998</v>
      </c>
      <c r="K194" s="91">
        <f t="shared" si="26"/>
        <v>-1.9319999999999999</v>
      </c>
      <c r="L194" s="91">
        <f t="shared" si="27"/>
        <v>-2.4169999999999998</v>
      </c>
      <c r="M194" s="91">
        <f t="shared" si="28"/>
        <v>-2.9569999999999999</v>
      </c>
      <c r="N194" s="91">
        <f t="shared" si="29"/>
        <v>-3.5540000000000003</v>
      </c>
      <c r="O194" s="92">
        <f t="shared" si="30"/>
        <v>-0.54998499999999972</v>
      </c>
      <c r="P194" s="50">
        <f t="shared" si="31"/>
        <v>-2.0124499999999994</v>
      </c>
      <c r="Q194" s="92">
        <f t="shared" si="32"/>
        <v>-3.8989749999999996</v>
      </c>
      <c r="R194" s="50">
        <f t="shared" si="33"/>
        <v>-6.2649999999999988</v>
      </c>
      <c r="S194" s="92">
        <f t="shared" si="34"/>
        <v>-9.1654349999999987</v>
      </c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  <c r="CG194" s="24"/>
      <c r="CH194" s="24"/>
      <c r="CI194" s="24"/>
      <c r="CJ194" s="24"/>
      <c r="CK194" s="24"/>
      <c r="CL194" s="24"/>
      <c r="CM194" s="24"/>
      <c r="CN194" s="24"/>
      <c r="CO194" s="24"/>
      <c r="CP194" s="24"/>
      <c r="CQ194" s="24"/>
      <c r="CR194" s="24"/>
      <c r="CS194" s="24"/>
      <c r="CT194" s="24"/>
      <c r="CU194" s="24"/>
      <c r="CV194" s="24"/>
      <c r="CW194" s="24"/>
      <c r="CX194" s="24"/>
      <c r="CY194" s="24"/>
      <c r="CZ194" s="24"/>
      <c r="DA194" s="24"/>
      <c r="DB194" s="24"/>
      <c r="DC194" s="24"/>
      <c r="DD194" s="24"/>
      <c r="DE194" s="24"/>
      <c r="DF194" s="24"/>
      <c r="DG194" s="24"/>
      <c r="DH194" s="24"/>
      <c r="DI194" s="24"/>
      <c r="DJ194" s="24"/>
      <c r="DK194" s="24"/>
      <c r="DL194" s="24"/>
      <c r="DM194" s="24"/>
      <c r="DN194" s="24"/>
      <c r="DO194" s="24"/>
      <c r="DP194" s="24"/>
      <c r="DQ194" s="24"/>
      <c r="DR194" s="24"/>
      <c r="DS194" s="24"/>
      <c r="DT194" s="24"/>
      <c r="DU194" s="24"/>
      <c r="DV194" s="24"/>
      <c r="DW194" s="24"/>
      <c r="DX194" s="24"/>
      <c r="DY194" s="24"/>
      <c r="DZ194" s="24"/>
      <c r="EA194" s="24"/>
      <c r="EB194" s="24"/>
      <c r="EC194" s="24"/>
      <c r="ED194" s="24"/>
      <c r="EE194" s="24"/>
      <c r="EF194" s="24"/>
      <c r="EG194" s="24"/>
      <c r="EH194" s="24"/>
      <c r="EI194" s="24"/>
      <c r="EJ194" s="24"/>
      <c r="EK194" s="24"/>
      <c r="EL194" s="24"/>
      <c r="EM194" s="24"/>
    </row>
    <row r="195" spans="1:143" x14ac:dyDescent="0.35">
      <c r="A195" s="20" t="s">
        <v>497</v>
      </c>
      <c r="B195" s="26">
        <v>0.21099999999999999</v>
      </c>
      <c r="C195" s="26">
        <v>-0.84499999999999997</v>
      </c>
      <c r="D195" s="34">
        <v>-2.2290000000000001</v>
      </c>
      <c r="E195" s="26">
        <v>-3.9830000000000001</v>
      </c>
      <c r="F195" s="35">
        <v>-6.1529999999999996</v>
      </c>
      <c r="G195" s="26">
        <v>-8.7840000000000007</v>
      </c>
      <c r="H195" s="27">
        <v>-11.922000000000001</v>
      </c>
      <c r="I195" s="91">
        <f t="shared" si="24"/>
        <v>-1.056</v>
      </c>
      <c r="J195" s="91">
        <f t="shared" si="25"/>
        <v>-1.3840000000000001</v>
      </c>
      <c r="K195" s="91">
        <f t="shared" si="26"/>
        <v>-1.754</v>
      </c>
      <c r="L195" s="91">
        <f t="shared" si="27"/>
        <v>-2.1699999999999995</v>
      </c>
      <c r="M195" s="91">
        <f t="shared" si="28"/>
        <v>-2.6310000000000011</v>
      </c>
      <c r="N195" s="91">
        <f t="shared" si="29"/>
        <v>-3.1379999999999999</v>
      </c>
      <c r="O195" s="92">
        <f t="shared" si="30"/>
        <v>-0.72463999999999995</v>
      </c>
      <c r="P195" s="50">
        <f t="shared" si="31"/>
        <v>-2.0739500000000004</v>
      </c>
      <c r="Q195" s="92">
        <f t="shared" si="32"/>
        <v>-3.7888799999999998</v>
      </c>
      <c r="R195" s="50">
        <f t="shared" si="33"/>
        <v>-5.9152550000000002</v>
      </c>
      <c r="S195" s="92">
        <f t="shared" si="34"/>
        <v>-8.4980850000000014</v>
      </c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  <c r="CG195" s="24"/>
      <c r="CH195" s="24"/>
      <c r="CI195" s="24"/>
      <c r="CJ195" s="24"/>
      <c r="CK195" s="24"/>
      <c r="CL195" s="24"/>
      <c r="CM195" s="24"/>
      <c r="CN195" s="24"/>
      <c r="CO195" s="24"/>
      <c r="CP195" s="24"/>
      <c r="CQ195" s="24"/>
      <c r="CR195" s="24"/>
      <c r="CS195" s="24"/>
      <c r="CT195" s="24"/>
      <c r="CU195" s="24"/>
      <c r="CV195" s="24"/>
      <c r="CW195" s="24"/>
      <c r="CX195" s="24"/>
      <c r="CY195" s="24"/>
      <c r="CZ195" s="24"/>
      <c r="DA195" s="24"/>
      <c r="DB195" s="24"/>
      <c r="DC195" s="24"/>
      <c r="DD195" s="24"/>
      <c r="DE195" s="24"/>
      <c r="DF195" s="24"/>
      <c r="DG195" s="24"/>
      <c r="DH195" s="24"/>
      <c r="DI195" s="24"/>
      <c r="DJ195" s="24"/>
      <c r="DK195" s="24"/>
      <c r="DL195" s="24"/>
      <c r="DM195" s="24"/>
      <c r="DN195" s="24"/>
      <c r="DO195" s="24"/>
      <c r="DP195" s="24"/>
      <c r="DQ195" s="24"/>
      <c r="DR195" s="24"/>
      <c r="DS195" s="24"/>
      <c r="DT195" s="24"/>
      <c r="DU195" s="24"/>
      <c r="DV195" s="24"/>
      <c r="DW195" s="24"/>
      <c r="DX195" s="24"/>
      <c r="DY195" s="24"/>
      <c r="DZ195" s="24"/>
      <c r="EA195" s="24"/>
      <c r="EB195" s="24"/>
      <c r="EC195" s="24"/>
      <c r="ED195" s="24"/>
      <c r="EE195" s="24"/>
      <c r="EF195" s="24"/>
      <c r="EG195" s="24"/>
      <c r="EH195" s="24"/>
      <c r="EI195" s="24"/>
      <c r="EJ195" s="24"/>
      <c r="EK195" s="24"/>
      <c r="EL195" s="24"/>
      <c r="EM195" s="24"/>
    </row>
    <row r="196" spans="1:143" x14ac:dyDescent="0.35">
      <c r="A196" s="20" t="s">
        <v>498</v>
      </c>
      <c r="B196" s="26">
        <v>0.122</v>
      </c>
      <c r="C196" s="26">
        <v>-0.91400000000000003</v>
      </c>
      <c r="D196" s="34">
        <v>-2.2650000000000001</v>
      </c>
      <c r="E196" s="26">
        <v>-3.9689999999999999</v>
      </c>
      <c r="F196" s="35">
        <v>-6.0709999999999997</v>
      </c>
      <c r="G196" s="26">
        <v>-8.6110000000000007</v>
      </c>
      <c r="H196" s="27">
        <v>-11.632999999999999</v>
      </c>
      <c r="I196" s="91">
        <f t="shared" si="24"/>
        <v>-1.036</v>
      </c>
      <c r="J196" s="91">
        <f t="shared" si="25"/>
        <v>-1.351</v>
      </c>
      <c r="K196" s="91">
        <f t="shared" si="26"/>
        <v>-1.7039999999999997</v>
      </c>
      <c r="L196" s="91">
        <f t="shared" si="27"/>
        <v>-2.1019999999999999</v>
      </c>
      <c r="M196" s="91">
        <f t="shared" si="28"/>
        <v>-2.5400000000000009</v>
      </c>
      <c r="N196" s="91">
        <f t="shared" si="29"/>
        <v>-3.0219999999999985</v>
      </c>
      <c r="O196" s="92">
        <f t="shared" si="30"/>
        <v>-0.79622499999999985</v>
      </c>
      <c r="P196" s="50">
        <f t="shared" si="31"/>
        <v>-2.1140149999999998</v>
      </c>
      <c r="Q196" s="92">
        <f t="shared" si="32"/>
        <v>-3.7806899999999994</v>
      </c>
      <c r="R196" s="50">
        <f t="shared" si="33"/>
        <v>-5.8410899999999994</v>
      </c>
      <c r="S196" s="92">
        <f t="shared" si="34"/>
        <v>-8.3353099999999998</v>
      </c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  <c r="CG196" s="24"/>
      <c r="CH196" s="24"/>
      <c r="CI196" s="24"/>
      <c r="CJ196" s="24"/>
      <c r="CK196" s="24"/>
      <c r="CL196" s="24"/>
      <c r="CM196" s="24"/>
      <c r="CN196" s="24"/>
      <c r="CO196" s="24"/>
      <c r="CP196" s="24"/>
      <c r="CQ196" s="24"/>
      <c r="CR196" s="24"/>
      <c r="CS196" s="24"/>
      <c r="CT196" s="24"/>
      <c r="CU196" s="24"/>
      <c r="CV196" s="24"/>
      <c r="CW196" s="24"/>
      <c r="CX196" s="24"/>
      <c r="CY196" s="24"/>
      <c r="CZ196" s="24"/>
      <c r="DA196" s="24"/>
      <c r="DB196" s="24"/>
      <c r="DC196" s="24"/>
      <c r="DD196" s="24"/>
      <c r="DE196" s="24"/>
      <c r="DF196" s="24"/>
      <c r="DG196" s="24"/>
      <c r="DH196" s="24"/>
      <c r="DI196" s="24"/>
      <c r="DJ196" s="24"/>
      <c r="DK196" s="24"/>
      <c r="DL196" s="24"/>
      <c r="DM196" s="24"/>
      <c r="DN196" s="24"/>
      <c r="DO196" s="24"/>
      <c r="DP196" s="24"/>
      <c r="DQ196" s="24"/>
      <c r="DR196" s="24"/>
      <c r="DS196" s="24"/>
      <c r="DT196" s="24"/>
      <c r="DU196" s="24"/>
      <c r="DV196" s="24"/>
      <c r="DW196" s="24"/>
      <c r="DX196" s="24"/>
      <c r="DY196" s="24"/>
      <c r="DZ196" s="24"/>
      <c r="EA196" s="24"/>
      <c r="EB196" s="24"/>
      <c r="EC196" s="24"/>
      <c r="ED196" s="24"/>
      <c r="EE196" s="24"/>
      <c r="EF196" s="24"/>
      <c r="EG196" s="24"/>
      <c r="EH196" s="24"/>
      <c r="EI196" s="24"/>
      <c r="EJ196" s="24"/>
      <c r="EK196" s="24"/>
      <c r="EL196" s="24"/>
      <c r="EM196" s="24"/>
    </row>
    <row r="197" spans="1:143" x14ac:dyDescent="0.35">
      <c r="A197" s="20" t="s">
        <v>499</v>
      </c>
      <c r="B197" s="26">
        <v>-0.17499999999999999</v>
      </c>
      <c r="C197" s="26">
        <v>-1.1539999999999999</v>
      </c>
      <c r="D197" s="34">
        <v>-2.4060000000000001</v>
      </c>
      <c r="E197" s="26">
        <v>-3.9630000000000001</v>
      </c>
      <c r="F197" s="35">
        <v>-5.8609999999999998</v>
      </c>
      <c r="G197" s="26">
        <v>-8.1319999999999997</v>
      </c>
      <c r="H197" s="27">
        <v>-10.813000000000001</v>
      </c>
      <c r="I197" s="91">
        <f t="shared" si="24"/>
        <v>-0.97899999999999987</v>
      </c>
      <c r="J197" s="91">
        <f t="shared" si="25"/>
        <v>-1.2520000000000002</v>
      </c>
      <c r="K197" s="91">
        <f t="shared" si="26"/>
        <v>-1.5569999999999999</v>
      </c>
      <c r="L197" s="91">
        <f t="shared" si="27"/>
        <v>-1.8979999999999997</v>
      </c>
      <c r="M197" s="91">
        <f t="shared" si="28"/>
        <v>-2.2709999999999999</v>
      </c>
      <c r="N197" s="91">
        <f t="shared" si="29"/>
        <v>-2.6810000000000009</v>
      </c>
      <c r="O197" s="92">
        <f t="shared" si="30"/>
        <v>-1.0438149999999997</v>
      </c>
      <c r="P197" s="50">
        <f t="shared" si="31"/>
        <v>-2.2670750000000002</v>
      </c>
      <c r="Q197" s="92">
        <f t="shared" si="32"/>
        <v>-3.7919549999999997</v>
      </c>
      <c r="R197" s="50">
        <f t="shared" si="33"/>
        <v>-5.6544150000000002</v>
      </c>
      <c r="S197" s="92">
        <f t="shared" si="34"/>
        <v>-7.88645</v>
      </c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  <c r="CG197" s="24"/>
      <c r="CH197" s="24"/>
      <c r="CI197" s="24"/>
      <c r="CJ197" s="24"/>
      <c r="CK197" s="24"/>
      <c r="CL197" s="24"/>
      <c r="CM197" s="24"/>
      <c r="CN197" s="24"/>
      <c r="CO197" s="24"/>
      <c r="CP197" s="24"/>
      <c r="CQ197" s="24"/>
      <c r="CR197" s="24"/>
      <c r="CS197" s="24"/>
      <c r="CT197" s="24"/>
      <c r="CU197" s="24"/>
      <c r="CV197" s="24"/>
      <c r="CW197" s="24"/>
      <c r="CX197" s="24"/>
      <c r="CY197" s="24"/>
      <c r="CZ197" s="24"/>
      <c r="DA197" s="24"/>
      <c r="DB197" s="24"/>
      <c r="DC197" s="24"/>
      <c r="DD197" s="24"/>
      <c r="DE197" s="24"/>
      <c r="DF197" s="24"/>
      <c r="DG197" s="24"/>
      <c r="DH197" s="24"/>
      <c r="DI197" s="24"/>
      <c r="DJ197" s="24"/>
      <c r="DK197" s="24"/>
      <c r="DL197" s="24"/>
      <c r="DM197" s="24"/>
      <c r="DN197" s="24"/>
      <c r="DO197" s="24"/>
      <c r="DP197" s="24"/>
      <c r="DQ197" s="24"/>
      <c r="DR197" s="24"/>
      <c r="DS197" s="24"/>
      <c r="DT197" s="24"/>
      <c r="DU197" s="24"/>
      <c r="DV197" s="24"/>
      <c r="DW197" s="24"/>
      <c r="DX197" s="24"/>
      <c r="DY197" s="24"/>
      <c r="DZ197" s="24"/>
      <c r="EA197" s="24"/>
      <c r="EB197" s="24"/>
      <c r="EC197" s="24"/>
      <c r="ED197" s="24"/>
      <c r="EE197" s="24"/>
      <c r="EF197" s="24"/>
      <c r="EG197" s="24"/>
      <c r="EH197" s="24"/>
      <c r="EI197" s="24"/>
      <c r="EJ197" s="24"/>
      <c r="EK197" s="24"/>
      <c r="EL197" s="24"/>
      <c r="EM197" s="24"/>
    </row>
    <row r="198" spans="1:143" x14ac:dyDescent="0.35">
      <c r="A198" s="20" t="s">
        <v>500</v>
      </c>
      <c r="B198" s="26">
        <v>-0.17899999999999999</v>
      </c>
      <c r="C198" s="26">
        <v>-1.1559999999999999</v>
      </c>
      <c r="D198" s="34">
        <v>-2.403</v>
      </c>
      <c r="E198" s="26">
        <v>-3.9529999999999998</v>
      </c>
      <c r="F198" s="35">
        <v>-5.84</v>
      </c>
      <c r="G198" s="26">
        <v>-8.0969999999999995</v>
      </c>
      <c r="H198" s="27">
        <v>-10.757999999999999</v>
      </c>
      <c r="I198" s="91">
        <f t="shared" ref="I198:I261" si="35">C198-B198</f>
        <v>-0.97699999999999987</v>
      </c>
      <c r="J198" s="91">
        <f t="shared" ref="J198:J261" si="36">D198-C198</f>
        <v>-1.2470000000000001</v>
      </c>
      <c r="K198" s="91">
        <f t="shared" ref="K198:K261" si="37">E198-D198</f>
        <v>-1.5499999999999998</v>
      </c>
      <c r="L198" s="91">
        <f t="shared" ref="L198:L261" si="38">F198-E198</f>
        <v>-1.887</v>
      </c>
      <c r="M198" s="91">
        <f t="shared" ref="M198:M261" si="39">G198-F198</f>
        <v>-2.2569999999999997</v>
      </c>
      <c r="N198" s="91">
        <f t="shared" ref="N198:N261" si="40">H198-G198</f>
        <v>-2.6609999999999996</v>
      </c>
      <c r="O198" s="92">
        <f t="shared" ref="O198:O261" si="41">B198+$J$2*I198+0.5*$J$2*($J$2-1)*(J198-I198)</f>
        <v>-1.0461499999999997</v>
      </c>
      <c r="P198" s="50">
        <f t="shared" ref="P198:P261" si="42">C198+$J$2*J198+0.5*$J$2*($J$2-1)*(K198-J198)</f>
        <v>-2.2646649999999999</v>
      </c>
      <c r="Q198" s="92">
        <f t="shared" ref="Q198:Q261" si="43">D198+$J$2*K198+0.5*$J$2*($J$2-1)*(L198-K198)</f>
        <v>-3.7828349999999999</v>
      </c>
      <c r="R198" s="50">
        <f t="shared" ref="R198:R261" si="44">E198+$J$2*L198+0.5*$J$2*($J$2-1)*(M198-L198)</f>
        <v>-5.6346499999999997</v>
      </c>
      <c r="S198" s="92">
        <f t="shared" ref="S198:S261" si="45">F198+$J$2*M198+0.5*$J$2*($J$2-1)*(N198-M198)</f>
        <v>-7.8531199999999997</v>
      </c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  <c r="CG198" s="24"/>
      <c r="CH198" s="24"/>
      <c r="CI198" s="24"/>
      <c r="CJ198" s="24"/>
      <c r="CK198" s="24"/>
      <c r="CL198" s="24"/>
      <c r="CM198" s="24"/>
      <c r="CN198" s="24"/>
      <c r="CO198" s="24"/>
      <c r="CP198" s="24"/>
      <c r="CQ198" s="24"/>
      <c r="CR198" s="24"/>
      <c r="CS198" s="24"/>
      <c r="CT198" s="24"/>
      <c r="CU198" s="24"/>
      <c r="CV198" s="24"/>
      <c r="CW198" s="24"/>
      <c r="CX198" s="24"/>
      <c r="CY198" s="24"/>
      <c r="CZ198" s="24"/>
      <c r="DA198" s="24"/>
      <c r="DB198" s="24"/>
      <c r="DC198" s="24"/>
      <c r="DD198" s="24"/>
      <c r="DE198" s="24"/>
      <c r="DF198" s="24"/>
      <c r="DG198" s="24"/>
      <c r="DH198" s="24"/>
      <c r="DI198" s="24"/>
      <c r="DJ198" s="24"/>
      <c r="DK198" s="24"/>
      <c r="DL198" s="24"/>
      <c r="DM198" s="24"/>
      <c r="DN198" s="24"/>
      <c r="DO198" s="24"/>
      <c r="DP198" s="24"/>
      <c r="DQ198" s="24"/>
      <c r="DR198" s="24"/>
      <c r="DS198" s="24"/>
      <c r="DT198" s="24"/>
      <c r="DU198" s="24"/>
      <c r="DV198" s="24"/>
      <c r="DW198" s="24"/>
      <c r="DX198" s="24"/>
      <c r="DY198" s="24"/>
      <c r="DZ198" s="24"/>
      <c r="EA198" s="24"/>
      <c r="EB198" s="24"/>
      <c r="EC198" s="24"/>
      <c r="ED198" s="24"/>
      <c r="EE198" s="24"/>
      <c r="EF198" s="24"/>
      <c r="EG198" s="24"/>
      <c r="EH198" s="24"/>
      <c r="EI198" s="24"/>
      <c r="EJ198" s="24"/>
      <c r="EK198" s="24"/>
      <c r="EL198" s="24"/>
      <c r="EM198" s="24"/>
    </row>
    <row r="199" spans="1:143" x14ac:dyDescent="0.35">
      <c r="A199" s="20" t="s">
        <v>501</v>
      </c>
      <c r="B199" s="26">
        <v>4.0000000000000001E-3</v>
      </c>
      <c r="C199" s="26">
        <v>-0.97899999999999998</v>
      </c>
      <c r="D199" s="34">
        <v>-2.2639999999999998</v>
      </c>
      <c r="E199" s="26">
        <v>-3.8889999999999998</v>
      </c>
      <c r="F199" s="35">
        <v>-5.8959999999999999</v>
      </c>
      <c r="G199" s="26">
        <v>-8.3230000000000004</v>
      </c>
      <c r="H199" s="27">
        <v>-11.212999999999999</v>
      </c>
      <c r="I199" s="91">
        <f t="shared" si="35"/>
        <v>-0.98299999999999998</v>
      </c>
      <c r="J199" s="91">
        <f t="shared" si="36"/>
        <v>-1.2849999999999997</v>
      </c>
      <c r="K199" s="91">
        <f t="shared" si="37"/>
        <v>-1.625</v>
      </c>
      <c r="L199" s="91">
        <f t="shared" si="38"/>
        <v>-2.0070000000000001</v>
      </c>
      <c r="M199" s="91">
        <f t="shared" si="39"/>
        <v>-2.4270000000000005</v>
      </c>
      <c r="N199" s="91">
        <f t="shared" si="40"/>
        <v>-2.8899999999999988</v>
      </c>
      <c r="O199" s="92">
        <f t="shared" si="41"/>
        <v>-0.86710999999999994</v>
      </c>
      <c r="P199" s="50">
        <f t="shared" si="42"/>
        <v>-2.1201999999999996</v>
      </c>
      <c r="Q199" s="92">
        <f t="shared" si="43"/>
        <v>-3.7093099999999999</v>
      </c>
      <c r="R199" s="50">
        <f t="shared" si="44"/>
        <v>-5.6763999999999992</v>
      </c>
      <c r="S199" s="92">
        <f t="shared" si="45"/>
        <v>-8.0594650000000012</v>
      </c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  <c r="CG199" s="24"/>
      <c r="CH199" s="24"/>
      <c r="CI199" s="24"/>
      <c r="CJ199" s="24"/>
      <c r="CK199" s="24"/>
      <c r="CL199" s="24"/>
      <c r="CM199" s="24"/>
      <c r="CN199" s="24"/>
      <c r="CO199" s="24"/>
      <c r="CP199" s="24"/>
      <c r="CQ199" s="24"/>
      <c r="CR199" s="24"/>
      <c r="CS199" s="24"/>
      <c r="CT199" s="24"/>
      <c r="CU199" s="24"/>
      <c r="CV199" s="24"/>
      <c r="CW199" s="24"/>
      <c r="CX199" s="24"/>
      <c r="CY199" s="24"/>
      <c r="CZ199" s="24"/>
      <c r="DA199" s="24"/>
      <c r="DB199" s="24"/>
      <c r="DC199" s="24"/>
      <c r="DD199" s="24"/>
      <c r="DE199" s="24"/>
      <c r="DF199" s="24"/>
      <c r="DG199" s="24"/>
      <c r="DH199" s="24"/>
      <c r="DI199" s="24"/>
      <c r="DJ199" s="24"/>
      <c r="DK199" s="24"/>
      <c r="DL199" s="24"/>
      <c r="DM199" s="24"/>
      <c r="DN199" s="24"/>
      <c r="DO199" s="24"/>
      <c r="DP199" s="24"/>
      <c r="DQ199" s="24"/>
      <c r="DR199" s="24"/>
      <c r="DS199" s="24"/>
      <c r="DT199" s="24"/>
      <c r="DU199" s="24"/>
      <c r="DV199" s="24"/>
      <c r="DW199" s="24"/>
      <c r="DX199" s="24"/>
      <c r="DY199" s="24"/>
      <c r="DZ199" s="24"/>
      <c r="EA199" s="24"/>
      <c r="EB199" s="24"/>
      <c r="EC199" s="24"/>
      <c r="ED199" s="24"/>
      <c r="EE199" s="24"/>
      <c r="EF199" s="24"/>
      <c r="EG199" s="24"/>
      <c r="EH199" s="24"/>
      <c r="EI199" s="24"/>
      <c r="EJ199" s="24"/>
      <c r="EK199" s="24"/>
      <c r="EL199" s="24"/>
      <c r="EM199" s="24"/>
    </row>
    <row r="200" spans="1:143" x14ac:dyDescent="0.35">
      <c r="A200" s="20" t="s">
        <v>502</v>
      </c>
      <c r="B200" s="26">
        <v>-0.61499999999999999</v>
      </c>
      <c r="C200" s="26">
        <v>-1.514</v>
      </c>
      <c r="D200" s="34">
        <v>-2.5979999999999999</v>
      </c>
      <c r="E200" s="26">
        <v>-3.8820000000000001</v>
      </c>
      <c r="F200" s="35">
        <v>-5.3840000000000003</v>
      </c>
      <c r="G200" s="26">
        <v>-7.1210000000000004</v>
      </c>
      <c r="H200" s="27">
        <v>-9.11</v>
      </c>
      <c r="I200" s="91">
        <f t="shared" si="35"/>
        <v>-0.89900000000000002</v>
      </c>
      <c r="J200" s="91">
        <f t="shared" si="36"/>
        <v>-1.0839999999999999</v>
      </c>
      <c r="K200" s="91">
        <f t="shared" si="37"/>
        <v>-1.2840000000000003</v>
      </c>
      <c r="L200" s="91">
        <f t="shared" si="38"/>
        <v>-1.5020000000000002</v>
      </c>
      <c r="M200" s="91">
        <f t="shared" si="39"/>
        <v>-1.7370000000000001</v>
      </c>
      <c r="N200" s="91">
        <f t="shared" si="40"/>
        <v>-1.988999999999999</v>
      </c>
      <c r="O200" s="92">
        <f t="shared" si="41"/>
        <v>-1.415775</v>
      </c>
      <c r="P200" s="50">
        <f t="shared" si="42"/>
        <v>-2.4805999999999999</v>
      </c>
      <c r="Q200" s="92">
        <f t="shared" si="43"/>
        <v>-3.7437900000000002</v>
      </c>
      <c r="R200" s="50">
        <f t="shared" si="44"/>
        <v>-5.2232250000000002</v>
      </c>
      <c r="S200" s="92">
        <f t="shared" si="45"/>
        <v>-6.9359600000000006</v>
      </c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  <c r="CG200" s="24"/>
      <c r="CH200" s="24"/>
      <c r="CI200" s="24"/>
      <c r="CJ200" s="24"/>
      <c r="CK200" s="24"/>
      <c r="CL200" s="24"/>
      <c r="CM200" s="24"/>
      <c r="CN200" s="24"/>
      <c r="CO200" s="24"/>
      <c r="CP200" s="24"/>
      <c r="CQ200" s="24"/>
      <c r="CR200" s="24"/>
      <c r="CS200" s="24"/>
      <c r="CT200" s="24"/>
      <c r="CU200" s="24"/>
      <c r="CV200" s="24"/>
      <c r="CW200" s="24"/>
      <c r="CX200" s="24"/>
      <c r="CY200" s="24"/>
      <c r="CZ200" s="24"/>
      <c r="DA200" s="24"/>
      <c r="DB200" s="24"/>
      <c r="DC200" s="24"/>
      <c r="DD200" s="24"/>
      <c r="DE200" s="24"/>
      <c r="DF200" s="24"/>
      <c r="DG200" s="24"/>
      <c r="DH200" s="24"/>
      <c r="DI200" s="24"/>
      <c r="DJ200" s="24"/>
      <c r="DK200" s="24"/>
      <c r="DL200" s="24"/>
      <c r="DM200" s="24"/>
      <c r="DN200" s="24"/>
      <c r="DO200" s="24"/>
      <c r="DP200" s="24"/>
      <c r="DQ200" s="24"/>
      <c r="DR200" s="24"/>
      <c r="DS200" s="24"/>
      <c r="DT200" s="24"/>
      <c r="DU200" s="24"/>
      <c r="DV200" s="24"/>
      <c r="DW200" s="24"/>
      <c r="DX200" s="24"/>
      <c r="DY200" s="24"/>
      <c r="DZ200" s="24"/>
      <c r="EA200" s="24"/>
      <c r="EB200" s="24"/>
      <c r="EC200" s="24"/>
      <c r="ED200" s="24"/>
      <c r="EE200" s="24"/>
      <c r="EF200" s="24"/>
      <c r="EG200" s="24"/>
      <c r="EH200" s="24"/>
      <c r="EI200" s="24"/>
      <c r="EJ200" s="24"/>
      <c r="EK200" s="24"/>
      <c r="EL200" s="24"/>
      <c r="EM200" s="24"/>
    </row>
    <row r="201" spans="1:143" x14ac:dyDescent="0.35">
      <c r="A201" s="20" t="s">
        <v>503</v>
      </c>
      <c r="B201" s="26">
        <v>-0.70799999999999996</v>
      </c>
      <c r="C201" s="26">
        <v>-1.5640000000000001</v>
      </c>
      <c r="D201" s="34">
        <v>-2.6019999999999999</v>
      </c>
      <c r="E201" s="26">
        <v>-3.8380000000000001</v>
      </c>
      <c r="F201" s="35">
        <v>-5.29</v>
      </c>
      <c r="G201" s="26">
        <v>-6.9770000000000003</v>
      </c>
      <c r="H201" s="27">
        <v>-8.9160000000000004</v>
      </c>
      <c r="I201" s="91">
        <f t="shared" si="35"/>
        <v>-0.85600000000000009</v>
      </c>
      <c r="J201" s="91">
        <f t="shared" si="36"/>
        <v>-1.0379999999999998</v>
      </c>
      <c r="K201" s="91">
        <f t="shared" si="37"/>
        <v>-1.2360000000000002</v>
      </c>
      <c r="L201" s="91">
        <f t="shared" si="38"/>
        <v>-1.452</v>
      </c>
      <c r="M201" s="91">
        <f t="shared" si="39"/>
        <v>-1.6870000000000003</v>
      </c>
      <c r="N201" s="91">
        <f t="shared" si="40"/>
        <v>-1.9390000000000001</v>
      </c>
      <c r="O201" s="92">
        <f t="shared" si="41"/>
        <v>-1.47021</v>
      </c>
      <c r="P201" s="50">
        <f t="shared" si="42"/>
        <v>-2.4892899999999996</v>
      </c>
      <c r="Q201" s="92">
        <f t="shared" si="43"/>
        <v>-3.7046799999999998</v>
      </c>
      <c r="R201" s="50">
        <f t="shared" si="44"/>
        <v>-5.1342249999999998</v>
      </c>
      <c r="S201" s="92">
        <f t="shared" si="45"/>
        <v>-6.7969600000000003</v>
      </c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  <c r="CG201" s="24"/>
      <c r="CH201" s="24"/>
      <c r="CI201" s="24"/>
      <c r="CJ201" s="24"/>
      <c r="CK201" s="24"/>
      <c r="CL201" s="24"/>
      <c r="CM201" s="24"/>
      <c r="CN201" s="24"/>
      <c r="CO201" s="24"/>
      <c r="CP201" s="24"/>
      <c r="CQ201" s="24"/>
      <c r="CR201" s="24"/>
      <c r="CS201" s="24"/>
      <c r="CT201" s="24"/>
      <c r="CU201" s="24"/>
      <c r="CV201" s="24"/>
      <c r="CW201" s="24"/>
      <c r="CX201" s="24"/>
      <c r="CY201" s="24"/>
      <c r="CZ201" s="24"/>
      <c r="DA201" s="24"/>
      <c r="DB201" s="24"/>
      <c r="DC201" s="24"/>
      <c r="DD201" s="24"/>
      <c r="DE201" s="24"/>
      <c r="DF201" s="24"/>
      <c r="DG201" s="24"/>
      <c r="DH201" s="24"/>
      <c r="DI201" s="24"/>
      <c r="DJ201" s="24"/>
      <c r="DK201" s="24"/>
      <c r="DL201" s="24"/>
      <c r="DM201" s="24"/>
      <c r="DN201" s="24"/>
      <c r="DO201" s="24"/>
      <c r="DP201" s="24"/>
      <c r="DQ201" s="24"/>
      <c r="DR201" s="24"/>
      <c r="DS201" s="24"/>
      <c r="DT201" s="24"/>
      <c r="DU201" s="24"/>
      <c r="DV201" s="24"/>
      <c r="DW201" s="24"/>
      <c r="DX201" s="24"/>
      <c r="DY201" s="24"/>
      <c r="DZ201" s="24"/>
      <c r="EA201" s="24"/>
      <c r="EB201" s="24"/>
      <c r="EC201" s="24"/>
      <c r="ED201" s="24"/>
      <c r="EE201" s="24"/>
      <c r="EF201" s="24"/>
      <c r="EG201" s="24"/>
      <c r="EH201" s="24"/>
      <c r="EI201" s="24"/>
      <c r="EJ201" s="24"/>
      <c r="EK201" s="24"/>
      <c r="EL201" s="24"/>
      <c r="EM201" s="24"/>
    </row>
    <row r="202" spans="1:143" x14ac:dyDescent="0.35">
      <c r="A202" s="20" t="s">
        <v>504</v>
      </c>
      <c r="B202" s="26">
        <v>9.8000000000000004E-2</v>
      </c>
      <c r="C202" s="26">
        <v>-0.9</v>
      </c>
      <c r="D202" s="34">
        <v>-2.1949999999999998</v>
      </c>
      <c r="E202" s="26">
        <v>-3.8239999999999998</v>
      </c>
      <c r="F202" s="35">
        <v>-5.827</v>
      </c>
      <c r="G202" s="26">
        <v>-8.2439999999999998</v>
      </c>
      <c r="H202" s="27">
        <v>-11.113</v>
      </c>
      <c r="I202" s="91">
        <f t="shared" si="35"/>
        <v>-0.998</v>
      </c>
      <c r="J202" s="91">
        <f t="shared" si="36"/>
        <v>-1.2949999999999999</v>
      </c>
      <c r="K202" s="91">
        <f t="shared" si="37"/>
        <v>-1.629</v>
      </c>
      <c r="L202" s="91">
        <f t="shared" si="38"/>
        <v>-2.0030000000000001</v>
      </c>
      <c r="M202" s="91">
        <f t="shared" si="39"/>
        <v>-2.4169999999999998</v>
      </c>
      <c r="N202" s="91">
        <f t="shared" si="40"/>
        <v>-2.8689999999999998</v>
      </c>
      <c r="O202" s="92">
        <f t="shared" si="41"/>
        <v>-0.78683499999999995</v>
      </c>
      <c r="P202" s="50">
        <f t="shared" si="42"/>
        <v>-2.0504699999999998</v>
      </c>
      <c r="Q202" s="92">
        <f t="shared" si="43"/>
        <v>-3.6442699999999997</v>
      </c>
      <c r="R202" s="50">
        <f t="shared" si="44"/>
        <v>-5.6080699999999997</v>
      </c>
      <c r="S202" s="92">
        <f t="shared" si="45"/>
        <v>-7.9819599999999999</v>
      </c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  <c r="CG202" s="24"/>
      <c r="CH202" s="24"/>
      <c r="CI202" s="24"/>
      <c r="CJ202" s="24"/>
      <c r="CK202" s="24"/>
      <c r="CL202" s="24"/>
      <c r="CM202" s="24"/>
      <c r="CN202" s="24"/>
      <c r="CO202" s="24"/>
      <c r="CP202" s="24"/>
      <c r="CQ202" s="24"/>
      <c r="CR202" s="24"/>
      <c r="CS202" s="24"/>
      <c r="CT202" s="24"/>
      <c r="CU202" s="24"/>
      <c r="CV202" s="24"/>
      <c r="CW202" s="24"/>
      <c r="CX202" s="24"/>
      <c r="CY202" s="24"/>
      <c r="CZ202" s="24"/>
      <c r="DA202" s="24"/>
      <c r="DB202" s="24"/>
      <c r="DC202" s="24"/>
      <c r="DD202" s="24"/>
      <c r="DE202" s="24"/>
      <c r="DF202" s="24"/>
      <c r="DG202" s="24"/>
      <c r="DH202" s="24"/>
      <c r="DI202" s="24"/>
      <c r="DJ202" s="24"/>
      <c r="DK202" s="24"/>
      <c r="DL202" s="24"/>
      <c r="DM202" s="24"/>
      <c r="DN202" s="24"/>
      <c r="DO202" s="24"/>
      <c r="DP202" s="24"/>
      <c r="DQ202" s="24"/>
      <c r="DR202" s="24"/>
      <c r="DS202" s="24"/>
      <c r="DT202" s="24"/>
      <c r="DU202" s="24"/>
      <c r="DV202" s="24"/>
      <c r="DW202" s="24"/>
      <c r="DX202" s="24"/>
      <c r="DY202" s="24"/>
      <c r="DZ202" s="24"/>
      <c r="EA202" s="24"/>
      <c r="EB202" s="24"/>
      <c r="EC202" s="24"/>
      <c r="ED202" s="24"/>
      <c r="EE202" s="24"/>
      <c r="EF202" s="24"/>
      <c r="EG202" s="24"/>
      <c r="EH202" s="24"/>
      <c r="EI202" s="24"/>
      <c r="EJ202" s="24"/>
      <c r="EK202" s="24"/>
      <c r="EL202" s="24"/>
      <c r="EM202" s="24"/>
    </row>
    <row r="203" spans="1:143" ht="16" thickBot="1" x14ac:dyDescent="0.4">
      <c r="A203" s="21" t="s">
        <v>505</v>
      </c>
      <c r="B203" s="29">
        <v>0.61399999999999999</v>
      </c>
      <c r="C203" s="29">
        <v>-0.47099999999999997</v>
      </c>
      <c r="D203" s="36">
        <v>-1.929</v>
      </c>
      <c r="E203" s="29">
        <v>-3.8130000000000002</v>
      </c>
      <c r="F203" s="37">
        <v>-6.1769999999999996</v>
      </c>
      <c r="G203" s="29">
        <v>-9.077</v>
      </c>
      <c r="H203" s="28">
        <v>-12.57</v>
      </c>
      <c r="I203" s="91">
        <f t="shared" si="35"/>
        <v>-1.085</v>
      </c>
      <c r="J203" s="91">
        <f t="shared" si="36"/>
        <v>-1.4580000000000002</v>
      </c>
      <c r="K203" s="91">
        <f t="shared" si="37"/>
        <v>-1.8840000000000001</v>
      </c>
      <c r="L203" s="91">
        <f t="shared" si="38"/>
        <v>-2.3639999999999994</v>
      </c>
      <c r="M203" s="91">
        <f t="shared" si="39"/>
        <v>-2.9000000000000004</v>
      </c>
      <c r="N203" s="91">
        <f t="shared" si="40"/>
        <v>-3.4930000000000003</v>
      </c>
      <c r="O203" s="92">
        <f t="shared" si="41"/>
        <v>-0.34571499999999988</v>
      </c>
      <c r="P203" s="50">
        <f t="shared" si="42"/>
        <v>-1.76403</v>
      </c>
      <c r="Q203" s="92">
        <f t="shared" si="43"/>
        <v>-3.6030000000000002</v>
      </c>
      <c r="R203" s="50">
        <f t="shared" si="44"/>
        <v>-5.91648</v>
      </c>
      <c r="S203" s="92">
        <f t="shared" si="45"/>
        <v>-8.7603149999999985</v>
      </c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24"/>
      <c r="DC203" s="24"/>
      <c r="DD203" s="24"/>
      <c r="DE203" s="24"/>
      <c r="DF203" s="24"/>
      <c r="DG203" s="24"/>
      <c r="DH203" s="24"/>
      <c r="DI203" s="24"/>
      <c r="DJ203" s="24"/>
      <c r="DK203" s="24"/>
      <c r="DL203" s="24"/>
      <c r="DM203" s="24"/>
      <c r="DN203" s="24"/>
      <c r="DO203" s="24"/>
      <c r="DP203" s="24"/>
      <c r="DQ203" s="24"/>
      <c r="DR203" s="24"/>
      <c r="DS203" s="24"/>
      <c r="DT203" s="24"/>
      <c r="DU203" s="24"/>
      <c r="DV203" s="24"/>
      <c r="DW203" s="24"/>
      <c r="DX203" s="24"/>
      <c r="DY203" s="24"/>
      <c r="DZ203" s="24"/>
      <c r="EA203" s="24"/>
      <c r="EB203" s="24"/>
      <c r="EC203" s="24"/>
      <c r="ED203" s="24"/>
      <c r="EE203" s="24"/>
      <c r="EF203" s="24"/>
      <c r="EG203" s="24"/>
      <c r="EH203" s="24"/>
      <c r="EI203" s="24"/>
      <c r="EJ203" s="24"/>
      <c r="EK203" s="24"/>
      <c r="EL203" s="24"/>
      <c r="EM203" s="24"/>
    </row>
    <row r="204" spans="1:143" x14ac:dyDescent="0.35">
      <c r="A204" s="19" t="s">
        <v>508</v>
      </c>
      <c r="B204" s="31">
        <v>-0.41799999999999998</v>
      </c>
      <c r="C204" s="31">
        <v>-1.306</v>
      </c>
      <c r="D204" s="30">
        <v>-2.3969999999999998</v>
      </c>
      <c r="E204" s="31">
        <v>-3.7120000000000002</v>
      </c>
      <c r="F204" s="32">
        <v>-5.2709999999999999</v>
      </c>
      <c r="G204" s="31">
        <v>-7.0970000000000004</v>
      </c>
      <c r="H204" s="33">
        <v>-9.2100000000000009</v>
      </c>
      <c r="I204" s="91">
        <f t="shared" si="35"/>
        <v>-0.88800000000000012</v>
      </c>
      <c r="J204" s="91">
        <f t="shared" si="36"/>
        <v>-1.0909999999999997</v>
      </c>
      <c r="K204" s="91">
        <f t="shared" si="37"/>
        <v>-1.3150000000000004</v>
      </c>
      <c r="L204" s="91">
        <f t="shared" si="38"/>
        <v>-1.5589999999999997</v>
      </c>
      <c r="M204" s="91">
        <f t="shared" si="39"/>
        <v>-1.8260000000000005</v>
      </c>
      <c r="N204" s="91">
        <f t="shared" si="40"/>
        <v>-2.1130000000000004</v>
      </c>
      <c r="O204" s="92">
        <f t="shared" si="41"/>
        <v>-1.2080650000000002</v>
      </c>
      <c r="P204" s="50">
        <f t="shared" si="42"/>
        <v>-2.2778199999999997</v>
      </c>
      <c r="Q204" s="92">
        <f t="shared" si="43"/>
        <v>-3.5695199999999998</v>
      </c>
      <c r="R204" s="50">
        <f t="shared" si="44"/>
        <v>-5.1030850000000001</v>
      </c>
      <c r="S204" s="92">
        <f t="shared" si="45"/>
        <v>-6.901485000000001</v>
      </c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  <c r="CG204" s="24"/>
      <c r="CH204" s="24"/>
      <c r="CI204" s="24"/>
      <c r="CJ204" s="24"/>
      <c r="CK204" s="24"/>
      <c r="CL204" s="24"/>
      <c r="CM204" s="24"/>
      <c r="CN204" s="24"/>
      <c r="CO204" s="24"/>
      <c r="CP204" s="24"/>
      <c r="CQ204" s="24"/>
      <c r="CR204" s="24"/>
      <c r="CS204" s="24"/>
      <c r="CT204" s="24"/>
      <c r="CU204" s="24"/>
      <c r="CV204" s="24"/>
      <c r="CW204" s="24"/>
      <c r="CX204" s="24"/>
      <c r="CY204" s="24"/>
      <c r="CZ204" s="24"/>
      <c r="DA204" s="24"/>
      <c r="DB204" s="24"/>
      <c r="DC204" s="24"/>
      <c r="DD204" s="24"/>
      <c r="DE204" s="24"/>
      <c r="DF204" s="24"/>
      <c r="DG204" s="24"/>
      <c r="DH204" s="24"/>
      <c r="DI204" s="24"/>
      <c r="DJ204" s="24"/>
      <c r="DK204" s="24"/>
      <c r="DL204" s="24"/>
      <c r="DM204" s="24"/>
      <c r="DN204" s="24"/>
      <c r="DO204" s="24"/>
      <c r="DP204" s="24"/>
      <c r="DQ204" s="24"/>
      <c r="DR204" s="24"/>
      <c r="DS204" s="24"/>
      <c r="DT204" s="24"/>
      <c r="DU204" s="24"/>
      <c r="DV204" s="24"/>
      <c r="DW204" s="24"/>
      <c r="DX204" s="24"/>
      <c r="DY204" s="24"/>
      <c r="DZ204" s="24"/>
      <c r="EA204" s="24"/>
      <c r="EB204" s="24"/>
      <c r="EC204" s="24"/>
      <c r="ED204" s="24"/>
      <c r="EE204" s="24"/>
      <c r="EF204" s="24"/>
      <c r="EG204" s="24"/>
      <c r="EH204" s="24"/>
      <c r="EI204" s="24"/>
      <c r="EJ204" s="24"/>
      <c r="EK204" s="24"/>
      <c r="EL204" s="24"/>
      <c r="EM204" s="24"/>
    </row>
    <row r="205" spans="1:143" x14ac:dyDescent="0.35">
      <c r="A205" s="20" t="s">
        <v>509</v>
      </c>
      <c r="B205" s="26">
        <v>0.72499999999999998</v>
      </c>
      <c r="C205" s="26">
        <v>-0.36</v>
      </c>
      <c r="D205" s="34">
        <v>-1.82</v>
      </c>
      <c r="E205" s="26">
        <v>-3.71</v>
      </c>
      <c r="F205" s="35">
        <v>-6.0819999999999999</v>
      </c>
      <c r="G205" s="26">
        <v>-8.9939999999999998</v>
      </c>
      <c r="H205" s="27">
        <v>-12.502000000000001</v>
      </c>
      <c r="I205" s="91">
        <f t="shared" si="35"/>
        <v>-1.085</v>
      </c>
      <c r="J205" s="91">
        <f t="shared" si="36"/>
        <v>-1.46</v>
      </c>
      <c r="K205" s="91">
        <f t="shared" si="37"/>
        <v>-1.89</v>
      </c>
      <c r="L205" s="91">
        <f t="shared" si="38"/>
        <v>-2.3719999999999999</v>
      </c>
      <c r="M205" s="91">
        <f t="shared" si="39"/>
        <v>-2.9119999999999999</v>
      </c>
      <c r="N205" s="91">
        <f t="shared" si="40"/>
        <v>-3.5080000000000009</v>
      </c>
      <c r="O205" s="92">
        <f t="shared" si="41"/>
        <v>-0.23462499999999994</v>
      </c>
      <c r="P205" s="50">
        <f t="shared" si="42"/>
        <v>-1.65465</v>
      </c>
      <c r="Q205" s="92">
        <f t="shared" si="43"/>
        <v>-3.4993099999999999</v>
      </c>
      <c r="R205" s="50">
        <f t="shared" si="44"/>
        <v>-5.8204999999999991</v>
      </c>
      <c r="S205" s="92">
        <f t="shared" si="45"/>
        <v>-8.6759799999999991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  <c r="CG205" s="24"/>
      <c r="CH205" s="24"/>
      <c r="CI205" s="24"/>
      <c r="CJ205" s="24"/>
      <c r="CK205" s="24"/>
      <c r="CL205" s="24"/>
      <c r="CM205" s="24"/>
      <c r="CN205" s="24"/>
      <c r="CO205" s="24"/>
      <c r="CP205" s="24"/>
      <c r="CQ205" s="24"/>
      <c r="CR205" s="24"/>
      <c r="CS205" s="24"/>
      <c r="CT205" s="24"/>
      <c r="CU205" s="24"/>
      <c r="CV205" s="24"/>
      <c r="CW205" s="24"/>
      <c r="CX205" s="24"/>
      <c r="CY205" s="24"/>
      <c r="CZ205" s="24"/>
      <c r="DA205" s="24"/>
      <c r="DB205" s="24"/>
      <c r="DC205" s="24"/>
      <c r="DD205" s="24"/>
      <c r="DE205" s="24"/>
      <c r="DF205" s="24"/>
      <c r="DG205" s="24"/>
      <c r="DH205" s="24"/>
      <c r="DI205" s="24"/>
      <c r="DJ205" s="24"/>
      <c r="DK205" s="24"/>
      <c r="DL205" s="24"/>
      <c r="DM205" s="24"/>
      <c r="DN205" s="24"/>
      <c r="DO205" s="24"/>
      <c r="DP205" s="24"/>
      <c r="DQ205" s="24"/>
      <c r="DR205" s="24"/>
      <c r="DS205" s="24"/>
      <c r="DT205" s="24"/>
      <c r="DU205" s="24"/>
      <c r="DV205" s="24"/>
      <c r="DW205" s="24"/>
      <c r="DX205" s="24"/>
      <c r="DY205" s="24"/>
      <c r="DZ205" s="24"/>
      <c r="EA205" s="24"/>
      <c r="EB205" s="24"/>
      <c r="EC205" s="24"/>
      <c r="ED205" s="24"/>
      <c r="EE205" s="24"/>
      <c r="EF205" s="24"/>
      <c r="EG205" s="24"/>
      <c r="EH205" s="24"/>
      <c r="EI205" s="24"/>
      <c r="EJ205" s="24"/>
      <c r="EK205" s="24"/>
      <c r="EL205" s="24"/>
      <c r="EM205" s="24"/>
    </row>
    <row r="206" spans="1:143" x14ac:dyDescent="0.35">
      <c r="A206" s="20" t="s">
        <v>510</v>
      </c>
      <c r="B206" s="26">
        <v>0.192</v>
      </c>
      <c r="C206" s="26">
        <v>-0.77800000000000002</v>
      </c>
      <c r="D206" s="34">
        <v>-2.056</v>
      </c>
      <c r="E206" s="26">
        <v>-3.6840000000000002</v>
      </c>
      <c r="F206" s="35">
        <v>-5.7030000000000003</v>
      </c>
      <c r="G206" s="26">
        <v>-8.1549999999999994</v>
      </c>
      <c r="H206" s="27">
        <v>-11.084</v>
      </c>
      <c r="I206" s="91">
        <f t="shared" si="35"/>
        <v>-0.97</v>
      </c>
      <c r="J206" s="91">
        <f t="shared" si="36"/>
        <v>-1.278</v>
      </c>
      <c r="K206" s="91">
        <f t="shared" si="37"/>
        <v>-1.6280000000000001</v>
      </c>
      <c r="L206" s="91">
        <f t="shared" si="38"/>
        <v>-2.0190000000000001</v>
      </c>
      <c r="M206" s="91">
        <f t="shared" si="39"/>
        <v>-2.4519999999999991</v>
      </c>
      <c r="N206" s="91">
        <f t="shared" si="40"/>
        <v>-2.9290000000000003</v>
      </c>
      <c r="O206" s="92">
        <f t="shared" si="41"/>
        <v>-0.66713999999999984</v>
      </c>
      <c r="P206" s="50">
        <f t="shared" si="42"/>
        <v>-1.91245</v>
      </c>
      <c r="Q206" s="92">
        <f t="shared" si="43"/>
        <v>-3.5036050000000003</v>
      </c>
      <c r="R206" s="50">
        <f t="shared" si="44"/>
        <v>-5.4816150000000006</v>
      </c>
      <c r="S206" s="92">
        <f t="shared" si="45"/>
        <v>-7.8883349999999988</v>
      </c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U206" s="24"/>
      <c r="CV206" s="24"/>
      <c r="CW206" s="24"/>
      <c r="CX206" s="24"/>
      <c r="CY206" s="24"/>
      <c r="CZ206" s="24"/>
      <c r="DA206" s="24"/>
      <c r="DB206" s="24"/>
      <c r="DC206" s="24"/>
      <c r="DD206" s="24"/>
      <c r="DE206" s="24"/>
      <c r="DF206" s="24"/>
      <c r="DG206" s="24"/>
      <c r="DH206" s="24"/>
      <c r="DI206" s="24"/>
      <c r="DJ206" s="24"/>
      <c r="DK206" s="24"/>
      <c r="DL206" s="24"/>
      <c r="DM206" s="24"/>
      <c r="DN206" s="24"/>
      <c r="DO206" s="24"/>
      <c r="DP206" s="24"/>
      <c r="DQ206" s="24"/>
      <c r="DR206" s="24"/>
      <c r="DS206" s="24"/>
      <c r="DT206" s="24"/>
      <c r="DU206" s="24"/>
      <c r="DV206" s="24"/>
      <c r="DW206" s="24"/>
      <c r="DX206" s="24"/>
      <c r="DY206" s="24"/>
      <c r="DZ206" s="24"/>
      <c r="EA206" s="24"/>
      <c r="EB206" s="24"/>
      <c r="EC206" s="24"/>
      <c r="ED206" s="24"/>
      <c r="EE206" s="24"/>
      <c r="EF206" s="24"/>
      <c r="EG206" s="24"/>
      <c r="EH206" s="24"/>
      <c r="EI206" s="24"/>
      <c r="EJ206" s="24"/>
      <c r="EK206" s="24"/>
      <c r="EL206" s="24"/>
      <c r="EM206" s="24"/>
    </row>
    <row r="207" spans="1:143" x14ac:dyDescent="0.35">
      <c r="A207" s="20" t="s">
        <v>511</v>
      </c>
      <c r="B207" s="26">
        <v>0.192</v>
      </c>
      <c r="C207" s="26">
        <v>-0.79500000000000004</v>
      </c>
      <c r="D207" s="34">
        <v>-2.0670000000000002</v>
      </c>
      <c r="E207" s="26">
        <v>-3.66</v>
      </c>
      <c r="F207" s="35">
        <v>-5.6109999999999998</v>
      </c>
      <c r="G207" s="26">
        <v>-7.9560000000000004</v>
      </c>
      <c r="H207" s="27">
        <v>-10.731999999999999</v>
      </c>
      <c r="I207" s="91">
        <f t="shared" si="35"/>
        <v>-0.9870000000000001</v>
      </c>
      <c r="J207" s="91">
        <f t="shared" si="36"/>
        <v>-1.2720000000000002</v>
      </c>
      <c r="K207" s="91">
        <f t="shared" si="37"/>
        <v>-1.593</v>
      </c>
      <c r="L207" s="91">
        <f t="shared" si="38"/>
        <v>-1.9509999999999996</v>
      </c>
      <c r="M207" s="91">
        <f t="shared" si="39"/>
        <v>-2.3450000000000006</v>
      </c>
      <c r="N207" s="91">
        <f t="shared" si="40"/>
        <v>-2.7759999999999989</v>
      </c>
      <c r="O207" s="92">
        <f t="shared" si="41"/>
        <v>-0.68347499999999994</v>
      </c>
      <c r="P207" s="50">
        <f t="shared" si="42"/>
        <v>-1.9253549999999999</v>
      </c>
      <c r="Q207" s="92">
        <f t="shared" si="43"/>
        <v>-3.4845900000000003</v>
      </c>
      <c r="R207" s="50">
        <f t="shared" si="44"/>
        <v>-5.3981699999999995</v>
      </c>
      <c r="S207" s="92">
        <f t="shared" si="45"/>
        <v>-7.7021050000000004</v>
      </c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4"/>
      <c r="CQ207" s="24"/>
      <c r="CR207" s="24"/>
      <c r="CS207" s="24"/>
      <c r="CT207" s="24"/>
      <c r="CU207" s="24"/>
      <c r="CV207" s="24"/>
      <c r="CW207" s="24"/>
      <c r="CX207" s="24"/>
      <c r="CY207" s="24"/>
      <c r="CZ207" s="24"/>
      <c r="DA207" s="24"/>
      <c r="DB207" s="24"/>
      <c r="DC207" s="24"/>
      <c r="DD207" s="24"/>
      <c r="DE207" s="24"/>
      <c r="DF207" s="24"/>
      <c r="DG207" s="24"/>
      <c r="DH207" s="24"/>
      <c r="DI207" s="24"/>
      <c r="DJ207" s="24"/>
      <c r="DK207" s="24"/>
      <c r="DL207" s="24"/>
      <c r="DM207" s="24"/>
      <c r="DN207" s="24"/>
      <c r="DO207" s="24"/>
      <c r="DP207" s="24"/>
      <c r="DQ207" s="24"/>
      <c r="DR207" s="24"/>
      <c r="DS207" s="24"/>
      <c r="DT207" s="24"/>
      <c r="DU207" s="24"/>
      <c r="DV207" s="24"/>
      <c r="DW207" s="24"/>
      <c r="DX207" s="24"/>
      <c r="DY207" s="24"/>
      <c r="DZ207" s="24"/>
      <c r="EA207" s="24"/>
      <c r="EB207" s="24"/>
      <c r="EC207" s="24"/>
      <c r="ED207" s="24"/>
      <c r="EE207" s="24"/>
      <c r="EF207" s="24"/>
      <c r="EG207" s="24"/>
      <c r="EH207" s="24"/>
      <c r="EI207" s="24"/>
      <c r="EJ207" s="24"/>
      <c r="EK207" s="24"/>
      <c r="EL207" s="24"/>
      <c r="EM207" s="24"/>
    </row>
    <row r="208" spans="1:143" x14ac:dyDescent="0.35">
      <c r="A208" s="20" t="s">
        <v>512</v>
      </c>
      <c r="B208" s="26">
        <v>1.6E-2</v>
      </c>
      <c r="C208" s="26">
        <v>-0.90900000000000003</v>
      </c>
      <c r="D208" s="34">
        <v>-2.1150000000000002</v>
      </c>
      <c r="E208" s="26">
        <v>-3.6360000000000001</v>
      </c>
      <c r="F208" s="35">
        <v>-5.51</v>
      </c>
      <c r="G208" s="26">
        <v>-7.7729999999999997</v>
      </c>
      <c r="H208" s="27">
        <v>-10.464</v>
      </c>
      <c r="I208" s="91">
        <f t="shared" si="35"/>
        <v>-0.92500000000000004</v>
      </c>
      <c r="J208" s="91">
        <f t="shared" si="36"/>
        <v>-1.2060000000000002</v>
      </c>
      <c r="K208" s="91">
        <f t="shared" si="37"/>
        <v>-1.5209999999999999</v>
      </c>
      <c r="L208" s="91">
        <f t="shared" si="38"/>
        <v>-1.8739999999999997</v>
      </c>
      <c r="M208" s="91">
        <f t="shared" si="39"/>
        <v>-2.2629999999999999</v>
      </c>
      <c r="N208" s="91">
        <f t="shared" si="40"/>
        <v>-2.6910000000000007</v>
      </c>
      <c r="O208" s="92">
        <f t="shared" si="41"/>
        <v>-0.80385499999999988</v>
      </c>
      <c r="P208" s="50">
        <f t="shared" si="42"/>
        <v>-1.9802250000000001</v>
      </c>
      <c r="Q208" s="92">
        <f t="shared" si="43"/>
        <v>-3.4680150000000003</v>
      </c>
      <c r="R208" s="50">
        <f t="shared" si="44"/>
        <v>-5.3050949999999997</v>
      </c>
      <c r="S208" s="92">
        <f t="shared" si="45"/>
        <v>-7.5274399999999995</v>
      </c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  <c r="CG208" s="24"/>
      <c r="CH208" s="24"/>
      <c r="CI208" s="24"/>
      <c r="CJ208" s="24"/>
      <c r="CK208" s="24"/>
      <c r="CL208" s="24"/>
      <c r="CM208" s="24"/>
      <c r="CN208" s="24"/>
      <c r="CO208" s="24"/>
      <c r="CP208" s="24"/>
      <c r="CQ208" s="24"/>
      <c r="CR208" s="24"/>
      <c r="CS208" s="24"/>
      <c r="CT208" s="24"/>
      <c r="CU208" s="24"/>
      <c r="CV208" s="24"/>
      <c r="CW208" s="24"/>
      <c r="CX208" s="24"/>
      <c r="CY208" s="24"/>
      <c r="CZ208" s="24"/>
      <c r="DA208" s="24"/>
      <c r="DB208" s="24"/>
      <c r="DC208" s="24"/>
      <c r="DD208" s="24"/>
      <c r="DE208" s="24"/>
      <c r="DF208" s="24"/>
      <c r="DG208" s="24"/>
      <c r="DH208" s="24"/>
      <c r="DI208" s="24"/>
      <c r="DJ208" s="24"/>
      <c r="DK208" s="24"/>
      <c r="DL208" s="24"/>
      <c r="DM208" s="24"/>
      <c r="DN208" s="24"/>
      <c r="DO208" s="24"/>
      <c r="DP208" s="24"/>
      <c r="DQ208" s="24"/>
      <c r="DR208" s="24"/>
      <c r="DS208" s="24"/>
      <c r="DT208" s="24"/>
      <c r="DU208" s="24"/>
      <c r="DV208" s="24"/>
      <c r="DW208" s="24"/>
      <c r="DX208" s="24"/>
      <c r="DY208" s="24"/>
      <c r="DZ208" s="24"/>
      <c r="EA208" s="24"/>
      <c r="EB208" s="24"/>
      <c r="EC208" s="24"/>
      <c r="ED208" s="24"/>
      <c r="EE208" s="24"/>
      <c r="EF208" s="24"/>
      <c r="EG208" s="24"/>
      <c r="EH208" s="24"/>
      <c r="EI208" s="24"/>
      <c r="EJ208" s="24"/>
      <c r="EK208" s="24"/>
      <c r="EL208" s="24"/>
      <c r="EM208" s="24"/>
    </row>
    <row r="209" spans="1:143" x14ac:dyDescent="0.35">
      <c r="A209" s="20" t="s">
        <v>513</v>
      </c>
      <c r="B209" s="26">
        <v>0.57599999999999996</v>
      </c>
      <c r="C209" s="26">
        <v>-0.45900000000000002</v>
      </c>
      <c r="D209" s="34">
        <v>-1.8420000000000001</v>
      </c>
      <c r="E209" s="26">
        <v>-3.6230000000000002</v>
      </c>
      <c r="F209" s="35">
        <v>-5.85</v>
      </c>
      <c r="G209" s="26">
        <v>-8.5749999999999993</v>
      </c>
      <c r="H209" s="27">
        <v>-11.852</v>
      </c>
      <c r="I209" s="91">
        <f t="shared" si="35"/>
        <v>-1.0349999999999999</v>
      </c>
      <c r="J209" s="91">
        <f t="shared" si="36"/>
        <v>-1.383</v>
      </c>
      <c r="K209" s="91">
        <f t="shared" si="37"/>
        <v>-1.7810000000000001</v>
      </c>
      <c r="L209" s="91">
        <f t="shared" si="38"/>
        <v>-2.2269999999999994</v>
      </c>
      <c r="M209" s="91">
        <f t="shared" si="39"/>
        <v>-2.7249999999999996</v>
      </c>
      <c r="N209" s="91">
        <f t="shared" si="40"/>
        <v>-3.277000000000001</v>
      </c>
      <c r="O209" s="92">
        <f t="shared" si="41"/>
        <v>-0.33983999999999992</v>
      </c>
      <c r="P209" s="50">
        <f t="shared" si="42"/>
        <v>-1.6857899999999999</v>
      </c>
      <c r="Q209" s="92">
        <f t="shared" si="43"/>
        <v>-3.42483</v>
      </c>
      <c r="R209" s="50">
        <f t="shared" si="44"/>
        <v>-5.6048900000000001</v>
      </c>
      <c r="S209" s="92">
        <f t="shared" si="45"/>
        <v>-8.2776599999999991</v>
      </c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  <c r="CG209" s="24"/>
      <c r="CH209" s="24"/>
      <c r="CI209" s="24"/>
      <c r="CJ209" s="24"/>
      <c r="CK209" s="24"/>
      <c r="CL209" s="24"/>
      <c r="CM209" s="24"/>
      <c r="CN209" s="24"/>
      <c r="CO209" s="24"/>
      <c r="CP209" s="24"/>
      <c r="CQ209" s="24"/>
      <c r="CR209" s="24"/>
      <c r="CS209" s="24"/>
      <c r="CT209" s="24"/>
      <c r="CU209" s="24"/>
      <c r="CV209" s="24"/>
      <c r="CW209" s="24"/>
      <c r="CX209" s="24"/>
      <c r="CY209" s="24"/>
      <c r="CZ209" s="24"/>
      <c r="DA209" s="24"/>
      <c r="DB209" s="24"/>
      <c r="DC209" s="24"/>
      <c r="DD209" s="24"/>
      <c r="DE209" s="24"/>
      <c r="DF209" s="24"/>
      <c r="DG209" s="24"/>
      <c r="DH209" s="24"/>
      <c r="DI209" s="24"/>
      <c r="DJ209" s="24"/>
      <c r="DK209" s="24"/>
      <c r="DL209" s="24"/>
      <c r="DM209" s="24"/>
      <c r="DN209" s="24"/>
      <c r="DO209" s="24"/>
      <c r="DP209" s="24"/>
      <c r="DQ209" s="24"/>
      <c r="DR209" s="24"/>
      <c r="DS209" s="24"/>
      <c r="DT209" s="24"/>
      <c r="DU209" s="24"/>
      <c r="DV209" s="24"/>
      <c r="DW209" s="24"/>
      <c r="DX209" s="24"/>
      <c r="DY209" s="24"/>
      <c r="DZ209" s="24"/>
      <c r="EA209" s="24"/>
      <c r="EB209" s="24"/>
      <c r="EC209" s="24"/>
      <c r="ED209" s="24"/>
      <c r="EE209" s="24"/>
      <c r="EF209" s="24"/>
      <c r="EG209" s="24"/>
      <c r="EH209" s="24"/>
      <c r="EI209" s="24"/>
      <c r="EJ209" s="24"/>
      <c r="EK209" s="24"/>
      <c r="EL209" s="24"/>
      <c r="EM209" s="24"/>
    </row>
    <row r="210" spans="1:143" x14ac:dyDescent="0.35">
      <c r="A210" s="20" t="s">
        <v>514</v>
      </c>
      <c r="B210" s="26">
        <v>0.59</v>
      </c>
      <c r="C210" s="26">
        <v>-0.44</v>
      </c>
      <c r="D210" s="34">
        <v>-1.8140000000000001</v>
      </c>
      <c r="E210" s="26">
        <v>-3.5779999999999998</v>
      </c>
      <c r="F210" s="35">
        <v>-5.782</v>
      </c>
      <c r="G210" s="26">
        <v>-8.4749999999999996</v>
      </c>
      <c r="H210" s="27">
        <v>-11.707000000000001</v>
      </c>
      <c r="I210" s="91">
        <f t="shared" si="35"/>
        <v>-1.03</v>
      </c>
      <c r="J210" s="91">
        <f t="shared" si="36"/>
        <v>-1.3740000000000001</v>
      </c>
      <c r="K210" s="91">
        <f t="shared" si="37"/>
        <v>-1.7639999999999998</v>
      </c>
      <c r="L210" s="91">
        <f t="shared" si="38"/>
        <v>-2.2040000000000002</v>
      </c>
      <c r="M210" s="91">
        <f t="shared" si="39"/>
        <v>-2.6929999999999996</v>
      </c>
      <c r="N210" s="91">
        <f t="shared" si="40"/>
        <v>-3.2320000000000011</v>
      </c>
      <c r="O210" s="92">
        <f t="shared" si="41"/>
        <v>-0.32151999999999997</v>
      </c>
      <c r="P210" s="50">
        <f t="shared" si="42"/>
        <v>-1.6590499999999999</v>
      </c>
      <c r="Q210" s="92">
        <f t="shared" si="43"/>
        <v>-3.3817999999999997</v>
      </c>
      <c r="R210" s="50">
        <f t="shared" si="44"/>
        <v>-5.5395950000000003</v>
      </c>
      <c r="S210" s="92">
        <f t="shared" si="45"/>
        <v>-8.1814450000000001</v>
      </c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  <c r="CG210" s="24"/>
      <c r="CH210" s="24"/>
      <c r="CI210" s="24"/>
      <c r="CJ210" s="24"/>
      <c r="CK210" s="24"/>
      <c r="CL210" s="24"/>
      <c r="CM210" s="24"/>
      <c r="CN210" s="24"/>
      <c r="CO210" s="24"/>
      <c r="CP210" s="24"/>
      <c r="CQ210" s="24"/>
      <c r="CR210" s="24"/>
      <c r="CS210" s="24"/>
      <c r="CT210" s="24"/>
      <c r="CU210" s="24"/>
      <c r="CV210" s="24"/>
      <c r="CW210" s="24"/>
      <c r="CX210" s="24"/>
      <c r="CY210" s="24"/>
      <c r="CZ210" s="24"/>
      <c r="DA210" s="24"/>
      <c r="DB210" s="24"/>
      <c r="DC210" s="24"/>
      <c r="DD210" s="24"/>
      <c r="DE210" s="24"/>
      <c r="DF210" s="24"/>
      <c r="DG210" s="24"/>
      <c r="DH210" s="24"/>
      <c r="DI210" s="24"/>
      <c r="DJ210" s="24"/>
      <c r="DK210" s="24"/>
      <c r="DL210" s="24"/>
      <c r="DM210" s="24"/>
      <c r="DN210" s="24"/>
      <c r="DO210" s="24"/>
      <c r="DP210" s="24"/>
      <c r="DQ210" s="24"/>
      <c r="DR210" s="24"/>
      <c r="DS210" s="24"/>
      <c r="DT210" s="24"/>
      <c r="DU210" s="24"/>
      <c r="DV210" s="24"/>
      <c r="DW210" s="24"/>
      <c r="DX210" s="24"/>
      <c r="DY210" s="24"/>
      <c r="DZ210" s="24"/>
      <c r="EA210" s="24"/>
      <c r="EB210" s="24"/>
      <c r="EC210" s="24"/>
      <c r="ED210" s="24"/>
      <c r="EE210" s="24"/>
      <c r="EF210" s="24"/>
      <c r="EG210" s="24"/>
      <c r="EH210" s="24"/>
      <c r="EI210" s="24"/>
      <c r="EJ210" s="24"/>
      <c r="EK210" s="24"/>
      <c r="EL210" s="24"/>
      <c r="EM210" s="24"/>
    </row>
    <row r="211" spans="1:143" x14ac:dyDescent="0.35">
      <c r="A211" s="20" t="s">
        <v>515</v>
      </c>
      <c r="B211" s="26">
        <v>-0.54200000000000004</v>
      </c>
      <c r="C211" s="26">
        <v>-1.3740000000000001</v>
      </c>
      <c r="D211" s="34">
        <v>-2.379</v>
      </c>
      <c r="E211" s="26">
        <v>-3.5750000000000002</v>
      </c>
      <c r="F211" s="35">
        <v>-4.9779999999999998</v>
      </c>
      <c r="G211" s="26">
        <v>-6.6029999999999998</v>
      </c>
      <c r="H211" s="27">
        <v>-8.4700000000000006</v>
      </c>
      <c r="I211" s="91">
        <f t="shared" si="35"/>
        <v>-0.83200000000000007</v>
      </c>
      <c r="J211" s="91">
        <f t="shared" si="36"/>
        <v>-1.0049999999999999</v>
      </c>
      <c r="K211" s="91">
        <f t="shared" si="37"/>
        <v>-1.1960000000000002</v>
      </c>
      <c r="L211" s="91">
        <f t="shared" si="38"/>
        <v>-1.4029999999999996</v>
      </c>
      <c r="M211" s="91">
        <f t="shared" si="39"/>
        <v>-1.625</v>
      </c>
      <c r="N211" s="91">
        <f t="shared" si="40"/>
        <v>-1.8670000000000009</v>
      </c>
      <c r="O211" s="92">
        <f t="shared" si="41"/>
        <v>-1.283015</v>
      </c>
      <c r="P211" s="50">
        <f t="shared" si="42"/>
        <v>-2.2699050000000001</v>
      </c>
      <c r="Q211" s="92">
        <f t="shared" si="43"/>
        <v>-3.4460850000000001</v>
      </c>
      <c r="R211" s="50">
        <f t="shared" si="44"/>
        <v>-4.8277099999999997</v>
      </c>
      <c r="S211" s="92">
        <f t="shared" si="45"/>
        <v>-6.4296100000000003</v>
      </c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U211" s="24"/>
      <c r="CV211" s="24"/>
      <c r="CW211" s="24"/>
      <c r="CX211" s="24"/>
      <c r="CY211" s="24"/>
      <c r="CZ211" s="24"/>
      <c r="DA211" s="24"/>
      <c r="DB211" s="24"/>
      <c r="DC211" s="24"/>
      <c r="DD211" s="24"/>
      <c r="DE211" s="24"/>
      <c r="DF211" s="24"/>
      <c r="DG211" s="24"/>
      <c r="DH211" s="24"/>
      <c r="DI211" s="24"/>
      <c r="DJ211" s="24"/>
      <c r="DK211" s="24"/>
      <c r="DL211" s="24"/>
      <c r="DM211" s="24"/>
      <c r="DN211" s="24"/>
      <c r="DO211" s="24"/>
      <c r="DP211" s="24"/>
      <c r="DQ211" s="24"/>
      <c r="DR211" s="24"/>
      <c r="DS211" s="24"/>
      <c r="DT211" s="24"/>
      <c r="DU211" s="24"/>
      <c r="DV211" s="24"/>
      <c r="DW211" s="24"/>
      <c r="DX211" s="24"/>
      <c r="DY211" s="24"/>
      <c r="DZ211" s="24"/>
      <c r="EA211" s="24"/>
      <c r="EB211" s="24"/>
      <c r="EC211" s="24"/>
      <c r="ED211" s="24"/>
      <c r="EE211" s="24"/>
      <c r="EF211" s="24"/>
      <c r="EG211" s="24"/>
      <c r="EH211" s="24"/>
      <c r="EI211" s="24"/>
      <c r="EJ211" s="24"/>
      <c r="EK211" s="24"/>
      <c r="EL211" s="24"/>
      <c r="EM211" s="24"/>
    </row>
    <row r="212" spans="1:143" x14ac:dyDescent="0.35">
      <c r="A212" s="20" t="s">
        <v>516</v>
      </c>
      <c r="B212" s="26">
        <v>0.47099999999999997</v>
      </c>
      <c r="C212" s="26">
        <v>-0.51700000000000002</v>
      </c>
      <c r="D212" s="34">
        <v>-1.8380000000000001</v>
      </c>
      <c r="E212" s="26">
        <v>-3.5419999999999998</v>
      </c>
      <c r="F212" s="35">
        <v>-5.6760000000000002</v>
      </c>
      <c r="G212" s="26">
        <v>-8.2910000000000004</v>
      </c>
      <c r="H212" s="27">
        <v>-11.436999999999999</v>
      </c>
      <c r="I212" s="91">
        <f t="shared" si="35"/>
        <v>-0.98799999999999999</v>
      </c>
      <c r="J212" s="91">
        <f t="shared" si="36"/>
        <v>-1.3210000000000002</v>
      </c>
      <c r="K212" s="91">
        <f t="shared" si="37"/>
        <v>-1.7039999999999997</v>
      </c>
      <c r="L212" s="91">
        <f t="shared" si="38"/>
        <v>-2.1340000000000003</v>
      </c>
      <c r="M212" s="91">
        <f t="shared" si="39"/>
        <v>-2.6150000000000002</v>
      </c>
      <c r="N212" s="91">
        <f t="shared" si="40"/>
        <v>-3.145999999999999</v>
      </c>
      <c r="O212" s="92">
        <f t="shared" si="41"/>
        <v>-0.40321499999999988</v>
      </c>
      <c r="P212" s="50">
        <f t="shared" si="42"/>
        <v>-1.6886650000000003</v>
      </c>
      <c r="Q212" s="92">
        <f t="shared" si="43"/>
        <v>-3.3522499999999997</v>
      </c>
      <c r="R212" s="50">
        <f t="shared" si="44"/>
        <v>-5.4409549999999998</v>
      </c>
      <c r="S212" s="92">
        <f t="shared" si="45"/>
        <v>-8.005605000000001</v>
      </c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  <c r="CG212" s="24"/>
      <c r="CH212" s="24"/>
      <c r="CI212" s="24"/>
      <c r="CJ212" s="24"/>
      <c r="CK212" s="24"/>
      <c r="CL212" s="24"/>
      <c r="CM212" s="24"/>
      <c r="CN212" s="24"/>
      <c r="CO212" s="24"/>
      <c r="CP212" s="24"/>
      <c r="CQ212" s="24"/>
      <c r="CR212" s="24"/>
      <c r="CS212" s="24"/>
      <c r="CT212" s="24"/>
      <c r="CU212" s="24"/>
      <c r="CV212" s="24"/>
      <c r="CW212" s="24"/>
      <c r="CX212" s="24"/>
      <c r="CY212" s="24"/>
      <c r="CZ212" s="24"/>
      <c r="DA212" s="24"/>
      <c r="DB212" s="24"/>
      <c r="DC212" s="24"/>
      <c r="DD212" s="24"/>
      <c r="DE212" s="24"/>
      <c r="DF212" s="24"/>
      <c r="DG212" s="24"/>
      <c r="DH212" s="24"/>
      <c r="DI212" s="24"/>
      <c r="DJ212" s="24"/>
      <c r="DK212" s="24"/>
      <c r="DL212" s="24"/>
      <c r="DM212" s="24"/>
      <c r="DN212" s="24"/>
      <c r="DO212" s="24"/>
      <c r="DP212" s="24"/>
      <c r="DQ212" s="24"/>
      <c r="DR212" s="24"/>
      <c r="DS212" s="24"/>
      <c r="DT212" s="24"/>
      <c r="DU212" s="24"/>
      <c r="DV212" s="24"/>
      <c r="DW212" s="24"/>
      <c r="DX212" s="24"/>
      <c r="DY212" s="24"/>
      <c r="DZ212" s="24"/>
      <c r="EA212" s="24"/>
      <c r="EB212" s="24"/>
      <c r="EC212" s="24"/>
      <c r="ED212" s="24"/>
      <c r="EE212" s="24"/>
      <c r="EF212" s="24"/>
      <c r="EG212" s="24"/>
      <c r="EH212" s="24"/>
      <c r="EI212" s="24"/>
      <c r="EJ212" s="24"/>
      <c r="EK212" s="24"/>
      <c r="EL212" s="24"/>
      <c r="EM212" s="24"/>
    </row>
    <row r="213" spans="1:143" x14ac:dyDescent="0.35">
      <c r="A213" s="20" t="s">
        <v>517</v>
      </c>
      <c r="B213" s="26">
        <v>6.7000000000000004E-2</v>
      </c>
      <c r="C213" s="26">
        <v>-0.83499999999999996</v>
      </c>
      <c r="D213" s="34">
        <v>-2.0190000000000001</v>
      </c>
      <c r="E213" s="26">
        <v>-3.5219999999999998</v>
      </c>
      <c r="F213" s="35">
        <v>-5.3819999999999997</v>
      </c>
      <c r="G213" s="26">
        <v>-7.64</v>
      </c>
      <c r="H213" s="27">
        <v>-10.333</v>
      </c>
      <c r="I213" s="91">
        <f t="shared" si="35"/>
        <v>-0.90199999999999991</v>
      </c>
      <c r="J213" s="91">
        <f t="shared" si="36"/>
        <v>-1.1840000000000002</v>
      </c>
      <c r="K213" s="91">
        <f t="shared" si="37"/>
        <v>-1.5029999999999997</v>
      </c>
      <c r="L213" s="91">
        <f t="shared" si="38"/>
        <v>-1.8599999999999999</v>
      </c>
      <c r="M213" s="91">
        <f t="shared" si="39"/>
        <v>-2.258</v>
      </c>
      <c r="N213" s="91">
        <f t="shared" si="40"/>
        <v>-2.6930000000000005</v>
      </c>
      <c r="O213" s="92">
        <f t="shared" si="41"/>
        <v>-0.73210999999999993</v>
      </c>
      <c r="P213" s="50">
        <f t="shared" si="42"/>
        <v>-1.8862450000000002</v>
      </c>
      <c r="Q213" s="92">
        <f t="shared" si="43"/>
        <v>-3.3556349999999995</v>
      </c>
      <c r="R213" s="50">
        <f t="shared" si="44"/>
        <v>-5.1780900000000001</v>
      </c>
      <c r="S213" s="92">
        <f t="shared" si="45"/>
        <v>-7.3946249999999996</v>
      </c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4"/>
      <c r="CQ213" s="24"/>
      <c r="CR213" s="24"/>
      <c r="CS213" s="24"/>
      <c r="CT213" s="24"/>
      <c r="CU213" s="24"/>
      <c r="CV213" s="24"/>
      <c r="CW213" s="24"/>
      <c r="CX213" s="24"/>
      <c r="CY213" s="24"/>
      <c r="CZ213" s="24"/>
      <c r="DA213" s="24"/>
      <c r="DB213" s="24"/>
      <c r="DC213" s="24"/>
      <c r="DD213" s="24"/>
      <c r="DE213" s="24"/>
      <c r="DF213" s="24"/>
      <c r="DG213" s="24"/>
      <c r="DH213" s="24"/>
      <c r="DI213" s="24"/>
      <c r="DJ213" s="24"/>
      <c r="DK213" s="24"/>
      <c r="DL213" s="24"/>
      <c r="DM213" s="24"/>
      <c r="DN213" s="24"/>
      <c r="DO213" s="24"/>
      <c r="DP213" s="24"/>
      <c r="DQ213" s="24"/>
      <c r="DR213" s="24"/>
      <c r="DS213" s="24"/>
      <c r="DT213" s="24"/>
      <c r="DU213" s="24"/>
      <c r="DV213" s="24"/>
      <c r="DW213" s="24"/>
      <c r="DX213" s="24"/>
      <c r="DY213" s="24"/>
      <c r="DZ213" s="24"/>
      <c r="EA213" s="24"/>
      <c r="EB213" s="24"/>
      <c r="EC213" s="24"/>
      <c r="ED213" s="24"/>
      <c r="EE213" s="24"/>
      <c r="EF213" s="24"/>
      <c r="EG213" s="24"/>
      <c r="EH213" s="24"/>
      <c r="EI213" s="24"/>
      <c r="EJ213" s="24"/>
      <c r="EK213" s="24"/>
      <c r="EL213" s="24"/>
      <c r="EM213" s="24"/>
    </row>
    <row r="214" spans="1:143" x14ac:dyDescent="0.35">
      <c r="A214" s="20" t="s">
        <v>518</v>
      </c>
      <c r="B214" s="26">
        <v>0.23699999999999999</v>
      </c>
      <c r="C214" s="26">
        <v>-0.72399999999999998</v>
      </c>
      <c r="D214" s="34">
        <v>-1.9650000000000001</v>
      </c>
      <c r="E214" s="26">
        <v>-3.5209999999999999</v>
      </c>
      <c r="F214" s="35">
        <v>-5.4269999999999996</v>
      </c>
      <c r="G214" s="26">
        <v>-7.72</v>
      </c>
      <c r="H214" s="27">
        <v>-10.436999999999999</v>
      </c>
      <c r="I214" s="91">
        <f t="shared" si="35"/>
        <v>-0.96099999999999997</v>
      </c>
      <c r="J214" s="91">
        <f t="shared" si="36"/>
        <v>-1.2410000000000001</v>
      </c>
      <c r="K214" s="91">
        <f t="shared" si="37"/>
        <v>-1.5559999999999998</v>
      </c>
      <c r="L214" s="91">
        <f t="shared" si="38"/>
        <v>-1.9059999999999997</v>
      </c>
      <c r="M214" s="91">
        <f t="shared" si="39"/>
        <v>-2.2930000000000001</v>
      </c>
      <c r="N214" s="91">
        <f t="shared" si="40"/>
        <v>-2.7169999999999996</v>
      </c>
      <c r="O214" s="92">
        <f t="shared" si="41"/>
        <v>-0.61529999999999985</v>
      </c>
      <c r="P214" s="50">
        <f t="shared" si="42"/>
        <v>-1.8267249999999999</v>
      </c>
      <c r="Q214" s="92">
        <f t="shared" si="43"/>
        <v>-3.3496499999999996</v>
      </c>
      <c r="R214" s="50">
        <f t="shared" si="44"/>
        <v>-5.218985</v>
      </c>
      <c r="S214" s="92">
        <f t="shared" si="45"/>
        <v>-7.4716199999999997</v>
      </c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  <c r="CG214" s="24"/>
      <c r="CH214" s="24"/>
      <c r="CI214" s="24"/>
      <c r="CJ214" s="24"/>
      <c r="CK214" s="24"/>
      <c r="CL214" s="24"/>
      <c r="CM214" s="24"/>
      <c r="CN214" s="24"/>
      <c r="CO214" s="24"/>
      <c r="CP214" s="24"/>
      <c r="CQ214" s="24"/>
      <c r="CR214" s="24"/>
      <c r="CS214" s="24"/>
      <c r="CT214" s="24"/>
      <c r="CU214" s="24"/>
      <c r="CV214" s="24"/>
      <c r="CW214" s="24"/>
      <c r="CX214" s="24"/>
      <c r="CY214" s="24"/>
      <c r="CZ214" s="24"/>
      <c r="DA214" s="24"/>
      <c r="DB214" s="24"/>
      <c r="DC214" s="24"/>
      <c r="DD214" s="24"/>
      <c r="DE214" s="24"/>
      <c r="DF214" s="24"/>
      <c r="DG214" s="24"/>
      <c r="DH214" s="24"/>
      <c r="DI214" s="24"/>
      <c r="DJ214" s="24"/>
      <c r="DK214" s="24"/>
      <c r="DL214" s="24"/>
      <c r="DM214" s="24"/>
      <c r="DN214" s="24"/>
      <c r="DO214" s="24"/>
      <c r="DP214" s="24"/>
      <c r="DQ214" s="24"/>
      <c r="DR214" s="24"/>
      <c r="DS214" s="24"/>
      <c r="DT214" s="24"/>
      <c r="DU214" s="24"/>
      <c r="DV214" s="24"/>
      <c r="DW214" s="24"/>
      <c r="DX214" s="24"/>
      <c r="DY214" s="24"/>
      <c r="DZ214" s="24"/>
      <c r="EA214" s="24"/>
      <c r="EB214" s="24"/>
      <c r="EC214" s="24"/>
      <c r="ED214" s="24"/>
      <c r="EE214" s="24"/>
      <c r="EF214" s="24"/>
      <c r="EG214" s="24"/>
      <c r="EH214" s="24"/>
      <c r="EI214" s="24"/>
      <c r="EJ214" s="24"/>
      <c r="EK214" s="24"/>
      <c r="EL214" s="24"/>
      <c r="EM214" s="24"/>
    </row>
    <row r="215" spans="1:143" x14ac:dyDescent="0.35">
      <c r="A215" s="20" t="s">
        <v>519</v>
      </c>
      <c r="B215" s="26">
        <v>0.70599999999999996</v>
      </c>
      <c r="C215" s="26">
        <v>-0.313</v>
      </c>
      <c r="D215" s="34">
        <v>-1.6830000000000001</v>
      </c>
      <c r="E215" s="26">
        <v>-3.4540000000000002</v>
      </c>
      <c r="F215" s="35">
        <v>-5.6769999999999996</v>
      </c>
      <c r="G215" s="26">
        <v>-8.4049999999999994</v>
      </c>
      <c r="H215" s="27">
        <v>-11.691000000000001</v>
      </c>
      <c r="I215" s="91">
        <f t="shared" si="35"/>
        <v>-1.0189999999999999</v>
      </c>
      <c r="J215" s="91">
        <f t="shared" si="36"/>
        <v>-1.37</v>
      </c>
      <c r="K215" s="91">
        <f t="shared" si="37"/>
        <v>-1.7710000000000001</v>
      </c>
      <c r="L215" s="91">
        <f t="shared" si="38"/>
        <v>-2.2229999999999994</v>
      </c>
      <c r="M215" s="91">
        <f t="shared" si="39"/>
        <v>-2.7279999999999998</v>
      </c>
      <c r="N215" s="91">
        <f t="shared" si="40"/>
        <v>-3.2860000000000014</v>
      </c>
      <c r="O215" s="92">
        <f t="shared" si="41"/>
        <v>-0.19530499999999981</v>
      </c>
      <c r="P215" s="50">
        <f t="shared" si="42"/>
        <v>-1.5279549999999997</v>
      </c>
      <c r="Q215" s="92">
        <f t="shared" si="43"/>
        <v>-3.2565599999999999</v>
      </c>
      <c r="R215" s="50">
        <f t="shared" si="44"/>
        <v>-5.4319749999999987</v>
      </c>
      <c r="S215" s="92">
        <f t="shared" si="45"/>
        <v>-8.1070899999999995</v>
      </c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  <c r="CG215" s="24"/>
      <c r="CH215" s="24"/>
      <c r="CI215" s="24"/>
      <c r="CJ215" s="24"/>
      <c r="CK215" s="24"/>
      <c r="CL215" s="24"/>
      <c r="CM215" s="24"/>
      <c r="CN215" s="24"/>
      <c r="CO215" s="24"/>
      <c r="CP215" s="24"/>
      <c r="CQ215" s="24"/>
      <c r="CR215" s="24"/>
      <c r="CS215" s="24"/>
      <c r="CT215" s="24"/>
      <c r="CU215" s="24"/>
      <c r="CV215" s="24"/>
      <c r="CW215" s="24"/>
      <c r="CX215" s="24"/>
      <c r="CY215" s="24"/>
      <c r="CZ215" s="24"/>
      <c r="DA215" s="24"/>
      <c r="DB215" s="24"/>
      <c r="DC215" s="24"/>
      <c r="DD215" s="24"/>
      <c r="DE215" s="24"/>
      <c r="DF215" s="24"/>
      <c r="DG215" s="24"/>
      <c r="DH215" s="24"/>
      <c r="DI215" s="24"/>
      <c r="DJ215" s="24"/>
      <c r="DK215" s="24"/>
      <c r="DL215" s="24"/>
      <c r="DM215" s="24"/>
      <c r="DN215" s="24"/>
      <c r="DO215" s="24"/>
      <c r="DP215" s="24"/>
      <c r="DQ215" s="24"/>
      <c r="DR215" s="24"/>
      <c r="DS215" s="24"/>
      <c r="DT215" s="24"/>
      <c r="DU215" s="24"/>
      <c r="DV215" s="24"/>
      <c r="DW215" s="24"/>
      <c r="DX215" s="24"/>
      <c r="DY215" s="24"/>
      <c r="DZ215" s="24"/>
      <c r="EA215" s="24"/>
      <c r="EB215" s="24"/>
      <c r="EC215" s="24"/>
      <c r="ED215" s="24"/>
      <c r="EE215" s="24"/>
      <c r="EF215" s="24"/>
      <c r="EG215" s="24"/>
      <c r="EH215" s="24"/>
      <c r="EI215" s="24"/>
      <c r="EJ215" s="24"/>
      <c r="EK215" s="24"/>
      <c r="EL215" s="24"/>
      <c r="EM215" s="24"/>
    </row>
    <row r="216" spans="1:143" x14ac:dyDescent="0.35">
      <c r="A216" s="20" t="s">
        <v>520</v>
      </c>
      <c r="B216" s="26">
        <v>0.33300000000000002</v>
      </c>
      <c r="C216" s="26">
        <v>-0.60599999999999998</v>
      </c>
      <c r="D216" s="34">
        <v>-1.8440000000000001</v>
      </c>
      <c r="E216" s="26">
        <v>-3.42</v>
      </c>
      <c r="F216" s="35">
        <v>-5.375</v>
      </c>
      <c r="G216" s="26">
        <v>-7.7519999999999998</v>
      </c>
      <c r="H216" s="27">
        <v>-10.590999999999999</v>
      </c>
      <c r="I216" s="91">
        <f t="shared" si="35"/>
        <v>-0.93900000000000006</v>
      </c>
      <c r="J216" s="91">
        <f t="shared" si="36"/>
        <v>-1.238</v>
      </c>
      <c r="K216" s="91">
        <f t="shared" si="37"/>
        <v>-1.5759999999999998</v>
      </c>
      <c r="L216" s="91">
        <f t="shared" si="38"/>
        <v>-1.9550000000000001</v>
      </c>
      <c r="M216" s="91">
        <f t="shared" si="39"/>
        <v>-2.3769999999999998</v>
      </c>
      <c r="N216" s="91">
        <f t="shared" si="40"/>
        <v>-2.8389999999999995</v>
      </c>
      <c r="O216" s="92">
        <f t="shared" si="41"/>
        <v>-0.498645</v>
      </c>
      <c r="P216" s="50">
        <f t="shared" si="42"/>
        <v>-1.7049899999999998</v>
      </c>
      <c r="Q216" s="92">
        <f t="shared" si="43"/>
        <v>-3.2453449999999995</v>
      </c>
      <c r="R216" s="50">
        <f t="shared" si="44"/>
        <v>-5.1605100000000004</v>
      </c>
      <c r="S216" s="92">
        <f t="shared" si="45"/>
        <v>-7.4935099999999997</v>
      </c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  <c r="CG216" s="24"/>
      <c r="CH216" s="24"/>
      <c r="CI216" s="24"/>
      <c r="CJ216" s="24"/>
      <c r="CK216" s="24"/>
      <c r="CL216" s="24"/>
      <c r="CM216" s="24"/>
      <c r="CN216" s="24"/>
      <c r="CO216" s="24"/>
      <c r="CP216" s="24"/>
      <c r="CQ216" s="24"/>
      <c r="CR216" s="24"/>
      <c r="CS216" s="24"/>
      <c r="CT216" s="24"/>
      <c r="CU216" s="24"/>
      <c r="CV216" s="24"/>
      <c r="CW216" s="24"/>
      <c r="CX216" s="24"/>
      <c r="CY216" s="24"/>
      <c r="CZ216" s="24"/>
      <c r="DA216" s="24"/>
      <c r="DB216" s="24"/>
      <c r="DC216" s="24"/>
      <c r="DD216" s="24"/>
      <c r="DE216" s="24"/>
      <c r="DF216" s="24"/>
      <c r="DG216" s="24"/>
      <c r="DH216" s="24"/>
      <c r="DI216" s="24"/>
      <c r="DJ216" s="24"/>
      <c r="DK216" s="24"/>
      <c r="DL216" s="24"/>
      <c r="DM216" s="24"/>
      <c r="DN216" s="24"/>
      <c r="DO216" s="24"/>
      <c r="DP216" s="24"/>
      <c r="DQ216" s="24"/>
      <c r="DR216" s="24"/>
      <c r="DS216" s="24"/>
      <c r="DT216" s="24"/>
      <c r="DU216" s="24"/>
      <c r="DV216" s="24"/>
      <c r="DW216" s="24"/>
      <c r="DX216" s="24"/>
      <c r="DY216" s="24"/>
      <c r="DZ216" s="24"/>
      <c r="EA216" s="24"/>
      <c r="EB216" s="24"/>
      <c r="EC216" s="24"/>
      <c r="ED216" s="24"/>
      <c r="EE216" s="24"/>
      <c r="EF216" s="24"/>
      <c r="EG216" s="24"/>
      <c r="EH216" s="24"/>
      <c r="EI216" s="24"/>
      <c r="EJ216" s="24"/>
      <c r="EK216" s="24"/>
      <c r="EL216" s="24"/>
      <c r="EM216" s="24"/>
    </row>
    <row r="217" spans="1:143" x14ac:dyDescent="0.35">
      <c r="A217" s="20" t="s">
        <v>521</v>
      </c>
      <c r="B217" s="26">
        <v>-1.9E-2</v>
      </c>
      <c r="C217" s="26">
        <v>-0.88300000000000001</v>
      </c>
      <c r="D217" s="34">
        <v>-2</v>
      </c>
      <c r="E217" s="26">
        <v>-3.403</v>
      </c>
      <c r="F217" s="35">
        <v>-5.1239999999999997</v>
      </c>
      <c r="G217" s="26">
        <v>-7.1950000000000003</v>
      </c>
      <c r="H217" s="27">
        <v>-9.65</v>
      </c>
      <c r="I217" s="91">
        <f t="shared" si="35"/>
        <v>-0.86399999999999999</v>
      </c>
      <c r="J217" s="91">
        <f t="shared" si="36"/>
        <v>-1.117</v>
      </c>
      <c r="K217" s="91">
        <f t="shared" si="37"/>
        <v>-1.403</v>
      </c>
      <c r="L217" s="91">
        <f t="shared" si="38"/>
        <v>-1.7209999999999996</v>
      </c>
      <c r="M217" s="91">
        <f t="shared" si="39"/>
        <v>-2.0710000000000006</v>
      </c>
      <c r="N217" s="91">
        <f t="shared" si="40"/>
        <v>-2.4550000000000001</v>
      </c>
      <c r="O217" s="92">
        <f t="shared" si="41"/>
        <v>-0.785215</v>
      </c>
      <c r="P217" s="50">
        <f t="shared" si="42"/>
        <v>-1.8754299999999999</v>
      </c>
      <c r="Q217" s="92">
        <f t="shared" si="43"/>
        <v>-3.2483899999999997</v>
      </c>
      <c r="R217" s="50">
        <f t="shared" si="44"/>
        <v>-4.9361499999999996</v>
      </c>
      <c r="S217" s="92">
        <f t="shared" si="45"/>
        <v>-6.9706199999999994</v>
      </c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24"/>
      <c r="DC217" s="24"/>
      <c r="DD217" s="24"/>
      <c r="DE217" s="24"/>
      <c r="DF217" s="24"/>
      <c r="DG217" s="24"/>
      <c r="DH217" s="24"/>
      <c r="DI217" s="24"/>
      <c r="DJ217" s="24"/>
      <c r="DK217" s="24"/>
      <c r="DL217" s="24"/>
      <c r="DM217" s="24"/>
      <c r="DN217" s="24"/>
      <c r="DO217" s="24"/>
      <c r="DP217" s="24"/>
      <c r="DQ217" s="24"/>
      <c r="DR217" s="24"/>
      <c r="DS217" s="24"/>
      <c r="DT217" s="24"/>
      <c r="DU217" s="24"/>
      <c r="DV217" s="24"/>
      <c r="DW217" s="24"/>
      <c r="DX217" s="24"/>
      <c r="DY217" s="24"/>
      <c r="DZ217" s="24"/>
      <c r="EA217" s="24"/>
      <c r="EB217" s="24"/>
      <c r="EC217" s="24"/>
      <c r="ED217" s="24"/>
      <c r="EE217" s="24"/>
      <c r="EF217" s="24"/>
      <c r="EG217" s="24"/>
      <c r="EH217" s="24"/>
      <c r="EI217" s="24"/>
      <c r="EJ217" s="24"/>
      <c r="EK217" s="24"/>
      <c r="EL217" s="24"/>
      <c r="EM217" s="24"/>
    </row>
    <row r="218" spans="1:143" x14ac:dyDescent="0.35">
      <c r="A218" s="20" t="s">
        <v>522</v>
      </c>
      <c r="B218" s="26">
        <v>0.84299999999999997</v>
      </c>
      <c r="C218" s="26">
        <v>-0.16600000000000001</v>
      </c>
      <c r="D218" s="34">
        <v>-1.556</v>
      </c>
      <c r="E218" s="26">
        <v>-3.3860000000000001</v>
      </c>
      <c r="F218" s="35">
        <v>-5.7160000000000002</v>
      </c>
      <c r="G218" s="26">
        <v>-8.61</v>
      </c>
      <c r="H218" s="27">
        <v>-12.131</v>
      </c>
      <c r="I218" s="91">
        <f t="shared" si="35"/>
        <v>-1.0089999999999999</v>
      </c>
      <c r="J218" s="91">
        <f t="shared" si="36"/>
        <v>-1.3900000000000001</v>
      </c>
      <c r="K218" s="91">
        <f t="shared" si="37"/>
        <v>-1.83</v>
      </c>
      <c r="L218" s="91">
        <f t="shared" si="38"/>
        <v>-2.33</v>
      </c>
      <c r="M218" s="91">
        <f t="shared" si="39"/>
        <v>-2.8939999999999992</v>
      </c>
      <c r="N218" s="91">
        <f t="shared" si="40"/>
        <v>-3.5210000000000008</v>
      </c>
      <c r="O218" s="92">
        <f t="shared" si="41"/>
        <v>-4.7954999999999803E-2</v>
      </c>
      <c r="P218" s="50">
        <f t="shared" si="42"/>
        <v>-1.3971999999999998</v>
      </c>
      <c r="Q218" s="92">
        <f t="shared" si="43"/>
        <v>-3.1804999999999999</v>
      </c>
      <c r="R218" s="50">
        <f t="shared" si="44"/>
        <v>-5.4576200000000004</v>
      </c>
      <c r="S218" s="92">
        <f t="shared" si="45"/>
        <v>-8.2923849999999995</v>
      </c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4"/>
      <c r="CQ218" s="24"/>
      <c r="CR218" s="24"/>
      <c r="CS218" s="24"/>
      <c r="CT218" s="24"/>
      <c r="CU218" s="24"/>
      <c r="CV218" s="24"/>
      <c r="CW218" s="24"/>
      <c r="CX218" s="24"/>
      <c r="CY218" s="24"/>
      <c r="CZ218" s="24"/>
      <c r="DA218" s="24"/>
      <c r="DB218" s="24"/>
      <c r="DC218" s="24"/>
      <c r="DD218" s="24"/>
      <c r="DE218" s="24"/>
      <c r="DF218" s="24"/>
      <c r="DG218" s="24"/>
      <c r="DH218" s="24"/>
      <c r="DI218" s="24"/>
      <c r="DJ218" s="24"/>
      <c r="DK218" s="24"/>
      <c r="DL218" s="24"/>
      <c r="DM218" s="24"/>
      <c r="DN218" s="24"/>
      <c r="DO218" s="24"/>
      <c r="DP218" s="24"/>
      <c r="DQ218" s="24"/>
      <c r="DR218" s="24"/>
      <c r="DS218" s="24"/>
      <c r="DT218" s="24"/>
      <c r="DU218" s="24"/>
      <c r="DV218" s="24"/>
      <c r="DW218" s="24"/>
      <c r="DX218" s="24"/>
      <c r="DY218" s="24"/>
      <c r="DZ218" s="24"/>
      <c r="EA218" s="24"/>
      <c r="EB218" s="24"/>
      <c r="EC218" s="24"/>
      <c r="ED218" s="24"/>
      <c r="EE218" s="24"/>
      <c r="EF218" s="24"/>
      <c r="EG218" s="24"/>
      <c r="EH218" s="24"/>
      <c r="EI218" s="24"/>
      <c r="EJ218" s="24"/>
      <c r="EK218" s="24"/>
      <c r="EL218" s="24"/>
      <c r="EM218" s="24"/>
    </row>
    <row r="219" spans="1:143" x14ac:dyDescent="0.35">
      <c r="A219" s="20" t="s">
        <v>523</v>
      </c>
      <c r="B219" s="26">
        <v>-5.6000000000000001E-2</v>
      </c>
      <c r="C219" s="26">
        <v>-0.93500000000000005</v>
      </c>
      <c r="D219" s="34">
        <v>-2.024</v>
      </c>
      <c r="E219" s="26">
        <v>-3.3460000000000001</v>
      </c>
      <c r="F219" s="35">
        <v>-4.923</v>
      </c>
      <c r="G219" s="26">
        <v>-6.7770000000000001</v>
      </c>
      <c r="H219" s="27">
        <v>-8.9329999999999998</v>
      </c>
      <c r="I219" s="91">
        <f t="shared" si="35"/>
        <v>-0.879</v>
      </c>
      <c r="J219" s="91">
        <f t="shared" si="36"/>
        <v>-1.089</v>
      </c>
      <c r="K219" s="91">
        <f t="shared" si="37"/>
        <v>-1.3220000000000001</v>
      </c>
      <c r="L219" s="91">
        <f t="shared" si="38"/>
        <v>-1.577</v>
      </c>
      <c r="M219" s="91">
        <f t="shared" si="39"/>
        <v>-1.8540000000000001</v>
      </c>
      <c r="N219" s="91">
        <f t="shared" si="40"/>
        <v>-2.1559999999999997</v>
      </c>
      <c r="O219" s="92">
        <f t="shared" si="41"/>
        <v>-0.83765000000000001</v>
      </c>
      <c r="P219" s="50">
        <f t="shared" si="42"/>
        <v>-1.9046149999999997</v>
      </c>
      <c r="Q219" s="92">
        <f t="shared" si="43"/>
        <v>-3.2023250000000001</v>
      </c>
      <c r="R219" s="50">
        <f t="shared" si="44"/>
        <v>-4.7528350000000001</v>
      </c>
      <c r="S219" s="92">
        <f t="shared" si="45"/>
        <v>-6.5780099999999999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  <c r="EI219" s="24"/>
      <c r="EJ219" s="24"/>
      <c r="EK219" s="24"/>
      <c r="EL219" s="24"/>
      <c r="EM219" s="24"/>
    </row>
    <row r="220" spans="1:143" x14ac:dyDescent="0.35">
      <c r="A220" s="20" t="s">
        <v>524</v>
      </c>
      <c r="B220" s="26">
        <v>-0.503</v>
      </c>
      <c r="C220" s="26">
        <v>-1.28</v>
      </c>
      <c r="D220" s="34">
        <v>-2.2189999999999999</v>
      </c>
      <c r="E220" s="26">
        <v>-3.3359999999999999</v>
      </c>
      <c r="F220" s="35">
        <v>-4.6459999999999999</v>
      </c>
      <c r="G220" s="26">
        <v>-6.165</v>
      </c>
      <c r="H220" s="27">
        <v>-7.91</v>
      </c>
      <c r="I220" s="91">
        <f t="shared" si="35"/>
        <v>-0.77700000000000002</v>
      </c>
      <c r="J220" s="91">
        <f t="shared" si="36"/>
        <v>-0.93899999999999983</v>
      </c>
      <c r="K220" s="91">
        <f t="shared" si="37"/>
        <v>-1.117</v>
      </c>
      <c r="L220" s="91">
        <f t="shared" si="38"/>
        <v>-1.31</v>
      </c>
      <c r="M220" s="91">
        <f t="shared" si="39"/>
        <v>-1.5190000000000001</v>
      </c>
      <c r="N220" s="91">
        <f t="shared" si="40"/>
        <v>-1.7450000000000001</v>
      </c>
      <c r="O220" s="92">
        <f t="shared" si="41"/>
        <v>-1.1950099999999999</v>
      </c>
      <c r="P220" s="50">
        <f t="shared" si="42"/>
        <v>-2.1170899999999997</v>
      </c>
      <c r="Q220" s="92">
        <f t="shared" si="43"/>
        <v>-3.2156149999999997</v>
      </c>
      <c r="R220" s="50">
        <f t="shared" si="44"/>
        <v>-4.5055949999999996</v>
      </c>
      <c r="S220" s="92">
        <f t="shared" si="45"/>
        <v>-6.0029300000000001</v>
      </c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</row>
    <row r="221" spans="1:143" x14ac:dyDescent="0.35">
      <c r="A221" s="20" t="s">
        <v>525</v>
      </c>
      <c r="B221" s="26">
        <v>0.10100000000000001</v>
      </c>
      <c r="C221" s="26">
        <v>-0.79900000000000004</v>
      </c>
      <c r="D221" s="34">
        <v>-1.9339999999999999</v>
      </c>
      <c r="E221" s="26">
        <v>-3.33</v>
      </c>
      <c r="F221" s="35">
        <v>-5.0149999999999997</v>
      </c>
      <c r="G221" s="26">
        <v>-7.0149999999999997</v>
      </c>
      <c r="H221" s="27">
        <v>-9.359</v>
      </c>
      <c r="I221" s="91">
        <f t="shared" si="35"/>
        <v>-0.9</v>
      </c>
      <c r="J221" s="91">
        <f t="shared" si="36"/>
        <v>-1.1349999999999998</v>
      </c>
      <c r="K221" s="91">
        <f t="shared" si="37"/>
        <v>-1.3960000000000001</v>
      </c>
      <c r="L221" s="91">
        <f t="shared" si="38"/>
        <v>-1.6849999999999996</v>
      </c>
      <c r="M221" s="91">
        <f t="shared" si="39"/>
        <v>-2</v>
      </c>
      <c r="N221" s="91">
        <f t="shared" si="40"/>
        <v>-2.3440000000000003</v>
      </c>
      <c r="O221" s="92">
        <f t="shared" si="41"/>
        <v>-0.69842499999999996</v>
      </c>
      <c r="P221" s="50">
        <f t="shared" si="42"/>
        <v>-1.8087549999999994</v>
      </c>
      <c r="Q221" s="92">
        <f t="shared" si="43"/>
        <v>-3.1773949999999997</v>
      </c>
      <c r="R221" s="50">
        <f t="shared" si="44"/>
        <v>-4.832325</v>
      </c>
      <c r="S221" s="92">
        <f t="shared" si="45"/>
        <v>-6.7995199999999993</v>
      </c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  <c r="EE221" s="24"/>
      <c r="EF221" s="24"/>
      <c r="EG221" s="24"/>
      <c r="EH221" s="24"/>
      <c r="EI221" s="24"/>
      <c r="EJ221" s="24"/>
      <c r="EK221" s="24"/>
      <c r="EL221" s="24"/>
      <c r="EM221" s="24"/>
    </row>
    <row r="222" spans="1:143" x14ac:dyDescent="0.35">
      <c r="A222" s="20" t="s">
        <v>526</v>
      </c>
      <c r="B222" s="26">
        <v>0.751</v>
      </c>
      <c r="C222" s="26">
        <v>-0.24199999999999999</v>
      </c>
      <c r="D222" s="34">
        <v>-1.575</v>
      </c>
      <c r="E222" s="26">
        <v>-3.2949999999999999</v>
      </c>
      <c r="F222" s="35">
        <v>-5.4489999999999998</v>
      </c>
      <c r="G222" s="26">
        <v>-8.09</v>
      </c>
      <c r="H222" s="27">
        <v>-11.266</v>
      </c>
      <c r="I222" s="91">
        <f t="shared" si="35"/>
        <v>-0.99299999999999999</v>
      </c>
      <c r="J222" s="91">
        <f t="shared" si="36"/>
        <v>-1.333</v>
      </c>
      <c r="K222" s="91">
        <f t="shared" si="37"/>
        <v>-1.72</v>
      </c>
      <c r="L222" s="91">
        <f t="shared" si="38"/>
        <v>-2.1539999999999999</v>
      </c>
      <c r="M222" s="91">
        <f t="shared" si="39"/>
        <v>-2.641</v>
      </c>
      <c r="N222" s="91">
        <f t="shared" si="40"/>
        <v>-3.1760000000000002</v>
      </c>
      <c r="O222" s="92">
        <f t="shared" si="41"/>
        <v>-0.12739999999999993</v>
      </c>
      <c r="P222" s="50">
        <f t="shared" si="42"/>
        <v>-1.4242849999999998</v>
      </c>
      <c r="Q222" s="92">
        <f t="shared" si="43"/>
        <v>-3.1034699999999997</v>
      </c>
      <c r="R222" s="50">
        <f t="shared" si="44"/>
        <v>-5.2116849999999992</v>
      </c>
      <c r="S222" s="92">
        <f t="shared" si="45"/>
        <v>-7.8018249999999991</v>
      </c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  <c r="EI222" s="24"/>
      <c r="EJ222" s="24"/>
      <c r="EK222" s="24"/>
      <c r="EL222" s="24"/>
      <c r="EM222" s="24"/>
    </row>
    <row r="223" spans="1:143" x14ac:dyDescent="0.35">
      <c r="A223" s="20" t="s">
        <v>527</v>
      </c>
      <c r="B223" s="26">
        <v>9.8000000000000004E-2</v>
      </c>
      <c r="C223" s="26">
        <v>-0.76</v>
      </c>
      <c r="D223" s="34">
        <v>-1.8759999999999999</v>
      </c>
      <c r="E223" s="26">
        <v>-3.2839999999999998</v>
      </c>
      <c r="F223" s="35">
        <v>-5.0170000000000003</v>
      </c>
      <c r="G223" s="26">
        <v>-7.109</v>
      </c>
      <c r="H223" s="27">
        <v>-9.5950000000000006</v>
      </c>
      <c r="I223" s="91">
        <f t="shared" si="35"/>
        <v>-0.85799999999999998</v>
      </c>
      <c r="J223" s="91">
        <f t="shared" si="36"/>
        <v>-1.1159999999999999</v>
      </c>
      <c r="K223" s="91">
        <f t="shared" si="37"/>
        <v>-1.4079999999999999</v>
      </c>
      <c r="L223" s="91">
        <f t="shared" si="38"/>
        <v>-1.7330000000000005</v>
      </c>
      <c r="M223" s="91">
        <f t="shared" si="39"/>
        <v>-2.0919999999999996</v>
      </c>
      <c r="N223" s="91">
        <f t="shared" si="40"/>
        <v>-2.4860000000000007</v>
      </c>
      <c r="O223" s="92">
        <f t="shared" si="41"/>
        <v>-0.6625899999999999</v>
      </c>
      <c r="P223" s="50">
        <f t="shared" si="42"/>
        <v>-1.7512599999999998</v>
      </c>
      <c r="Q223" s="92">
        <f t="shared" si="43"/>
        <v>-3.1285749999999997</v>
      </c>
      <c r="R223" s="50">
        <f t="shared" si="44"/>
        <v>-4.8275449999999998</v>
      </c>
      <c r="S223" s="92">
        <f t="shared" si="45"/>
        <v>-6.8820699999999997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24"/>
      <c r="CV223" s="24"/>
      <c r="CW223" s="24"/>
      <c r="CX223" s="24"/>
      <c r="CY223" s="24"/>
      <c r="CZ223" s="24"/>
      <c r="DA223" s="24"/>
      <c r="DB223" s="24"/>
      <c r="DC223" s="24"/>
      <c r="DD223" s="24"/>
      <c r="DE223" s="24"/>
      <c r="DF223" s="24"/>
      <c r="DG223" s="24"/>
      <c r="DH223" s="24"/>
      <c r="DI223" s="24"/>
      <c r="DJ223" s="24"/>
      <c r="DK223" s="24"/>
      <c r="DL223" s="24"/>
      <c r="DM223" s="24"/>
      <c r="DN223" s="24"/>
      <c r="DO223" s="24"/>
      <c r="DP223" s="24"/>
      <c r="DQ223" s="24"/>
      <c r="DR223" s="24"/>
      <c r="DS223" s="24"/>
      <c r="DT223" s="24"/>
      <c r="DU223" s="24"/>
      <c r="DV223" s="24"/>
      <c r="DW223" s="24"/>
      <c r="DX223" s="24"/>
      <c r="DY223" s="24"/>
      <c r="DZ223" s="24"/>
      <c r="EA223" s="24"/>
      <c r="EB223" s="24"/>
      <c r="EC223" s="24"/>
      <c r="ED223" s="24"/>
      <c r="EE223" s="24"/>
      <c r="EF223" s="24"/>
      <c r="EG223" s="24"/>
      <c r="EH223" s="24"/>
      <c r="EI223" s="24"/>
      <c r="EJ223" s="24"/>
      <c r="EK223" s="24"/>
      <c r="EL223" s="24"/>
      <c r="EM223" s="24"/>
    </row>
    <row r="224" spans="1:143" x14ac:dyDescent="0.35">
      <c r="A224" s="20" t="s">
        <v>528</v>
      </c>
      <c r="B224" s="26">
        <v>0.31900000000000001</v>
      </c>
      <c r="C224" s="26">
        <v>-0.59899999999999998</v>
      </c>
      <c r="D224" s="34">
        <v>-1.782</v>
      </c>
      <c r="E224" s="26">
        <v>-3.2610000000000001</v>
      </c>
      <c r="F224" s="35">
        <v>-5.069</v>
      </c>
      <c r="G224" s="26">
        <v>-7.2389999999999999</v>
      </c>
      <c r="H224" s="27">
        <v>-9.8059999999999992</v>
      </c>
      <c r="I224" s="91">
        <f t="shared" si="35"/>
        <v>-0.91799999999999993</v>
      </c>
      <c r="J224" s="91">
        <f t="shared" si="36"/>
        <v>-1.1830000000000001</v>
      </c>
      <c r="K224" s="91">
        <f t="shared" si="37"/>
        <v>-1.4790000000000001</v>
      </c>
      <c r="L224" s="91">
        <f t="shared" si="38"/>
        <v>-1.8079999999999998</v>
      </c>
      <c r="M224" s="91">
        <f t="shared" si="39"/>
        <v>-2.17</v>
      </c>
      <c r="N224" s="91">
        <f t="shared" si="40"/>
        <v>-2.5669999999999993</v>
      </c>
      <c r="O224" s="92">
        <f t="shared" si="41"/>
        <v>-0.49527499999999985</v>
      </c>
      <c r="P224" s="50">
        <f t="shared" si="42"/>
        <v>-1.65038</v>
      </c>
      <c r="Q224" s="92">
        <f t="shared" si="43"/>
        <v>-3.0982950000000002</v>
      </c>
      <c r="R224" s="50">
        <f t="shared" si="44"/>
        <v>-4.8719099999999997</v>
      </c>
      <c r="S224" s="92">
        <f t="shared" si="45"/>
        <v>-7.0041350000000007</v>
      </c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  <c r="CG224" s="24"/>
      <c r="CH224" s="24"/>
      <c r="CI224" s="24"/>
      <c r="CJ224" s="24"/>
      <c r="CK224" s="24"/>
      <c r="CL224" s="24"/>
      <c r="CM224" s="24"/>
      <c r="CN224" s="24"/>
      <c r="CO224" s="24"/>
      <c r="CP224" s="24"/>
      <c r="CQ224" s="24"/>
      <c r="CR224" s="24"/>
      <c r="CS224" s="24"/>
      <c r="CT224" s="24"/>
      <c r="CU224" s="24"/>
      <c r="CV224" s="24"/>
      <c r="CW224" s="24"/>
      <c r="CX224" s="24"/>
      <c r="CY224" s="24"/>
      <c r="CZ224" s="24"/>
      <c r="DA224" s="24"/>
      <c r="DB224" s="24"/>
      <c r="DC224" s="24"/>
      <c r="DD224" s="24"/>
      <c r="DE224" s="24"/>
      <c r="DF224" s="24"/>
      <c r="DG224" s="24"/>
      <c r="DH224" s="24"/>
      <c r="DI224" s="24"/>
      <c r="DJ224" s="24"/>
      <c r="DK224" s="24"/>
      <c r="DL224" s="24"/>
      <c r="DM224" s="24"/>
      <c r="DN224" s="24"/>
      <c r="DO224" s="24"/>
      <c r="DP224" s="24"/>
      <c r="DQ224" s="24"/>
      <c r="DR224" s="24"/>
      <c r="DS224" s="24"/>
      <c r="DT224" s="24"/>
      <c r="DU224" s="24"/>
      <c r="DV224" s="24"/>
      <c r="DW224" s="24"/>
      <c r="DX224" s="24"/>
      <c r="DY224" s="24"/>
      <c r="DZ224" s="24"/>
      <c r="EA224" s="24"/>
      <c r="EB224" s="24"/>
      <c r="EC224" s="24"/>
      <c r="ED224" s="24"/>
      <c r="EE224" s="24"/>
      <c r="EF224" s="24"/>
      <c r="EG224" s="24"/>
      <c r="EH224" s="24"/>
      <c r="EI224" s="24"/>
      <c r="EJ224" s="24"/>
      <c r="EK224" s="24"/>
      <c r="EL224" s="24"/>
      <c r="EM224" s="24"/>
    </row>
    <row r="225" spans="1:143" x14ac:dyDescent="0.35">
      <c r="A225" s="20" t="s">
        <v>529</v>
      </c>
      <c r="B225" s="26">
        <v>0.433</v>
      </c>
      <c r="C225" s="26">
        <v>-0.49299999999999999</v>
      </c>
      <c r="D225" s="34">
        <v>-1.708</v>
      </c>
      <c r="E225" s="26">
        <v>-3.2519999999999998</v>
      </c>
      <c r="F225" s="35">
        <v>-5.1630000000000003</v>
      </c>
      <c r="G225" s="26">
        <v>-7.4809999999999999</v>
      </c>
      <c r="H225" s="27">
        <v>-10.247999999999999</v>
      </c>
      <c r="I225" s="91">
        <f t="shared" si="35"/>
        <v>-0.92599999999999993</v>
      </c>
      <c r="J225" s="91">
        <f t="shared" si="36"/>
        <v>-1.2149999999999999</v>
      </c>
      <c r="K225" s="91">
        <f t="shared" si="37"/>
        <v>-1.5439999999999998</v>
      </c>
      <c r="L225" s="91">
        <f t="shared" si="38"/>
        <v>-1.9110000000000005</v>
      </c>
      <c r="M225" s="91">
        <f t="shared" si="39"/>
        <v>-2.3179999999999996</v>
      </c>
      <c r="N225" s="91">
        <f t="shared" si="40"/>
        <v>-2.7669999999999995</v>
      </c>
      <c r="O225" s="92">
        <f t="shared" si="41"/>
        <v>-0.38739499999999982</v>
      </c>
      <c r="P225" s="50">
        <f t="shared" si="42"/>
        <v>-1.5716949999999996</v>
      </c>
      <c r="Q225" s="92">
        <f t="shared" si="43"/>
        <v>-3.0810849999999999</v>
      </c>
      <c r="R225" s="50">
        <f t="shared" si="44"/>
        <v>-4.9535849999999995</v>
      </c>
      <c r="S225" s="92">
        <f t="shared" si="45"/>
        <v>-7.2289950000000003</v>
      </c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  <c r="DL225" s="24"/>
      <c r="DM225" s="24"/>
      <c r="DN225" s="24"/>
      <c r="DO225" s="24"/>
      <c r="DP225" s="24"/>
      <c r="DQ225" s="24"/>
      <c r="DR225" s="24"/>
      <c r="DS225" s="24"/>
      <c r="DT225" s="24"/>
      <c r="DU225" s="24"/>
      <c r="DV225" s="24"/>
      <c r="DW225" s="24"/>
      <c r="DX225" s="24"/>
      <c r="DY225" s="24"/>
      <c r="DZ225" s="24"/>
      <c r="EA225" s="24"/>
      <c r="EB225" s="24"/>
      <c r="EC225" s="24"/>
      <c r="ED225" s="24"/>
      <c r="EE225" s="24"/>
      <c r="EF225" s="24"/>
      <c r="EG225" s="24"/>
      <c r="EH225" s="24"/>
      <c r="EI225" s="24"/>
      <c r="EJ225" s="24"/>
      <c r="EK225" s="24"/>
      <c r="EL225" s="24"/>
      <c r="EM225" s="24"/>
    </row>
    <row r="226" spans="1:143" x14ac:dyDescent="0.35">
      <c r="A226" s="20" t="s">
        <v>530</v>
      </c>
      <c r="B226" s="26">
        <v>-9.6000000000000002E-2</v>
      </c>
      <c r="C226" s="26">
        <v>-0.89900000000000002</v>
      </c>
      <c r="D226" s="34">
        <v>-1.9279999999999999</v>
      </c>
      <c r="E226" s="26">
        <v>-3.21</v>
      </c>
      <c r="F226" s="35">
        <v>-4.7720000000000002</v>
      </c>
      <c r="G226" s="26">
        <v>-6.6440000000000001</v>
      </c>
      <c r="H226" s="27">
        <v>-8.8539999999999992</v>
      </c>
      <c r="I226" s="91">
        <f t="shared" si="35"/>
        <v>-0.80300000000000005</v>
      </c>
      <c r="J226" s="91">
        <f t="shared" si="36"/>
        <v>-1.0289999999999999</v>
      </c>
      <c r="K226" s="91">
        <f t="shared" si="37"/>
        <v>-1.282</v>
      </c>
      <c r="L226" s="91">
        <f t="shared" si="38"/>
        <v>-1.5620000000000003</v>
      </c>
      <c r="M226" s="91">
        <f t="shared" si="39"/>
        <v>-1.8719999999999999</v>
      </c>
      <c r="N226" s="91">
        <f t="shared" si="40"/>
        <v>-2.2099999999999991</v>
      </c>
      <c r="O226" s="92">
        <f t="shared" si="41"/>
        <v>-0.80852999999999997</v>
      </c>
      <c r="P226" s="50">
        <f t="shared" si="42"/>
        <v>-1.813715</v>
      </c>
      <c r="Q226" s="92">
        <f t="shared" si="43"/>
        <v>-3.0691999999999999</v>
      </c>
      <c r="R226" s="50">
        <f t="shared" si="44"/>
        <v>-4.6018499999999998</v>
      </c>
      <c r="S226" s="92">
        <f t="shared" si="45"/>
        <v>-6.4415899999999997</v>
      </c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  <c r="DL226" s="24"/>
      <c r="DM226" s="24"/>
      <c r="DN226" s="24"/>
      <c r="DO226" s="24"/>
      <c r="DP226" s="24"/>
      <c r="DQ226" s="24"/>
      <c r="DR226" s="24"/>
      <c r="DS226" s="24"/>
      <c r="DT226" s="24"/>
      <c r="DU226" s="24"/>
      <c r="DV226" s="24"/>
      <c r="DW226" s="24"/>
      <c r="DX226" s="24"/>
      <c r="DY226" s="24"/>
      <c r="DZ226" s="24"/>
      <c r="EA226" s="24"/>
      <c r="EB226" s="24"/>
      <c r="EC226" s="24"/>
      <c r="ED226" s="24"/>
      <c r="EE226" s="24"/>
      <c r="EF226" s="24"/>
      <c r="EG226" s="24"/>
      <c r="EH226" s="24"/>
      <c r="EI226" s="24"/>
      <c r="EJ226" s="24"/>
      <c r="EK226" s="24"/>
      <c r="EL226" s="24"/>
      <c r="EM226" s="24"/>
    </row>
    <row r="227" spans="1:143" x14ac:dyDescent="0.35">
      <c r="A227" s="20" t="s">
        <v>531</v>
      </c>
      <c r="B227" s="26">
        <v>0.34699999999999998</v>
      </c>
      <c r="C227" s="26">
        <v>-0.56200000000000006</v>
      </c>
      <c r="D227" s="34">
        <v>-1.72</v>
      </c>
      <c r="E227" s="26">
        <v>-3.157</v>
      </c>
      <c r="F227" s="35">
        <v>-4.9020000000000001</v>
      </c>
      <c r="G227" s="26">
        <v>-6.9859999999999998</v>
      </c>
      <c r="H227" s="27">
        <v>-9.4390000000000001</v>
      </c>
      <c r="I227" s="91">
        <f t="shared" si="35"/>
        <v>-0.90900000000000003</v>
      </c>
      <c r="J227" s="91">
        <f t="shared" si="36"/>
        <v>-1.1579999999999999</v>
      </c>
      <c r="K227" s="91">
        <f t="shared" si="37"/>
        <v>-1.4370000000000001</v>
      </c>
      <c r="L227" s="91">
        <f t="shared" si="38"/>
        <v>-1.7450000000000001</v>
      </c>
      <c r="M227" s="91">
        <f t="shared" si="39"/>
        <v>-2.0839999999999996</v>
      </c>
      <c r="N227" s="91">
        <f t="shared" si="40"/>
        <v>-2.4530000000000003</v>
      </c>
      <c r="O227" s="92">
        <f t="shared" si="41"/>
        <v>-0.45989499999999994</v>
      </c>
      <c r="P227" s="50">
        <f t="shared" si="42"/>
        <v>-1.5916449999999998</v>
      </c>
      <c r="Q227" s="92">
        <f t="shared" si="43"/>
        <v>-2.9994399999999999</v>
      </c>
      <c r="R227" s="50">
        <f t="shared" si="44"/>
        <v>-4.7122450000000002</v>
      </c>
      <c r="S227" s="92">
        <f t="shared" si="45"/>
        <v>-6.7609949999999994</v>
      </c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</row>
    <row r="228" spans="1:143" x14ac:dyDescent="0.35">
      <c r="A228" s="20" t="s">
        <v>532</v>
      </c>
      <c r="B228" s="26">
        <v>6.8000000000000005E-2</v>
      </c>
      <c r="C228" s="26">
        <v>-0.76900000000000002</v>
      </c>
      <c r="D228" s="34">
        <v>-1.802</v>
      </c>
      <c r="E228" s="26">
        <v>-3.05</v>
      </c>
      <c r="F228" s="35">
        <v>-4.5350000000000001</v>
      </c>
      <c r="G228" s="26">
        <v>-6.2750000000000004</v>
      </c>
      <c r="H228" s="27">
        <v>-8.2929999999999993</v>
      </c>
      <c r="I228" s="91">
        <f t="shared" si="35"/>
        <v>-0.83699999999999997</v>
      </c>
      <c r="J228" s="91">
        <f t="shared" si="36"/>
        <v>-1.0329999999999999</v>
      </c>
      <c r="K228" s="91">
        <f t="shared" si="37"/>
        <v>-1.2479999999999998</v>
      </c>
      <c r="L228" s="91">
        <f t="shared" si="38"/>
        <v>-1.4850000000000003</v>
      </c>
      <c r="M228" s="91">
        <f t="shared" si="39"/>
        <v>-1.7400000000000002</v>
      </c>
      <c r="N228" s="91">
        <f t="shared" si="40"/>
        <v>-2.0179999999999989</v>
      </c>
      <c r="O228" s="92">
        <f t="shared" si="41"/>
        <v>-0.67647999999999975</v>
      </c>
      <c r="P228" s="50">
        <f t="shared" si="42"/>
        <v>-1.6890249999999998</v>
      </c>
      <c r="Q228" s="92">
        <f t="shared" si="43"/>
        <v>-2.9145349999999999</v>
      </c>
      <c r="R228" s="50">
        <f t="shared" si="44"/>
        <v>-4.3750249999999999</v>
      </c>
      <c r="S228" s="92">
        <f t="shared" si="45"/>
        <v>-6.0884900000000002</v>
      </c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/>
      <c r="CL228" s="24"/>
      <c r="CM228" s="24"/>
      <c r="CN228" s="24"/>
      <c r="CO228" s="24"/>
      <c r="CP228" s="24"/>
      <c r="CQ228" s="24"/>
      <c r="CR228" s="24"/>
      <c r="CS228" s="24"/>
      <c r="CT228" s="24"/>
      <c r="CU228" s="24"/>
      <c r="CV228" s="24"/>
      <c r="CW228" s="24"/>
      <c r="CX228" s="24"/>
      <c r="CY228" s="24"/>
      <c r="CZ228" s="24"/>
      <c r="DA228" s="24"/>
      <c r="DB228" s="24"/>
      <c r="DC228" s="24"/>
      <c r="DD228" s="24"/>
      <c r="DE228" s="24"/>
      <c r="DF228" s="24"/>
      <c r="DG228" s="24"/>
      <c r="DH228" s="24"/>
      <c r="DI228" s="24"/>
      <c r="DJ228" s="24"/>
      <c r="DK228" s="24"/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</row>
    <row r="229" spans="1:143" x14ac:dyDescent="0.35">
      <c r="A229" s="20" t="s">
        <v>533</v>
      </c>
      <c r="B229" s="26">
        <v>0.58399999999999996</v>
      </c>
      <c r="C229" s="26">
        <v>-0.31900000000000001</v>
      </c>
      <c r="D229" s="34">
        <v>-1.516</v>
      </c>
      <c r="E229" s="26">
        <v>-3.0470000000000002</v>
      </c>
      <c r="F229" s="35">
        <v>-4.9530000000000003</v>
      </c>
      <c r="G229" s="26">
        <v>-7.2750000000000004</v>
      </c>
      <c r="H229" s="27">
        <v>-10.057</v>
      </c>
      <c r="I229" s="91">
        <f t="shared" si="35"/>
        <v>-0.90300000000000002</v>
      </c>
      <c r="J229" s="91">
        <f t="shared" si="36"/>
        <v>-1.1970000000000001</v>
      </c>
      <c r="K229" s="91">
        <f t="shared" si="37"/>
        <v>-1.5310000000000001</v>
      </c>
      <c r="L229" s="91">
        <f t="shared" si="38"/>
        <v>-1.9060000000000001</v>
      </c>
      <c r="M229" s="91">
        <f t="shared" si="39"/>
        <v>-2.3220000000000001</v>
      </c>
      <c r="N229" s="91">
        <f t="shared" si="40"/>
        <v>-2.782</v>
      </c>
      <c r="O229" s="92">
        <f t="shared" si="41"/>
        <v>-0.21546999999999999</v>
      </c>
      <c r="P229" s="50">
        <f t="shared" si="42"/>
        <v>-1.3812699999999998</v>
      </c>
      <c r="Q229" s="92">
        <f t="shared" si="43"/>
        <v>-2.8770249999999997</v>
      </c>
      <c r="R229" s="50">
        <f t="shared" si="44"/>
        <v>-4.7436800000000003</v>
      </c>
      <c r="S229" s="92">
        <f t="shared" si="45"/>
        <v>-7.0221</v>
      </c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CN229" s="24"/>
      <c r="CO229" s="24"/>
      <c r="CP229" s="24"/>
      <c r="CQ229" s="24"/>
      <c r="CR229" s="24"/>
      <c r="CS229" s="24"/>
      <c r="CT229" s="24"/>
      <c r="CU229" s="24"/>
      <c r="CV229" s="24"/>
      <c r="CW229" s="24"/>
      <c r="CX229" s="24"/>
      <c r="CY229" s="24"/>
      <c r="CZ229" s="24"/>
      <c r="DA229" s="24"/>
      <c r="DB229" s="24"/>
      <c r="DC229" s="24"/>
      <c r="DD229" s="24"/>
      <c r="DE229" s="24"/>
      <c r="DF229" s="24"/>
      <c r="DG229" s="24"/>
      <c r="DH229" s="24"/>
      <c r="DI229" s="24"/>
      <c r="DJ229" s="24"/>
      <c r="DK229" s="24"/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</row>
    <row r="230" spans="1:143" x14ac:dyDescent="0.35">
      <c r="A230" s="20" t="s">
        <v>534</v>
      </c>
      <c r="B230" s="26">
        <v>0</v>
      </c>
      <c r="C230" s="26">
        <v>-0.80200000000000005</v>
      </c>
      <c r="D230" s="34">
        <v>-1.81</v>
      </c>
      <c r="E230" s="26">
        <v>-3.0459999999999998</v>
      </c>
      <c r="F230" s="35">
        <v>-4.5339999999999998</v>
      </c>
      <c r="G230" s="26">
        <v>-6.2990000000000004</v>
      </c>
      <c r="H230" s="27">
        <v>-8.3629999999999995</v>
      </c>
      <c r="I230" s="91">
        <f t="shared" si="35"/>
        <v>-0.80200000000000005</v>
      </c>
      <c r="J230" s="91">
        <f t="shared" si="36"/>
        <v>-1.008</v>
      </c>
      <c r="K230" s="91">
        <f t="shared" si="37"/>
        <v>-1.2359999999999998</v>
      </c>
      <c r="L230" s="91">
        <f t="shared" si="38"/>
        <v>-1.488</v>
      </c>
      <c r="M230" s="91">
        <f t="shared" si="39"/>
        <v>-1.7650000000000006</v>
      </c>
      <c r="N230" s="91">
        <f t="shared" si="40"/>
        <v>-2.0639999999999992</v>
      </c>
      <c r="O230" s="92">
        <f t="shared" si="41"/>
        <v>-0.71253</v>
      </c>
      <c r="P230" s="50">
        <f t="shared" si="42"/>
        <v>-1.6989400000000001</v>
      </c>
      <c r="Q230" s="92">
        <f t="shared" si="43"/>
        <v>-2.9110599999999995</v>
      </c>
      <c r="R230" s="50">
        <f t="shared" si="44"/>
        <v>-4.3727349999999996</v>
      </c>
      <c r="S230" s="92">
        <f t="shared" si="45"/>
        <v>-6.1090450000000009</v>
      </c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  <c r="CG230" s="24"/>
      <c r="CH230" s="24"/>
      <c r="CI230" s="24"/>
      <c r="CJ230" s="24"/>
      <c r="CK230" s="24"/>
      <c r="CL230" s="24"/>
      <c r="CM230" s="24"/>
      <c r="CN230" s="24"/>
      <c r="CO230" s="24"/>
      <c r="CP230" s="24"/>
      <c r="CQ230" s="24"/>
      <c r="CR230" s="24"/>
      <c r="CS230" s="24"/>
      <c r="CT230" s="24"/>
      <c r="CU230" s="24"/>
      <c r="CV230" s="24"/>
      <c r="CW230" s="24"/>
      <c r="CX230" s="24"/>
      <c r="CY230" s="24"/>
      <c r="CZ230" s="24"/>
      <c r="DA230" s="24"/>
      <c r="DB230" s="24"/>
      <c r="DC230" s="24"/>
      <c r="DD230" s="24"/>
      <c r="DE230" s="24"/>
      <c r="DF230" s="24"/>
      <c r="DG230" s="24"/>
      <c r="DH230" s="24"/>
      <c r="DI230" s="24"/>
      <c r="DJ230" s="24"/>
      <c r="DK230" s="24"/>
      <c r="DL230" s="24"/>
      <c r="DM230" s="24"/>
      <c r="DN230" s="24"/>
      <c r="DO230" s="24"/>
      <c r="DP230" s="24"/>
      <c r="DQ230" s="24"/>
      <c r="DR230" s="24"/>
      <c r="DS230" s="24"/>
      <c r="DT230" s="24"/>
      <c r="DU230" s="24"/>
      <c r="DV230" s="24"/>
      <c r="DW230" s="24"/>
      <c r="DX230" s="24"/>
      <c r="DY230" s="24"/>
      <c r="DZ230" s="24"/>
      <c r="EA230" s="24"/>
      <c r="EB230" s="24"/>
      <c r="EC230" s="24"/>
      <c r="ED230" s="24"/>
      <c r="EE230" s="24"/>
      <c r="EF230" s="24"/>
      <c r="EG230" s="24"/>
      <c r="EH230" s="24"/>
      <c r="EI230" s="24"/>
      <c r="EJ230" s="24"/>
      <c r="EK230" s="24"/>
      <c r="EL230" s="24"/>
      <c r="EM230" s="24"/>
    </row>
    <row r="231" spans="1:143" x14ac:dyDescent="0.35">
      <c r="A231" s="20" t="s">
        <v>535</v>
      </c>
      <c r="B231" s="26">
        <v>-0.14699999999999999</v>
      </c>
      <c r="C231" s="26">
        <v>-0.92200000000000004</v>
      </c>
      <c r="D231" s="34">
        <v>-1.873</v>
      </c>
      <c r="E231" s="26">
        <v>-3.016</v>
      </c>
      <c r="F231" s="35">
        <v>-4.37</v>
      </c>
      <c r="G231" s="26">
        <v>-5.952</v>
      </c>
      <c r="H231" s="27">
        <v>-7.7809999999999997</v>
      </c>
      <c r="I231" s="91">
        <f t="shared" si="35"/>
        <v>-0.77500000000000002</v>
      </c>
      <c r="J231" s="91">
        <f t="shared" si="36"/>
        <v>-0.95099999999999996</v>
      </c>
      <c r="K231" s="91">
        <f t="shared" si="37"/>
        <v>-1.143</v>
      </c>
      <c r="L231" s="91">
        <f t="shared" si="38"/>
        <v>-1.3540000000000001</v>
      </c>
      <c r="M231" s="91">
        <f t="shared" si="39"/>
        <v>-1.5819999999999999</v>
      </c>
      <c r="N231" s="91">
        <f t="shared" si="40"/>
        <v>-1.8289999999999997</v>
      </c>
      <c r="O231" s="92">
        <f t="shared" si="41"/>
        <v>-0.83657999999999988</v>
      </c>
      <c r="P231" s="50">
        <f t="shared" si="42"/>
        <v>-1.7692599999999998</v>
      </c>
      <c r="Q231" s="92">
        <f t="shared" si="43"/>
        <v>-2.8922050000000001</v>
      </c>
      <c r="R231" s="50">
        <f t="shared" si="44"/>
        <v>-4.2243400000000007</v>
      </c>
      <c r="S231" s="92">
        <f t="shared" si="45"/>
        <v>-5.7826849999999999</v>
      </c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  <c r="CG231" s="24"/>
      <c r="CH231" s="24"/>
      <c r="CI231" s="24"/>
      <c r="CJ231" s="24"/>
      <c r="CK231" s="24"/>
      <c r="CL231" s="24"/>
      <c r="CM231" s="24"/>
      <c r="CN231" s="24"/>
      <c r="CO231" s="24"/>
      <c r="CP231" s="24"/>
      <c r="CQ231" s="24"/>
      <c r="CR231" s="24"/>
      <c r="CS231" s="24"/>
      <c r="CT231" s="24"/>
      <c r="CU231" s="24"/>
      <c r="CV231" s="24"/>
      <c r="CW231" s="24"/>
      <c r="CX231" s="24"/>
      <c r="CY231" s="24"/>
      <c r="CZ231" s="24"/>
      <c r="DA231" s="24"/>
      <c r="DB231" s="24"/>
      <c r="DC231" s="24"/>
      <c r="DD231" s="24"/>
      <c r="DE231" s="24"/>
      <c r="DF231" s="24"/>
      <c r="DG231" s="24"/>
      <c r="DH231" s="24"/>
      <c r="DI231" s="24"/>
      <c r="DJ231" s="24"/>
      <c r="DK231" s="24"/>
      <c r="DL231" s="24"/>
      <c r="DM231" s="24"/>
      <c r="DN231" s="24"/>
      <c r="DO231" s="24"/>
      <c r="DP231" s="24"/>
      <c r="DQ231" s="24"/>
      <c r="DR231" s="24"/>
      <c r="DS231" s="24"/>
      <c r="DT231" s="24"/>
      <c r="DU231" s="24"/>
      <c r="DV231" s="24"/>
      <c r="DW231" s="24"/>
      <c r="DX231" s="24"/>
      <c r="DY231" s="24"/>
      <c r="DZ231" s="24"/>
      <c r="EA231" s="24"/>
      <c r="EB231" s="24"/>
      <c r="EC231" s="24"/>
      <c r="ED231" s="24"/>
      <c r="EE231" s="24"/>
      <c r="EF231" s="24"/>
      <c r="EG231" s="24"/>
      <c r="EH231" s="24"/>
      <c r="EI231" s="24"/>
      <c r="EJ231" s="24"/>
      <c r="EK231" s="24"/>
      <c r="EL231" s="24"/>
      <c r="EM231" s="24"/>
    </row>
    <row r="232" spans="1:143" x14ac:dyDescent="0.35">
      <c r="A232" s="20" t="s">
        <v>536</v>
      </c>
      <c r="B232" s="26">
        <v>0.40100000000000002</v>
      </c>
      <c r="C232" s="26">
        <v>-0.47</v>
      </c>
      <c r="D232" s="34">
        <v>-1.5920000000000001</v>
      </c>
      <c r="E232" s="26">
        <v>-2.9969999999999999</v>
      </c>
      <c r="F232" s="35">
        <v>-4.7149999999999999</v>
      </c>
      <c r="G232" s="26">
        <v>-6.7779999999999996</v>
      </c>
      <c r="H232" s="27">
        <v>-9.92</v>
      </c>
      <c r="I232" s="91">
        <f t="shared" si="35"/>
        <v>-0.871</v>
      </c>
      <c r="J232" s="91">
        <f t="shared" si="36"/>
        <v>-1.1220000000000001</v>
      </c>
      <c r="K232" s="91">
        <f t="shared" si="37"/>
        <v>-1.4049999999999998</v>
      </c>
      <c r="L232" s="91">
        <f t="shared" si="38"/>
        <v>-1.718</v>
      </c>
      <c r="M232" s="91">
        <f t="shared" si="39"/>
        <v>-2.0629999999999997</v>
      </c>
      <c r="N232" s="91">
        <f t="shared" si="40"/>
        <v>-3.1420000000000003</v>
      </c>
      <c r="O232" s="92">
        <f t="shared" si="41"/>
        <v>-0.37160499999999991</v>
      </c>
      <c r="P232" s="50">
        <f t="shared" si="42"/>
        <v>-1.4670650000000001</v>
      </c>
      <c r="Q232" s="92">
        <f t="shared" si="43"/>
        <v>-2.8424149999999995</v>
      </c>
      <c r="R232" s="50">
        <f t="shared" si="44"/>
        <v>-4.5276749999999995</v>
      </c>
      <c r="S232" s="92">
        <f t="shared" si="45"/>
        <v>-6.5231449999999995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  <c r="CG232" s="24"/>
      <c r="CH232" s="24"/>
      <c r="CI232" s="24"/>
      <c r="CJ232" s="24"/>
      <c r="CK232" s="24"/>
      <c r="CL232" s="24"/>
      <c r="CM232" s="24"/>
      <c r="CN232" s="24"/>
      <c r="CO232" s="24"/>
      <c r="CP232" s="24"/>
      <c r="CQ232" s="24"/>
      <c r="CR232" s="24"/>
      <c r="CS232" s="24"/>
      <c r="CT232" s="24"/>
      <c r="CU232" s="24"/>
      <c r="CV232" s="24"/>
      <c r="CW232" s="24"/>
      <c r="CX232" s="24"/>
      <c r="CY232" s="24"/>
      <c r="CZ232" s="24"/>
      <c r="DA232" s="24"/>
      <c r="DB232" s="24"/>
      <c r="DC232" s="24"/>
      <c r="DD232" s="24"/>
      <c r="DE232" s="24"/>
      <c r="DF232" s="24"/>
      <c r="DG232" s="24"/>
      <c r="DH232" s="24"/>
      <c r="DI232" s="24"/>
      <c r="DJ232" s="24"/>
      <c r="DK232" s="24"/>
      <c r="DL232" s="24"/>
      <c r="DM232" s="24"/>
      <c r="DN232" s="24"/>
      <c r="DO232" s="24"/>
      <c r="DP232" s="24"/>
      <c r="DQ232" s="24"/>
      <c r="DR232" s="24"/>
      <c r="DS232" s="24"/>
      <c r="DT232" s="24"/>
      <c r="DU232" s="24"/>
      <c r="DV232" s="24"/>
      <c r="DW232" s="24"/>
      <c r="DX232" s="24"/>
      <c r="DY232" s="24"/>
      <c r="DZ232" s="24"/>
      <c r="EA232" s="24"/>
      <c r="EB232" s="24"/>
      <c r="EC232" s="24"/>
      <c r="ED232" s="24"/>
      <c r="EE232" s="24"/>
      <c r="EF232" s="24"/>
      <c r="EG232" s="24"/>
      <c r="EH232" s="24"/>
      <c r="EI232" s="24"/>
      <c r="EJ232" s="24"/>
      <c r="EK232" s="24"/>
      <c r="EL232" s="24"/>
      <c r="EM232" s="24"/>
    </row>
    <row r="233" spans="1:143" x14ac:dyDescent="0.35">
      <c r="A233" s="20" t="s">
        <v>537</v>
      </c>
      <c r="B233" s="26">
        <v>-0.151</v>
      </c>
      <c r="C233" s="26">
        <v>-0.88700000000000001</v>
      </c>
      <c r="D233" s="34">
        <v>-1.82</v>
      </c>
      <c r="E233" s="26">
        <v>-2.9729999999999999</v>
      </c>
      <c r="F233" s="35">
        <v>-4.37</v>
      </c>
      <c r="G233" s="26">
        <v>-6.0330000000000004</v>
      </c>
      <c r="H233" s="27">
        <v>-7.9870000000000001</v>
      </c>
      <c r="I233" s="91">
        <f t="shared" si="35"/>
        <v>-0.73599999999999999</v>
      </c>
      <c r="J233" s="91">
        <f t="shared" si="36"/>
        <v>-0.93300000000000005</v>
      </c>
      <c r="K233" s="91">
        <f t="shared" si="37"/>
        <v>-1.1529999999999998</v>
      </c>
      <c r="L233" s="91">
        <f t="shared" si="38"/>
        <v>-1.3970000000000002</v>
      </c>
      <c r="M233" s="91">
        <f t="shared" si="39"/>
        <v>-1.6630000000000003</v>
      </c>
      <c r="N233" s="91">
        <f t="shared" si="40"/>
        <v>-1.9539999999999997</v>
      </c>
      <c r="O233" s="92">
        <f t="shared" si="41"/>
        <v>-0.80453499999999989</v>
      </c>
      <c r="P233" s="50">
        <f t="shared" si="42"/>
        <v>-1.7168000000000001</v>
      </c>
      <c r="Q233" s="92">
        <f t="shared" si="43"/>
        <v>-2.8467199999999995</v>
      </c>
      <c r="R233" s="50">
        <f t="shared" si="44"/>
        <v>-4.2183299999999999</v>
      </c>
      <c r="S233" s="92">
        <f t="shared" si="45"/>
        <v>-5.8536049999999999</v>
      </c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  <c r="CG233" s="24"/>
      <c r="CH233" s="24"/>
      <c r="CI233" s="24"/>
      <c r="CJ233" s="24"/>
      <c r="CK233" s="24"/>
      <c r="CL233" s="24"/>
      <c r="CM233" s="24"/>
      <c r="CN233" s="24"/>
      <c r="CO233" s="24"/>
      <c r="CP233" s="24"/>
      <c r="CQ233" s="24"/>
      <c r="CR233" s="24"/>
      <c r="CS233" s="24"/>
      <c r="CT233" s="24"/>
      <c r="CU233" s="24"/>
      <c r="CV233" s="24"/>
      <c r="CW233" s="24"/>
      <c r="CX233" s="24"/>
      <c r="CY233" s="24"/>
      <c r="CZ233" s="24"/>
      <c r="DA233" s="24"/>
      <c r="DB233" s="24"/>
      <c r="DC233" s="24"/>
      <c r="DD233" s="24"/>
      <c r="DE233" s="24"/>
      <c r="DF233" s="24"/>
      <c r="DG233" s="24"/>
      <c r="DH233" s="24"/>
      <c r="DI233" s="24"/>
      <c r="DJ233" s="24"/>
      <c r="DK233" s="24"/>
      <c r="DL233" s="24"/>
      <c r="DM233" s="24"/>
      <c r="DN233" s="24"/>
      <c r="DO233" s="24"/>
      <c r="DP233" s="24"/>
      <c r="DQ233" s="24"/>
      <c r="DR233" s="24"/>
      <c r="DS233" s="24"/>
      <c r="DT233" s="24"/>
      <c r="DU233" s="24"/>
      <c r="DV233" s="24"/>
      <c r="DW233" s="24"/>
      <c r="DX233" s="24"/>
      <c r="DY233" s="24"/>
      <c r="DZ233" s="24"/>
      <c r="EA233" s="24"/>
      <c r="EB233" s="24"/>
      <c r="EC233" s="24"/>
      <c r="ED233" s="24"/>
      <c r="EE233" s="24"/>
      <c r="EF233" s="24"/>
      <c r="EG233" s="24"/>
      <c r="EH233" s="24"/>
      <c r="EI233" s="24"/>
      <c r="EJ233" s="24"/>
      <c r="EK233" s="24"/>
      <c r="EL233" s="24"/>
      <c r="EM233" s="24"/>
    </row>
    <row r="234" spans="1:143" x14ac:dyDescent="0.35">
      <c r="A234" s="20" t="s">
        <v>538</v>
      </c>
      <c r="B234" s="26">
        <v>0.99399999999999999</v>
      </c>
      <c r="C234" s="26">
        <v>6.0999999999999999E-2</v>
      </c>
      <c r="D234" s="34">
        <v>-1.216</v>
      </c>
      <c r="E234" s="26">
        <v>-2.8889999999999998</v>
      </c>
      <c r="F234" s="35">
        <v>-5.008</v>
      </c>
      <c r="G234" s="26">
        <v>-7.6260000000000003</v>
      </c>
      <c r="H234" s="27">
        <v>-10.795</v>
      </c>
      <c r="I234" s="91">
        <f t="shared" si="35"/>
        <v>-0.93300000000000005</v>
      </c>
      <c r="J234" s="91">
        <f t="shared" si="36"/>
        <v>-1.2769999999999999</v>
      </c>
      <c r="K234" s="91">
        <f t="shared" si="37"/>
        <v>-1.6729999999999998</v>
      </c>
      <c r="L234" s="91">
        <f t="shared" si="38"/>
        <v>-2.1190000000000002</v>
      </c>
      <c r="M234" s="91">
        <f t="shared" si="39"/>
        <v>-2.6180000000000003</v>
      </c>
      <c r="N234" s="91">
        <f t="shared" si="40"/>
        <v>-3.1689999999999996</v>
      </c>
      <c r="O234" s="92">
        <f t="shared" si="41"/>
        <v>0.16977999999999999</v>
      </c>
      <c r="P234" s="50">
        <f t="shared" si="42"/>
        <v>-1.0704799999999999</v>
      </c>
      <c r="Q234" s="92">
        <f t="shared" si="43"/>
        <v>-2.7016299999999993</v>
      </c>
      <c r="R234" s="50">
        <f t="shared" si="44"/>
        <v>-4.7736450000000001</v>
      </c>
      <c r="S234" s="92">
        <f t="shared" si="45"/>
        <v>-7.3394050000000002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  <c r="CG234" s="24"/>
      <c r="CH234" s="24"/>
      <c r="CI234" s="24"/>
      <c r="CJ234" s="24"/>
      <c r="CK234" s="24"/>
      <c r="CL234" s="24"/>
      <c r="CM234" s="24"/>
      <c r="CN234" s="24"/>
      <c r="CO234" s="24"/>
      <c r="CP234" s="24"/>
      <c r="CQ234" s="24"/>
      <c r="CR234" s="24"/>
      <c r="CS234" s="24"/>
      <c r="CT234" s="24"/>
      <c r="CU234" s="24"/>
      <c r="CV234" s="24"/>
      <c r="CW234" s="24"/>
      <c r="CX234" s="24"/>
      <c r="CY234" s="24"/>
      <c r="CZ234" s="24"/>
      <c r="DA234" s="24"/>
      <c r="DB234" s="24"/>
      <c r="DC234" s="24"/>
      <c r="DD234" s="24"/>
      <c r="DE234" s="24"/>
      <c r="DF234" s="24"/>
      <c r="DG234" s="24"/>
      <c r="DH234" s="24"/>
      <c r="DI234" s="24"/>
      <c r="DJ234" s="24"/>
      <c r="DK234" s="24"/>
      <c r="DL234" s="24"/>
      <c r="DM234" s="24"/>
      <c r="DN234" s="24"/>
      <c r="DO234" s="24"/>
      <c r="DP234" s="24"/>
      <c r="DQ234" s="24"/>
      <c r="DR234" s="24"/>
      <c r="DS234" s="24"/>
      <c r="DT234" s="24"/>
      <c r="DU234" s="24"/>
      <c r="DV234" s="24"/>
      <c r="DW234" s="24"/>
      <c r="DX234" s="24"/>
      <c r="DY234" s="24"/>
      <c r="DZ234" s="24"/>
      <c r="EA234" s="24"/>
      <c r="EB234" s="24"/>
      <c r="EC234" s="24"/>
      <c r="ED234" s="24"/>
      <c r="EE234" s="24"/>
      <c r="EF234" s="24"/>
      <c r="EG234" s="24"/>
      <c r="EH234" s="24"/>
      <c r="EI234" s="24"/>
      <c r="EJ234" s="24"/>
      <c r="EK234" s="24"/>
      <c r="EL234" s="24"/>
      <c r="EM234" s="24"/>
    </row>
    <row r="235" spans="1:143" x14ac:dyDescent="0.35">
      <c r="A235" s="20" t="s">
        <v>539</v>
      </c>
      <c r="B235" s="26">
        <v>0.51600000000000001</v>
      </c>
      <c r="C235" s="26">
        <v>-0.34399999999999997</v>
      </c>
      <c r="D235" s="34">
        <v>-1.46</v>
      </c>
      <c r="E235" s="26">
        <v>-2.8660000000000001</v>
      </c>
      <c r="F235" s="35">
        <v>-4.593</v>
      </c>
      <c r="G235" s="26">
        <v>-6.6749999999999998</v>
      </c>
      <c r="H235" s="27">
        <v>-9.1470000000000002</v>
      </c>
      <c r="I235" s="91">
        <f t="shared" si="35"/>
        <v>-0.86</v>
      </c>
      <c r="J235" s="91">
        <f t="shared" si="36"/>
        <v>-1.1160000000000001</v>
      </c>
      <c r="K235" s="91">
        <f t="shared" si="37"/>
        <v>-1.4060000000000001</v>
      </c>
      <c r="L235" s="91">
        <f t="shared" si="38"/>
        <v>-1.7269999999999999</v>
      </c>
      <c r="M235" s="91">
        <f t="shared" si="39"/>
        <v>-2.0819999999999999</v>
      </c>
      <c r="N235" s="91">
        <f t="shared" si="40"/>
        <v>-2.4720000000000004</v>
      </c>
      <c r="O235" s="92">
        <f t="shared" si="41"/>
        <v>-0.24647999999999989</v>
      </c>
      <c r="P235" s="50">
        <f t="shared" si="42"/>
        <v>-1.3353499999999998</v>
      </c>
      <c r="Q235" s="92">
        <f t="shared" si="43"/>
        <v>-2.7109550000000002</v>
      </c>
      <c r="R235" s="50">
        <f t="shared" si="44"/>
        <v>-4.404325</v>
      </c>
      <c r="S235" s="92">
        <f t="shared" si="45"/>
        <v>-6.4492499999999993</v>
      </c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CN235" s="24"/>
      <c r="CO235" s="24"/>
      <c r="CP235" s="24"/>
      <c r="CQ235" s="24"/>
      <c r="CR235" s="24"/>
      <c r="CS235" s="24"/>
      <c r="CT235" s="24"/>
      <c r="CU235" s="24"/>
      <c r="CV235" s="24"/>
      <c r="CW235" s="24"/>
      <c r="CX235" s="24"/>
      <c r="CY235" s="24"/>
      <c r="CZ235" s="24"/>
      <c r="DA235" s="24"/>
      <c r="DB235" s="24"/>
      <c r="DC235" s="24"/>
      <c r="DD235" s="24"/>
      <c r="DE235" s="24"/>
      <c r="DF235" s="24"/>
      <c r="DG235" s="24"/>
      <c r="DH235" s="24"/>
      <c r="DI235" s="24"/>
      <c r="DJ235" s="24"/>
      <c r="DK235" s="24"/>
      <c r="DL235" s="24"/>
      <c r="DM235" s="24"/>
      <c r="DN235" s="24"/>
      <c r="DO235" s="24"/>
      <c r="DP235" s="24"/>
      <c r="DQ235" s="24"/>
      <c r="DR235" s="24"/>
      <c r="DS235" s="24"/>
      <c r="DT235" s="24"/>
      <c r="DU235" s="24"/>
      <c r="DV235" s="24"/>
      <c r="DW235" s="24"/>
      <c r="DX235" s="24"/>
      <c r="DY235" s="24"/>
      <c r="DZ235" s="24"/>
      <c r="EA235" s="24"/>
      <c r="EB235" s="24"/>
      <c r="EC235" s="24"/>
      <c r="ED235" s="24"/>
      <c r="EE235" s="24"/>
      <c r="EF235" s="24"/>
      <c r="EG235" s="24"/>
      <c r="EH235" s="24"/>
      <c r="EI235" s="24"/>
      <c r="EJ235" s="24"/>
      <c r="EK235" s="24"/>
      <c r="EL235" s="24"/>
      <c r="EM235" s="24"/>
    </row>
    <row r="236" spans="1:143" x14ac:dyDescent="0.35">
      <c r="A236" s="20" t="s">
        <v>540</v>
      </c>
      <c r="B236" s="26">
        <v>0.46700000000000003</v>
      </c>
      <c r="C236" s="26">
        <v>-0.34699999999999998</v>
      </c>
      <c r="D236" s="34">
        <v>-1.4379999999999999</v>
      </c>
      <c r="E236" s="26">
        <v>-2.843</v>
      </c>
      <c r="F236" s="35">
        <v>-4.6020000000000003</v>
      </c>
      <c r="G236" s="26">
        <v>-6.7569999999999997</v>
      </c>
      <c r="H236" s="27">
        <v>-9.3469999999999995</v>
      </c>
      <c r="I236" s="91">
        <f t="shared" si="35"/>
        <v>-0.81400000000000006</v>
      </c>
      <c r="J236" s="91">
        <f t="shared" si="36"/>
        <v>-1.091</v>
      </c>
      <c r="K236" s="91">
        <f t="shared" si="37"/>
        <v>-1.405</v>
      </c>
      <c r="L236" s="91">
        <f t="shared" si="38"/>
        <v>-1.7590000000000003</v>
      </c>
      <c r="M236" s="91">
        <f t="shared" si="39"/>
        <v>-2.1549999999999994</v>
      </c>
      <c r="N236" s="91">
        <f t="shared" si="40"/>
        <v>-2.59</v>
      </c>
      <c r="O236" s="92">
        <f t="shared" si="41"/>
        <v>-0.253135</v>
      </c>
      <c r="P236" s="50">
        <f t="shared" si="42"/>
        <v>-1.31477</v>
      </c>
      <c r="Q236" s="92">
        <f t="shared" si="43"/>
        <v>-2.6865699999999997</v>
      </c>
      <c r="R236" s="50">
        <f t="shared" si="44"/>
        <v>-4.4082799999999995</v>
      </c>
      <c r="S236" s="92">
        <f t="shared" si="45"/>
        <v>-6.5219249999999995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  <c r="CG236" s="24"/>
      <c r="CH236" s="24"/>
      <c r="CI236" s="24"/>
      <c r="CJ236" s="24"/>
      <c r="CK236" s="24"/>
      <c r="CL236" s="24"/>
      <c r="CM236" s="24"/>
      <c r="CN236" s="24"/>
      <c r="CO236" s="24"/>
      <c r="CP236" s="24"/>
      <c r="CQ236" s="24"/>
      <c r="CR236" s="24"/>
      <c r="CS236" s="24"/>
      <c r="CT236" s="24"/>
      <c r="CU236" s="24"/>
      <c r="CV236" s="24"/>
      <c r="CW236" s="24"/>
      <c r="CX236" s="24"/>
      <c r="CY236" s="24"/>
      <c r="CZ236" s="24"/>
      <c r="DA236" s="24"/>
      <c r="DB236" s="24"/>
      <c r="DC236" s="24"/>
      <c r="DD236" s="24"/>
      <c r="DE236" s="24"/>
      <c r="DF236" s="24"/>
      <c r="DG236" s="24"/>
      <c r="DH236" s="24"/>
      <c r="DI236" s="24"/>
      <c r="DJ236" s="24"/>
      <c r="DK236" s="24"/>
      <c r="DL236" s="24"/>
      <c r="DM236" s="24"/>
      <c r="DN236" s="24"/>
      <c r="DO236" s="24"/>
      <c r="DP236" s="24"/>
      <c r="DQ236" s="24"/>
      <c r="DR236" s="24"/>
      <c r="DS236" s="24"/>
      <c r="DT236" s="24"/>
      <c r="DU236" s="24"/>
      <c r="DV236" s="24"/>
      <c r="DW236" s="24"/>
      <c r="DX236" s="24"/>
      <c r="DY236" s="24"/>
      <c r="DZ236" s="24"/>
      <c r="EA236" s="24"/>
      <c r="EB236" s="24"/>
      <c r="EC236" s="24"/>
      <c r="ED236" s="24"/>
      <c r="EE236" s="24"/>
      <c r="EF236" s="24"/>
      <c r="EG236" s="24"/>
      <c r="EH236" s="24"/>
      <c r="EI236" s="24"/>
      <c r="EJ236" s="24"/>
      <c r="EK236" s="24"/>
      <c r="EL236" s="24"/>
      <c r="EM236" s="24"/>
    </row>
    <row r="237" spans="1:143" x14ac:dyDescent="0.35">
      <c r="A237" s="20" t="s">
        <v>541</v>
      </c>
      <c r="B237" s="26">
        <v>0.45</v>
      </c>
      <c r="C237" s="26">
        <v>-0.40200000000000002</v>
      </c>
      <c r="D237" s="34">
        <v>-1.4890000000000001</v>
      </c>
      <c r="E237" s="26">
        <v>-2.8370000000000002</v>
      </c>
      <c r="F237" s="35">
        <v>-4.4729999999999999</v>
      </c>
      <c r="G237" s="26">
        <v>-6.4269999999999996</v>
      </c>
      <c r="H237" s="27">
        <v>-8.7279999999999998</v>
      </c>
      <c r="I237" s="91">
        <f t="shared" si="35"/>
        <v>-0.85200000000000009</v>
      </c>
      <c r="J237" s="91">
        <f t="shared" si="36"/>
        <v>-1.0870000000000002</v>
      </c>
      <c r="K237" s="91">
        <f t="shared" si="37"/>
        <v>-1.3480000000000001</v>
      </c>
      <c r="L237" s="91">
        <f t="shared" si="38"/>
        <v>-1.6359999999999997</v>
      </c>
      <c r="M237" s="91">
        <f t="shared" si="39"/>
        <v>-1.9539999999999997</v>
      </c>
      <c r="N237" s="91">
        <f t="shared" si="40"/>
        <v>-2.3010000000000002</v>
      </c>
      <c r="O237" s="92">
        <f t="shared" si="41"/>
        <v>-0.30622500000000002</v>
      </c>
      <c r="P237" s="50">
        <f t="shared" si="42"/>
        <v>-1.3685550000000002</v>
      </c>
      <c r="Q237" s="92">
        <f t="shared" si="43"/>
        <v>-2.6892400000000003</v>
      </c>
      <c r="R237" s="50">
        <f t="shared" si="44"/>
        <v>-4.2950900000000001</v>
      </c>
      <c r="S237" s="92">
        <f t="shared" si="45"/>
        <v>-6.215984999999999</v>
      </c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  <c r="CG237" s="24"/>
      <c r="CH237" s="24"/>
      <c r="CI237" s="24"/>
      <c r="CJ237" s="24"/>
      <c r="CK237" s="24"/>
      <c r="CL237" s="24"/>
      <c r="CM237" s="24"/>
      <c r="CN237" s="24"/>
      <c r="CO237" s="24"/>
      <c r="CP237" s="24"/>
      <c r="CQ237" s="24"/>
      <c r="CR237" s="24"/>
      <c r="CS237" s="24"/>
      <c r="CT237" s="24"/>
      <c r="CU237" s="24"/>
      <c r="CV237" s="24"/>
      <c r="CW237" s="24"/>
      <c r="CX237" s="24"/>
      <c r="CY237" s="24"/>
      <c r="CZ237" s="24"/>
      <c r="DA237" s="24"/>
      <c r="DB237" s="24"/>
      <c r="DC237" s="24"/>
      <c r="DD237" s="24"/>
      <c r="DE237" s="24"/>
      <c r="DF237" s="24"/>
      <c r="DG237" s="24"/>
      <c r="DH237" s="24"/>
      <c r="DI237" s="24"/>
      <c r="DJ237" s="24"/>
      <c r="DK237" s="24"/>
      <c r="DL237" s="24"/>
      <c r="DM237" s="24"/>
      <c r="DN237" s="24"/>
      <c r="DO237" s="24"/>
      <c r="DP237" s="24"/>
      <c r="DQ237" s="24"/>
      <c r="DR237" s="24"/>
      <c r="DS237" s="24"/>
      <c r="DT237" s="24"/>
      <c r="DU237" s="24"/>
      <c r="DV237" s="24"/>
      <c r="DW237" s="24"/>
      <c r="DX237" s="24"/>
      <c r="DY237" s="24"/>
      <c r="DZ237" s="24"/>
      <c r="EA237" s="24"/>
      <c r="EB237" s="24"/>
      <c r="EC237" s="24"/>
      <c r="ED237" s="24"/>
      <c r="EE237" s="24"/>
      <c r="EF237" s="24"/>
      <c r="EG237" s="24"/>
      <c r="EH237" s="24"/>
      <c r="EI237" s="24"/>
      <c r="EJ237" s="24"/>
      <c r="EK237" s="24"/>
      <c r="EL237" s="24"/>
      <c r="EM237" s="24"/>
    </row>
    <row r="238" spans="1:143" x14ac:dyDescent="0.35">
      <c r="A238" s="20" t="s">
        <v>542</v>
      </c>
      <c r="B238" s="26">
        <v>0.5</v>
      </c>
      <c r="C238" s="26">
        <v>-0.32300000000000001</v>
      </c>
      <c r="D238" s="34">
        <v>-1.397</v>
      </c>
      <c r="E238" s="26">
        <v>-2.754</v>
      </c>
      <c r="F238" s="35">
        <v>-4.4290000000000003</v>
      </c>
      <c r="G238" s="26">
        <v>-6.4539999999999997</v>
      </c>
      <c r="H238" s="27">
        <v>-8.8640000000000008</v>
      </c>
      <c r="I238" s="91">
        <f t="shared" si="35"/>
        <v>-0.82299999999999995</v>
      </c>
      <c r="J238" s="91">
        <f t="shared" si="36"/>
        <v>-1.0740000000000001</v>
      </c>
      <c r="K238" s="91">
        <f t="shared" si="37"/>
        <v>-1.357</v>
      </c>
      <c r="L238" s="91">
        <f t="shared" si="38"/>
        <v>-1.6750000000000003</v>
      </c>
      <c r="M238" s="91">
        <f t="shared" si="39"/>
        <v>-2.0249999999999995</v>
      </c>
      <c r="N238" s="91">
        <f t="shared" si="40"/>
        <v>-2.410000000000001</v>
      </c>
      <c r="O238" s="92">
        <f t="shared" si="41"/>
        <v>-0.22940499999999991</v>
      </c>
      <c r="P238" s="50">
        <f t="shared" si="42"/>
        <v>-1.2768650000000001</v>
      </c>
      <c r="Q238" s="92">
        <f t="shared" si="43"/>
        <v>-2.6039899999999996</v>
      </c>
      <c r="R238" s="50">
        <f t="shared" si="44"/>
        <v>-4.2457500000000001</v>
      </c>
      <c r="S238" s="92">
        <f t="shared" si="45"/>
        <v>-6.2341749999999996</v>
      </c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4"/>
      <c r="CP238" s="24"/>
      <c r="CQ238" s="24"/>
      <c r="CR238" s="24"/>
      <c r="CS238" s="24"/>
      <c r="CT238" s="24"/>
      <c r="CU238" s="24"/>
      <c r="CV238" s="24"/>
      <c r="CW238" s="24"/>
      <c r="CX238" s="24"/>
      <c r="CY238" s="24"/>
      <c r="CZ238" s="24"/>
      <c r="DA238" s="24"/>
      <c r="DB238" s="24"/>
      <c r="DC238" s="24"/>
      <c r="DD238" s="24"/>
      <c r="DE238" s="24"/>
      <c r="DF238" s="24"/>
      <c r="DG238" s="24"/>
      <c r="DH238" s="24"/>
      <c r="DI238" s="24"/>
      <c r="DJ238" s="24"/>
      <c r="DK238" s="24"/>
      <c r="DL238" s="24"/>
      <c r="DM238" s="24"/>
      <c r="DN238" s="24"/>
      <c r="DO238" s="24"/>
      <c r="DP238" s="24"/>
      <c r="DQ238" s="24"/>
      <c r="DR238" s="24"/>
      <c r="DS238" s="24"/>
      <c r="DT238" s="24"/>
      <c r="DU238" s="24"/>
      <c r="DV238" s="24"/>
      <c r="DW238" s="24"/>
      <c r="DX238" s="24"/>
      <c r="DY238" s="24"/>
      <c r="DZ238" s="24"/>
      <c r="EA238" s="24"/>
      <c r="EB238" s="24"/>
      <c r="EC238" s="24"/>
      <c r="ED238" s="24"/>
      <c r="EE238" s="24"/>
      <c r="EF238" s="24"/>
      <c r="EG238" s="24"/>
      <c r="EH238" s="24"/>
      <c r="EI238" s="24"/>
      <c r="EJ238" s="24"/>
      <c r="EK238" s="24"/>
      <c r="EL238" s="24"/>
      <c r="EM238" s="24"/>
    </row>
    <row r="239" spans="1:143" x14ac:dyDescent="0.35">
      <c r="A239" s="20" t="s">
        <v>543</v>
      </c>
      <c r="B239" s="26">
        <v>0.30399999999999999</v>
      </c>
      <c r="C239" s="26">
        <v>-0.497</v>
      </c>
      <c r="D239" s="34">
        <v>-1.506</v>
      </c>
      <c r="E239" s="26">
        <v>-2.7480000000000002</v>
      </c>
      <c r="F239" s="35">
        <v>-4.2460000000000004</v>
      </c>
      <c r="G239" s="26">
        <v>-6.024</v>
      </c>
      <c r="H239" s="27">
        <v>-8.1069999999999993</v>
      </c>
      <c r="I239" s="91">
        <f t="shared" si="35"/>
        <v>-0.80099999999999993</v>
      </c>
      <c r="J239" s="91">
        <f t="shared" si="36"/>
        <v>-1.0089999999999999</v>
      </c>
      <c r="K239" s="91">
        <f t="shared" si="37"/>
        <v>-1.2420000000000002</v>
      </c>
      <c r="L239" s="91">
        <f t="shared" si="38"/>
        <v>-1.4980000000000002</v>
      </c>
      <c r="M239" s="91">
        <f t="shared" si="39"/>
        <v>-1.7779999999999996</v>
      </c>
      <c r="N239" s="91">
        <f t="shared" si="40"/>
        <v>-2.0829999999999993</v>
      </c>
      <c r="O239" s="92">
        <f t="shared" si="41"/>
        <v>-0.4075399999999999</v>
      </c>
      <c r="P239" s="50">
        <f t="shared" si="42"/>
        <v>-1.3946149999999997</v>
      </c>
      <c r="Q239" s="92">
        <f t="shared" si="43"/>
        <v>-2.6122800000000002</v>
      </c>
      <c r="R239" s="50">
        <f t="shared" si="44"/>
        <v>-4.0836000000000006</v>
      </c>
      <c r="S239" s="92">
        <f t="shared" si="45"/>
        <v>-5.8324749999999996</v>
      </c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  <c r="CG239" s="24"/>
      <c r="CH239" s="24"/>
      <c r="CI239" s="24"/>
      <c r="CJ239" s="24"/>
      <c r="CK239" s="24"/>
      <c r="CL239" s="24"/>
      <c r="CM239" s="24"/>
      <c r="CN239" s="24"/>
      <c r="CO239" s="24"/>
      <c r="CP239" s="24"/>
      <c r="CQ239" s="24"/>
      <c r="CR239" s="24"/>
      <c r="CS239" s="24"/>
      <c r="CT239" s="24"/>
      <c r="CU239" s="24"/>
      <c r="CV239" s="24"/>
      <c r="CW239" s="24"/>
      <c r="CX239" s="24"/>
      <c r="CY239" s="24"/>
      <c r="CZ239" s="24"/>
      <c r="DA239" s="24"/>
      <c r="DB239" s="24"/>
      <c r="DC239" s="24"/>
      <c r="DD239" s="24"/>
      <c r="DE239" s="24"/>
      <c r="DF239" s="24"/>
      <c r="DG239" s="24"/>
      <c r="DH239" s="24"/>
      <c r="DI239" s="24"/>
      <c r="DJ239" s="24"/>
      <c r="DK239" s="24"/>
      <c r="DL239" s="24"/>
      <c r="DM239" s="24"/>
      <c r="DN239" s="24"/>
      <c r="DO239" s="24"/>
      <c r="DP239" s="24"/>
      <c r="DQ239" s="24"/>
      <c r="DR239" s="24"/>
      <c r="DS239" s="24"/>
      <c r="DT239" s="24"/>
      <c r="DU239" s="24"/>
      <c r="DV239" s="24"/>
      <c r="DW239" s="24"/>
      <c r="DX239" s="24"/>
      <c r="DY239" s="24"/>
      <c r="DZ239" s="24"/>
      <c r="EA239" s="24"/>
      <c r="EB239" s="24"/>
      <c r="EC239" s="24"/>
      <c r="ED239" s="24"/>
      <c r="EE239" s="24"/>
      <c r="EF239" s="24"/>
      <c r="EG239" s="24"/>
      <c r="EH239" s="24"/>
      <c r="EI239" s="24"/>
      <c r="EJ239" s="24"/>
      <c r="EK239" s="24"/>
      <c r="EL239" s="24"/>
      <c r="EM239" s="24"/>
    </row>
    <row r="240" spans="1:143" x14ac:dyDescent="0.35">
      <c r="A240" s="20" t="s">
        <v>544</v>
      </c>
      <c r="B240" s="26">
        <v>0.55200000000000005</v>
      </c>
      <c r="C240" s="26">
        <v>-0.28599999999999998</v>
      </c>
      <c r="D240" s="34">
        <v>-1.375</v>
      </c>
      <c r="E240" s="26">
        <v>-2.7469999999999999</v>
      </c>
      <c r="F240" s="35">
        <v>-4.4349999999999996</v>
      </c>
      <c r="G240" s="26">
        <v>-6.4710000000000001</v>
      </c>
      <c r="H240" s="27">
        <v>-8.8879999999999999</v>
      </c>
      <c r="I240" s="91">
        <f t="shared" si="35"/>
        <v>-0.83800000000000008</v>
      </c>
      <c r="J240" s="91">
        <f t="shared" si="36"/>
        <v>-1.089</v>
      </c>
      <c r="K240" s="91">
        <f t="shared" si="37"/>
        <v>-1.3719999999999999</v>
      </c>
      <c r="L240" s="91">
        <f t="shared" si="38"/>
        <v>-1.6879999999999997</v>
      </c>
      <c r="M240" s="91">
        <f t="shared" si="39"/>
        <v>-2.0360000000000005</v>
      </c>
      <c r="N240" s="91">
        <f t="shared" si="40"/>
        <v>-2.4169999999999998</v>
      </c>
      <c r="O240" s="92">
        <f t="shared" si="41"/>
        <v>-0.19090499999999994</v>
      </c>
      <c r="P240" s="50">
        <f t="shared" si="42"/>
        <v>-1.2533649999999998</v>
      </c>
      <c r="Q240" s="92">
        <f t="shared" si="43"/>
        <v>-2.59558</v>
      </c>
      <c r="R240" s="50">
        <f t="shared" si="44"/>
        <v>-4.2505399999999991</v>
      </c>
      <c r="S240" s="92">
        <f t="shared" si="45"/>
        <v>-6.2502550000000001</v>
      </c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  <c r="CG240" s="24"/>
      <c r="CH240" s="24"/>
      <c r="CI240" s="24"/>
      <c r="CJ240" s="24"/>
      <c r="CK240" s="24"/>
      <c r="CL240" s="24"/>
      <c r="CM240" s="24"/>
      <c r="CN240" s="24"/>
      <c r="CO240" s="24"/>
      <c r="CP240" s="24"/>
      <c r="CQ240" s="24"/>
      <c r="CR240" s="24"/>
      <c r="CS240" s="24"/>
      <c r="CT240" s="24"/>
      <c r="CU240" s="24"/>
      <c r="CV240" s="24"/>
      <c r="CW240" s="24"/>
      <c r="CX240" s="24"/>
      <c r="CY240" s="24"/>
      <c r="CZ240" s="24"/>
      <c r="DA240" s="24"/>
      <c r="DB240" s="24"/>
      <c r="DC240" s="24"/>
      <c r="DD240" s="24"/>
      <c r="DE240" s="24"/>
      <c r="DF240" s="24"/>
      <c r="DG240" s="24"/>
      <c r="DH240" s="24"/>
      <c r="DI240" s="24"/>
      <c r="DJ240" s="24"/>
      <c r="DK240" s="24"/>
      <c r="DL240" s="24"/>
      <c r="DM240" s="24"/>
      <c r="DN240" s="24"/>
      <c r="DO240" s="24"/>
      <c r="DP240" s="24"/>
      <c r="DQ240" s="24"/>
      <c r="DR240" s="24"/>
      <c r="DS240" s="24"/>
      <c r="DT240" s="24"/>
      <c r="DU240" s="24"/>
      <c r="DV240" s="24"/>
      <c r="DW240" s="24"/>
      <c r="DX240" s="24"/>
      <c r="DY240" s="24"/>
      <c r="DZ240" s="24"/>
      <c r="EA240" s="24"/>
      <c r="EB240" s="24"/>
      <c r="EC240" s="24"/>
      <c r="ED240" s="24"/>
      <c r="EE240" s="24"/>
      <c r="EF240" s="24"/>
      <c r="EG240" s="24"/>
      <c r="EH240" s="24"/>
      <c r="EI240" s="24"/>
      <c r="EJ240" s="24"/>
      <c r="EK240" s="24"/>
      <c r="EL240" s="24"/>
      <c r="EM240" s="24"/>
    </row>
    <row r="241" spans="1:143" x14ac:dyDescent="0.35">
      <c r="A241" s="20" t="s">
        <v>545</v>
      </c>
      <c r="B241" s="26">
        <v>0.49199999999999999</v>
      </c>
      <c r="C241" s="26">
        <v>-0.32800000000000001</v>
      </c>
      <c r="D241" s="34">
        <v>-1.385</v>
      </c>
      <c r="E241" s="26">
        <v>-2.706</v>
      </c>
      <c r="F241" s="35">
        <v>-4.32</v>
      </c>
      <c r="G241" s="26">
        <v>-6.2569999999999997</v>
      </c>
      <c r="H241" s="27">
        <v>-8.548</v>
      </c>
      <c r="I241" s="91">
        <f t="shared" si="35"/>
        <v>-0.82000000000000006</v>
      </c>
      <c r="J241" s="91">
        <f t="shared" si="36"/>
        <v>-1.0569999999999999</v>
      </c>
      <c r="K241" s="91">
        <f t="shared" si="37"/>
        <v>-1.321</v>
      </c>
      <c r="L241" s="91">
        <f t="shared" si="38"/>
        <v>-1.6140000000000003</v>
      </c>
      <c r="M241" s="91">
        <f t="shared" si="39"/>
        <v>-1.9369999999999994</v>
      </c>
      <c r="N241" s="91">
        <f t="shared" si="40"/>
        <v>-2.2910000000000004</v>
      </c>
      <c r="O241" s="92">
        <f t="shared" si="41"/>
        <v>-0.23533499999999999</v>
      </c>
      <c r="P241" s="50">
        <f t="shared" si="42"/>
        <v>-1.2674199999999998</v>
      </c>
      <c r="Q241" s="92">
        <f t="shared" si="43"/>
        <v>-2.5607150000000001</v>
      </c>
      <c r="R241" s="50">
        <f t="shared" si="44"/>
        <v>-4.1440649999999994</v>
      </c>
      <c r="S241" s="92">
        <f t="shared" si="45"/>
        <v>-6.0473699999999999</v>
      </c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CN241" s="24"/>
      <c r="CO241" s="24"/>
      <c r="CP241" s="24"/>
      <c r="CQ241" s="24"/>
      <c r="CR241" s="24"/>
      <c r="CS241" s="24"/>
      <c r="CT241" s="24"/>
      <c r="CU241" s="24"/>
      <c r="CV241" s="24"/>
      <c r="CW241" s="24"/>
      <c r="CX241" s="24"/>
      <c r="CY241" s="24"/>
      <c r="CZ241" s="24"/>
      <c r="DA241" s="24"/>
      <c r="DB241" s="24"/>
      <c r="DC241" s="24"/>
      <c r="DD241" s="24"/>
      <c r="DE241" s="24"/>
      <c r="DF241" s="24"/>
      <c r="DG241" s="24"/>
      <c r="DH241" s="24"/>
      <c r="DI241" s="24"/>
      <c r="DJ241" s="24"/>
      <c r="DK241" s="24"/>
      <c r="DL241" s="24"/>
      <c r="DM241" s="24"/>
      <c r="DN241" s="24"/>
      <c r="DO241" s="24"/>
      <c r="DP241" s="24"/>
      <c r="DQ241" s="24"/>
      <c r="DR241" s="24"/>
      <c r="DS241" s="24"/>
      <c r="DT241" s="24"/>
      <c r="DU241" s="24"/>
      <c r="DV241" s="24"/>
      <c r="DW241" s="24"/>
      <c r="DX241" s="24"/>
      <c r="DY241" s="24"/>
      <c r="DZ241" s="24"/>
      <c r="EA241" s="24"/>
      <c r="EB241" s="24"/>
      <c r="EC241" s="24"/>
      <c r="ED241" s="24"/>
      <c r="EE241" s="24"/>
      <c r="EF241" s="24"/>
      <c r="EG241" s="24"/>
      <c r="EH241" s="24"/>
      <c r="EI241" s="24"/>
      <c r="EJ241" s="24"/>
      <c r="EK241" s="24"/>
      <c r="EL241" s="24"/>
      <c r="EM241" s="24"/>
    </row>
    <row r="242" spans="1:143" x14ac:dyDescent="0.35">
      <c r="A242" s="20" t="s">
        <v>546</v>
      </c>
      <c r="B242" s="26">
        <v>0.67900000000000005</v>
      </c>
      <c r="C242" s="26">
        <v>-0.16400000000000001</v>
      </c>
      <c r="D242" s="34">
        <v>-1.28</v>
      </c>
      <c r="E242" s="26">
        <v>-2.706</v>
      </c>
      <c r="F242" s="35">
        <v>-4.4790000000000001</v>
      </c>
      <c r="G242" s="26">
        <v>-6.6360000000000001</v>
      </c>
      <c r="H242" s="27">
        <v>-9.218</v>
      </c>
      <c r="I242" s="91">
        <f t="shared" si="35"/>
        <v>-0.84300000000000008</v>
      </c>
      <c r="J242" s="91">
        <f t="shared" si="36"/>
        <v>-1.1160000000000001</v>
      </c>
      <c r="K242" s="91">
        <f t="shared" si="37"/>
        <v>-1.4259999999999999</v>
      </c>
      <c r="L242" s="91">
        <f t="shared" si="38"/>
        <v>-1.7730000000000001</v>
      </c>
      <c r="M242" s="91">
        <f t="shared" si="39"/>
        <v>-2.157</v>
      </c>
      <c r="N242" s="91">
        <f t="shared" si="40"/>
        <v>-2.5819999999999999</v>
      </c>
      <c r="O242" s="92">
        <f t="shared" si="41"/>
        <v>-6.7414999999999989E-2</v>
      </c>
      <c r="P242" s="50">
        <f t="shared" si="42"/>
        <v>-1.15445</v>
      </c>
      <c r="Q242" s="92">
        <f t="shared" si="43"/>
        <v>-2.5477849999999997</v>
      </c>
      <c r="R242" s="50">
        <f t="shared" si="44"/>
        <v>-4.2844199999999999</v>
      </c>
      <c r="S242" s="92">
        <f t="shared" si="45"/>
        <v>-6.4011750000000003</v>
      </c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  <c r="CG242" s="24"/>
      <c r="CH242" s="24"/>
      <c r="CI242" s="24"/>
      <c r="CJ242" s="24"/>
      <c r="CK242" s="24"/>
      <c r="CL242" s="24"/>
      <c r="CM242" s="24"/>
      <c r="CN242" s="24"/>
      <c r="CO242" s="24"/>
      <c r="CP242" s="24"/>
      <c r="CQ242" s="24"/>
      <c r="CR242" s="24"/>
      <c r="CS242" s="24"/>
      <c r="CT242" s="24"/>
      <c r="CU242" s="24"/>
      <c r="CV242" s="24"/>
      <c r="CW242" s="24"/>
      <c r="CX242" s="24"/>
      <c r="CY242" s="24"/>
      <c r="CZ242" s="24"/>
      <c r="DA242" s="24"/>
      <c r="DB242" s="24"/>
      <c r="DC242" s="24"/>
      <c r="DD242" s="24"/>
      <c r="DE242" s="24"/>
      <c r="DF242" s="24"/>
      <c r="DG242" s="24"/>
      <c r="DH242" s="24"/>
      <c r="DI242" s="24"/>
      <c r="DJ242" s="24"/>
      <c r="DK242" s="24"/>
      <c r="DL242" s="24"/>
      <c r="DM242" s="24"/>
      <c r="DN242" s="24"/>
      <c r="DO242" s="24"/>
      <c r="DP242" s="24"/>
      <c r="DQ242" s="24"/>
      <c r="DR242" s="24"/>
      <c r="DS242" s="24"/>
      <c r="DT242" s="24"/>
      <c r="DU242" s="24"/>
      <c r="DV242" s="24"/>
      <c r="DW242" s="24"/>
      <c r="DX242" s="24"/>
      <c r="DY242" s="24"/>
      <c r="DZ242" s="24"/>
      <c r="EA242" s="24"/>
      <c r="EB242" s="24"/>
      <c r="EC242" s="24"/>
      <c r="ED242" s="24"/>
      <c r="EE242" s="24"/>
      <c r="EF242" s="24"/>
      <c r="EG242" s="24"/>
      <c r="EH242" s="24"/>
      <c r="EI242" s="24"/>
      <c r="EJ242" s="24"/>
      <c r="EK242" s="24"/>
      <c r="EL242" s="24"/>
      <c r="EM242" s="24"/>
    </row>
    <row r="243" spans="1:143" ht="16" thickBot="1" x14ac:dyDescent="0.4">
      <c r="A243" s="21" t="s">
        <v>547</v>
      </c>
      <c r="B243" s="29">
        <v>-0.25800000000000001</v>
      </c>
      <c r="C243" s="29">
        <v>-0.89900000000000002</v>
      </c>
      <c r="D243" s="36">
        <v>-1.6950000000000001</v>
      </c>
      <c r="E243" s="29">
        <v>-2.6629999999999998</v>
      </c>
      <c r="F243" s="37">
        <v>-3.8210000000000002</v>
      </c>
      <c r="G243" s="29">
        <v>-5.1849999999999996</v>
      </c>
      <c r="H243" s="28">
        <v>-6.7720000000000002</v>
      </c>
      <c r="I243" s="91">
        <f t="shared" si="35"/>
        <v>-0.64100000000000001</v>
      </c>
      <c r="J243" s="91">
        <f t="shared" si="36"/>
        <v>-0.79600000000000004</v>
      </c>
      <c r="K243" s="91">
        <f t="shared" si="37"/>
        <v>-0.96799999999999975</v>
      </c>
      <c r="L243" s="91">
        <f t="shared" si="38"/>
        <v>-1.1580000000000004</v>
      </c>
      <c r="M243" s="91">
        <f t="shared" si="39"/>
        <v>-1.3639999999999994</v>
      </c>
      <c r="N243" s="91">
        <f t="shared" si="40"/>
        <v>-1.5870000000000006</v>
      </c>
      <c r="O243" s="92">
        <f t="shared" si="41"/>
        <v>-0.82792500000000002</v>
      </c>
      <c r="P243" s="50">
        <f t="shared" si="42"/>
        <v>-1.6076599999999999</v>
      </c>
      <c r="Q243" s="92">
        <f t="shared" si="43"/>
        <v>-2.5576499999999998</v>
      </c>
      <c r="R243" s="50">
        <f t="shared" si="44"/>
        <v>-3.6959300000000002</v>
      </c>
      <c r="S243" s="92">
        <f t="shared" si="45"/>
        <v>-5.0385649999999993</v>
      </c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4"/>
      <c r="CP243" s="24"/>
      <c r="CQ243" s="24"/>
      <c r="CR243" s="24"/>
      <c r="CS243" s="24"/>
      <c r="CT243" s="24"/>
      <c r="CU243" s="24"/>
      <c r="CV243" s="24"/>
      <c r="CW243" s="24"/>
      <c r="CX243" s="24"/>
      <c r="CY243" s="24"/>
      <c r="CZ243" s="24"/>
      <c r="DA243" s="24"/>
      <c r="DB243" s="24"/>
      <c r="DC243" s="24"/>
      <c r="DD243" s="24"/>
      <c r="DE243" s="24"/>
      <c r="DF243" s="24"/>
      <c r="DG243" s="24"/>
      <c r="DH243" s="24"/>
      <c r="DI243" s="24"/>
      <c r="DJ243" s="24"/>
      <c r="DK243" s="24"/>
      <c r="DL243" s="24"/>
      <c r="DM243" s="24"/>
      <c r="DN243" s="24"/>
      <c r="DO243" s="24"/>
      <c r="DP243" s="24"/>
      <c r="DQ243" s="24"/>
      <c r="DR243" s="24"/>
      <c r="DS243" s="24"/>
      <c r="DT243" s="24"/>
      <c r="DU243" s="24"/>
      <c r="DV243" s="24"/>
      <c r="DW243" s="24"/>
      <c r="DX243" s="24"/>
      <c r="DY243" s="24"/>
      <c r="DZ243" s="24"/>
      <c r="EA243" s="24"/>
      <c r="EB243" s="24"/>
      <c r="EC243" s="24"/>
      <c r="ED243" s="24"/>
      <c r="EE243" s="24"/>
      <c r="EF243" s="24"/>
      <c r="EG243" s="24"/>
      <c r="EH243" s="24"/>
      <c r="EI243" s="24"/>
      <c r="EJ243" s="24"/>
      <c r="EK243" s="24"/>
      <c r="EL243" s="24"/>
      <c r="EM243" s="24"/>
    </row>
    <row r="244" spans="1:143" x14ac:dyDescent="0.35">
      <c r="A244" s="19" t="s">
        <v>548</v>
      </c>
      <c r="B244" s="31">
        <v>0.152</v>
      </c>
      <c r="C244" s="31">
        <v>-0.57999999999999996</v>
      </c>
      <c r="D244" s="30">
        <v>-1.5029999999999999</v>
      </c>
      <c r="E244" s="31">
        <v>-2.6349999999999998</v>
      </c>
      <c r="F244" s="32">
        <v>-4</v>
      </c>
      <c r="G244" s="31">
        <v>-5.6180000000000003</v>
      </c>
      <c r="H244" s="33">
        <v>-7.5129999999999999</v>
      </c>
      <c r="I244" s="91">
        <f t="shared" si="35"/>
        <v>-0.73199999999999998</v>
      </c>
      <c r="J244" s="91">
        <f t="shared" si="36"/>
        <v>-0.92299999999999993</v>
      </c>
      <c r="K244" s="91">
        <f t="shared" si="37"/>
        <v>-1.1319999999999999</v>
      </c>
      <c r="L244" s="91">
        <f t="shared" si="38"/>
        <v>-1.3650000000000002</v>
      </c>
      <c r="M244" s="91">
        <f t="shared" si="39"/>
        <v>-1.6180000000000003</v>
      </c>
      <c r="N244" s="91">
        <f t="shared" si="40"/>
        <v>-1.8949999999999996</v>
      </c>
      <c r="O244" s="92">
        <f t="shared" si="41"/>
        <v>-0.4982049999999999</v>
      </c>
      <c r="P244" s="50">
        <f t="shared" si="42"/>
        <v>-1.4012949999999997</v>
      </c>
      <c r="Q244" s="92">
        <f t="shared" si="43"/>
        <v>-2.5113149999999997</v>
      </c>
      <c r="R244" s="50">
        <f t="shared" si="44"/>
        <v>-3.852115</v>
      </c>
      <c r="S244" s="92">
        <f t="shared" si="45"/>
        <v>-5.4437350000000002</v>
      </c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  <c r="CG244" s="24"/>
      <c r="CH244" s="24"/>
      <c r="CI244" s="24"/>
      <c r="CJ244" s="24"/>
      <c r="CK244" s="24"/>
      <c r="CL244" s="24"/>
      <c r="CM244" s="24"/>
      <c r="CN244" s="24"/>
      <c r="CO244" s="24"/>
      <c r="CP244" s="24"/>
      <c r="CQ244" s="24"/>
      <c r="CR244" s="24"/>
      <c r="CS244" s="24"/>
      <c r="CT244" s="24"/>
      <c r="CU244" s="24"/>
      <c r="CV244" s="24"/>
      <c r="CW244" s="24"/>
      <c r="CX244" s="24"/>
      <c r="CY244" s="24"/>
      <c r="CZ244" s="24"/>
      <c r="DA244" s="24"/>
      <c r="DB244" s="24"/>
      <c r="DC244" s="24"/>
      <c r="DD244" s="24"/>
      <c r="DE244" s="24"/>
      <c r="DF244" s="24"/>
      <c r="DG244" s="24"/>
      <c r="DH244" s="24"/>
      <c r="DI244" s="24"/>
      <c r="DJ244" s="24"/>
      <c r="DK244" s="24"/>
      <c r="DL244" s="24"/>
      <c r="DM244" s="24"/>
      <c r="DN244" s="24"/>
      <c r="DO244" s="24"/>
      <c r="DP244" s="24"/>
      <c r="DQ244" s="24"/>
      <c r="DR244" s="24"/>
      <c r="DS244" s="24"/>
      <c r="DT244" s="24"/>
      <c r="DU244" s="24"/>
      <c r="DV244" s="24"/>
      <c r="DW244" s="24"/>
      <c r="DX244" s="24"/>
      <c r="DY244" s="24"/>
      <c r="DZ244" s="24"/>
      <c r="EA244" s="24"/>
      <c r="EB244" s="24"/>
      <c r="EC244" s="24"/>
      <c r="ED244" s="24"/>
      <c r="EE244" s="24"/>
      <c r="EF244" s="24"/>
      <c r="EG244" s="24"/>
      <c r="EH244" s="24"/>
      <c r="EI244" s="24"/>
      <c r="EJ244" s="24"/>
      <c r="EK244" s="24"/>
      <c r="EL244" s="24"/>
      <c r="EM244" s="24"/>
    </row>
    <row r="245" spans="1:143" x14ac:dyDescent="0.35">
      <c r="A245" s="20" t="s">
        <v>549</v>
      </c>
      <c r="B245" s="26">
        <v>-0.193</v>
      </c>
      <c r="C245" s="26">
        <v>-0.85199999999999998</v>
      </c>
      <c r="D245" s="34">
        <v>-1.647</v>
      </c>
      <c r="E245" s="26">
        <v>-2.589</v>
      </c>
      <c r="F245" s="35">
        <v>-3.6930000000000001</v>
      </c>
      <c r="G245" s="26">
        <v>-4.97</v>
      </c>
      <c r="H245" s="27">
        <v>-6.4329999999999998</v>
      </c>
      <c r="I245" s="91">
        <f t="shared" si="35"/>
        <v>-0.65900000000000003</v>
      </c>
      <c r="J245" s="91">
        <f t="shared" si="36"/>
        <v>-0.79500000000000004</v>
      </c>
      <c r="K245" s="91">
        <f t="shared" si="37"/>
        <v>-0.94199999999999995</v>
      </c>
      <c r="L245" s="91">
        <f t="shared" si="38"/>
        <v>-1.1040000000000001</v>
      </c>
      <c r="M245" s="91">
        <f t="shared" si="39"/>
        <v>-1.2769999999999997</v>
      </c>
      <c r="N245" s="91">
        <f t="shared" si="40"/>
        <v>-1.4630000000000001</v>
      </c>
      <c r="O245" s="92">
        <f t="shared" si="41"/>
        <v>-0.77998000000000001</v>
      </c>
      <c r="P245" s="50">
        <f t="shared" si="42"/>
        <v>-1.5608849999999999</v>
      </c>
      <c r="Q245" s="92">
        <f t="shared" si="43"/>
        <v>-2.4875099999999999</v>
      </c>
      <c r="R245" s="50">
        <f t="shared" si="44"/>
        <v>-3.5748150000000001</v>
      </c>
      <c r="S245" s="92">
        <f t="shared" si="45"/>
        <v>-4.8339299999999996</v>
      </c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  <c r="CG245" s="24"/>
      <c r="CH245" s="24"/>
      <c r="CI245" s="24"/>
      <c r="CJ245" s="24"/>
      <c r="CK245" s="24"/>
      <c r="CL245" s="24"/>
      <c r="CM245" s="24"/>
      <c r="CN245" s="24"/>
      <c r="CO245" s="24"/>
      <c r="CP245" s="24"/>
      <c r="CQ245" s="24"/>
      <c r="CR245" s="24"/>
      <c r="CS245" s="24"/>
      <c r="CT245" s="24"/>
      <c r="CU245" s="24"/>
      <c r="CV245" s="24"/>
      <c r="CW245" s="24"/>
      <c r="CX245" s="24"/>
      <c r="CY245" s="24"/>
      <c r="CZ245" s="24"/>
      <c r="DA245" s="24"/>
      <c r="DB245" s="24"/>
      <c r="DC245" s="24"/>
      <c r="DD245" s="24"/>
      <c r="DE245" s="24"/>
      <c r="DF245" s="24"/>
      <c r="DG245" s="24"/>
      <c r="DH245" s="24"/>
      <c r="DI245" s="24"/>
      <c r="DJ245" s="24"/>
      <c r="DK245" s="24"/>
      <c r="DL245" s="24"/>
      <c r="DM245" s="24"/>
      <c r="DN245" s="24"/>
      <c r="DO245" s="24"/>
      <c r="DP245" s="24"/>
      <c r="DQ245" s="24"/>
      <c r="DR245" s="24"/>
      <c r="DS245" s="24"/>
      <c r="DT245" s="24"/>
      <c r="DU245" s="24"/>
      <c r="DV245" s="24"/>
      <c r="DW245" s="24"/>
      <c r="DX245" s="24"/>
      <c r="DY245" s="24"/>
      <c r="DZ245" s="24"/>
      <c r="EA245" s="24"/>
      <c r="EB245" s="24"/>
      <c r="EC245" s="24"/>
      <c r="ED245" s="24"/>
      <c r="EE245" s="24"/>
      <c r="EF245" s="24"/>
      <c r="EG245" s="24"/>
      <c r="EH245" s="24"/>
      <c r="EI245" s="24"/>
      <c r="EJ245" s="24"/>
      <c r="EK245" s="24"/>
      <c r="EL245" s="24"/>
      <c r="EM245" s="24"/>
    </row>
    <row r="246" spans="1:143" x14ac:dyDescent="0.35">
      <c r="A246" s="20" t="s">
        <v>550</v>
      </c>
      <c r="B246" s="26">
        <v>-0.12</v>
      </c>
      <c r="C246" s="26">
        <v>-0.79400000000000004</v>
      </c>
      <c r="D246" s="34">
        <v>-1.607</v>
      </c>
      <c r="E246" s="26">
        <v>-2.5720000000000001</v>
      </c>
      <c r="F246" s="35">
        <v>-3.7</v>
      </c>
      <c r="G246" s="26">
        <v>-5.0060000000000002</v>
      </c>
      <c r="H246" s="27">
        <v>-6.5019999999999998</v>
      </c>
      <c r="I246" s="91">
        <f t="shared" si="35"/>
        <v>-0.67400000000000004</v>
      </c>
      <c r="J246" s="91">
        <f t="shared" si="36"/>
        <v>-0.81299999999999994</v>
      </c>
      <c r="K246" s="91">
        <f t="shared" si="37"/>
        <v>-0.96500000000000008</v>
      </c>
      <c r="L246" s="91">
        <f t="shared" si="38"/>
        <v>-1.1280000000000001</v>
      </c>
      <c r="M246" s="91">
        <f t="shared" si="39"/>
        <v>-1.306</v>
      </c>
      <c r="N246" s="91">
        <f t="shared" si="40"/>
        <v>-1.4959999999999996</v>
      </c>
      <c r="O246" s="92">
        <f t="shared" si="41"/>
        <v>-0.72034500000000001</v>
      </c>
      <c r="P246" s="50">
        <f t="shared" si="42"/>
        <v>-1.5188600000000001</v>
      </c>
      <c r="Q246" s="92">
        <f t="shared" si="43"/>
        <v>-2.4681649999999999</v>
      </c>
      <c r="R246" s="50">
        <f t="shared" si="44"/>
        <v>-3.5791900000000001</v>
      </c>
      <c r="S246" s="92">
        <f t="shared" si="45"/>
        <v>-4.8668500000000003</v>
      </c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  <c r="CG246" s="24"/>
      <c r="CH246" s="24"/>
      <c r="CI246" s="24"/>
      <c r="CJ246" s="24"/>
      <c r="CK246" s="24"/>
      <c r="CL246" s="24"/>
      <c r="CM246" s="24"/>
      <c r="CN246" s="24"/>
      <c r="CO246" s="24"/>
      <c r="CP246" s="24"/>
      <c r="CQ246" s="24"/>
      <c r="CR246" s="24"/>
      <c r="CS246" s="24"/>
      <c r="CT246" s="24"/>
      <c r="CU246" s="24"/>
      <c r="CV246" s="24"/>
      <c r="CW246" s="24"/>
      <c r="CX246" s="24"/>
      <c r="CY246" s="24"/>
      <c r="CZ246" s="24"/>
      <c r="DA246" s="24"/>
      <c r="DB246" s="24"/>
      <c r="DC246" s="24"/>
      <c r="DD246" s="24"/>
      <c r="DE246" s="24"/>
      <c r="DF246" s="24"/>
      <c r="DG246" s="24"/>
      <c r="DH246" s="24"/>
      <c r="DI246" s="24"/>
      <c r="DJ246" s="24"/>
      <c r="DK246" s="24"/>
      <c r="DL246" s="24"/>
      <c r="DM246" s="24"/>
      <c r="DN246" s="24"/>
      <c r="DO246" s="24"/>
      <c r="DP246" s="24"/>
      <c r="DQ246" s="24"/>
      <c r="DR246" s="24"/>
      <c r="DS246" s="24"/>
      <c r="DT246" s="24"/>
      <c r="DU246" s="24"/>
      <c r="DV246" s="24"/>
      <c r="DW246" s="24"/>
      <c r="DX246" s="24"/>
      <c r="DY246" s="24"/>
      <c r="DZ246" s="24"/>
      <c r="EA246" s="24"/>
      <c r="EB246" s="24"/>
      <c r="EC246" s="24"/>
      <c r="ED246" s="24"/>
      <c r="EE246" s="24"/>
      <c r="EF246" s="24"/>
      <c r="EG246" s="24"/>
      <c r="EH246" s="24"/>
      <c r="EI246" s="24"/>
      <c r="EJ246" s="24"/>
      <c r="EK246" s="24"/>
      <c r="EL246" s="24"/>
      <c r="EM246" s="24"/>
    </row>
    <row r="247" spans="1:143" x14ac:dyDescent="0.35">
      <c r="A247" s="20" t="s">
        <v>551</v>
      </c>
      <c r="B247" s="26">
        <v>0.61799999999999999</v>
      </c>
      <c r="C247" s="26">
        <v>-0.187</v>
      </c>
      <c r="D247" s="34">
        <v>-1.23</v>
      </c>
      <c r="E247" s="26">
        <v>-2.5409999999999999</v>
      </c>
      <c r="F247" s="35">
        <v>-4.149</v>
      </c>
      <c r="G247" s="26">
        <v>-6.0860000000000003</v>
      </c>
      <c r="H247" s="27">
        <v>-8.3819999999999997</v>
      </c>
      <c r="I247" s="91">
        <f t="shared" si="35"/>
        <v>-0.80499999999999994</v>
      </c>
      <c r="J247" s="91">
        <f t="shared" si="36"/>
        <v>-1.0429999999999999</v>
      </c>
      <c r="K247" s="91">
        <f t="shared" si="37"/>
        <v>-1.3109999999999999</v>
      </c>
      <c r="L247" s="91">
        <f t="shared" si="38"/>
        <v>-1.6080000000000001</v>
      </c>
      <c r="M247" s="91">
        <f t="shared" si="39"/>
        <v>-1.9370000000000003</v>
      </c>
      <c r="N247" s="91">
        <f t="shared" si="40"/>
        <v>-2.2959999999999994</v>
      </c>
      <c r="O247" s="92">
        <f t="shared" si="41"/>
        <v>-9.5789999999999917E-2</v>
      </c>
      <c r="P247" s="50">
        <f t="shared" si="42"/>
        <v>-1.11364</v>
      </c>
      <c r="Q247" s="92">
        <f t="shared" si="43"/>
        <v>-2.3965349999999996</v>
      </c>
      <c r="R247" s="50">
        <f t="shared" si="44"/>
        <v>-3.973395</v>
      </c>
      <c r="S247" s="92">
        <f t="shared" si="45"/>
        <v>-5.8761450000000002</v>
      </c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  <c r="CZ247" s="24"/>
      <c r="DA247" s="24"/>
      <c r="DB247" s="24"/>
      <c r="DC247" s="24"/>
      <c r="DD247" s="24"/>
      <c r="DE247" s="24"/>
      <c r="DF247" s="24"/>
      <c r="DG247" s="24"/>
      <c r="DH247" s="24"/>
      <c r="DI247" s="24"/>
      <c r="DJ247" s="24"/>
      <c r="DK247" s="24"/>
      <c r="DL247" s="24"/>
      <c r="DM247" s="24"/>
      <c r="DN247" s="24"/>
      <c r="DO247" s="24"/>
      <c r="DP247" s="24"/>
      <c r="DQ247" s="24"/>
      <c r="DR247" s="24"/>
      <c r="DS247" s="24"/>
      <c r="DT247" s="24"/>
      <c r="DU247" s="24"/>
      <c r="DV247" s="24"/>
      <c r="DW247" s="24"/>
      <c r="DX247" s="24"/>
      <c r="DY247" s="24"/>
      <c r="DZ247" s="24"/>
      <c r="EA247" s="24"/>
      <c r="EB247" s="24"/>
      <c r="EC247" s="24"/>
      <c r="ED247" s="24"/>
      <c r="EE247" s="24"/>
      <c r="EF247" s="24"/>
      <c r="EG247" s="24"/>
      <c r="EH247" s="24"/>
      <c r="EI247" s="24"/>
      <c r="EJ247" s="24"/>
      <c r="EK247" s="24"/>
      <c r="EL247" s="24"/>
      <c r="EM247" s="24"/>
    </row>
    <row r="248" spans="1:143" x14ac:dyDescent="0.35">
      <c r="A248" s="20" t="s">
        <v>552</v>
      </c>
      <c r="B248" s="26">
        <v>0.33600000000000002</v>
      </c>
      <c r="C248" s="26">
        <v>-0.40100000000000002</v>
      </c>
      <c r="D248" s="34">
        <v>-1.3460000000000001</v>
      </c>
      <c r="E248" s="26">
        <v>-2.5249999999999999</v>
      </c>
      <c r="F248" s="35">
        <v>-3.964</v>
      </c>
      <c r="G248" s="26">
        <v>-5.6870000000000003</v>
      </c>
      <c r="H248" s="27">
        <v>-7.7229999999999999</v>
      </c>
      <c r="I248" s="91">
        <f t="shared" si="35"/>
        <v>-0.7370000000000001</v>
      </c>
      <c r="J248" s="91">
        <f t="shared" si="36"/>
        <v>-0.94500000000000006</v>
      </c>
      <c r="K248" s="91">
        <f t="shared" si="37"/>
        <v>-1.1789999999999998</v>
      </c>
      <c r="L248" s="91">
        <f t="shared" si="38"/>
        <v>-1.4390000000000001</v>
      </c>
      <c r="M248" s="91">
        <f t="shared" si="39"/>
        <v>-1.7230000000000003</v>
      </c>
      <c r="N248" s="91">
        <f t="shared" si="40"/>
        <v>-2.0359999999999996</v>
      </c>
      <c r="O248" s="92">
        <f t="shared" si="41"/>
        <v>-0.31794</v>
      </c>
      <c r="P248" s="50">
        <f t="shared" si="42"/>
        <v>-1.2409700000000001</v>
      </c>
      <c r="Q248" s="92">
        <f t="shared" si="43"/>
        <v>-2.3954</v>
      </c>
      <c r="R248" s="50">
        <f t="shared" si="44"/>
        <v>-3.8073199999999998</v>
      </c>
      <c r="S248" s="92">
        <f t="shared" si="45"/>
        <v>-5.5006150000000007</v>
      </c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  <c r="CG248" s="24"/>
      <c r="CH248" s="24"/>
      <c r="CI248" s="24"/>
      <c r="CJ248" s="24"/>
      <c r="CK248" s="24"/>
      <c r="CL248" s="24"/>
      <c r="CM248" s="24"/>
      <c r="CN248" s="24"/>
      <c r="CO248" s="24"/>
      <c r="CP248" s="24"/>
      <c r="CQ248" s="24"/>
      <c r="CR248" s="24"/>
      <c r="CS248" s="24"/>
      <c r="CT248" s="24"/>
      <c r="CU248" s="24"/>
      <c r="CV248" s="24"/>
      <c r="CW248" s="24"/>
      <c r="CX248" s="24"/>
      <c r="CY248" s="24"/>
      <c r="CZ248" s="24"/>
      <c r="DA248" s="24"/>
      <c r="DB248" s="24"/>
      <c r="DC248" s="24"/>
      <c r="DD248" s="24"/>
      <c r="DE248" s="24"/>
      <c r="DF248" s="24"/>
      <c r="DG248" s="24"/>
      <c r="DH248" s="24"/>
      <c r="DI248" s="24"/>
      <c r="DJ248" s="24"/>
      <c r="DK248" s="24"/>
      <c r="DL248" s="24"/>
      <c r="DM248" s="24"/>
      <c r="DN248" s="24"/>
      <c r="DO248" s="24"/>
      <c r="DP248" s="24"/>
      <c r="DQ248" s="24"/>
      <c r="DR248" s="24"/>
      <c r="DS248" s="24"/>
      <c r="DT248" s="24"/>
      <c r="DU248" s="24"/>
      <c r="DV248" s="24"/>
      <c r="DW248" s="24"/>
      <c r="DX248" s="24"/>
      <c r="DY248" s="24"/>
      <c r="DZ248" s="24"/>
      <c r="EA248" s="24"/>
      <c r="EB248" s="24"/>
      <c r="EC248" s="24"/>
      <c r="ED248" s="24"/>
      <c r="EE248" s="24"/>
      <c r="EF248" s="24"/>
      <c r="EG248" s="24"/>
      <c r="EH248" s="24"/>
      <c r="EI248" s="24"/>
      <c r="EJ248" s="24"/>
      <c r="EK248" s="24"/>
      <c r="EL248" s="24"/>
      <c r="EM248" s="24"/>
    </row>
    <row r="249" spans="1:143" x14ac:dyDescent="0.35">
      <c r="A249" s="20" t="s">
        <v>553</v>
      </c>
      <c r="B249" s="26">
        <v>0.55500000000000005</v>
      </c>
      <c r="C249" s="26">
        <v>-0.23200000000000001</v>
      </c>
      <c r="D249" s="34">
        <v>-1.244</v>
      </c>
      <c r="E249" s="26">
        <v>-2.508</v>
      </c>
      <c r="F249" s="35">
        <v>-4.0519999999999996</v>
      </c>
      <c r="G249" s="26">
        <v>-5.9039999999999999</v>
      </c>
      <c r="H249" s="27">
        <v>-8.0920000000000005</v>
      </c>
      <c r="I249" s="91">
        <f t="shared" si="35"/>
        <v>-0.78700000000000003</v>
      </c>
      <c r="J249" s="91">
        <f t="shared" si="36"/>
        <v>-1.012</v>
      </c>
      <c r="K249" s="91">
        <f t="shared" si="37"/>
        <v>-1.264</v>
      </c>
      <c r="L249" s="91">
        <f t="shared" si="38"/>
        <v>-1.5439999999999996</v>
      </c>
      <c r="M249" s="91">
        <f t="shared" si="39"/>
        <v>-1.8520000000000003</v>
      </c>
      <c r="N249" s="91">
        <f t="shared" si="40"/>
        <v>-2.1880000000000006</v>
      </c>
      <c r="O249" s="92">
        <f t="shared" si="41"/>
        <v>-0.14317499999999989</v>
      </c>
      <c r="P249" s="50">
        <f t="shared" si="42"/>
        <v>-1.1314600000000001</v>
      </c>
      <c r="Q249" s="92">
        <f t="shared" si="43"/>
        <v>-2.3689999999999998</v>
      </c>
      <c r="R249" s="50">
        <f t="shared" si="44"/>
        <v>-3.8837399999999995</v>
      </c>
      <c r="S249" s="92">
        <f t="shared" si="45"/>
        <v>-5.7036799999999994</v>
      </c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  <c r="CG249" s="24"/>
      <c r="CH249" s="24"/>
      <c r="CI249" s="24"/>
      <c r="CJ249" s="24"/>
      <c r="CK249" s="24"/>
      <c r="CL249" s="24"/>
      <c r="CM249" s="24"/>
      <c r="CN249" s="24"/>
      <c r="CO249" s="24"/>
      <c r="CP249" s="24"/>
      <c r="CQ249" s="24"/>
      <c r="CR249" s="24"/>
      <c r="CS249" s="24"/>
      <c r="CT249" s="24"/>
      <c r="CU249" s="24"/>
      <c r="CV249" s="24"/>
      <c r="CW249" s="24"/>
      <c r="CX249" s="24"/>
      <c r="CY249" s="24"/>
      <c r="CZ249" s="24"/>
      <c r="DA249" s="24"/>
      <c r="DB249" s="24"/>
      <c r="DC249" s="24"/>
      <c r="DD249" s="24"/>
      <c r="DE249" s="24"/>
      <c r="DF249" s="24"/>
      <c r="DG249" s="24"/>
      <c r="DH249" s="24"/>
      <c r="DI249" s="24"/>
      <c r="DJ249" s="24"/>
      <c r="DK249" s="24"/>
      <c r="DL249" s="24"/>
      <c r="DM249" s="24"/>
      <c r="DN249" s="24"/>
      <c r="DO249" s="24"/>
      <c r="DP249" s="24"/>
      <c r="DQ249" s="24"/>
      <c r="DR249" s="24"/>
      <c r="DS249" s="24"/>
      <c r="DT249" s="24"/>
      <c r="DU249" s="24"/>
      <c r="DV249" s="24"/>
      <c r="DW249" s="24"/>
      <c r="DX249" s="24"/>
      <c r="DY249" s="24"/>
      <c r="DZ249" s="24"/>
      <c r="EA249" s="24"/>
      <c r="EB249" s="24"/>
      <c r="EC249" s="24"/>
      <c r="ED249" s="24"/>
      <c r="EE249" s="24"/>
      <c r="EF249" s="24"/>
      <c r="EG249" s="24"/>
      <c r="EH249" s="24"/>
      <c r="EI249" s="24"/>
      <c r="EJ249" s="24"/>
      <c r="EK249" s="24"/>
      <c r="EL249" s="24"/>
      <c r="EM249" s="24"/>
    </row>
    <row r="250" spans="1:143" x14ac:dyDescent="0.35">
      <c r="A250" s="20" t="s">
        <v>554</v>
      </c>
      <c r="B250" s="26">
        <v>-9.2999999999999999E-2</v>
      </c>
      <c r="C250" s="26">
        <v>-0.75700000000000001</v>
      </c>
      <c r="D250" s="34">
        <v>-1.5569999999999999</v>
      </c>
      <c r="E250" s="26">
        <v>-2.5070000000000001</v>
      </c>
      <c r="F250" s="35">
        <v>-3.6179999999999999</v>
      </c>
      <c r="G250" s="26">
        <v>-4.9029999999999996</v>
      </c>
      <c r="H250" s="27">
        <v>-6.3769999999999998</v>
      </c>
      <c r="I250" s="91">
        <f t="shared" si="35"/>
        <v>-0.66400000000000003</v>
      </c>
      <c r="J250" s="91">
        <f t="shared" si="36"/>
        <v>-0.79999999999999993</v>
      </c>
      <c r="K250" s="91">
        <f t="shared" si="37"/>
        <v>-0.95000000000000018</v>
      </c>
      <c r="L250" s="91">
        <f t="shared" si="38"/>
        <v>-1.1109999999999998</v>
      </c>
      <c r="M250" s="91">
        <f t="shared" si="39"/>
        <v>-1.2849999999999997</v>
      </c>
      <c r="N250" s="91">
        <f t="shared" si="40"/>
        <v>-1.4740000000000002</v>
      </c>
      <c r="O250" s="92">
        <f t="shared" si="41"/>
        <v>-0.68447999999999998</v>
      </c>
      <c r="P250" s="50">
        <f t="shared" si="42"/>
        <v>-1.4702499999999998</v>
      </c>
      <c r="Q250" s="92">
        <f t="shared" si="43"/>
        <v>-2.4047549999999998</v>
      </c>
      <c r="R250" s="50">
        <f t="shared" si="44"/>
        <v>-3.4990700000000001</v>
      </c>
      <c r="S250" s="92">
        <f t="shared" si="45"/>
        <v>-4.7659949999999993</v>
      </c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  <c r="CG250" s="24"/>
      <c r="CH250" s="24"/>
      <c r="CI250" s="24"/>
      <c r="CJ250" s="24"/>
      <c r="CK250" s="24"/>
      <c r="CL250" s="24"/>
      <c r="CM250" s="24"/>
      <c r="CN250" s="24"/>
      <c r="CO250" s="24"/>
      <c r="CP250" s="24"/>
      <c r="CQ250" s="24"/>
      <c r="CR250" s="24"/>
      <c r="CS250" s="24"/>
      <c r="CT250" s="24"/>
      <c r="CU250" s="24"/>
      <c r="CV250" s="24"/>
      <c r="CW250" s="24"/>
      <c r="CX250" s="24"/>
      <c r="CY250" s="24"/>
      <c r="CZ250" s="24"/>
      <c r="DA250" s="24"/>
      <c r="DB250" s="24"/>
      <c r="DC250" s="24"/>
      <c r="DD250" s="24"/>
      <c r="DE250" s="24"/>
      <c r="DF250" s="24"/>
      <c r="DG250" s="24"/>
      <c r="DH250" s="24"/>
      <c r="DI250" s="24"/>
      <c r="DJ250" s="24"/>
      <c r="DK250" s="24"/>
      <c r="DL250" s="24"/>
      <c r="DM250" s="24"/>
      <c r="DN250" s="24"/>
      <c r="DO250" s="24"/>
      <c r="DP250" s="24"/>
      <c r="DQ250" s="24"/>
      <c r="DR250" s="24"/>
      <c r="DS250" s="24"/>
      <c r="DT250" s="24"/>
      <c r="DU250" s="24"/>
      <c r="DV250" s="24"/>
      <c r="DW250" s="24"/>
      <c r="DX250" s="24"/>
      <c r="DY250" s="24"/>
      <c r="DZ250" s="24"/>
      <c r="EA250" s="24"/>
      <c r="EB250" s="24"/>
      <c r="EC250" s="24"/>
      <c r="ED250" s="24"/>
      <c r="EE250" s="24"/>
      <c r="EF250" s="24"/>
      <c r="EG250" s="24"/>
      <c r="EH250" s="24"/>
      <c r="EI250" s="24"/>
      <c r="EJ250" s="24"/>
      <c r="EK250" s="24"/>
      <c r="EL250" s="24"/>
      <c r="EM250" s="24"/>
    </row>
    <row r="251" spans="1:143" x14ac:dyDescent="0.35">
      <c r="A251" s="20" t="s">
        <v>555</v>
      </c>
      <c r="B251" s="26">
        <v>0.36399999999999999</v>
      </c>
      <c r="C251" s="26">
        <v>-0.34599999999999997</v>
      </c>
      <c r="D251" s="34">
        <v>-1.2769999999999999</v>
      </c>
      <c r="E251" s="26">
        <v>-2.4580000000000002</v>
      </c>
      <c r="F251" s="35">
        <v>-3.9180000000000001</v>
      </c>
      <c r="G251" s="26">
        <v>-5.6870000000000003</v>
      </c>
      <c r="H251" s="27">
        <v>-7.7949999999999999</v>
      </c>
      <c r="I251" s="91">
        <f t="shared" si="35"/>
        <v>-0.71</v>
      </c>
      <c r="J251" s="91">
        <f t="shared" si="36"/>
        <v>-0.93099999999999994</v>
      </c>
      <c r="K251" s="91">
        <f t="shared" si="37"/>
        <v>-1.1810000000000003</v>
      </c>
      <c r="L251" s="91">
        <f t="shared" si="38"/>
        <v>-1.46</v>
      </c>
      <c r="M251" s="91">
        <f t="shared" si="39"/>
        <v>-1.7690000000000001</v>
      </c>
      <c r="N251" s="91">
        <f t="shared" si="40"/>
        <v>-2.1079999999999997</v>
      </c>
      <c r="O251" s="92">
        <f t="shared" si="41"/>
        <v>-0.26505499999999993</v>
      </c>
      <c r="P251" s="50">
        <f t="shared" si="42"/>
        <v>-1.17265</v>
      </c>
      <c r="Q251" s="92">
        <f t="shared" si="43"/>
        <v>-2.3273450000000002</v>
      </c>
      <c r="R251" s="50">
        <f t="shared" si="44"/>
        <v>-3.7580950000000004</v>
      </c>
      <c r="S251" s="92">
        <f t="shared" si="45"/>
        <v>-5.4948449999999998</v>
      </c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  <c r="CG251" s="24"/>
      <c r="CH251" s="24"/>
      <c r="CI251" s="24"/>
      <c r="CJ251" s="24"/>
      <c r="CK251" s="24"/>
      <c r="CL251" s="24"/>
      <c r="CM251" s="24"/>
      <c r="CN251" s="24"/>
      <c r="CO251" s="24"/>
      <c r="CP251" s="24"/>
      <c r="CQ251" s="24"/>
      <c r="CR251" s="24"/>
      <c r="CS251" s="24"/>
      <c r="CT251" s="24"/>
      <c r="CU251" s="24"/>
      <c r="CV251" s="24"/>
      <c r="CW251" s="24"/>
      <c r="CX251" s="24"/>
      <c r="CY251" s="24"/>
      <c r="CZ251" s="24"/>
      <c r="DA251" s="24"/>
      <c r="DB251" s="24"/>
      <c r="DC251" s="24"/>
      <c r="DD251" s="24"/>
      <c r="DE251" s="24"/>
      <c r="DF251" s="24"/>
      <c r="DG251" s="24"/>
      <c r="DH251" s="24"/>
      <c r="DI251" s="24"/>
      <c r="DJ251" s="24"/>
      <c r="DK251" s="24"/>
      <c r="DL251" s="24"/>
      <c r="DM251" s="24"/>
      <c r="DN251" s="24"/>
      <c r="DO251" s="24"/>
      <c r="DP251" s="24"/>
      <c r="DQ251" s="24"/>
      <c r="DR251" s="24"/>
      <c r="DS251" s="24"/>
      <c r="DT251" s="24"/>
      <c r="DU251" s="24"/>
      <c r="DV251" s="24"/>
      <c r="DW251" s="24"/>
      <c r="DX251" s="24"/>
      <c r="DY251" s="24"/>
      <c r="DZ251" s="24"/>
      <c r="EA251" s="24"/>
      <c r="EB251" s="24"/>
      <c r="EC251" s="24"/>
      <c r="ED251" s="24"/>
      <c r="EE251" s="24"/>
      <c r="EF251" s="24"/>
      <c r="EG251" s="24"/>
      <c r="EH251" s="24"/>
      <c r="EI251" s="24"/>
      <c r="EJ251" s="24"/>
      <c r="EK251" s="24"/>
      <c r="EL251" s="24"/>
      <c r="EM251" s="24"/>
    </row>
    <row r="252" spans="1:143" x14ac:dyDescent="0.35">
      <c r="A252" s="20" t="s">
        <v>556</v>
      </c>
      <c r="B252" s="26">
        <v>0.41899999999999998</v>
      </c>
      <c r="C252" s="26">
        <v>-0.32800000000000001</v>
      </c>
      <c r="D252" s="34">
        <v>-1.2669999999999999</v>
      </c>
      <c r="E252" s="26">
        <v>-2.42</v>
      </c>
      <c r="F252" s="35">
        <v>-3.8079999999999998</v>
      </c>
      <c r="G252" s="26">
        <v>-5.452</v>
      </c>
      <c r="H252" s="27">
        <v>-7.3739999999999997</v>
      </c>
      <c r="I252" s="91">
        <f t="shared" si="35"/>
        <v>-0.747</v>
      </c>
      <c r="J252" s="91">
        <f t="shared" si="36"/>
        <v>-0.93899999999999983</v>
      </c>
      <c r="K252" s="91">
        <f t="shared" si="37"/>
        <v>-1.153</v>
      </c>
      <c r="L252" s="91">
        <f t="shared" si="38"/>
        <v>-1.3879999999999999</v>
      </c>
      <c r="M252" s="91">
        <f t="shared" si="39"/>
        <v>-1.6440000000000001</v>
      </c>
      <c r="N252" s="91">
        <f t="shared" si="40"/>
        <v>-1.9219999999999997</v>
      </c>
      <c r="O252" s="92">
        <f t="shared" si="41"/>
        <v>-0.24465999999999991</v>
      </c>
      <c r="P252" s="50">
        <f t="shared" si="42"/>
        <v>-1.1634699999999998</v>
      </c>
      <c r="Q252" s="92">
        <f t="shared" si="43"/>
        <v>-2.2941249999999993</v>
      </c>
      <c r="R252" s="50">
        <f t="shared" si="44"/>
        <v>-3.65768</v>
      </c>
      <c r="S252" s="92">
        <f t="shared" si="45"/>
        <v>-5.2750899999999996</v>
      </c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24"/>
      <c r="CH252" s="24"/>
      <c r="CI252" s="24"/>
      <c r="CJ252" s="24"/>
      <c r="CK252" s="24"/>
      <c r="CL252" s="24"/>
      <c r="CM252" s="24"/>
      <c r="CN252" s="24"/>
      <c r="CO252" s="24"/>
      <c r="CP252" s="24"/>
      <c r="CQ252" s="24"/>
      <c r="CR252" s="24"/>
      <c r="CS252" s="24"/>
      <c r="CT252" s="24"/>
      <c r="CU252" s="24"/>
      <c r="CV252" s="24"/>
      <c r="CW252" s="24"/>
      <c r="CX252" s="24"/>
      <c r="CY252" s="24"/>
      <c r="CZ252" s="24"/>
      <c r="DA252" s="24"/>
      <c r="DB252" s="24"/>
      <c r="DC252" s="24"/>
      <c r="DD252" s="24"/>
      <c r="DE252" s="24"/>
      <c r="DF252" s="24"/>
      <c r="DG252" s="24"/>
      <c r="DH252" s="24"/>
      <c r="DI252" s="24"/>
      <c r="DJ252" s="24"/>
      <c r="DK252" s="24"/>
      <c r="DL252" s="24"/>
      <c r="DM252" s="24"/>
      <c r="DN252" s="24"/>
      <c r="DO252" s="24"/>
      <c r="DP252" s="24"/>
      <c r="DQ252" s="24"/>
      <c r="DR252" s="24"/>
      <c r="DS252" s="24"/>
      <c r="DT252" s="24"/>
      <c r="DU252" s="24"/>
      <c r="DV252" s="24"/>
      <c r="DW252" s="24"/>
      <c r="DX252" s="24"/>
      <c r="DY252" s="24"/>
      <c r="DZ252" s="24"/>
      <c r="EA252" s="24"/>
      <c r="EB252" s="24"/>
      <c r="EC252" s="24"/>
      <c r="ED252" s="24"/>
      <c r="EE252" s="24"/>
      <c r="EF252" s="24"/>
      <c r="EG252" s="24"/>
      <c r="EH252" s="24"/>
      <c r="EI252" s="24"/>
      <c r="EJ252" s="24"/>
      <c r="EK252" s="24"/>
      <c r="EL252" s="24"/>
      <c r="EM252" s="24"/>
    </row>
    <row r="253" spans="1:143" x14ac:dyDescent="0.35">
      <c r="A253" s="20" t="s">
        <v>557</v>
      </c>
      <c r="B253" s="26">
        <v>0.38</v>
      </c>
      <c r="C253" s="26">
        <v>-0.33600000000000002</v>
      </c>
      <c r="D253" s="34">
        <v>-1.2569999999999999</v>
      </c>
      <c r="E253" s="26">
        <v>-2.4060000000000001</v>
      </c>
      <c r="F253" s="35">
        <v>-3.8090000000000002</v>
      </c>
      <c r="G253" s="26">
        <v>-5.4909999999999997</v>
      </c>
      <c r="H253" s="27">
        <v>-7.48</v>
      </c>
      <c r="I253" s="91">
        <f t="shared" si="35"/>
        <v>-0.71599999999999997</v>
      </c>
      <c r="J253" s="91">
        <f t="shared" si="36"/>
        <v>-0.92099999999999982</v>
      </c>
      <c r="K253" s="91">
        <f t="shared" si="37"/>
        <v>-1.1490000000000002</v>
      </c>
      <c r="L253" s="91">
        <f t="shared" si="38"/>
        <v>-1.403</v>
      </c>
      <c r="M253" s="91">
        <f t="shared" si="39"/>
        <v>-1.6819999999999995</v>
      </c>
      <c r="N253" s="91">
        <f t="shared" si="40"/>
        <v>-1.9890000000000008</v>
      </c>
      <c r="O253" s="92">
        <f t="shared" si="41"/>
        <v>-0.25517499999999987</v>
      </c>
      <c r="P253" s="50">
        <f t="shared" si="42"/>
        <v>-1.1546399999999999</v>
      </c>
      <c r="Q253" s="92">
        <f t="shared" si="43"/>
        <v>-2.2796700000000003</v>
      </c>
      <c r="R253" s="50">
        <f t="shared" si="44"/>
        <v>-3.6561450000000004</v>
      </c>
      <c r="S253" s="92">
        <f t="shared" si="45"/>
        <v>-5.308984999999999</v>
      </c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  <c r="DF253" s="24"/>
      <c r="DG253" s="24"/>
      <c r="DH253" s="24"/>
      <c r="DI253" s="24"/>
      <c r="DJ253" s="24"/>
      <c r="DK253" s="24"/>
      <c r="DL253" s="24"/>
      <c r="DM253" s="24"/>
      <c r="DN253" s="24"/>
      <c r="DO253" s="24"/>
      <c r="DP253" s="24"/>
      <c r="DQ253" s="24"/>
      <c r="DR253" s="24"/>
      <c r="DS253" s="24"/>
      <c r="DT253" s="24"/>
      <c r="DU253" s="24"/>
      <c r="DV253" s="24"/>
      <c r="DW253" s="24"/>
      <c r="DX253" s="24"/>
      <c r="DY253" s="24"/>
      <c r="DZ253" s="24"/>
      <c r="EA253" s="24"/>
      <c r="EB253" s="24"/>
      <c r="EC253" s="24"/>
      <c r="ED253" s="24"/>
      <c r="EE253" s="24"/>
      <c r="EF253" s="24"/>
      <c r="EG253" s="24"/>
      <c r="EH253" s="24"/>
      <c r="EI253" s="24"/>
      <c r="EJ253" s="24"/>
      <c r="EK253" s="24"/>
      <c r="EL253" s="24"/>
      <c r="EM253" s="24"/>
    </row>
    <row r="254" spans="1:143" x14ac:dyDescent="0.35">
      <c r="A254" s="20" t="s">
        <v>558</v>
      </c>
      <c r="B254" s="26">
        <v>0.35</v>
      </c>
      <c r="C254" s="26">
        <v>-0.35299999999999998</v>
      </c>
      <c r="D254" s="34">
        <v>-1.244</v>
      </c>
      <c r="E254" s="26">
        <v>-2.3450000000000002</v>
      </c>
      <c r="F254" s="35">
        <v>-3.677</v>
      </c>
      <c r="G254" s="26">
        <v>-5.2640000000000002</v>
      </c>
      <c r="H254" s="27">
        <v>-7.1269999999999998</v>
      </c>
      <c r="I254" s="91">
        <f t="shared" si="35"/>
        <v>-0.70299999999999996</v>
      </c>
      <c r="J254" s="91">
        <f t="shared" si="36"/>
        <v>-0.89100000000000001</v>
      </c>
      <c r="K254" s="91">
        <f t="shared" si="37"/>
        <v>-1.1010000000000002</v>
      </c>
      <c r="L254" s="91">
        <f t="shared" si="38"/>
        <v>-1.3319999999999999</v>
      </c>
      <c r="M254" s="91">
        <f t="shared" si="39"/>
        <v>-1.5870000000000002</v>
      </c>
      <c r="N254" s="91">
        <f t="shared" si="40"/>
        <v>-1.8629999999999995</v>
      </c>
      <c r="O254" s="92">
        <f t="shared" si="41"/>
        <v>-0.27423999999999993</v>
      </c>
      <c r="P254" s="50">
        <f t="shared" si="42"/>
        <v>-1.1454500000000001</v>
      </c>
      <c r="Q254" s="92">
        <f t="shared" si="43"/>
        <v>-2.2245050000000002</v>
      </c>
      <c r="R254" s="50">
        <f t="shared" si="44"/>
        <v>-3.5323250000000002</v>
      </c>
      <c r="S254" s="92">
        <f t="shared" si="45"/>
        <v>-5.0928800000000001</v>
      </c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  <c r="CG254" s="24"/>
      <c r="CH254" s="24"/>
      <c r="CI254" s="24"/>
      <c r="CJ254" s="24"/>
      <c r="CK254" s="24"/>
      <c r="CL254" s="24"/>
      <c r="CM254" s="24"/>
      <c r="CN254" s="24"/>
      <c r="CO254" s="24"/>
      <c r="CP254" s="24"/>
      <c r="CQ254" s="24"/>
      <c r="CR254" s="24"/>
      <c r="CS254" s="24"/>
      <c r="CT254" s="24"/>
      <c r="CU254" s="24"/>
      <c r="CV254" s="24"/>
      <c r="CW254" s="24"/>
      <c r="CX254" s="24"/>
      <c r="CY254" s="24"/>
      <c r="CZ254" s="24"/>
      <c r="DA254" s="24"/>
      <c r="DB254" s="24"/>
      <c r="DC254" s="24"/>
      <c r="DD254" s="24"/>
      <c r="DE254" s="24"/>
      <c r="DF254" s="24"/>
      <c r="DG254" s="24"/>
      <c r="DH254" s="24"/>
      <c r="DI254" s="24"/>
      <c r="DJ254" s="24"/>
      <c r="DK254" s="24"/>
      <c r="DL254" s="24"/>
      <c r="DM254" s="24"/>
      <c r="DN254" s="24"/>
      <c r="DO254" s="24"/>
      <c r="DP254" s="24"/>
      <c r="DQ254" s="24"/>
      <c r="DR254" s="24"/>
      <c r="DS254" s="24"/>
      <c r="DT254" s="24"/>
      <c r="DU254" s="24"/>
      <c r="DV254" s="24"/>
      <c r="DW254" s="24"/>
      <c r="DX254" s="24"/>
      <c r="DY254" s="24"/>
      <c r="DZ254" s="24"/>
      <c r="EA254" s="24"/>
      <c r="EB254" s="24"/>
      <c r="EC254" s="24"/>
      <c r="ED254" s="24"/>
      <c r="EE254" s="24"/>
      <c r="EF254" s="24"/>
      <c r="EG254" s="24"/>
      <c r="EH254" s="24"/>
      <c r="EI254" s="24"/>
      <c r="EJ254" s="24"/>
      <c r="EK254" s="24"/>
      <c r="EL254" s="24"/>
      <c r="EM254" s="24"/>
    </row>
    <row r="255" spans="1:143" x14ac:dyDescent="0.35">
      <c r="A255" s="20" t="s">
        <v>559</v>
      </c>
      <c r="B255" s="26">
        <v>-0.122</v>
      </c>
      <c r="C255" s="26">
        <v>-0.70599999999999996</v>
      </c>
      <c r="D255" s="34">
        <v>-1.4330000000000001</v>
      </c>
      <c r="E255" s="26">
        <v>-2.3159999999999998</v>
      </c>
      <c r="F255" s="35">
        <v>-3.173</v>
      </c>
      <c r="G255" s="26">
        <v>-4.6180000000000003</v>
      </c>
      <c r="H255" s="27">
        <v>-6.0670000000000002</v>
      </c>
      <c r="I255" s="91">
        <f t="shared" si="35"/>
        <v>-0.58399999999999996</v>
      </c>
      <c r="J255" s="91">
        <f t="shared" si="36"/>
        <v>-0.72700000000000009</v>
      </c>
      <c r="K255" s="91">
        <f t="shared" si="37"/>
        <v>-0.88299999999999979</v>
      </c>
      <c r="L255" s="91">
        <f t="shared" si="38"/>
        <v>-0.85700000000000021</v>
      </c>
      <c r="M255" s="91">
        <f t="shared" si="39"/>
        <v>-1.4450000000000003</v>
      </c>
      <c r="N255" s="91">
        <f t="shared" si="40"/>
        <v>-1.4489999999999998</v>
      </c>
      <c r="O255" s="92">
        <f t="shared" si="41"/>
        <v>-0.64116499999999998</v>
      </c>
      <c r="P255" s="50">
        <f t="shared" si="42"/>
        <v>-1.35328</v>
      </c>
      <c r="Q255" s="92">
        <f t="shared" si="43"/>
        <v>-2.2288699999999997</v>
      </c>
      <c r="R255" s="50">
        <f t="shared" si="44"/>
        <v>-3.0608399999999998</v>
      </c>
      <c r="S255" s="92">
        <f t="shared" si="45"/>
        <v>-4.4733200000000002</v>
      </c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  <c r="CN255" s="24"/>
      <c r="CO255" s="24"/>
      <c r="CP255" s="24"/>
      <c r="CQ255" s="24"/>
      <c r="CR255" s="24"/>
      <c r="CS255" s="24"/>
      <c r="CT255" s="24"/>
      <c r="CU255" s="24"/>
      <c r="CV255" s="24"/>
      <c r="CW255" s="24"/>
      <c r="CX255" s="24"/>
      <c r="CY255" s="24"/>
      <c r="CZ255" s="24"/>
      <c r="DA255" s="24"/>
      <c r="DB255" s="24"/>
      <c r="DC255" s="24"/>
      <c r="DD255" s="24"/>
      <c r="DE255" s="24"/>
      <c r="DF255" s="24"/>
      <c r="DG255" s="24"/>
      <c r="DH255" s="24"/>
      <c r="DI255" s="24"/>
      <c r="DJ255" s="24"/>
      <c r="DK255" s="24"/>
      <c r="DL255" s="24"/>
      <c r="DM255" s="24"/>
      <c r="DN255" s="24"/>
      <c r="DO255" s="24"/>
      <c r="DP255" s="24"/>
      <c r="DQ255" s="24"/>
      <c r="DR255" s="24"/>
      <c r="DS255" s="24"/>
      <c r="DT255" s="24"/>
      <c r="DU255" s="24"/>
      <c r="DV255" s="24"/>
      <c r="DW255" s="24"/>
      <c r="DX255" s="24"/>
      <c r="DY255" s="24"/>
      <c r="DZ255" s="24"/>
      <c r="EA255" s="24"/>
      <c r="EB255" s="24"/>
      <c r="EC255" s="24"/>
      <c r="ED255" s="24"/>
      <c r="EE255" s="24"/>
      <c r="EF255" s="24"/>
      <c r="EG255" s="24"/>
      <c r="EH255" s="24"/>
      <c r="EI255" s="24"/>
      <c r="EJ255" s="24"/>
      <c r="EK255" s="24"/>
      <c r="EL255" s="24"/>
      <c r="EM255" s="24"/>
    </row>
    <row r="256" spans="1:143" x14ac:dyDescent="0.35">
      <c r="A256" s="20" t="s">
        <v>560</v>
      </c>
      <c r="B256" s="26">
        <v>0.68300000000000005</v>
      </c>
      <c r="C256" s="26">
        <v>-0.08</v>
      </c>
      <c r="D256" s="34">
        <v>-1.071</v>
      </c>
      <c r="E256" s="26">
        <v>-2.3159999999999998</v>
      </c>
      <c r="F256" s="35">
        <v>-3.8450000000000002</v>
      </c>
      <c r="G256" s="26">
        <v>-5.6879999999999997</v>
      </c>
      <c r="H256" s="27">
        <v>-7.8730000000000002</v>
      </c>
      <c r="I256" s="91">
        <f t="shared" si="35"/>
        <v>-0.76300000000000001</v>
      </c>
      <c r="J256" s="91">
        <f t="shared" si="36"/>
        <v>-0.99099999999999999</v>
      </c>
      <c r="K256" s="91">
        <f t="shared" si="37"/>
        <v>-1.2449999999999999</v>
      </c>
      <c r="L256" s="91">
        <f t="shared" si="38"/>
        <v>-1.5290000000000004</v>
      </c>
      <c r="M256" s="91">
        <f t="shared" si="39"/>
        <v>-1.8429999999999995</v>
      </c>
      <c r="N256" s="91">
        <f t="shared" si="40"/>
        <v>-2.1850000000000005</v>
      </c>
      <c r="O256" s="92">
        <f t="shared" si="41"/>
        <v>6.5600000000000814E-3</v>
      </c>
      <c r="P256" s="50">
        <f t="shared" si="42"/>
        <v>-0.96046999999999982</v>
      </c>
      <c r="Q256" s="92">
        <f t="shared" si="43"/>
        <v>-2.1787199999999993</v>
      </c>
      <c r="R256" s="50">
        <f t="shared" si="44"/>
        <v>-3.6779700000000002</v>
      </c>
      <c r="S256" s="92">
        <f t="shared" si="45"/>
        <v>-5.4883099999999994</v>
      </c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  <c r="CG256" s="24"/>
      <c r="CH256" s="24"/>
      <c r="CI256" s="24"/>
      <c r="CJ256" s="24"/>
      <c r="CK256" s="24"/>
      <c r="CL256" s="24"/>
      <c r="CM256" s="24"/>
      <c r="CN256" s="24"/>
      <c r="CO256" s="24"/>
      <c r="CP256" s="24"/>
      <c r="CQ256" s="24"/>
      <c r="CR256" s="24"/>
      <c r="CS256" s="24"/>
      <c r="CT256" s="24"/>
      <c r="CU256" s="24"/>
      <c r="CV256" s="24"/>
      <c r="CW256" s="24"/>
      <c r="CX256" s="24"/>
      <c r="CY256" s="24"/>
      <c r="CZ256" s="24"/>
      <c r="DA256" s="24"/>
      <c r="DB256" s="24"/>
      <c r="DC256" s="24"/>
      <c r="DD256" s="24"/>
      <c r="DE256" s="24"/>
      <c r="DF256" s="24"/>
      <c r="DG256" s="24"/>
      <c r="DH256" s="24"/>
      <c r="DI256" s="24"/>
      <c r="DJ256" s="24"/>
      <c r="DK256" s="24"/>
      <c r="DL256" s="24"/>
      <c r="DM256" s="24"/>
      <c r="DN256" s="24"/>
      <c r="DO256" s="24"/>
      <c r="DP256" s="24"/>
      <c r="DQ256" s="24"/>
      <c r="DR256" s="24"/>
      <c r="DS256" s="24"/>
      <c r="DT256" s="24"/>
      <c r="DU256" s="24"/>
      <c r="DV256" s="24"/>
      <c r="DW256" s="24"/>
      <c r="DX256" s="24"/>
      <c r="DY256" s="24"/>
      <c r="DZ256" s="24"/>
      <c r="EA256" s="24"/>
      <c r="EB256" s="24"/>
      <c r="EC256" s="24"/>
      <c r="ED256" s="24"/>
      <c r="EE256" s="24"/>
      <c r="EF256" s="24"/>
      <c r="EG256" s="24"/>
      <c r="EH256" s="24"/>
      <c r="EI256" s="24"/>
      <c r="EJ256" s="24"/>
      <c r="EK256" s="24"/>
      <c r="EL256" s="24"/>
      <c r="EM256" s="24"/>
    </row>
    <row r="257" spans="1:143" x14ac:dyDescent="0.35">
      <c r="A257" s="20" t="s">
        <v>561</v>
      </c>
      <c r="B257" s="26">
        <v>0.621</v>
      </c>
      <c r="C257" s="26">
        <v>-0.1</v>
      </c>
      <c r="D257" s="34">
        <v>-1.0580000000000001</v>
      </c>
      <c r="E257" s="26">
        <v>-2.286</v>
      </c>
      <c r="F257" s="35">
        <v>-3.8140000000000001</v>
      </c>
      <c r="G257" s="26">
        <v>-5.6760000000000002</v>
      </c>
      <c r="H257" s="27">
        <v>-7.9050000000000002</v>
      </c>
      <c r="I257" s="91">
        <f t="shared" si="35"/>
        <v>-0.72099999999999997</v>
      </c>
      <c r="J257" s="91">
        <f t="shared" si="36"/>
        <v>-0.95800000000000007</v>
      </c>
      <c r="K257" s="91">
        <f t="shared" si="37"/>
        <v>-1.228</v>
      </c>
      <c r="L257" s="91">
        <f t="shared" si="38"/>
        <v>-1.528</v>
      </c>
      <c r="M257" s="91">
        <f t="shared" si="39"/>
        <v>-1.8620000000000001</v>
      </c>
      <c r="N257" s="91">
        <f t="shared" si="40"/>
        <v>-2.2290000000000001</v>
      </c>
      <c r="O257" s="92">
        <f t="shared" si="41"/>
        <v>-1.723499999999991E-2</v>
      </c>
      <c r="P257" s="50">
        <f t="shared" si="42"/>
        <v>-0.95004999999999995</v>
      </c>
      <c r="Q257" s="92">
        <f t="shared" si="43"/>
        <v>-2.1496999999999997</v>
      </c>
      <c r="R257" s="50">
        <f t="shared" si="44"/>
        <v>-3.6461700000000001</v>
      </c>
      <c r="S257" s="92">
        <f t="shared" si="45"/>
        <v>-5.4732849999999997</v>
      </c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  <c r="CG257" s="24"/>
      <c r="CH257" s="24"/>
      <c r="CI257" s="24"/>
      <c r="CJ257" s="24"/>
      <c r="CK257" s="24"/>
      <c r="CL257" s="24"/>
      <c r="CM257" s="24"/>
      <c r="CN257" s="24"/>
      <c r="CO257" s="24"/>
      <c r="CP257" s="24"/>
      <c r="CQ257" s="24"/>
      <c r="CR257" s="24"/>
      <c r="CS257" s="24"/>
      <c r="CT257" s="24"/>
      <c r="CU257" s="24"/>
      <c r="CV257" s="24"/>
      <c r="CW257" s="24"/>
      <c r="CX257" s="24"/>
      <c r="CY257" s="24"/>
      <c r="CZ257" s="24"/>
      <c r="DA257" s="24"/>
      <c r="DB257" s="24"/>
      <c r="DC257" s="24"/>
      <c r="DD257" s="24"/>
      <c r="DE257" s="24"/>
      <c r="DF257" s="24"/>
      <c r="DG257" s="24"/>
      <c r="DH257" s="24"/>
      <c r="DI257" s="24"/>
      <c r="DJ257" s="24"/>
      <c r="DK257" s="24"/>
      <c r="DL257" s="24"/>
      <c r="DM257" s="24"/>
      <c r="DN257" s="24"/>
      <c r="DO257" s="24"/>
      <c r="DP257" s="24"/>
      <c r="DQ257" s="24"/>
      <c r="DR257" s="24"/>
      <c r="DS257" s="24"/>
      <c r="DT257" s="24"/>
      <c r="DU257" s="24"/>
      <c r="DV257" s="24"/>
      <c r="DW257" s="24"/>
      <c r="DX257" s="24"/>
      <c r="DY257" s="24"/>
      <c r="DZ257" s="24"/>
      <c r="EA257" s="24"/>
      <c r="EB257" s="24"/>
      <c r="EC257" s="24"/>
      <c r="ED257" s="24"/>
      <c r="EE257" s="24"/>
      <c r="EF257" s="24"/>
      <c r="EG257" s="24"/>
      <c r="EH257" s="24"/>
      <c r="EI257" s="24"/>
      <c r="EJ257" s="24"/>
      <c r="EK257" s="24"/>
      <c r="EL257" s="24"/>
      <c r="EM257" s="24"/>
    </row>
    <row r="258" spans="1:143" x14ac:dyDescent="0.35">
      <c r="A258" s="20" t="s">
        <v>562</v>
      </c>
      <c r="B258" s="26">
        <v>0.34799999999999998</v>
      </c>
      <c r="C258" s="26">
        <v>-0.35399999999999998</v>
      </c>
      <c r="D258" s="34">
        <v>-1.222</v>
      </c>
      <c r="E258" s="26">
        <v>-2.2730000000000001</v>
      </c>
      <c r="F258" s="35">
        <v>-3.5230000000000001</v>
      </c>
      <c r="G258" s="26">
        <v>-4.9909999999999997</v>
      </c>
      <c r="H258" s="27">
        <v>-6.6920000000000002</v>
      </c>
      <c r="I258" s="91">
        <f t="shared" si="35"/>
        <v>-0.70199999999999996</v>
      </c>
      <c r="J258" s="91">
        <f t="shared" si="36"/>
        <v>-0.86799999999999999</v>
      </c>
      <c r="K258" s="91">
        <f t="shared" si="37"/>
        <v>-1.0510000000000002</v>
      </c>
      <c r="L258" s="91">
        <f t="shared" si="38"/>
        <v>-1.25</v>
      </c>
      <c r="M258" s="91">
        <f t="shared" si="39"/>
        <v>-1.4679999999999995</v>
      </c>
      <c r="N258" s="91">
        <f t="shared" si="40"/>
        <v>-1.7010000000000005</v>
      </c>
      <c r="O258" s="92">
        <f t="shared" si="41"/>
        <v>-0.27632999999999991</v>
      </c>
      <c r="P258" s="50">
        <f t="shared" si="42"/>
        <v>-1.1269649999999998</v>
      </c>
      <c r="Q258" s="92">
        <f t="shared" si="43"/>
        <v>-2.1589450000000001</v>
      </c>
      <c r="R258" s="50">
        <f t="shared" si="44"/>
        <v>-3.3881900000000003</v>
      </c>
      <c r="S258" s="92">
        <f t="shared" si="45"/>
        <v>-4.8337149999999998</v>
      </c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  <c r="CG258" s="24"/>
      <c r="CH258" s="24"/>
      <c r="CI258" s="24"/>
      <c r="CJ258" s="24"/>
      <c r="CK258" s="24"/>
      <c r="CL258" s="24"/>
      <c r="CM258" s="24"/>
      <c r="CN258" s="24"/>
      <c r="CO258" s="24"/>
      <c r="CP258" s="24"/>
      <c r="CQ258" s="24"/>
      <c r="CR258" s="24"/>
      <c r="CS258" s="24"/>
      <c r="CT258" s="24"/>
      <c r="CU258" s="24"/>
      <c r="CV258" s="24"/>
      <c r="CW258" s="24"/>
      <c r="CX258" s="24"/>
      <c r="CY258" s="24"/>
      <c r="CZ258" s="24"/>
      <c r="DA258" s="24"/>
      <c r="DB258" s="24"/>
      <c r="DC258" s="24"/>
      <c r="DD258" s="24"/>
      <c r="DE258" s="24"/>
      <c r="DF258" s="24"/>
      <c r="DG258" s="24"/>
      <c r="DH258" s="24"/>
      <c r="DI258" s="24"/>
      <c r="DJ258" s="24"/>
      <c r="DK258" s="24"/>
      <c r="DL258" s="24"/>
      <c r="DM258" s="24"/>
      <c r="DN258" s="24"/>
      <c r="DO258" s="24"/>
      <c r="DP258" s="24"/>
      <c r="DQ258" s="24"/>
      <c r="DR258" s="24"/>
      <c r="DS258" s="24"/>
      <c r="DT258" s="24"/>
      <c r="DU258" s="24"/>
      <c r="DV258" s="24"/>
      <c r="DW258" s="24"/>
      <c r="DX258" s="24"/>
      <c r="DY258" s="24"/>
      <c r="DZ258" s="24"/>
      <c r="EA258" s="24"/>
      <c r="EB258" s="24"/>
      <c r="EC258" s="24"/>
      <c r="ED258" s="24"/>
      <c r="EE258" s="24"/>
      <c r="EF258" s="24"/>
      <c r="EG258" s="24"/>
      <c r="EH258" s="24"/>
      <c r="EI258" s="24"/>
      <c r="EJ258" s="24"/>
      <c r="EK258" s="24"/>
      <c r="EL258" s="24"/>
      <c r="EM258" s="24"/>
    </row>
    <row r="259" spans="1:143" x14ac:dyDescent="0.35">
      <c r="A259" s="20" t="s">
        <v>563</v>
      </c>
      <c r="B259" s="26">
        <v>0.64200000000000002</v>
      </c>
      <c r="C259" s="26">
        <v>-9.7000000000000003E-2</v>
      </c>
      <c r="D259" s="34">
        <v>-1.05</v>
      </c>
      <c r="E259" s="26">
        <v>-2.2429999999999999</v>
      </c>
      <c r="F259" s="35">
        <v>-3.7010000000000001</v>
      </c>
      <c r="G259" s="26">
        <v>-5.4530000000000003</v>
      </c>
      <c r="H259" s="27">
        <v>-7.5259999999999998</v>
      </c>
      <c r="I259" s="91">
        <f t="shared" si="35"/>
        <v>-0.73899999999999999</v>
      </c>
      <c r="J259" s="91">
        <f t="shared" si="36"/>
        <v>-0.95300000000000007</v>
      </c>
      <c r="K259" s="91">
        <f t="shared" si="37"/>
        <v>-1.1929999999999998</v>
      </c>
      <c r="L259" s="91">
        <f t="shared" si="38"/>
        <v>-1.4580000000000002</v>
      </c>
      <c r="M259" s="91">
        <f t="shared" si="39"/>
        <v>-1.7520000000000002</v>
      </c>
      <c r="N259" s="91">
        <f t="shared" si="40"/>
        <v>-2.0729999999999995</v>
      </c>
      <c r="O259" s="92">
        <f t="shared" si="41"/>
        <v>-1.3469999999999888E-2</v>
      </c>
      <c r="P259" s="50">
        <f t="shared" si="42"/>
        <v>-0.94389999999999996</v>
      </c>
      <c r="Q259" s="92">
        <f t="shared" si="43"/>
        <v>-2.1117749999999993</v>
      </c>
      <c r="R259" s="50">
        <f t="shared" si="44"/>
        <v>-3.5419700000000001</v>
      </c>
      <c r="S259" s="92">
        <f t="shared" si="45"/>
        <v>-5.2633549999999998</v>
      </c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CN259" s="24"/>
      <c r="CO259" s="24"/>
      <c r="CP259" s="24"/>
      <c r="CQ259" s="24"/>
      <c r="CR259" s="24"/>
      <c r="CS259" s="24"/>
      <c r="CT259" s="24"/>
      <c r="CU259" s="24"/>
      <c r="CV259" s="24"/>
      <c r="CW259" s="24"/>
      <c r="CX259" s="24"/>
      <c r="CY259" s="24"/>
      <c r="CZ259" s="24"/>
      <c r="DA259" s="24"/>
      <c r="DB259" s="24"/>
      <c r="DC259" s="24"/>
      <c r="DD259" s="24"/>
      <c r="DE259" s="24"/>
      <c r="DF259" s="24"/>
      <c r="DG259" s="24"/>
      <c r="DH259" s="24"/>
      <c r="DI259" s="24"/>
      <c r="DJ259" s="24"/>
      <c r="DK259" s="24"/>
      <c r="DL259" s="24"/>
      <c r="DM259" s="24"/>
      <c r="DN259" s="24"/>
      <c r="DO259" s="24"/>
      <c r="DP259" s="24"/>
      <c r="DQ259" s="24"/>
      <c r="DR259" s="24"/>
      <c r="DS259" s="24"/>
      <c r="DT259" s="24"/>
      <c r="DU259" s="24"/>
      <c r="DV259" s="24"/>
      <c r="DW259" s="24"/>
      <c r="DX259" s="24"/>
      <c r="DY259" s="24"/>
      <c r="DZ259" s="24"/>
      <c r="EA259" s="24"/>
      <c r="EB259" s="24"/>
      <c r="EC259" s="24"/>
      <c r="ED259" s="24"/>
      <c r="EE259" s="24"/>
      <c r="EF259" s="24"/>
      <c r="EG259" s="24"/>
      <c r="EH259" s="24"/>
      <c r="EI259" s="24"/>
      <c r="EJ259" s="24"/>
      <c r="EK259" s="24"/>
      <c r="EL259" s="24"/>
      <c r="EM259" s="24"/>
    </row>
    <row r="260" spans="1:143" x14ac:dyDescent="0.35">
      <c r="A260" s="20" t="s">
        <v>564</v>
      </c>
      <c r="B260" s="26">
        <v>2.4E-2</v>
      </c>
      <c r="C260" s="26">
        <v>-0.59699999999999998</v>
      </c>
      <c r="D260" s="34">
        <v>-1.345</v>
      </c>
      <c r="E260" s="26">
        <v>-2.2309999999999999</v>
      </c>
      <c r="F260" s="35">
        <v>-3.2679999999999998</v>
      </c>
      <c r="G260" s="26">
        <v>-4.4660000000000002</v>
      </c>
      <c r="H260" s="27">
        <v>-5.8380000000000001</v>
      </c>
      <c r="I260" s="91">
        <f t="shared" si="35"/>
        <v>-0.621</v>
      </c>
      <c r="J260" s="91">
        <f t="shared" si="36"/>
        <v>-0.748</v>
      </c>
      <c r="K260" s="91">
        <f t="shared" si="37"/>
        <v>-0.8859999999999999</v>
      </c>
      <c r="L260" s="91">
        <f t="shared" si="38"/>
        <v>-1.0369999999999999</v>
      </c>
      <c r="M260" s="91">
        <f t="shared" si="39"/>
        <v>-1.1980000000000004</v>
      </c>
      <c r="N260" s="91">
        <f t="shared" si="40"/>
        <v>-1.3719999999999999</v>
      </c>
      <c r="O260" s="92">
        <f t="shared" si="41"/>
        <v>-0.52918499999999991</v>
      </c>
      <c r="P260" s="50">
        <f t="shared" si="42"/>
        <v>-1.2639899999999999</v>
      </c>
      <c r="Q260" s="92">
        <f t="shared" si="43"/>
        <v>-2.135605</v>
      </c>
      <c r="R260" s="50">
        <f t="shared" si="44"/>
        <v>-3.1570549999999997</v>
      </c>
      <c r="S260" s="92">
        <f t="shared" si="45"/>
        <v>-4.3383699999999994</v>
      </c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  <c r="CT260" s="24"/>
      <c r="CU260" s="24"/>
      <c r="CV260" s="24"/>
      <c r="CW260" s="24"/>
      <c r="CX260" s="24"/>
      <c r="CY260" s="24"/>
      <c r="CZ260" s="24"/>
      <c r="DA260" s="24"/>
      <c r="DB260" s="24"/>
      <c r="DC260" s="24"/>
      <c r="DD260" s="24"/>
      <c r="DE260" s="24"/>
      <c r="DF260" s="24"/>
      <c r="DG260" s="24"/>
      <c r="DH260" s="24"/>
      <c r="DI260" s="24"/>
      <c r="DJ260" s="24"/>
      <c r="DK260" s="24"/>
      <c r="DL260" s="24"/>
      <c r="DM260" s="24"/>
      <c r="DN260" s="24"/>
      <c r="DO260" s="24"/>
      <c r="DP260" s="24"/>
      <c r="DQ260" s="24"/>
      <c r="DR260" s="24"/>
      <c r="DS260" s="24"/>
      <c r="DT260" s="24"/>
      <c r="DU260" s="24"/>
      <c r="DV260" s="24"/>
      <c r="DW260" s="24"/>
      <c r="DX260" s="24"/>
      <c r="DY260" s="24"/>
      <c r="DZ260" s="24"/>
      <c r="EA260" s="24"/>
      <c r="EB260" s="24"/>
      <c r="EC260" s="24"/>
      <c r="ED260" s="24"/>
      <c r="EE260" s="24"/>
      <c r="EF260" s="24"/>
      <c r="EG260" s="24"/>
      <c r="EH260" s="24"/>
      <c r="EI260" s="24"/>
      <c r="EJ260" s="24"/>
      <c r="EK260" s="24"/>
      <c r="EL260" s="24"/>
      <c r="EM260" s="24"/>
    </row>
    <row r="261" spans="1:143" x14ac:dyDescent="0.35">
      <c r="A261" s="20" t="s">
        <v>565</v>
      </c>
      <c r="B261" s="26">
        <v>0.66400000000000003</v>
      </c>
      <c r="C261" s="26">
        <v>-8.3000000000000004E-2</v>
      </c>
      <c r="D261" s="34">
        <v>-1.0329999999999999</v>
      </c>
      <c r="E261" s="26">
        <v>-2.2090000000000001</v>
      </c>
      <c r="F261" s="35">
        <v>-3.633</v>
      </c>
      <c r="G261" s="26">
        <v>-5.3289999999999997</v>
      </c>
      <c r="H261" s="27">
        <v>-7.3220000000000001</v>
      </c>
      <c r="I261" s="91">
        <f t="shared" si="35"/>
        <v>-0.747</v>
      </c>
      <c r="J261" s="91">
        <f t="shared" si="36"/>
        <v>-0.95</v>
      </c>
      <c r="K261" s="91">
        <f t="shared" si="37"/>
        <v>-1.1760000000000002</v>
      </c>
      <c r="L261" s="91">
        <f t="shared" si="38"/>
        <v>-1.4239999999999999</v>
      </c>
      <c r="M261" s="91">
        <f t="shared" si="39"/>
        <v>-1.6959999999999997</v>
      </c>
      <c r="N261" s="91">
        <f t="shared" si="40"/>
        <v>-1.9930000000000003</v>
      </c>
      <c r="O261" s="92">
        <f t="shared" si="41"/>
        <v>8.3500000000014118E-4</v>
      </c>
      <c r="P261" s="50">
        <f t="shared" si="42"/>
        <v>-0.92782999999999982</v>
      </c>
      <c r="Q261" s="92">
        <f t="shared" si="43"/>
        <v>-2.0802400000000003</v>
      </c>
      <c r="R261" s="50">
        <f t="shared" si="44"/>
        <v>-3.4783599999999999</v>
      </c>
      <c r="S261" s="92">
        <f t="shared" si="45"/>
        <v>-5.1460349999999995</v>
      </c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24"/>
      <c r="CH261" s="24"/>
      <c r="CI261" s="24"/>
      <c r="CJ261" s="24"/>
      <c r="CK261" s="24"/>
      <c r="CL261" s="24"/>
      <c r="CM261" s="24"/>
      <c r="CN261" s="24"/>
      <c r="CO261" s="24"/>
      <c r="CP261" s="24"/>
      <c r="CQ261" s="24"/>
      <c r="CR261" s="24"/>
      <c r="CS261" s="24"/>
      <c r="CT261" s="24"/>
      <c r="CU261" s="24"/>
      <c r="CV261" s="24"/>
      <c r="CW261" s="24"/>
      <c r="CX261" s="24"/>
      <c r="CY261" s="24"/>
      <c r="CZ261" s="24"/>
      <c r="DA261" s="24"/>
      <c r="DB261" s="24"/>
      <c r="DC261" s="24"/>
      <c r="DD261" s="24"/>
      <c r="DE261" s="24"/>
      <c r="DF261" s="24"/>
      <c r="DG261" s="24"/>
      <c r="DH261" s="24"/>
      <c r="DI261" s="24"/>
      <c r="DJ261" s="24"/>
      <c r="DK261" s="24"/>
      <c r="DL261" s="24"/>
      <c r="DM261" s="24"/>
      <c r="DN261" s="24"/>
      <c r="DO261" s="24"/>
      <c r="DP261" s="24"/>
      <c r="DQ261" s="24"/>
      <c r="DR261" s="24"/>
      <c r="DS261" s="24"/>
      <c r="DT261" s="24"/>
      <c r="DU261" s="24"/>
      <c r="DV261" s="24"/>
      <c r="DW261" s="24"/>
      <c r="DX261" s="24"/>
      <c r="DY261" s="24"/>
      <c r="DZ261" s="24"/>
      <c r="EA261" s="24"/>
      <c r="EB261" s="24"/>
      <c r="EC261" s="24"/>
      <c r="ED261" s="24"/>
      <c r="EE261" s="24"/>
      <c r="EF261" s="24"/>
      <c r="EG261" s="24"/>
      <c r="EH261" s="24"/>
      <c r="EI261" s="24"/>
      <c r="EJ261" s="24"/>
      <c r="EK261" s="24"/>
      <c r="EL261" s="24"/>
      <c r="EM261" s="24"/>
    </row>
    <row r="262" spans="1:143" x14ac:dyDescent="0.35">
      <c r="A262" s="20" t="s">
        <v>566</v>
      </c>
      <c r="B262" s="26">
        <v>0.749</v>
      </c>
      <c r="C262" s="26">
        <v>1.0999999999999999E-2</v>
      </c>
      <c r="D262" s="34">
        <v>-0.94899999999999995</v>
      </c>
      <c r="E262" s="26">
        <v>-2.161</v>
      </c>
      <c r="F262" s="35">
        <v>-3.653</v>
      </c>
      <c r="G262" s="26">
        <v>-5.4550000000000001</v>
      </c>
      <c r="H262" s="27">
        <v>-7.5949999999999998</v>
      </c>
      <c r="I262" s="91">
        <f t="shared" ref="I262:I325" si="46">C262-B262</f>
        <v>-0.73799999999999999</v>
      </c>
      <c r="J262" s="91">
        <f t="shared" ref="J262:J325" si="47">D262-C262</f>
        <v>-0.96</v>
      </c>
      <c r="K262" s="91">
        <f t="shared" ref="K262:K325" si="48">E262-D262</f>
        <v>-1.2120000000000002</v>
      </c>
      <c r="L262" s="91">
        <f t="shared" ref="L262:L325" si="49">F262-E262</f>
        <v>-1.492</v>
      </c>
      <c r="M262" s="91">
        <f t="shared" ref="M262:M325" si="50">G262-F262</f>
        <v>-1.802</v>
      </c>
      <c r="N262" s="91">
        <f t="shared" ref="N262:N325" si="51">H262-G262</f>
        <v>-2.1399999999999997</v>
      </c>
      <c r="O262" s="92">
        <f t="shared" ref="O262:O325" si="52">B262+$J$2*I262+0.5*$J$2*($J$2-1)*(J262-I262)</f>
        <v>9.4790000000000096E-2</v>
      </c>
      <c r="P262" s="50">
        <f t="shared" ref="P262:P325" si="53">C262+$J$2*J262+0.5*$J$2*($J$2-1)*(K262-J262)</f>
        <v>-0.84165999999999985</v>
      </c>
      <c r="Q262" s="92">
        <f t="shared" ref="Q262:Q325" si="54">D262+$J$2*K262+0.5*$J$2*($J$2-1)*(L262-K262)</f>
        <v>-2.0272000000000001</v>
      </c>
      <c r="R262" s="50">
        <f t="shared" ref="R262:R325" si="55">E262+$J$2*L262+0.5*$J$2*($J$2-1)*(M262-L262)</f>
        <v>-3.4898500000000001</v>
      </c>
      <c r="S262" s="92">
        <f t="shared" ref="S262:S325" si="56">F262+$J$2*M262+0.5*$J$2*($J$2-1)*(N262-M262)</f>
        <v>-5.2595900000000002</v>
      </c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  <c r="CG262" s="24"/>
      <c r="CH262" s="24"/>
      <c r="CI262" s="24"/>
      <c r="CJ262" s="24"/>
      <c r="CK262" s="24"/>
      <c r="CL262" s="24"/>
      <c r="CM262" s="24"/>
      <c r="CN262" s="24"/>
      <c r="CO262" s="24"/>
      <c r="CP262" s="24"/>
      <c r="CQ262" s="24"/>
      <c r="CR262" s="24"/>
      <c r="CS262" s="24"/>
      <c r="CT262" s="24"/>
      <c r="CU262" s="24"/>
      <c r="CV262" s="24"/>
      <c r="CW262" s="24"/>
      <c r="CX262" s="24"/>
      <c r="CY262" s="24"/>
      <c r="CZ262" s="24"/>
      <c r="DA262" s="24"/>
      <c r="DB262" s="24"/>
      <c r="DC262" s="24"/>
      <c r="DD262" s="24"/>
      <c r="DE262" s="24"/>
      <c r="DF262" s="24"/>
      <c r="DG262" s="24"/>
      <c r="DH262" s="24"/>
      <c r="DI262" s="24"/>
      <c r="DJ262" s="24"/>
      <c r="DK262" s="24"/>
      <c r="DL262" s="24"/>
      <c r="DM262" s="24"/>
      <c r="DN262" s="24"/>
      <c r="DO262" s="24"/>
      <c r="DP262" s="24"/>
      <c r="DQ262" s="24"/>
      <c r="DR262" s="24"/>
      <c r="DS262" s="24"/>
      <c r="DT262" s="24"/>
      <c r="DU262" s="24"/>
      <c r="DV262" s="24"/>
      <c r="DW262" s="24"/>
      <c r="DX262" s="24"/>
      <c r="DY262" s="24"/>
      <c r="DZ262" s="24"/>
      <c r="EA262" s="24"/>
      <c r="EB262" s="24"/>
      <c r="EC262" s="24"/>
      <c r="ED262" s="24"/>
      <c r="EE262" s="24"/>
      <c r="EF262" s="24"/>
      <c r="EG262" s="24"/>
      <c r="EH262" s="24"/>
      <c r="EI262" s="24"/>
      <c r="EJ262" s="24"/>
      <c r="EK262" s="24"/>
      <c r="EL262" s="24"/>
      <c r="EM262" s="24"/>
    </row>
    <row r="263" spans="1:143" x14ac:dyDescent="0.35">
      <c r="A263" s="20" t="s">
        <v>567</v>
      </c>
      <c r="B263" s="26">
        <v>1.125</v>
      </c>
      <c r="C263" s="26">
        <v>0.317</v>
      </c>
      <c r="D263" s="34">
        <v>-0.76600000000000001</v>
      </c>
      <c r="E263" s="26">
        <v>-2.161</v>
      </c>
      <c r="F263" s="35">
        <v>-3.907</v>
      </c>
      <c r="G263" s="26">
        <v>-6.0419999999999998</v>
      </c>
      <c r="H263" s="27">
        <v>-8.6080000000000005</v>
      </c>
      <c r="I263" s="91">
        <f t="shared" si="46"/>
        <v>-0.80800000000000005</v>
      </c>
      <c r="J263" s="91">
        <f t="shared" si="47"/>
        <v>-1.083</v>
      </c>
      <c r="K263" s="91">
        <f t="shared" si="48"/>
        <v>-1.395</v>
      </c>
      <c r="L263" s="91">
        <f t="shared" si="49"/>
        <v>-1.746</v>
      </c>
      <c r="M263" s="91">
        <f t="shared" si="50"/>
        <v>-2.1349999999999998</v>
      </c>
      <c r="N263" s="91">
        <f t="shared" si="51"/>
        <v>-2.5660000000000007</v>
      </c>
      <c r="O263" s="92">
        <f t="shared" si="52"/>
        <v>0.41017500000000007</v>
      </c>
      <c r="P263" s="50">
        <f t="shared" si="53"/>
        <v>-0.6436599999999999</v>
      </c>
      <c r="Q263" s="92">
        <f t="shared" si="54"/>
        <v>-2.0057049999999994</v>
      </c>
      <c r="R263" s="50">
        <f t="shared" si="55"/>
        <v>-3.7148950000000003</v>
      </c>
      <c r="S263" s="92">
        <f t="shared" si="56"/>
        <v>-5.8091049999999997</v>
      </c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  <c r="CG263" s="24"/>
      <c r="CH263" s="24"/>
      <c r="CI263" s="24"/>
      <c r="CJ263" s="24"/>
      <c r="CK263" s="24"/>
      <c r="CL263" s="24"/>
      <c r="CM263" s="24"/>
      <c r="CN263" s="24"/>
      <c r="CO263" s="24"/>
      <c r="CP263" s="24"/>
      <c r="CQ263" s="24"/>
      <c r="CR263" s="24"/>
      <c r="CS263" s="24"/>
      <c r="CT263" s="24"/>
      <c r="CU263" s="24"/>
      <c r="CV263" s="24"/>
      <c r="CW263" s="24"/>
      <c r="CX263" s="24"/>
      <c r="CY263" s="24"/>
      <c r="CZ263" s="24"/>
      <c r="DA263" s="24"/>
      <c r="DB263" s="24"/>
      <c r="DC263" s="24"/>
      <c r="DD263" s="24"/>
      <c r="DE263" s="24"/>
      <c r="DF263" s="24"/>
      <c r="DG263" s="24"/>
      <c r="DH263" s="24"/>
      <c r="DI263" s="24"/>
      <c r="DJ263" s="24"/>
      <c r="DK263" s="24"/>
      <c r="DL263" s="24"/>
      <c r="DM263" s="24"/>
      <c r="DN263" s="24"/>
      <c r="DO263" s="24"/>
      <c r="DP263" s="24"/>
      <c r="DQ263" s="24"/>
      <c r="DR263" s="24"/>
      <c r="DS263" s="24"/>
      <c r="DT263" s="24"/>
      <c r="DU263" s="24"/>
      <c r="DV263" s="24"/>
      <c r="DW263" s="24"/>
      <c r="DX263" s="24"/>
      <c r="DY263" s="24"/>
      <c r="DZ263" s="24"/>
      <c r="EA263" s="24"/>
      <c r="EB263" s="24"/>
      <c r="EC263" s="24"/>
      <c r="ED263" s="24"/>
      <c r="EE263" s="24"/>
      <c r="EF263" s="24"/>
      <c r="EG263" s="24"/>
      <c r="EH263" s="24"/>
      <c r="EI263" s="24"/>
      <c r="EJ263" s="24"/>
      <c r="EK263" s="24"/>
      <c r="EL263" s="24"/>
      <c r="EM263" s="24"/>
    </row>
    <row r="264" spans="1:143" x14ac:dyDescent="0.35">
      <c r="A264" s="20" t="s">
        <v>568</v>
      </c>
      <c r="B264" s="26">
        <v>0.67300000000000004</v>
      </c>
      <c r="C264" s="26">
        <v>-4.5999999999999999E-2</v>
      </c>
      <c r="D264" s="34">
        <v>-0.97799999999999998</v>
      </c>
      <c r="E264" s="26">
        <v>-2.149</v>
      </c>
      <c r="F264" s="35">
        <v>-3.5859999999999999</v>
      </c>
      <c r="G264" s="26">
        <v>-5.3159999999999998</v>
      </c>
      <c r="H264" s="27">
        <v>-7.367</v>
      </c>
      <c r="I264" s="91">
        <f t="shared" si="46"/>
        <v>-0.71900000000000008</v>
      </c>
      <c r="J264" s="91">
        <f t="shared" si="47"/>
        <v>-0.93199999999999994</v>
      </c>
      <c r="K264" s="91">
        <f t="shared" si="48"/>
        <v>-1.171</v>
      </c>
      <c r="L264" s="91">
        <f t="shared" si="49"/>
        <v>-1.4369999999999998</v>
      </c>
      <c r="M264" s="91">
        <f t="shared" si="50"/>
        <v>-1.73</v>
      </c>
      <c r="N264" s="91">
        <f t="shared" si="51"/>
        <v>-2.0510000000000002</v>
      </c>
      <c r="O264" s="92">
        <f t="shared" si="52"/>
        <v>3.548500000000003E-2</v>
      </c>
      <c r="P264" s="50">
        <f t="shared" si="53"/>
        <v>-0.87404499999999996</v>
      </c>
      <c r="Q264" s="92">
        <f t="shared" si="54"/>
        <v>-2.01993</v>
      </c>
      <c r="R264" s="50">
        <f t="shared" si="55"/>
        <v>-3.4291149999999995</v>
      </c>
      <c r="S264" s="92">
        <f t="shared" si="56"/>
        <v>-5.1285549999999995</v>
      </c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  <c r="CG264" s="24"/>
      <c r="CH264" s="24"/>
      <c r="CI264" s="24"/>
      <c r="CJ264" s="24"/>
      <c r="CK264" s="24"/>
      <c r="CL264" s="24"/>
      <c r="CM264" s="24"/>
      <c r="CN264" s="24"/>
      <c r="CO264" s="24"/>
      <c r="CP264" s="24"/>
      <c r="CQ264" s="24"/>
      <c r="CR264" s="24"/>
      <c r="CS264" s="24"/>
      <c r="CT264" s="24"/>
      <c r="CU264" s="24"/>
      <c r="CV264" s="24"/>
      <c r="CW264" s="24"/>
      <c r="CX264" s="24"/>
      <c r="CY264" s="24"/>
      <c r="CZ264" s="24"/>
      <c r="DA264" s="24"/>
      <c r="DB264" s="24"/>
      <c r="DC264" s="24"/>
      <c r="DD264" s="24"/>
      <c r="DE264" s="24"/>
      <c r="DF264" s="24"/>
      <c r="DG264" s="24"/>
      <c r="DH264" s="24"/>
      <c r="DI264" s="24"/>
      <c r="DJ264" s="24"/>
      <c r="DK264" s="24"/>
      <c r="DL264" s="24"/>
      <c r="DM264" s="24"/>
      <c r="DN264" s="24"/>
      <c r="DO264" s="24"/>
      <c r="DP264" s="24"/>
      <c r="DQ264" s="24"/>
      <c r="DR264" s="24"/>
      <c r="DS264" s="24"/>
      <c r="DT264" s="24"/>
      <c r="DU264" s="24"/>
      <c r="DV264" s="24"/>
      <c r="DW264" s="24"/>
      <c r="DX264" s="24"/>
      <c r="DY264" s="24"/>
      <c r="DZ264" s="24"/>
      <c r="EA264" s="24"/>
      <c r="EB264" s="24"/>
      <c r="EC264" s="24"/>
      <c r="ED264" s="24"/>
      <c r="EE264" s="24"/>
      <c r="EF264" s="24"/>
      <c r="EG264" s="24"/>
      <c r="EH264" s="24"/>
      <c r="EI264" s="24"/>
      <c r="EJ264" s="24"/>
      <c r="EK264" s="24"/>
      <c r="EL264" s="24"/>
      <c r="EM264" s="24"/>
    </row>
    <row r="265" spans="1:143" x14ac:dyDescent="0.35">
      <c r="A265" s="20" t="s">
        <v>569</v>
      </c>
      <c r="B265" s="26">
        <v>0.19500000000000001</v>
      </c>
      <c r="C265" s="26">
        <v>-0.44</v>
      </c>
      <c r="D265" s="34">
        <v>-1.2170000000000001</v>
      </c>
      <c r="E265" s="26">
        <v>-2.149</v>
      </c>
      <c r="F265" s="35">
        <v>-3.25</v>
      </c>
      <c r="G265" s="26">
        <v>-4.5330000000000004</v>
      </c>
      <c r="H265" s="27">
        <v>-6.0140000000000002</v>
      </c>
      <c r="I265" s="91">
        <f t="shared" si="46"/>
        <v>-0.63500000000000001</v>
      </c>
      <c r="J265" s="91">
        <f t="shared" si="47"/>
        <v>-0.77700000000000014</v>
      </c>
      <c r="K265" s="91">
        <f t="shared" si="48"/>
        <v>-0.93199999999999994</v>
      </c>
      <c r="L265" s="91">
        <f t="shared" si="49"/>
        <v>-1.101</v>
      </c>
      <c r="M265" s="91">
        <f t="shared" si="50"/>
        <v>-1.2830000000000004</v>
      </c>
      <c r="N265" s="91">
        <f t="shared" si="51"/>
        <v>-1.4809999999999999</v>
      </c>
      <c r="O265" s="92">
        <f t="shared" si="52"/>
        <v>-0.37010999999999988</v>
      </c>
      <c r="P265" s="50">
        <f t="shared" si="53"/>
        <v>-1.132325</v>
      </c>
      <c r="Q265" s="92">
        <f t="shared" si="54"/>
        <v>-2.0481950000000002</v>
      </c>
      <c r="R265" s="50">
        <f t="shared" si="55"/>
        <v>-3.13171</v>
      </c>
      <c r="S265" s="92">
        <f t="shared" si="56"/>
        <v>-4.3957899999999999</v>
      </c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  <c r="CT265" s="24"/>
      <c r="CU265" s="24"/>
      <c r="CV265" s="24"/>
      <c r="CW265" s="24"/>
      <c r="CX265" s="24"/>
      <c r="CY265" s="24"/>
      <c r="CZ265" s="24"/>
      <c r="DA265" s="24"/>
      <c r="DB265" s="24"/>
      <c r="DC265" s="24"/>
      <c r="DD265" s="24"/>
      <c r="DE265" s="24"/>
      <c r="DF265" s="24"/>
      <c r="DG265" s="24"/>
      <c r="DH265" s="24"/>
      <c r="DI265" s="24"/>
      <c r="DJ265" s="24"/>
      <c r="DK265" s="24"/>
      <c r="DL265" s="24"/>
      <c r="DM265" s="24"/>
      <c r="DN265" s="24"/>
      <c r="DO265" s="24"/>
      <c r="DP265" s="24"/>
      <c r="DQ265" s="24"/>
      <c r="DR265" s="24"/>
      <c r="DS265" s="24"/>
      <c r="DT265" s="24"/>
      <c r="DU265" s="24"/>
      <c r="DV265" s="24"/>
      <c r="DW265" s="24"/>
      <c r="DX265" s="24"/>
      <c r="DY265" s="24"/>
      <c r="DZ265" s="24"/>
      <c r="EA265" s="24"/>
      <c r="EB265" s="24"/>
      <c r="EC265" s="24"/>
      <c r="ED265" s="24"/>
      <c r="EE265" s="24"/>
      <c r="EF265" s="24"/>
      <c r="EG265" s="24"/>
      <c r="EH265" s="24"/>
      <c r="EI265" s="24"/>
      <c r="EJ265" s="24"/>
      <c r="EK265" s="24"/>
      <c r="EL265" s="24"/>
      <c r="EM265" s="24"/>
    </row>
    <row r="266" spans="1:143" x14ac:dyDescent="0.35">
      <c r="A266" s="20" t="s">
        <v>570</v>
      </c>
      <c r="B266" s="26">
        <v>0.42599999999999999</v>
      </c>
      <c r="C266" s="26">
        <v>-0.24</v>
      </c>
      <c r="D266" s="34">
        <v>-1.0860000000000001</v>
      </c>
      <c r="E266" s="26">
        <v>-2.1320000000000001</v>
      </c>
      <c r="F266" s="35">
        <v>-3.4</v>
      </c>
      <c r="G266" s="26">
        <v>-4.91</v>
      </c>
      <c r="H266" s="27">
        <v>-6.6840000000000002</v>
      </c>
      <c r="I266" s="91">
        <f t="shared" si="46"/>
        <v>-0.66599999999999993</v>
      </c>
      <c r="J266" s="91">
        <f t="shared" si="47"/>
        <v>-0.84600000000000009</v>
      </c>
      <c r="K266" s="91">
        <f t="shared" si="48"/>
        <v>-1.046</v>
      </c>
      <c r="L266" s="91">
        <f t="shared" si="49"/>
        <v>-1.2679999999999998</v>
      </c>
      <c r="M266" s="91">
        <f t="shared" si="50"/>
        <v>-1.5100000000000002</v>
      </c>
      <c r="N266" s="91">
        <f t="shared" si="51"/>
        <v>-1.774</v>
      </c>
      <c r="O266" s="92">
        <f t="shared" si="52"/>
        <v>-0.16529999999999981</v>
      </c>
      <c r="P266" s="50">
        <f t="shared" si="53"/>
        <v>-0.99239999999999984</v>
      </c>
      <c r="Q266" s="92">
        <f t="shared" si="54"/>
        <v>-2.0174099999999999</v>
      </c>
      <c r="R266" s="50">
        <f t="shared" si="55"/>
        <v>-3.2623100000000003</v>
      </c>
      <c r="S266" s="92">
        <f t="shared" si="56"/>
        <v>-4.7471200000000007</v>
      </c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  <c r="CG266" s="24"/>
      <c r="CH266" s="24"/>
      <c r="CI266" s="24"/>
      <c r="CJ266" s="24"/>
      <c r="CK266" s="24"/>
      <c r="CL266" s="24"/>
      <c r="CM266" s="24"/>
      <c r="CN266" s="24"/>
      <c r="CO266" s="24"/>
      <c r="CP266" s="24"/>
      <c r="CQ266" s="24"/>
      <c r="CR266" s="24"/>
      <c r="CS266" s="24"/>
      <c r="CT266" s="24"/>
      <c r="CU266" s="24"/>
      <c r="CV266" s="24"/>
      <c r="CW266" s="24"/>
      <c r="CX266" s="24"/>
      <c r="CY266" s="24"/>
      <c r="CZ266" s="24"/>
      <c r="DA266" s="24"/>
      <c r="DB266" s="24"/>
      <c r="DC266" s="24"/>
      <c r="DD266" s="24"/>
      <c r="DE266" s="24"/>
      <c r="DF266" s="24"/>
      <c r="DG266" s="24"/>
      <c r="DH266" s="24"/>
      <c r="DI266" s="24"/>
      <c r="DJ266" s="24"/>
      <c r="DK266" s="24"/>
      <c r="DL266" s="24"/>
      <c r="DM266" s="24"/>
      <c r="DN266" s="24"/>
      <c r="DO266" s="24"/>
      <c r="DP266" s="24"/>
      <c r="DQ266" s="24"/>
      <c r="DR266" s="24"/>
      <c r="DS266" s="24"/>
      <c r="DT266" s="24"/>
      <c r="DU266" s="24"/>
      <c r="DV266" s="24"/>
      <c r="DW266" s="24"/>
      <c r="DX266" s="24"/>
      <c r="DY266" s="24"/>
      <c r="DZ266" s="24"/>
      <c r="EA266" s="24"/>
      <c r="EB266" s="24"/>
      <c r="EC266" s="24"/>
      <c r="ED266" s="24"/>
      <c r="EE266" s="24"/>
      <c r="EF266" s="24"/>
      <c r="EG266" s="24"/>
      <c r="EH266" s="24"/>
      <c r="EI266" s="24"/>
      <c r="EJ266" s="24"/>
      <c r="EK266" s="24"/>
      <c r="EL266" s="24"/>
      <c r="EM266" s="24"/>
    </row>
    <row r="267" spans="1:143" x14ac:dyDescent="0.35">
      <c r="A267" s="20" t="s">
        <v>571</v>
      </c>
      <c r="B267" s="26">
        <v>0.63700000000000001</v>
      </c>
      <c r="C267" s="26">
        <v>-6.4000000000000001E-2</v>
      </c>
      <c r="D267" s="34">
        <v>-0.97599999999999998</v>
      </c>
      <c r="E267" s="26">
        <v>-2.1240000000000001</v>
      </c>
      <c r="F267" s="35">
        <v>-3.5350000000000001</v>
      </c>
      <c r="G267" s="26">
        <v>-5.2380000000000004</v>
      </c>
      <c r="H267" s="27">
        <v>-7.2590000000000003</v>
      </c>
      <c r="I267" s="91">
        <f t="shared" si="46"/>
        <v>-0.70100000000000007</v>
      </c>
      <c r="J267" s="91">
        <f t="shared" si="47"/>
        <v>-0.91199999999999992</v>
      </c>
      <c r="K267" s="91">
        <f t="shared" si="48"/>
        <v>-1.1480000000000001</v>
      </c>
      <c r="L267" s="91">
        <f t="shared" si="49"/>
        <v>-1.411</v>
      </c>
      <c r="M267" s="91">
        <f t="shared" si="50"/>
        <v>-1.7030000000000003</v>
      </c>
      <c r="N267" s="91">
        <f t="shared" si="51"/>
        <v>-2.0209999999999999</v>
      </c>
      <c r="O267" s="92">
        <f t="shared" si="52"/>
        <v>1.5594999999999994E-2</v>
      </c>
      <c r="P267" s="50">
        <f t="shared" si="53"/>
        <v>-0.87417999999999985</v>
      </c>
      <c r="Q267" s="92">
        <f t="shared" si="54"/>
        <v>-1.9973649999999998</v>
      </c>
      <c r="R267" s="50">
        <f t="shared" si="55"/>
        <v>-3.38076</v>
      </c>
      <c r="S267" s="92">
        <f t="shared" si="56"/>
        <v>-5.0533900000000003</v>
      </c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  <c r="CG267" s="24"/>
      <c r="CH267" s="24"/>
      <c r="CI267" s="24"/>
      <c r="CJ267" s="24"/>
      <c r="CK267" s="24"/>
      <c r="CL267" s="24"/>
      <c r="CM267" s="24"/>
      <c r="CN267" s="24"/>
      <c r="CO267" s="24"/>
      <c r="CP267" s="24"/>
      <c r="CQ267" s="24"/>
      <c r="CR267" s="24"/>
      <c r="CS267" s="24"/>
      <c r="CT267" s="24"/>
      <c r="CU267" s="24"/>
      <c r="CV267" s="24"/>
      <c r="CW267" s="24"/>
      <c r="CX267" s="24"/>
      <c r="CY267" s="24"/>
      <c r="CZ267" s="24"/>
      <c r="DA267" s="24"/>
      <c r="DB267" s="24"/>
      <c r="DC267" s="24"/>
      <c r="DD267" s="24"/>
      <c r="DE267" s="24"/>
      <c r="DF267" s="24"/>
      <c r="DG267" s="24"/>
      <c r="DH267" s="24"/>
      <c r="DI267" s="24"/>
      <c r="DJ267" s="24"/>
      <c r="DK267" s="24"/>
      <c r="DL267" s="24"/>
      <c r="DM267" s="24"/>
      <c r="DN267" s="24"/>
      <c r="DO267" s="24"/>
      <c r="DP267" s="24"/>
      <c r="DQ267" s="24"/>
      <c r="DR267" s="24"/>
      <c r="DS267" s="24"/>
      <c r="DT267" s="24"/>
      <c r="DU267" s="24"/>
      <c r="DV267" s="24"/>
      <c r="DW267" s="24"/>
      <c r="DX267" s="24"/>
      <c r="DY267" s="24"/>
      <c r="DZ267" s="24"/>
      <c r="EA267" s="24"/>
      <c r="EB267" s="24"/>
      <c r="EC267" s="24"/>
      <c r="ED267" s="24"/>
      <c r="EE267" s="24"/>
      <c r="EF267" s="24"/>
      <c r="EG267" s="24"/>
      <c r="EH267" s="24"/>
      <c r="EI267" s="24"/>
      <c r="EJ267" s="24"/>
      <c r="EK267" s="24"/>
      <c r="EL267" s="24"/>
      <c r="EM267" s="24"/>
    </row>
    <row r="268" spans="1:143" x14ac:dyDescent="0.35">
      <c r="A268" s="20" t="s">
        <v>572</v>
      </c>
      <c r="B268" s="26">
        <v>0.56499999999999995</v>
      </c>
      <c r="C268" s="26">
        <v>-0.10100000000000001</v>
      </c>
      <c r="D268" s="34">
        <v>-0.98</v>
      </c>
      <c r="E268" s="26">
        <v>-2.101</v>
      </c>
      <c r="F268" s="35">
        <v>-3.4940000000000002</v>
      </c>
      <c r="G268" s="26">
        <v>-5.1890000000000001</v>
      </c>
      <c r="H268" s="27">
        <v>-7.2149999999999999</v>
      </c>
      <c r="I268" s="91">
        <f t="shared" si="46"/>
        <v>-0.66599999999999993</v>
      </c>
      <c r="J268" s="91">
        <f t="shared" si="47"/>
        <v>-0.879</v>
      </c>
      <c r="K268" s="91">
        <f t="shared" si="48"/>
        <v>-1.121</v>
      </c>
      <c r="L268" s="91">
        <f t="shared" si="49"/>
        <v>-1.3930000000000002</v>
      </c>
      <c r="M268" s="91">
        <f t="shared" si="50"/>
        <v>-1.6949999999999998</v>
      </c>
      <c r="N268" s="91">
        <f t="shared" si="51"/>
        <v>-2.0259999999999998</v>
      </c>
      <c r="O268" s="92">
        <f t="shared" si="52"/>
        <v>-2.4814999999999865E-2</v>
      </c>
      <c r="P268" s="50">
        <f t="shared" si="53"/>
        <v>-0.88120999999999994</v>
      </c>
      <c r="Q268" s="92">
        <f t="shared" si="54"/>
        <v>-1.9766599999999999</v>
      </c>
      <c r="R268" s="50">
        <f t="shared" si="55"/>
        <v>-3.34111</v>
      </c>
      <c r="S268" s="92">
        <f t="shared" si="56"/>
        <v>-5.0046049999999997</v>
      </c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  <c r="CG268" s="24"/>
      <c r="CH268" s="24"/>
      <c r="CI268" s="24"/>
      <c r="CJ268" s="24"/>
      <c r="CK268" s="24"/>
      <c r="CL268" s="24"/>
      <c r="CM268" s="24"/>
      <c r="CN268" s="24"/>
      <c r="CO268" s="24"/>
      <c r="CP268" s="24"/>
      <c r="CQ268" s="24"/>
      <c r="CR268" s="24"/>
      <c r="CS268" s="24"/>
      <c r="CT268" s="24"/>
      <c r="CU268" s="24"/>
      <c r="CV268" s="24"/>
      <c r="CW268" s="24"/>
      <c r="CX268" s="24"/>
      <c r="CY268" s="24"/>
      <c r="CZ268" s="24"/>
      <c r="DA268" s="24"/>
      <c r="DB268" s="24"/>
      <c r="DC268" s="24"/>
      <c r="DD268" s="24"/>
      <c r="DE268" s="24"/>
      <c r="DF268" s="24"/>
      <c r="DG268" s="24"/>
      <c r="DH268" s="24"/>
      <c r="DI268" s="24"/>
      <c r="DJ268" s="24"/>
      <c r="DK268" s="24"/>
      <c r="DL268" s="24"/>
      <c r="DM268" s="24"/>
      <c r="DN268" s="24"/>
      <c r="DO268" s="24"/>
      <c r="DP268" s="24"/>
      <c r="DQ268" s="24"/>
      <c r="DR268" s="24"/>
      <c r="DS268" s="24"/>
      <c r="DT268" s="24"/>
      <c r="DU268" s="24"/>
      <c r="DV268" s="24"/>
      <c r="DW268" s="24"/>
      <c r="DX268" s="24"/>
      <c r="DY268" s="24"/>
      <c r="DZ268" s="24"/>
      <c r="EA268" s="24"/>
      <c r="EB268" s="24"/>
      <c r="EC268" s="24"/>
      <c r="ED268" s="24"/>
      <c r="EE268" s="24"/>
      <c r="EF268" s="24"/>
      <c r="EG268" s="24"/>
      <c r="EH268" s="24"/>
      <c r="EI268" s="24"/>
      <c r="EJ268" s="24"/>
      <c r="EK268" s="24"/>
      <c r="EL268" s="24"/>
      <c r="EM268" s="24"/>
    </row>
    <row r="269" spans="1:143" x14ac:dyDescent="0.35">
      <c r="A269" s="20" t="s">
        <v>573</v>
      </c>
      <c r="B269" s="26">
        <v>0.85199999999999998</v>
      </c>
      <c r="C269" s="26">
        <v>0.11799999999999999</v>
      </c>
      <c r="D269" s="34">
        <v>-0.85399999999999998</v>
      </c>
      <c r="E269" s="26">
        <v>-2.097</v>
      </c>
      <c r="F269" s="35">
        <v>-3.6440000000000001</v>
      </c>
      <c r="G269" s="26">
        <v>-5.5289999999999999</v>
      </c>
      <c r="H269" s="27">
        <v>-7.7859999999999996</v>
      </c>
      <c r="I269" s="91">
        <f t="shared" si="46"/>
        <v>-0.73399999999999999</v>
      </c>
      <c r="J269" s="91">
        <f t="shared" si="47"/>
        <v>-0.97199999999999998</v>
      </c>
      <c r="K269" s="91">
        <f t="shared" si="48"/>
        <v>-1.2429999999999999</v>
      </c>
      <c r="L269" s="91">
        <f t="shared" si="49"/>
        <v>-1.5470000000000002</v>
      </c>
      <c r="M269" s="91">
        <f t="shared" si="50"/>
        <v>-1.8849999999999998</v>
      </c>
      <c r="N269" s="91">
        <f t="shared" si="51"/>
        <v>-2.2569999999999997</v>
      </c>
      <c r="O269" s="92">
        <f t="shared" si="52"/>
        <v>0.20211000000000001</v>
      </c>
      <c r="P269" s="50">
        <f t="shared" si="53"/>
        <v>-0.74460499999999996</v>
      </c>
      <c r="Q269" s="92">
        <f t="shared" si="54"/>
        <v>-1.9590199999999998</v>
      </c>
      <c r="R269" s="50">
        <f t="shared" si="55"/>
        <v>-3.4740899999999999</v>
      </c>
      <c r="S269" s="92">
        <f t="shared" si="56"/>
        <v>-5.3237599999999992</v>
      </c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  <c r="CG269" s="24"/>
      <c r="CH269" s="24"/>
      <c r="CI269" s="24"/>
      <c r="CJ269" s="24"/>
      <c r="CK269" s="24"/>
      <c r="CL269" s="24"/>
      <c r="CM269" s="24"/>
      <c r="CN269" s="24"/>
      <c r="CO269" s="24"/>
      <c r="CP269" s="24"/>
      <c r="CQ269" s="24"/>
      <c r="CR269" s="24"/>
      <c r="CS269" s="24"/>
      <c r="CT269" s="24"/>
      <c r="CU269" s="24"/>
      <c r="CV269" s="24"/>
      <c r="CW269" s="24"/>
      <c r="CX269" s="24"/>
      <c r="CY269" s="24"/>
      <c r="CZ269" s="24"/>
      <c r="DA269" s="24"/>
      <c r="DB269" s="24"/>
      <c r="DC269" s="24"/>
      <c r="DD269" s="24"/>
      <c r="DE269" s="24"/>
      <c r="DF269" s="24"/>
      <c r="DG269" s="24"/>
      <c r="DH269" s="24"/>
      <c r="DI269" s="24"/>
      <c r="DJ269" s="24"/>
      <c r="DK269" s="24"/>
      <c r="DL269" s="24"/>
      <c r="DM269" s="24"/>
      <c r="DN269" s="24"/>
      <c r="DO269" s="24"/>
      <c r="DP269" s="24"/>
      <c r="DQ269" s="24"/>
      <c r="DR269" s="24"/>
      <c r="DS269" s="24"/>
      <c r="DT269" s="24"/>
      <c r="DU269" s="24"/>
      <c r="DV269" s="24"/>
      <c r="DW269" s="24"/>
      <c r="DX269" s="24"/>
      <c r="DY269" s="24"/>
      <c r="DZ269" s="24"/>
      <c r="EA269" s="24"/>
      <c r="EB269" s="24"/>
      <c r="EC269" s="24"/>
      <c r="ED269" s="24"/>
      <c r="EE269" s="24"/>
      <c r="EF269" s="24"/>
      <c r="EG269" s="24"/>
      <c r="EH269" s="24"/>
      <c r="EI269" s="24"/>
      <c r="EJ269" s="24"/>
      <c r="EK269" s="24"/>
      <c r="EL269" s="24"/>
      <c r="EM269" s="24"/>
    </row>
    <row r="270" spans="1:143" x14ac:dyDescent="0.35">
      <c r="A270" s="20" t="s">
        <v>574</v>
      </c>
      <c r="B270" s="26">
        <v>-0.17299999999999999</v>
      </c>
      <c r="C270" s="26">
        <v>-0.67800000000000005</v>
      </c>
      <c r="D270" s="34">
        <v>-1.323</v>
      </c>
      <c r="E270" s="26">
        <v>-2.081</v>
      </c>
      <c r="F270" s="35">
        <v>-2.9620000000000002</v>
      </c>
      <c r="G270" s="26">
        <v>-3.9750000000000001</v>
      </c>
      <c r="H270" s="27">
        <v>-5.1289999999999996</v>
      </c>
      <c r="I270" s="91">
        <f t="shared" si="46"/>
        <v>-0.50500000000000012</v>
      </c>
      <c r="J270" s="91">
        <f t="shared" si="47"/>
        <v>-0.64499999999999991</v>
      </c>
      <c r="K270" s="91">
        <f t="shared" si="48"/>
        <v>-0.75800000000000001</v>
      </c>
      <c r="L270" s="91">
        <f t="shared" si="49"/>
        <v>-0.88100000000000023</v>
      </c>
      <c r="M270" s="91">
        <f t="shared" si="50"/>
        <v>-1.0129999999999999</v>
      </c>
      <c r="N270" s="91">
        <f t="shared" si="51"/>
        <v>-1.1539999999999995</v>
      </c>
      <c r="O270" s="92">
        <f t="shared" si="52"/>
        <v>-0.62120000000000009</v>
      </c>
      <c r="P270" s="50">
        <f t="shared" si="53"/>
        <v>-1.2534149999999999</v>
      </c>
      <c r="Q270" s="92">
        <f t="shared" si="54"/>
        <v>-1.9996649999999998</v>
      </c>
      <c r="R270" s="50">
        <f t="shared" si="55"/>
        <v>-2.8679600000000001</v>
      </c>
      <c r="S270" s="92">
        <f t="shared" si="56"/>
        <v>-3.8673549999999999</v>
      </c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  <c r="CG270" s="24"/>
      <c r="CH270" s="24"/>
      <c r="CI270" s="24"/>
      <c r="CJ270" s="24"/>
      <c r="CK270" s="24"/>
      <c r="CL270" s="24"/>
      <c r="CM270" s="24"/>
      <c r="CN270" s="24"/>
      <c r="CO270" s="24"/>
      <c r="CP270" s="24"/>
      <c r="CQ270" s="24"/>
      <c r="CR270" s="24"/>
      <c r="CS270" s="24"/>
      <c r="CT270" s="24"/>
      <c r="CU270" s="24"/>
      <c r="CV270" s="24"/>
      <c r="CW270" s="24"/>
      <c r="CX270" s="24"/>
      <c r="CY270" s="24"/>
      <c r="CZ270" s="24"/>
      <c r="DA270" s="24"/>
      <c r="DB270" s="24"/>
      <c r="DC270" s="24"/>
      <c r="DD270" s="24"/>
      <c r="DE270" s="24"/>
      <c r="DF270" s="24"/>
      <c r="DG270" s="24"/>
      <c r="DH270" s="24"/>
      <c r="DI270" s="24"/>
      <c r="DJ270" s="24"/>
      <c r="DK270" s="24"/>
      <c r="DL270" s="24"/>
      <c r="DM270" s="24"/>
      <c r="DN270" s="24"/>
      <c r="DO270" s="24"/>
      <c r="DP270" s="24"/>
      <c r="DQ270" s="24"/>
      <c r="DR270" s="24"/>
      <c r="DS270" s="24"/>
      <c r="DT270" s="24"/>
      <c r="DU270" s="24"/>
      <c r="DV270" s="24"/>
      <c r="DW270" s="24"/>
      <c r="DX270" s="24"/>
      <c r="DY270" s="24"/>
      <c r="DZ270" s="24"/>
      <c r="EA270" s="24"/>
      <c r="EB270" s="24"/>
      <c r="EC270" s="24"/>
      <c r="ED270" s="24"/>
      <c r="EE270" s="24"/>
      <c r="EF270" s="24"/>
      <c r="EG270" s="24"/>
      <c r="EH270" s="24"/>
      <c r="EI270" s="24"/>
      <c r="EJ270" s="24"/>
      <c r="EK270" s="24"/>
      <c r="EL270" s="24"/>
      <c r="EM270" s="24"/>
    </row>
    <row r="271" spans="1:143" x14ac:dyDescent="0.35">
      <c r="A271" s="20" t="s">
        <v>575</v>
      </c>
      <c r="B271" s="26">
        <v>0.44</v>
      </c>
      <c r="C271" s="26">
        <v>-0.23699999999999999</v>
      </c>
      <c r="D271" s="34">
        <v>-1.071</v>
      </c>
      <c r="E271" s="26">
        <v>-2.0779999999999998</v>
      </c>
      <c r="F271" s="35">
        <v>-3.2719999999999998</v>
      </c>
      <c r="G271" s="26">
        <v>-4.6689999999999996</v>
      </c>
      <c r="H271" s="27">
        <v>-6.2859999999999996</v>
      </c>
      <c r="I271" s="91">
        <f t="shared" si="46"/>
        <v>-0.67700000000000005</v>
      </c>
      <c r="J271" s="91">
        <f t="shared" si="47"/>
        <v>-0.83399999999999996</v>
      </c>
      <c r="K271" s="91">
        <f t="shared" si="48"/>
        <v>-1.0069999999999999</v>
      </c>
      <c r="L271" s="91">
        <f t="shared" si="49"/>
        <v>-1.194</v>
      </c>
      <c r="M271" s="91">
        <f t="shared" si="50"/>
        <v>-1.3969999999999998</v>
      </c>
      <c r="N271" s="91">
        <f t="shared" si="51"/>
        <v>-1.617</v>
      </c>
      <c r="O271" s="92">
        <f t="shared" si="52"/>
        <v>-0.16223499999999996</v>
      </c>
      <c r="P271" s="50">
        <f t="shared" si="53"/>
        <v>-0.97981499999999988</v>
      </c>
      <c r="Q271" s="92">
        <f t="shared" si="54"/>
        <v>-1.9688849999999996</v>
      </c>
      <c r="R271" s="50">
        <f t="shared" si="55"/>
        <v>-3.1434649999999995</v>
      </c>
      <c r="S271" s="92">
        <f t="shared" si="56"/>
        <v>-4.5193999999999992</v>
      </c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CN271" s="24"/>
      <c r="CO271" s="24"/>
      <c r="CP271" s="24"/>
      <c r="CQ271" s="24"/>
      <c r="CR271" s="24"/>
      <c r="CS271" s="24"/>
      <c r="CT271" s="24"/>
      <c r="CU271" s="24"/>
      <c r="CV271" s="24"/>
      <c r="CW271" s="24"/>
      <c r="CX271" s="24"/>
      <c r="CY271" s="24"/>
      <c r="CZ271" s="24"/>
      <c r="DA271" s="24"/>
      <c r="DB271" s="24"/>
      <c r="DC271" s="24"/>
      <c r="DD271" s="24"/>
      <c r="DE271" s="24"/>
      <c r="DF271" s="24"/>
      <c r="DG271" s="24"/>
      <c r="DH271" s="24"/>
      <c r="DI271" s="24"/>
      <c r="DJ271" s="24"/>
      <c r="DK271" s="24"/>
      <c r="DL271" s="24"/>
      <c r="DM271" s="24"/>
      <c r="DN271" s="24"/>
      <c r="DO271" s="24"/>
      <c r="DP271" s="24"/>
      <c r="DQ271" s="24"/>
      <c r="DR271" s="24"/>
      <c r="DS271" s="24"/>
      <c r="DT271" s="24"/>
      <c r="DU271" s="24"/>
      <c r="DV271" s="24"/>
      <c r="DW271" s="24"/>
      <c r="DX271" s="24"/>
      <c r="DY271" s="24"/>
      <c r="DZ271" s="24"/>
      <c r="EA271" s="24"/>
      <c r="EB271" s="24"/>
      <c r="EC271" s="24"/>
      <c r="ED271" s="24"/>
      <c r="EE271" s="24"/>
      <c r="EF271" s="24"/>
      <c r="EG271" s="24"/>
      <c r="EH271" s="24"/>
      <c r="EI271" s="24"/>
      <c r="EJ271" s="24"/>
      <c r="EK271" s="24"/>
      <c r="EL271" s="24"/>
      <c r="EM271" s="24"/>
    </row>
    <row r="272" spans="1:143" x14ac:dyDescent="0.35">
      <c r="A272" s="20" t="s">
        <v>576</v>
      </c>
      <c r="B272" s="26">
        <v>0.75600000000000001</v>
      </c>
      <c r="C272" s="26">
        <v>3.4000000000000002E-2</v>
      </c>
      <c r="D272" s="34">
        <v>-0.9</v>
      </c>
      <c r="E272" s="26">
        <v>-2.0750000000000002</v>
      </c>
      <c r="F272" s="35">
        <v>-3.5169999999999999</v>
      </c>
      <c r="G272" s="26">
        <v>-5.2519999999999998</v>
      </c>
      <c r="H272" s="27">
        <v>-7.3079999999999998</v>
      </c>
      <c r="I272" s="91">
        <f t="shared" si="46"/>
        <v>-0.72199999999999998</v>
      </c>
      <c r="J272" s="91">
        <f t="shared" si="47"/>
        <v>-0.93400000000000005</v>
      </c>
      <c r="K272" s="91">
        <f t="shared" si="48"/>
        <v>-1.1750000000000003</v>
      </c>
      <c r="L272" s="91">
        <f t="shared" si="49"/>
        <v>-1.4419999999999997</v>
      </c>
      <c r="M272" s="91">
        <f t="shared" si="50"/>
        <v>-1.7349999999999999</v>
      </c>
      <c r="N272" s="91">
        <f t="shared" si="51"/>
        <v>-2.056</v>
      </c>
      <c r="O272" s="92">
        <f t="shared" si="52"/>
        <v>0.11574000000000008</v>
      </c>
      <c r="P272" s="50">
        <f t="shared" si="53"/>
        <v>-0.79575499999999999</v>
      </c>
      <c r="Q272" s="92">
        <f t="shared" si="54"/>
        <v>-1.9454850000000001</v>
      </c>
      <c r="R272" s="50">
        <f t="shared" si="55"/>
        <v>-3.3596149999999998</v>
      </c>
      <c r="S272" s="92">
        <f t="shared" si="56"/>
        <v>-5.0640549999999998</v>
      </c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  <c r="CG272" s="24"/>
      <c r="CH272" s="24"/>
      <c r="CI272" s="24"/>
      <c r="CJ272" s="24"/>
      <c r="CK272" s="24"/>
      <c r="CL272" s="24"/>
      <c r="CM272" s="24"/>
      <c r="CN272" s="24"/>
      <c r="CO272" s="24"/>
      <c r="CP272" s="24"/>
      <c r="CQ272" s="24"/>
      <c r="CR272" s="24"/>
      <c r="CS272" s="24"/>
      <c r="CT272" s="24"/>
      <c r="CU272" s="24"/>
      <c r="CV272" s="24"/>
      <c r="CW272" s="24"/>
      <c r="CX272" s="24"/>
      <c r="CY272" s="24"/>
      <c r="CZ272" s="24"/>
      <c r="DA272" s="24"/>
      <c r="DB272" s="24"/>
      <c r="DC272" s="24"/>
      <c r="DD272" s="24"/>
      <c r="DE272" s="24"/>
      <c r="DF272" s="24"/>
      <c r="DG272" s="24"/>
      <c r="DH272" s="24"/>
      <c r="DI272" s="24"/>
      <c r="DJ272" s="24"/>
      <c r="DK272" s="24"/>
      <c r="DL272" s="24"/>
      <c r="DM272" s="24"/>
      <c r="DN272" s="24"/>
      <c r="DO272" s="24"/>
      <c r="DP272" s="24"/>
      <c r="DQ272" s="24"/>
      <c r="DR272" s="24"/>
      <c r="DS272" s="24"/>
      <c r="DT272" s="24"/>
      <c r="DU272" s="24"/>
      <c r="DV272" s="24"/>
      <c r="DW272" s="24"/>
      <c r="DX272" s="24"/>
      <c r="DY272" s="24"/>
      <c r="DZ272" s="24"/>
      <c r="EA272" s="24"/>
      <c r="EB272" s="24"/>
      <c r="EC272" s="24"/>
      <c r="ED272" s="24"/>
      <c r="EE272" s="24"/>
      <c r="EF272" s="24"/>
      <c r="EG272" s="24"/>
      <c r="EH272" s="24"/>
      <c r="EI272" s="24"/>
      <c r="EJ272" s="24"/>
      <c r="EK272" s="24"/>
      <c r="EL272" s="24"/>
      <c r="EM272" s="24"/>
    </row>
    <row r="273" spans="1:143" x14ac:dyDescent="0.35">
      <c r="A273" s="20" t="s">
        <v>577</v>
      </c>
      <c r="B273" s="26">
        <v>0.16500000000000001</v>
      </c>
      <c r="C273" s="26">
        <v>-0.45300000000000001</v>
      </c>
      <c r="D273" s="34">
        <v>-1.194</v>
      </c>
      <c r="E273" s="26">
        <v>-2.0710000000000002</v>
      </c>
      <c r="F273" s="35">
        <v>-3.0920000000000001</v>
      </c>
      <c r="G273" s="26">
        <v>-4.2690000000000001</v>
      </c>
      <c r="H273" s="27">
        <v>-5.6130000000000004</v>
      </c>
      <c r="I273" s="91">
        <f t="shared" si="46"/>
        <v>-0.61799999999999999</v>
      </c>
      <c r="J273" s="91">
        <f t="shared" si="47"/>
        <v>-0.74099999999999988</v>
      </c>
      <c r="K273" s="91">
        <f t="shared" si="48"/>
        <v>-0.87700000000000022</v>
      </c>
      <c r="L273" s="91">
        <f t="shared" si="49"/>
        <v>-1.0209999999999999</v>
      </c>
      <c r="M273" s="91">
        <f t="shared" si="50"/>
        <v>-1.177</v>
      </c>
      <c r="N273" s="91">
        <f t="shared" si="51"/>
        <v>-1.3440000000000003</v>
      </c>
      <c r="O273" s="92">
        <f t="shared" si="52"/>
        <v>-0.38566499999999987</v>
      </c>
      <c r="P273" s="50">
        <f t="shared" si="53"/>
        <v>-1.1137799999999998</v>
      </c>
      <c r="Q273" s="92">
        <f t="shared" si="54"/>
        <v>-1.97682</v>
      </c>
      <c r="R273" s="50">
        <f t="shared" si="55"/>
        <v>-2.9828800000000002</v>
      </c>
      <c r="S273" s="92">
        <f t="shared" si="56"/>
        <v>-4.1437850000000003</v>
      </c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  <c r="CG273" s="24"/>
      <c r="CH273" s="24"/>
      <c r="CI273" s="24"/>
      <c r="CJ273" s="24"/>
      <c r="CK273" s="24"/>
      <c r="CL273" s="24"/>
      <c r="CM273" s="24"/>
      <c r="CN273" s="24"/>
      <c r="CO273" s="24"/>
      <c r="CP273" s="24"/>
      <c r="CQ273" s="24"/>
      <c r="CR273" s="24"/>
      <c r="CS273" s="24"/>
      <c r="CT273" s="24"/>
      <c r="CU273" s="24"/>
      <c r="CV273" s="24"/>
      <c r="CW273" s="24"/>
      <c r="CX273" s="24"/>
      <c r="CY273" s="24"/>
      <c r="CZ273" s="24"/>
      <c r="DA273" s="24"/>
      <c r="DB273" s="24"/>
      <c r="DC273" s="24"/>
      <c r="DD273" s="24"/>
      <c r="DE273" s="24"/>
      <c r="DF273" s="24"/>
      <c r="DG273" s="24"/>
      <c r="DH273" s="24"/>
      <c r="DI273" s="24"/>
      <c r="DJ273" s="24"/>
      <c r="DK273" s="24"/>
      <c r="DL273" s="24"/>
      <c r="DM273" s="24"/>
      <c r="DN273" s="24"/>
      <c r="DO273" s="24"/>
      <c r="DP273" s="24"/>
      <c r="DQ273" s="24"/>
      <c r="DR273" s="24"/>
      <c r="DS273" s="24"/>
      <c r="DT273" s="24"/>
      <c r="DU273" s="24"/>
      <c r="DV273" s="24"/>
      <c r="DW273" s="24"/>
      <c r="DX273" s="24"/>
      <c r="DY273" s="24"/>
      <c r="DZ273" s="24"/>
      <c r="EA273" s="24"/>
      <c r="EB273" s="24"/>
      <c r="EC273" s="24"/>
      <c r="ED273" s="24"/>
      <c r="EE273" s="24"/>
      <c r="EF273" s="24"/>
      <c r="EG273" s="24"/>
      <c r="EH273" s="24"/>
      <c r="EI273" s="24"/>
      <c r="EJ273" s="24"/>
      <c r="EK273" s="24"/>
      <c r="EL273" s="24"/>
      <c r="EM273" s="24"/>
    </row>
    <row r="274" spans="1:143" x14ac:dyDescent="0.35">
      <c r="A274" s="20" t="s">
        <v>578</v>
      </c>
      <c r="B274" s="26">
        <v>0.44800000000000001</v>
      </c>
      <c r="C274" s="26">
        <v>-0.22700000000000001</v>
      </c>
      <c r="D274" s="34">
        <v>-1.0580000000000001</v>
      </c>
      <c r="E274" s="26">
        <v>-2.0609999999999999</v>
      </c>
      <c r="F274" s="35">
        <v>-3.2509999999999999</v>
      </c>
      <c r="G274" s="26">
        <v>-4.6440000000000001</v>
      </c>
      <c r="H274" s="27">
        <v>-6.2549999999999999</v>
      </c>
      <c r="I274" s="91">
        <f t="shared" si="46"/>
        <v>-0.67500000000000004</v>
      </c>
      <c r="J274" s="91">
        <f t="shared" si="47"/>
        <v>-0.83100000000000007</v>
      </c>
      <c r="K274" s="91">
        <f t="shared" si="48"/>
        <v>-1.0029999999999999</v>
      </c>
      <c r="L274" s="91">
        <f t="shared" si="49"/>
        <v>-1.19</v>
      </c>
      <c r="M274" s="91">
        <f t="shared" si="50"/>
        <v>-1.3930000000000002</v>
      </c>
      <c r="N274" s="91">
        <f t="shared" si="51"/>
        <v>-1.6109999999999998</v>
      </c>
      <c r="O274" s="92">
        <f t="shared" si="52"/>
        <v>-0.15247999999999992</v>
      </c>
      <c r="P274" s="50">
        <f t="shared" si="53"/>
        <v>-0.96716000000000002</v>
      </c>
      <c r="Q274" s="92">
        <f t="shared" si="54"/>
        <v>-1.9522849999999998</v>
      </c>
      <c r="R274" s="50">
        <f t="shared" si="55"/>
        <v>-3.1228649999999996</v>
      </c>
      <c r="S274" s="92">
        <f t="shared" si="56"/>
        <v>-4.4948899999999998</v>
      </c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  <c r="CG274" s="24"/>
      <c r="CH274" s="24"/>
      <c r="CI274" s="24"/>
      <c r="CJ274" s="24"/>
      <c r="CK274" s="24"/>
      <c r="CL274" s="24"/>
      <c r="CM274" s="24"/>
      <c r="CN274" s="24"/>
      <c r="CO274" s="24"/>
      <c r="CP274" s="24"/>
      <c r="CQ274" s="24"/>
      <c r="CR274" s="24"/>
      <c r="CS274" s="24"/>
      <c r="CT274" s="24"/>
      <c r="CU274" s="24"/>
      <c r="CV274" s="24"/>
      <c r="CW274" s="24"/>
      <c r="CX274" s="24"/>
      <c r="CY274" s="24"/>
      <c r="CZ274" s="24"/>
      <c r="DA274" s="24"/>
      <c r="DB274" s="24"/>
      <c r="DC274" s="24"/>
      <c r="DD274" s="24"/>
      <c r="DE274" s="24"/>
      <c r="DF274" s="24"/>
      <c r="DG274" s="24"/>
      <c r="DH274" s="24"/>
      <c r="DI274" s="24"/>
      <c r="DJ274" s="24"/>
      <c r="DK274" s="24"/>
      <c r="DL274" s="24"/>
      <c r="DM274" s="24"/>
      <c r="DN274" s="24"/>
      <c r="DO274" s="24"/>
      <c r="DP274" s="24"/>
      <c r="DQ274" s="24"/>
      <c r="DR274" s="24"/>
      <c r="DS274" s="24"/>
      <c r="DT274" s="24"/>
      <c r="DU274" s="24"/>
      <c r="DV274" s="24"/>
      <c r="DW274" s="24"/>
      <c r="DX274" s="24"/>
      <c r="DY274" s="24"/>
      <c r="DZ274" s="24"/>
      <c r="EA274" s="24"/>
      <c r="EB274" s="24"/>
      <c r="EC274" s="24"/>
      <c r="ED274" s="24"/>
      <c r="EE274" s="24"/>
      <c r="EF274" s="24"/>
      <c r="EG274" s="24"/>
      <c r="EH274" s="24"/>
      <c r="EI274" s="24"/>
      <c r="EJ274" s="24"/>
      <c r="EK274" s="24"/>
      <c r="EL274" s="24"/>
      <c r="EM274" s="24"/>
    </row>
    <row r="275" spans="1:143" x14ac:dyDescent="0.35">
      <c r="A275" s="20" t="s">
        <v>579</v>
      </c>
      <c r="B275" s="26">
        <v>0.64300000000000002</v>
      </c>
      <c r="C275" s="26">
        <v>-4.8000000000000001E-2</v>
      </c>
      <c r="D275" s="34">
        <v>-0.94</v>
      </c>
      <c r="E275" s="26">
        <v>-2.0569999999999999</v>
      </c>
      <c r="F275" s="35">
        <v>-3.4239999999999999</v>
      </c>
      <c r="G275" s="26">
        <v>-5.0670000000000002</v>
      </c>
      <c r="H275" s="27">
        <v>-7.01</v>
      </c>
      <c r="I275" s="91">
        <f t="shared" si="46"/>
        <v>-0.69100000000000006</v>
      </c>
      <c r="J275" s="91">
        <f t="shared" si="47"/>
        <v>-0.8919999999999999</v>
      </c>
      <c r="K275" s="91">
        <f t="shared" si="48"/>
        <v>-1.117</v>
      </c>
      <c r="L275" s="91">
        <f t="shared" si="49"/>
        <v>-1.367</v>
      </c>
      <c r="M275" s="91">
        <f t="shared" si="50"/>
        <v>-1.6430000000000002</v>
      </c>
      <c r="N275" s="91">
        <f t="shared" si="51"/>
        <v>-1.9429999999999996</v>
      </c>
      <c r="O275" s="92">
        <f t="shared" si="52"/>
        <v>3.0145000000000005E-2</v>
      </c>
      <c r="P275" s="50">
        <f t="shared" si="53"/>
        <v>-0.84067499999999984</v>
      </c>
      <c r="Q275" s="92">
        <f t="shared" si="54"/>
        <v>-1.9340499999999998</v>
      </c>
      <c r="R275" s="50">
        <f t="shared" si="55"/>
        <v>-3.27488</v>
      </c>
      <c r="S275" s="92">
        <f t="shared" si="56"/>
        <v>-4.8892000000000007</v>
      </c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  <c r="CG275" s="24"/>
      <c r="CH275" s="24"/>
      <c r="CI275" s="24"/>
      <c r="CJ275" s="24"/>
      <c r="CK275" s="24"/>
      <c r="CL275" s="24"/>
      <c r="CM275" s="24"/>
      <c r="CN275" s="24"/>
      <c r="CO275" s="24"/>
      <c r="CP275" s="24"/>
      <c r="CQ275" s="24"/>
      <c r="CR275" s="24"/>
      <c r="CS275" s="24"/>
      <c r="CT275" s="24"/>
      <c r="CU275" s="24"/>
      <c r="CV275" s="24"/>
      <c r="CW275" s="24"/>
      <c r="CX275" s="24"/>
      <c r="CY275" s="24"/>
      <c r="CZ275" s="24"/>
      <c r="DA275" s="24"/>
      <c r="DB275" s="24"/>
      <c r="DC275" s="24"/>
      <c r="DD275" s="24"/>
      <c r="DE275" s="24"/>
      <c r="DF275" s="24"/>
      <c r="DG275" s="24"/>
      <c r="DH275" s="24"/>
      <c r="DI275" s="24"/>
      <c r="DJ275" s="24"/>
      <c r="DK275" s="24"/>
      <c r="DL275" s="24"/>
      <c r="DM275" s="24"/>
      <c r="DN275" s="24"/>
      <c r="DO275" s="24"/>
      <c r="DP275" s="24"/>
      <c r="DQ275" s="24"/>
      <c r="DR275" s="24"/>
      <c r="DS275" s="24"/>
      <c r="DT275" s="24"/>
      <c r="DU275" s="24"/>
      <c r="DV275" s="24"/>
      <c r="DW275" s="24"/>
      <c r="DX275" s="24"/>
      <c r="DY275" s="24"/>
      <c r="DZ275" s="24"/>
      <c r="EA275" s="24"/>
      <c r="EB275" s="24"/>
      <c r="EC275" s="24"/>
      <c r="ED275" s="24"/>
      <c r="EE275" s="24"/>
      <c r="EF275" s="24"/>
      <c r="EG275" s="24"/>
      <c r="EH275" s="24"/>
      <c r="EI275" s="24"/>
      <c r="EJ275" s="24"/>
      <c r="EK275" s="24"/>
      <c r="EL275" s="24"/>
      <c r="EM275" s="24"/>
    </row>
    <row r="276" spans="1:143" x14ac:dyDescent="0.35">
      <c r="A276" s="20" t="s">
        <v>580</v>
      </c>
      <c r="B276" s="26">
        <v>0.72399999999999998</v>
      </c>
      <c r="C276" s="26">
        <v>0.03</v>
      </c>
      <c r="D276" s="34">
        <v>-0.86599999999999999</v>
      </c>
      <c r="E276" s="26">
        <v>-1.9910000000000001</v>
      </c>
      <c r="F276" s="35">
        <v>-3.37</v>
      </c>
      <c r="G276" s="26">
        <v>-5.0270000000000001</v>
      </c>
      <c r="H276" s="27">
        <v>-6.99</v>
      </c>
      <c r="I276" s="91">
        <f t="shared" si="46"/>
        <v>-0.69399999999999995</v>
      </c>
      <c r="J276" s="91">
        <f t="shared" si="47"/>
        <v>-0.89600000000000002</v>
      </c>
      <c r="K276" s="91">
        <f t="shared" si="48"/>
        <v>-1.125</v>
      </c>
      <c r="L276" s="91">
        <f t="shared" si="49"/>
        <v>-1.379</v>
      </c>
      <c r="M276" s="91">
        <f t="shared" si="50"/>
        <v>-1.657</v>
      </c>
      <c r="N276" s="91">
        <f t="shared" si="51"/>
        <v>-1.9630000000000001</v>
      </c>
      <c r="O276" s="92">
        <f t="shared" si="52"/>
        <v>0.10849000000000006</v>
      </c>
      <c r="P276" s="50">
        <f t="shared" si="53"/>
        <v>-0.76609499999999986</v>
      </c>
      <c r="Q276" s="92">
        <f t="shared" si="54"/>
        <v>-1.8670699999999998</v>
      </c>
      <c r="R276" s="50">
        <f t="shared" si="55"/>
        <v>-3.2195900000000002</v>
      </c>
      <c r="S276" s="92">
        <f t="shared" si="56"/>
        <v>-4.8475299999999999</v>
      </c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  <c r="CT276" s="24"/>
      <c r="CU276" s="24"/>
      <c r="CV276" s="24"/>
      <c r="CW276" s="24"/>
      <c r="CX276" s="24"/>
      <c r="CY276" s="24"/>
      <c r="CZ276" s="24"/>
      <c r="DA276" s="24"/>
      <c r="DB276" s="24"/>
      <c r="DC276" s="24"/>
      <c r="DD276" s="24"/>
      <c r="DE276" s="24"/>
      <c r="DF276" s="24"/>
      <c r="DG276" s="24"/>
      <c r="DH276" s="24"/>
      <c r="DI276" s="24"/>
      <c r="DJ276" s="24"/>
      <c r="DK276" s="24"/>
      <c r="DL276" s="24"/>
      <c r="DM276" s="24"/>
      <c r="DN276" s="24"/>
      <c r="DO276" s="24"/>
      <c r="DP276" s="24"/>
      <c r="DQ276" s="24"/>
      <c r="DR276" s="24"/>
      <c r="DS276" s="24"/>
      <c r="DT276" s="24"/>
      <c r="DU276" s="24"/>
      <c r="DV276" s="24"/>
      <c r="DW276" s="24"/>
      <c r="DX276" s="24"/>
      <c r="DY276" s="24"/>
      <c r="DZ276" s="24"/>
      <c r="EA276" s="24"/>
      <c r="EB276" s="24"/>
      <c r="EC276" s="24"/>
      <c r="ED276" s="24"/>
      <c r="EE276" s="24"/>
      <c r="EF276" s="24"/>
      <c r="EG276" s="24"/>
      <c r="EH276" s="24"/>
      <c r="EI276" s="24"/>
      <c r="EJ276" s="24"/>
      <c r="EK276" s="24"/>
      <c r="EL276" s="24"/>
      <c r="EM276" s="24"/>
    </row>
    <row r="277" spans="1:143" x14ac:dyDescent="0.35">
      <c r="A277" s="20" t="s">
        <v>581</v>
      </c>
      <c r="B277" s="26">
        <v>-8.5999999999999993E-2</v>
      </c>
      <c r="C277" s="26">
        <v>-0.61399999999999999</v>
      </c>
      <c r="D277" s="34">
        <v>-1.246</v>
      </c>
      <c r="E277" s="26">
        <v>-1.99</v>
      </c>
      <c r="F277" s="35">
        <v>-2.8559999999999999</v>
      </c>
      <c r="G277" s="26">
        <v>-3.8530000000000002</v>
      </c>
      <c r="H277" s="27">
        <v>-4.9909999999999997</v>
      </c>
      <c r="I277" s="91">
        <f t="shared" si="46"/>
        <v>-0.52800000000000002</v>
      </c>
      <c r="J277" s="91">
        <f t="shared" si="47"/>
        <v>-0.63200000000000001</v>
      </c>
      <c r="K277" s="91">
        <f t="shared" si="48"/>
        <v>-0.74399999999999999</v>
      </c>
      <c r="L277" s="91">
        <f t="shared" si="49"/>
        <v>-0.86599999999999988</v>
      </c>
      <c r="M277" s="91">
        <f t="shared" si="50"/>
        <v>-0.99700000000000033</v>
      </c>
      <c r="N277" s="91">
        <f t="shared" si="51"/>
        <v>-1.1379999999999995</v>
      </c>
      <c r="O277" s="92">
        <f t="shared" si="52"/>
        <v>-0.5565199999999999</v>
      </c>
      <c r="P277" s="50">
        <f t="shared" si="53"/>
        <v>-1.1777599999999999</v>
      </c>
      <c r="Q277" s="92">
        <f t="shared" si="54"/>
        <v>-1.91011</v>
      </c>
      <c r="R277" s="50">
        <f t="shared" si="55"/>
        <v>-2.7635049999999999</v>
      </c>
      <c r="S277" s="92">
        <f t="shared" si="56"/>
        <v>-3.7469550000000003</v>
      </c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24"/>
      <c r="CU277" s="24"/>
      <c r="CV277" s="24"/>
      <c r="CW277" s="24"/>
      <c r="CX277" s="24"/>
      <c r="CY277" s="24"/>
      <c r="CZ277" s="24"/>
      <c r="DA277" s="24"/>
      <c r="DB277" s="24"/>
      <c r="DC277" s="24"/>
      <c r="DD277" s="24"/>
      <c r="DE277" s="24"/>
      <c r="DF277" s="24"/>
      <c r="DG277" s="24"/>
      <c r="DH277" s="24"/>
      <c r="DI277" s="24"/>
      <c r="DJ277" s="24"/>
      <c r="DK277" s="24"/>
      <c r="DL277" s="24"/>
      <c r="DM277" s="24"/>
      <c r="DN277" s="24"/>
      <c r="DO277" s="24"/>
      <c r="DP277" s="24"/>
      <c r="DQ277" s="24"/>
      <c r="DR277" s="24"/>
      <c r="DS277" s="24"/>
      <c r="DT277" s="24"/>
      <c r="DU277" s="24"/>
      <c r="DV277" s="24"/>
      <c r="DW277" s="24"/>
      <c r="DX277" s="24"/>
      <c r="DY277" s="24"/>
      <c r="DZ277" s="24"/>
      <c r="EA277" s="24"/>
      <c r="EB277" s="24"/>
      <c r="EC277" s="24"/>
      <c r="ED277" s="24"/>
      <c r="EE277" s="24"/>
      <c r="EF277" s="24"/>
      <c r="EG277" s="24"/>
      <c r="EH277" s="24"/>
      <c r="EI277" s="24"/>
      <c r="EJ277" s="24"/>
      <c r="EK277" s="24"/>
      <c r="EL277" s="24"/>
      <c r="EM277" s="24"/>
    </row>
    <row r="278" spans="1:143" x14ac:dyDescent="0.35">
      <c r="A278" s="20" t="s">
        <v>582</v>
      </c>
      <c r="B278" s="26">
        <v>0.8</v>
      </c>
      <c r="C278" s="26">
        <v>9.4E-2</v>
      </c>
      <c r="D278" s="34">
        <v>-0.82499999999999996</v>
      </c>
      <c r="E278" s="26">
        <v>-1.986</v>
      </c>
      <c r="F278" s="35">
        <v>-3.4169999999999998</v>
      </c>
      <c r="G278" s="26">
        <v>-5.1459999999999999</v>
      </c>
      <c r="H278" s="27">
        <v>-7.2009999999999996</v>
      </c>
      <c r="I278" s="91">
        <f t="shared" si="46"/>
        <v>-0.70600000000000007</v>
      </c>
      <c r="J278" s="91">
        <f t="shared" si="47"/>
        <v>-0.91899999999999993</v>
      </c>
      <c r="K278" s="91">
        <f t="shared" si="48"/>
        <v>-1.161</v>
      </c>
      <c r="L278" s="91">
        <f t="shared" si="49"/>
        <v>-1.4309999999999998</v>
      </c>
      <c r="M278" s="91">
        <f t="shared" si="50"/>
        <v>-1.7290000000000001</v>
      </c>
      <c r="N278" s="91">
        <f t="shared" si="51"/>
        <v>-2.0549999999999997</v>
      </c>
      <c r="O278" s="92">
        <f t="shared" si="52"/>
        <v>0.17418500000000009</v>
      </c>
      <c r="P278" s="50">
        <f t="shared" si="53"/>
        <v>-0.7222099999999998</v>
      </c>
      <c r="Q278" s="92">
        <f t="shared" si="54"/>
        <v>-1.8577499999999998</v>
      </c>
      <c r="R278" s="50">
        <f t="shared" si="55"/>
        <v>-3.2604899999999999</v>
      </c>
      <c r="S278" s="92">
        <f t="shared" si="56"/>
        <v>-4.9584299999999999</v>
      </c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  <c r="CG278" s="24"/>
      <c r="CH278" s="24"/>
      <c r="CI278" s="24"/>
      <c r="CJ278" s="24"/>
      <c r="CK278" s="24"/>
      <c r="CL278" s="24"/>
      <c r="CM278" s="24"/>
      <c r="CN278" s="24"/>
      <c r="CO278" s="24"/>
      <c r="CP278" s="24"/>
      <c r="CQ278" s="24"/>
      <c r="CR278" s="24"/>
      <c r="CS278" s="24"/>
      <c r="CT278" s="24"/>
      <c r="CU278" s="24"/>
      <c r="CV278" s="24"/>
      <c r="CW278" s="24"/>
      <c r="CX278" s="24"/>
      <c r="CY278" s="24"/>
      <c r="CZ278" s="24"/>
      <c r="DA278" s="24"/>
      <c r="DB278" s="24"/>
      <c r="DC278" s="24"/>
      <c r="DD278" s="24"/>
      <c r="DE278" s="24"/>
      <c r="DF278" s="24"/>
      <c r="DG278" s="24"/>
      <c r="DH278" s="24"/>
      <c r="DI278" s="24"/>
      <c r="DJ278" s="24"/>
      <c r="DK278" s="24"/>
      <c r="DL278" s="24"/>
      <c r="DM278" s="24"/>
      <c r="DN278" s="24"/>
      <c r="DO278" s="24"/>
      <c r="DP278" s="24"/>
      <c r="DQ278" s="24"/>
      <c r="DR278" s="24"/>
      <c r="DS278" s="24"/>
      <c r="DT278" s="24"/>
      <c r="DU278" s="24"/>
      <c r="DV278" s="24"/>
      <c r="DW278" s="24"/>
      <c r="DX278" s="24"/>
      <c r="DY278" s="24"/>
      <c r="DZ278" s="24"/>
      <c r="EA278" s="24"/>
      <c r="EB278" s="24"/>
      <c r="EC278" s="24"/>
      <c r="ED278" s="24"/>
      <c r="EE278" s="24"/>
      <c r="EF278" s="24"/>
      <c r="EG278" s="24"/>
      <c r="EH278" s="24"/>
      <c r="EI278" s="24"/>
      <c r="EJ278" s="24"/>
      <c r="EK278" s="24"/>
      <c r="EL278" s="24"/>
      <c r="EM278" s="24"/>
    </row>
    <row r="279" spans="1:143" x14ac:dyDescent="0.35">
      <c r="A279" s="20" t="s">
        <v>583</v>
      </c>
      <c r="B279" s="26">
        <v>1.1779999999999999</v>
      </c>
      <c r="C279" s="26">
        <v>0.4</v>
      </c>
      <c r="D279" s="34">
        <v>-0.64100000000000001</v>
      </c>
      <c r="E279" s="26">
        <v>-1.9810000000000001</v>
      </c>
      <c r="F279" s="35">
        <v>-3.6560000000000001</v>
      </c>
      <c r="G279" s="26">
        <v>-5.7030000000000003</v>
      </c>
      <c r="H279" s="27">
        <v>-8.1609999999999996</v>
      </c>
      <c r="I279" s="91">
        <f t="shared" si="46"/>
        <v>-0.77799999999999991</v>
      </c>
      <c r="J279" s="91">
        <f t="shared" si="47"/>
        <v>-1.0409999999999999</v>
      </c>
      <c r="K279" s="91">
        <f t="shared" si="48"/>
        <v>-1.34</v>
      </c>
      <c r="L279" s="91">
        <f t="shared" si="49"/>
        <v>-1.675</v>
      </c>
      <c r="M279" s="91">
        <f t="shared" si="50"/>
        <v>-2.0470000000000002</v>
      </c>
      <c r="N279" s="91">
        <f t="shared" si="51"/>
        <v>-2.4579999999999993</v>
      </c>
      <c r="O279" s="92">
        <f t="shared" si="52"/>
        <v>0.4896350000000001</v>
      </c>
      <c r="P279" s="50">
        <f t="shared" si="53"/>
        <v>-0.52344499999999983</v>
      </c>
      <c r="Q279" s="92">
        <f t="shared" si="54"/>
        <v>-1.831925</v>
      </c>
      <c r="R279" s="50">
        <f t="shared" si="55"/>
        <v>-3.4717600000000002</v>
      </c>
      <c r="S279" s="92">
        <f t="shared" si="56"/>
        <v>-5.4798050000000007</v>
      </c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  <c r="CG279" s="24"/>
      <c r="CH279" s="24"/>
      <c r="CI279" s="24"/>
      <c r="CJ279" s="24"/>
      <c r="CK279" s="24"/>
      <c r="CL279" s="24"/>
      <c r="CM279" s="24"/>
      <c r="CN279" s="24"/>
      <c r="CO279" s="24"/>
      <c r="CP279" s="24"/>
      <c r="CQ279" s="24"/>
      <c r="CR279" s="24"/>
      <c r="CS279" s="24"/>
      <c r="CT279" s="24"/>
      <c r="CU279" s="24"/>
      <c r="CV279" s="24"/>
      <c r="CW279" s="24"/>
      <c r="CX279" s="24"/>
      <c r="CY279" s="24"/>
      <c r="CZ279" s="24"/>
      <c r="DA279" s="24"/>
      <c r="DB279" s="24"/>
      <c r="DC279" s="24"/>
      <c r="DD279" s="24"/>
      <c r="DE279" s="24"/>
      <c r="DF279" s="24"/>
      <c r="DG279" s="24"/>
      <c r="DH279" s="24"/>
      <c r="DI279" s="24"/>
      <c r="DJ279" s="24"/>
      <c r="DK279" s="24"/>
      <c r="DL279" s="24"/>
      <c r="DM279" s="24"/>
      <c r="DN279" s="24"/>
      <c r="DO279" s="24"/>
      <c r="DP279" s="24"/>
      <c r="DQ279" s="24"/>
      <c r="DR279" s="24"/>
      <c r="DS279" s="24"/>
      <c r="DT279" s="24"/>
      <c r="DU279" s="24"/>
      <c r="DV279" s="24"/>
      <c r="DW279" s="24"/>
      <c r="DX279" s="24"/>
      <c r="DY279" s="24"/>
      <c r="DZ279" s="24"/>
      <c r="EA279" s="24"/>
      <c r="EB279" s="24"/>
      <c r="EC279" s="24"/>
      <c r="ED279" s="24"/>
      <c r="EE279" s="24"/>
      <c r="EF279" s="24"/>
      <c r="EG279" s="24"/>
      <c r="EH279" s="24"/>
      <c r="EI279" s="24"/>
      <c r="EJ279" s="24"/>
      <c r="EK279" s="24"/>
      <c r="EL279" s="24"/>
      <c r="EM279" s="24"/>
    </row>
    <row r="280" spans="1:143" x14ac:dyDescent="0.35">
      <c r="A280" s="20" t="s">
        <v>584</v>
      </c>
      <c r="B280" s="26">
        <v>0.67100000000000004</v>
      </c>
      <c r="C280" s="26">
        <v>-7.0000000000000001E-3</v>
      </c>
      <c r="D280" s="34">
        <v>-0.88</v>
      </c>
      <c r="E280" s="26">
        <v>-1.9730000000000001</v>
      </c>
      <c r="F280" s="35">
        <v>-3.3069999999999999</v>
      </c>
      <c r="G280" s="26">
        <v>-4.9089999999999998</v>
      </c>
      <c r="H280" s="27">
        <v>-6.8029999999999999</v>
      </c>
      <c r="I280" s="91">
        <f t="shared" si="46"/>
        <v>-0.67800000000000005</v>
      </c>
      <c r="J280" s="91">
        <f t="shared" si="47"/>
        <v>-0.873</v>
      </c>
      <c r="K280" s="91">
        <f t="shared" si="48"/>
        <v>-1.093</v>
      </c>
      <c r="L280" s="91">
        <f t="shared" si="49"/>
        <v>-1.3339999999999999</v>
      </c>
      <c r="M280" s="91">
        <f t="shared" si="50"/>
        <v>-1.6019999999999999</v>
      </c>
      <c r="N280" s="91">
        <f t="shared" si="51"/>
        <v>-1.8940000000000001</v>
      </c>
      <c r="O280" s="92">
        <f t="shared" si="52"/>
        <v>6.9575000000000081E-2</v>
      </c>
      <c r="P280" s="50">
        <f t="shared" si="53"/>
        <v>-0.78279999999999994</v>
      </c>
      <c r="Q280" s="92">
        <f t="shared" si="54"/>
        <v>-1.8528549999999999</v>
      </c>
      <c r="R280" s="50">
        <f t="shared" si="55"/>
        <v>-3.1615399999999996</v>
      </c>
      <c r="S280" s="92">
        <f t="shared" si="56"/>
        <v>-4.7356599999999993</v>
      </c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  <c r="CG280" s="24"/>
      <c r="CH280" s="24"/>
      <c r="CI280" s="24"/>
      <c r="CJ280" s="24"/>
      <c r="CK280" s="24"/>
      <c r="CL280" s="24"/>
      <c r="CM280" s="24"/>
      <c r="CN280" s="24"/>
      <c r="CO280" s="24"/>
      <c r="CP280" s="24"/>
      <c r="CQ280" s="24"/>
      <c r="CR280" s="24"/>
      <c r="CS280" s="24"/>
      <c r="CT280" s="24"/>
      <c r="CU280" s="24"/>
      <c r="CV280" s="24"/>
      <c r="CW280" s="24"/>
      <c r="CX280" s="24"/>
      <c r="CY280" s="24"/>
      <c r="CZ280" s="24"/>
      <c r="DA280" s="24"/>
      <c r="DB280" s="24"/>
      <c r="DC280" s="24"/>
      <c r="DD280" s="24"/>
      <c r="DE280" s="24"/>
      <c r="DF280" s="24"/>
      <c r="DG280" s="24"/>
      <c r="DH280" s="24"/>
      <c r="DI280" s="24"/>
      <c r="DJ280" s="24"/>
      <c r="DK280" s="24"/>
      <c r="DL280" s="24"/>
      <c r="DM280" s="24"/>
      <c r="DN280" s="24"/>
      <c r="DO280" s="24"/>
      <c r="DP280" s="24"/>
      <c r="DQ280" s="24"/>
      <c r="DR280" s="24"/>
      <c r="DS280" s="24"/>
      <c r="DT280" s="24"/>
      <c r="DU280" s="24"/>
      <c r="DV280" s="24"/>
      <c r="DW280" s="24"/>
      <c r="DX280" s="24"/>
      <c r="DY280" s="24"/>
      <c r="DZ280" s="24"/>
      <c r="EA280" s="24"/>
      <c r="EB280" s="24"/>
      <c r="EC280" s="24"/>
      <c r="ED280" s="24"/>
      <c r="EE280" s="24"/>
      <c r="EF280" s="24"/>
      <c r="EG280" s="24"/>
      <c r="EH280" s="24"/>
      <c r="EI280" s="24"/>
      <c r="EJ280" s="24"/>
      <c r="EK280" s="24"/>
      <c r="EL280" s="24"/>
      <c r="EM280" s="24"/>
    </row>
    <row r="281" spans="1:143" x14ac:dyDescent="0.35">
      <c r="A281" s="20" t="s">
        <v>585</v>
      </c>
      <c r="B281" s="26">
        <v>1.0289999999999999</v>
      </c>
      <c r="C281" s="26">
        <v>0.28699999999999998</v>
      </c>
      <c r="D281" s="34">
        <v>-0.69799999999999995</v>
      </c>
      <c r="E281" s="26">
        <v>-1.9570000000000001</v>
      </c>
      <c r="F281" s="35">
        <v>-3.524</v>
      </c>
      <c r="G281" s="26">
        <v>-5.4329999999999998</v>
      </c>
      <c r="H281" s="27">
        <v>-7.718</v>
      </c>
      <c r="I281" s="91">
        <f t="shared" si="46"/>
        <v>-0.74199999999999999</v>
      </c>
      <c r="J281" s="91">
        <f t="shared" si="47"/>
        <v>-0.98499999999999988</v>
      </c>
      <c r="K281" s="91">
        <f t="shared" si="48"/>
        <v>-1.2590000000000001</v>
      </c>
      <c r="L281" s="91">
        <f t="shared" si="49"/>
        <v>-1.5669999999999999</v>
      </c>
      <c r="M281" s="91">
        <f t="shared" si="50"/>
        <v>-1.9089999999999998</v>
      </c>
      <c r="N281" s="91">
        <f t="shared" si="51"/>
        <v>-2.2850000000000001</v>
      </c>
      <c r="O281" s="92">
        <f t="shared" si="52"/>
        <v>0.37213499999999999</v>
      </c>
      <c r="P281" s="50">
        <f t="shared" si="53"/>
        <v>-0.58716999999999986</v>
      </c>
      <c r="Q281" s="92">
        <f t="shared" si="54"/>
        <v>-1.81724</v>
      </c>
      <c r="R281" s="50">
        <f t="shared" si="55"/>
        <v>-3.3519100000000002</v>
      </c>
      <c r="S281" s="92">
        <f t="shared" si="56"/>
        <v>-5.2251799999999999</v>
      </c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  <c r="CT281" s="24"/>
      <c r="CU281" s="24"/>
      <c r="CV281" s="24"/>
      <c r="CW281" s="24"/>
      <c r="CX281" s="24"/>
      <c r="CY281" s="24"/>
      <c r="CZ281" s="24"/>
      <c r="DA281" s="24"/>
      <c r="DB281" s="24"/>
      <c r="DC281" s="24"/>
      <c r="DD281" s="24"/>
      <c r="DE281" s="24"/>
      <c r="DF281" s="24"/>
      <c r="DG281" s="24"/>
      <c r="DH281" s="24"/>
      <c r="DI281" s="24"/>
      <c r="DJ281" s="24"/>
      <c r="DK281" s="24"/>
      <c r="DL281" s="24"/>
      <c r="DM281" s="24"/>
      <c r="DN281" s="24"/>
      <c r="DO281" s="24"/>
      <c r="DP281" s="24"/>
      <c r="DQ281" s="24"/>
      <c r="DR281" s="24"/>
      <c r="DS281" s="24"/>
      <c r="DT281" s="24"/>
      <c r="DU281" s="24"/>
      <c r="DV281" s="24"/>
      <c r="DW281" s="24"/>
      <c r="DX281" s="24"/>
      <c r="DY281" s="24"/>
      <c r="DZ281" s="24"/>
      <c r="EA281" s="24"/>
      <c r="EB281" s="24"/>
      <c r="EC281" s="24"/>
      <c r="ED281" s="24"/>
      <c r="EE281" s="24"/>
      <c r="EF281" s="24"/>
      <c r="EG281" s="24"/>
      <c r="EH281" s="24"/>
      <c r="EI281" s="24"/>
      <c r="EJ281" s="24"/>
      <c r="EK281" s="24"/>
      <c r="EL281" s="24"/>
      <c r="EM281" s="24"/>
    </row>
    <row r="282" spans="1:143" x14ac:dyDescent="0.35">
      <c r="A282" s="20" t="s">
        <v>586</v>
      </c>
      <c r="B282" s="26">
        <v>0.81899999999999995</v>
      </c>
      <c r="C282" s="26">
        <v>0.12</v>
      </c>
      <c r="D282" s="34">
        <v>-0.78900000000000003</v>
      </c>
      <c r="E282" s="26">
        <v>-1.9350000000000001</v>
      </c>
      <c r="F282" s="35">
        <v>-3.343</v>
      </c>
      <c r="G282" s="26">
        <v>-5.0419999999999998</v>
      </c>
      <c r="H282" s="27">
        <v>-7.0579999999999998</v>
      </c>
      <c r="I282" s="91">
        <f t="shared" si="46"/>
        <v>-0.69899999999999995</v>
      </c>
      <c r="J282" s="91">
        <f t="shared" si="47"/>
        <v>-0.90900000000000003</v>
      </c>
      <c r="K282" s="91">
        <f t="shared" si="48"/>
        <v>-1.1459999999999999</v>
      </c>
      <c r="L282" s="91">
        <f t="shared" si="49"/>
        <v>-1.4079999999999999</v>
      </c>
      <c r="M282" s="91">
        <f t="shared" si="50"/>
        <v>-1.6989999999999998</v>
      </c>
      <c r="N282" s="91">
        <f t="shared" si="51"/>
        <v>-2.016</v>
      </c>
      <c r="O282" s="92">
        <f t="shared" si="52"/>
        <v>0.19935000000000008</v>
      </c>
      <c r="P282" s="50">
        <f t="shared" si="53"/>
        <v>-0.68743499999999991</v>
      </c>
      <c r="Q282" s="92">
        <f t="shared" si="54"/>
        <v>-1.8086099999999998</v>
      </c>
      <c r="R282" s="50">
        <f t="shared" si="55"/>
        <v>-3.1891050000000001</v>
      </c>
      <c r="S282" s="92">
        <f t="shared" si="56"/>
        <v>-4.8578349999999997</v>
      </c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  <c r="CG282" s="24"/>
      <c r="CH282" s="24"/>
      <c r="CI282" s="24"/>
      <c r="CJ282" s="24"/>
      <c r="CK282" s="24"/>
      <c r="CL282" s="24"/>
      <c r="CM282" s="24"/>
      <c r="CN282" s="24"/>
      <c r="CO282" s="24"/>
      <c r="CP282" s="24"/>
      <c r="CQ282" s="24"/>
      <c r="CR282" s="24"/>
      <c r="CS282" s="24"/>
      <c r="CT282" s="24"/>
      <c r="CU282" s="24"/>
      <c r="CV282" s="24"/>
      <c r="CW282" s="24"/>
      <c r="CX282" s="24"/>
      <c r="CY282" s="24"/>
      <c r="CZ282" s="24"/>
      <c r="DA282" s="24"/>
      <c r="DB282" s="24"/>
      <c r="DC282" s="24"/>
      <c r="DD282" s="24"/>
      <c r="DE282" s="24"/>
      <c r="DF282" s="24"/>
      <c r="DG282" s="24"/>
      <c r="DH282" s="24"/>
      <c r="DI282" s="24"/>
      <c r="DJ282" s="24"/>
      <c r="DK282" s="24"/>
      <c r="DL282" s="24"/>
      <c r="DM282" s="24"/>
      <c r="DN282" s="24"/>
      <c r="DO282" s="24"/>
      <c r="DP282" s="24"/>
      <c r="DQ282" s="24"/>
      <c r="DR282" s="24"/>
      <c r="DS282" s="24"/>
      <c r="DT282" s="24"/>
      <c r="DU282" s="24"/>
      <c r="DV282" s="24"/>
      <c r="DW282" s="24"/>
      <c r="DX282" s="24"/>
      <c r="DY282" s="24"/>
      <c r="DZ282" s="24"/>
      <c r="EA282" s="24"/>
      <c r="EB282" s="24"/>
      <c r="EC282" s="24"/>
      <c r="ED282" s="24"/>
      <c r="EE282" s="24"/>
      <c r="EF282" s="24"/>
      <c r="EG282" s="24"/>
      <c r="EH282" s="24"/>
      <c r="EI282" s="24"/>
      <c r="EJ282" s="24"/>
      <c r="EK282" s="24"/>
      <c r="EL282" s="24"/>
      <c r="EM282" s="24"/>
    </row>
    <row r="283" spans="1:143" ht="16" thickBot="1" x14ac:dyDescent="0.4">
      <c r="A283" s="21" t="s">
        <v>587</v>
      </c>
      <c r="B283" s="29">
        <v>0.80700000000000005</v>
      </c>
      <c r="C283" s="29">
        <v>0.114</v>
      </c>
      <c r="D283" s="36">
        <v>-0.78400000000000003</v>
      </c>
      <c r="E283" s="29">
        <v>-1.91</v>
      </c>
      <c r="F283" s="37">
        <v>-3.2919999999999998</v>
      </c>
      <c r="G283" s="29">
        <v>-4.9539999999999997</v>
      </c>
      <c r="H283" s="28">
        <v>-6.923</v>
      </c>
      <c r="I283" s="91">
        <f t="shared" si="46"/>
        <v>-0.69300000000000006</v>
      </c>
      <c r="J283" s="91">
        <f t="shared" si="47"/>
        <v>-0.89800000000000002</v>
      </c>
      <c r="K283" s="91">
        <f t="shared" si="48"/>
        <v>-1.1259999999999999</v>
      </c>
      <c r="L283" s="91">
        <f t="shared" si="49"/>
        <v>-1.3819999999999999</v>
      </c>
      <c r="M283" s="91">
        <f t="shared" si="50"/>
        <v>-1.6619999999999999</v>
      </c>
      <c r="N283" s="91">
        <f t="shared" si="51"/>
        <v>-1.9690000000000003</v>
      </c>
      <c r="O283" s="92">
        <f t="shared" si="52"/>
        <v>0.19252500000000003</v>
      </c>
      <c r="P283" s="50">
        <f t="shared" si="53"/>
        <v>-0.68393999999999988</v>
      </c>
      <c r="Q283" s="92">
        <f t="shared" si="54"/>
        <v>-1.7858799999999999</v>
      </c>
      <c r="R283" s="50">
        <f t="shared" si="55"/>
        <v>-3.1411999999999995</v>
      </c>
      <c r="S283" s="92">
        <f t="shared" si="56"/>
        <v>-4.7739849999999997</v>
      </c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  <c r="CG283" s="24"/>
      <c r="CH283" s="24"/>
      <c r="CI283" s="24"/>
      <c r="CJ283" s="24"/>
      <c r="CK283" s="24"/>
      <c r="CL283" s="24"/>
      <c r="CM283" s="24"/>
      <c r="CN283" s="24"/>
      <c r="CO283" s="24"/>
      <c r="CP283" s="24"/>
      <c r="CQ283" s="24"/>
      <c r="CR283" s="24"/>
      <c r="CS283" s="24"/>
      <c r="CT283" s="24"/>
      <c r="CU283" s="24"/>
      <c r="CV283" s="24"/>
      <c r="CW283" s="24"/>
      <c r="CX283" s="24"/>
      <c r="CY283" s="24"/>
      <c r="CZ283" s="24"/>
      <c r="DA283" s="24"/>
      <c r="DB283" s="24"/>
      <c r="DC283" s="24"/>
      <c r="DD283" s="24"/>
      <c r="DE283" s="24"/>
      <c r="DF283" s="24"/>
      <c r="DG283" s="24"/>
      <c r="DH283" s="24"/>
      <c r="DI283" s="24"/>
      <c r="DJ283" s="24"/>
      <c r="DK283" s="24"/>
      <c r="DL283" s="24"/>
      <c r="DM283" s="24"/>
      <c r="DN283" s="24"/>
      <c r="DO283" s="24"/>
      <c r="DP283" s="24"/>
      <c r="DQ283" s="24"/>
      <c r="DR283" s="24"/>
      <c r="DS283" s="24"/>
      <c r="DT283" s="24"/>
      <c r="DU283" s="24"/>
      <c r="DV283" s="24"/>
      <c r="DW283" s="24"/>
      <c r="DX283" s="24"/>
      <c r="DY283" s="24"/>
      <c r="DZ283" s="24"/>
      <c r="EA283" s="24"/>
      <c r="EB283" s="24"/>
      <c r="EC283" s="24"/>
      <c r="ED283" s="24"/>
      <c r="EE283" s="24"/>
      <c r="EF283" s="24"/>
      <c r="EG283" s="24"/>
      <c r="EH283" s="24"/>
      <c r="EI283" s="24"/>
      <c r="EJ283" s="24"/>
      <c r="EK283" s="24"/>
      <c r="EL283" s="24"/>
      <c r="EM283" s="24"/>
    </row>
    <row r="284" spans="1:143" x14ac:dyDescent="0.35">
      <c r="A284" s="19" t="s">
        <v>588</v>
      </c>
      <c r="B284" s="31">
        <v>1.048</v>
      </c>
      <c r="C284" s="31">
        <v>0.313</v>
      </c>
      <c r="D284" s="30">
        <v>-0.65900000000000003</v>
      </c>
      <c r="E284" s="31">
        <v>-1.903</v>
      </c>
      <c r="F284" s="32">
        <v>-3.4489999999999998</v>
      </c>
      <c r="G284" s="31">
        <v>-5.3310000000000004</v>
      </c>
      <c r="H284" s="33">
        <v>-7.5819999999999999</v>
      </c>
      <c r="I284" s="91">
        <f t="shared" si="46"/>
        <v>-0.7350000000000001</v>
      </c>
      <c r="J284" s="91">
        <f t="shared" si="47"/>
        <v>-0.97199999999999998</v>
      </c>
      <c r="K284" s="91">
        <f t="shared" si="48"/>
        <v>-1.244</v>
      </c>
      <c r="L284" s="91">
        <f t="shared" si="49"/>
        <v>-1.5459999999999998</v>
      </c>
      <c r="M284" s="91">
        <f t="shared" si="50"/>
        <v>-1.8820000000000006</v>
      </c>
      <c r="N284" s="91">
        <f t="shared" si="51"/>
        <v>-2.2509999999999994</v>
      </c>
      <c r="O284" s="92">
        <f t="shared" si="52"/>
        <v>0.39716500000000005</v>
      </c>
      <c r="P284" s="50">
        <f t="shared" si="53"/>
        <v>-0.54955999999999983</v>
      </c>
      <c r="Q284" s="92">
        <f t="shared" si="54"/>
        <v>-1.76501</v>
      </c>
      <c r="R284" s="50">
        <f t="shared" si="55"/>
        <v>-3.2792799999999995</v>
      </c>
      <c r="S284" s="92">
        <f t="shared" si="56"/>
        <v>-5.1261950000000001</v>
      </c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  <c r="CG284" s="24"/>
      <c r="CH284" s="24"/>
      <c r="CI284" s="24"/>
      <c r="CJ284" s="24"/>
      <c r="CK284" s="24"/>
      <c r="CL284" s="24"/>
      <c r="CM284" s="24"/>
      <c r="CN284" s="24"/>
      <c r="CO284" s="24"/>
      <c r="CP284" s="24"/>
      <c r="CQ284" s="24"/>
      <c r="CR284" s="24"/>
      <c r="CS284" s="24"/>
      <c r="CT284" s="24"/>
      <c r="CU284" s="24"/>
      <c r="CV284" s="24"/>
      <c r="CW284" s="24"/>
      <c r="CX284" s="24"/>
      <c r="CY284" s="24"/>
      <c r="CZ284" s="24"/>
      <c r="DA284" s="24"/>
      <c r="DB284" s="24"/>
      <c r="DC284" s="24"/>
      <c r="DD284" s="24"/>
      <c r="DE284" s="24"/>
      <c r="DF284" s="24"/>
      <c r="DG284" s="24"/>
      <c r="DH284" s="24"/>
      <c r="DI284" s="24"/>
      <c r="DJ284" s="24"/>
      <c r="DK284" s="24"/>
      <c r="DL284" s="24"/>
      <c r="DM284" s="24"/>
      <c r="DN284" s="24"/>
      <c r="DO284" s="24"/>
      <c r="DP284" s="24"/>
      <c r="DQ284" s="24"/>
      <c r="DR284" s="24"/>
      <c r="DS284" s="24"/>
      <c r="DT284" s="24"/>
      <c r="DU284" s="24"/>
      <c r="DV284" s="24"/>
      <c r="DW284" s="24"/>
      <c r="DX284" s="24"/>
      <c r="DY284" s="24"/>
      <c r="DZ284" s="24"/>
      <c r="EA284" s="24"/>
      <c r="EB284" s="24"/>
      <c r="EC284" s="24"/>
      <c r="ED284" s="24"/>
      <c r="EE284" s="24"/>
      <c r="EF284" s="24"/>
      <c r="EG284" s="24"/>
      <c r="EH284" s="24"/>
      <c r="EI284" s="24"/>
      <c r="EJ284" s="24"/>
      <c r="EK284" s="24"/>
      <c r="EL284" s="24"/>
      <c r="EM284" s="24"/>
    </row>
    <row r="285" spans="1:143" x14ac:dyDescent="0.35">
      <c r="A285" s="20" t="s">
        <v>589</v>
      </c>
      <c r="B285" s="26">
        <v>0.10100000000000001</v>
      </c>
      <c r="C285" s="26">
        <v>-0.44800000000000001</v>
      </c>
      <c r="D285" s="34">
        <v>-1.1100000000000001</v>
      </c>
      <c r="E285" s="26">
        <v>-1.893</v>
      </c>
      <c r="F285" s="35">
        <v>-2.8079999999999998</v>
      </c>
      <c r="G285" s="26">
        <v>-3.8639999999999999</v>
      </c>
      <c r="H285" s="27">
        <v>-5.0730000000000004</v>
      </c>
      <c r="I285" s="91">
        <f t="shared" si="46"/>
        <v>-0.54900000000000004</v>
      </c>
      <c r="J285" s="91">
        <f t="shared" si="47"/>
        <v>-0.66200000000000014</v>
      </c>
      <c r="K285" s="91">
        <f t="shared" si="48"/>
        <v>-0.78299999999999992</v>
      </c>
      <c r="L285" s="91">
        <f t="shared" si="49"/>
        <v>-0.91499999999999981</v>
      </c>
      <c r="M285" s="91">
        <f t="shared" si="50"/>
        <v>-1.056</v>
      </c>
      <c r="N285" s="91">
        <f t="shared" si="51"/>
        <v>-1.2090000000000005</v>
      </c>
      <c r="O285" s="92">
        <f t="shared" si="52"/>
        <v>-0.388015</v>
      </c>
      <c r="P285" s="50">
        <f t="shared" si="53"/>
        <v>-1.0383550000000001</v>
      </c>
      <c r="Q285" s="92">
        <f t="shared" si="54"/>
        <v>-1.8087599999999999</v>
      </c>
      <c r="R285" s="50">
        <f t="shared" si="55"/>
        <v>-2.7101549999999999</v>
      </c>
      <c r="S285" s="92">
        <f t="shared" si="56"/>
        <v>-3.7515149999999999</v>
      </c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  <c r="CG285" s="24"/>
      <c r="CH285" s="24"/>
      <c r="CI285" s="24"/>
      <c r="CJ285" s="24"/>
      <c r="CK285" s="24"/>
      <c r="CL285" s="24"/>
      <c r="CM285" s="24"/>
      <c r="CN285" s="24"/>
      <c r="CO285" s="24"/>
      <c r="CP285" s="24"/>
      <c r="CQ285" s="24"/>
      <c r="CR285" s="24"/>
      <c r="CS285" s="24"/>
      <c r="CT285" s="24"/>
      <c r="CU285" s="24"/>
      <c r="CV285" s="24"/>
      <c r="CW285" s="24"/>
      <c r="CX285" s="24"/>
      <c r="CY285" s="24"/>
      <c r="CZ285" s="24"/>
      <c r="DA285" s="24"/>
      <c r="DB285" s="24"/>
      <c r="DC285" s="24"/>
      <c r="DD285" s="24"/>
      <c r="DE285" s="24"/>
      <c r="DF285" s="24"/>
      <c r="DG285" s="24"/>
      <c r="DH285" s="24"/>
      <c r="DI285" s="24"/>
      <c r="DJ285" s="24"/>
      <c r="DK285" s="24"/>
      <c r="DL285" s="24"/>
      <c r="DM285" s="24"/>
      <c r="DN285" s="24"/>
      <c r="DO285" s="24"/>
      <c r="DP285" s="24"/>
      <c r="DQ285" s="24"/>
      <c r="DR285" s="24"/>
      <c r="DS285" s="24"/>
      <c r="DT285" s="24"/>
      <c r="DU285" s="24"/>
      <c r="DV285" s="24"/>
      <c r="DW285" s="24"/>
      <c r="DX285" s="24"/>
      <c r="DY285" s="24"/>
      <c r="DZ285" s="24"/>
      <c r="EA285" s="24"/>
      <c r="EB285" s="24"/>
      <c r="EC285" s="24"/>
      <c r="ED285" s="24"/>
      <c r="EE285" s="24"/>
      <c r="EF285" s="24"/>
      <c r="EG285" s="24"/>
      <c r="EH285" s="24"/>
      <c r="EI285" s="24"/>
      <c r="EJ285" s="24"/>
      <c r="EK285" s="24"/>
      <c r="EL285" s="24"/>
      <c r="EM285" s="24"/>
    </row>
    <row r="286" spans="1:143" x14ac:dyDescent="0.35">
      <c r="A286" s="20" t="s">
        <v>590</v>
      </c>
      <c r="B286" s="26">
        <v>1.2030000000000001</v>
      </c>
      <c r="C286" s="26">
        <v>0.46100000000000002</v>
      </c>
      <c r="D286" s="34">
        <v>-0.55200000000000005</v>
      </c>
      <c r="E286" s="26">
        <v>-1.875</v>
      </c>
      <c r="F286" s="35">
        <v>-3.548</v>
      </c>
      <c r="G286" s="26">
        <v>-5.6109999999999998</v>
      </c>
      <c r="H286" s="27">
        <v>-8.1069999999999993</v>
      </c>
      <c r="I286" s="91">
        <f t="shared" si="46"/>
        <v>-0.74199999999999999</v>
      </c>
      <c r="J286" s="91">
        <f t="shared" si="47"/>
        <v>-1.0130000000000001</v>
      </c>
      <c r="K286" s="91">
        <f t="shared" si="48"/>
        <v>-1.323</v>
      </c>
      <c r="L286" s="91">
        <f t="shared" si="49"/>
        <v>-1.673</v>
      </c>
      <c r="M286" s="91">
        <f t="shared" si="50"/>
        <v>-2.0629999999999997</v>
      </c>
      <c r="N286" s="91">
        <f t="shared" si="51"/>
        <v>-2.4959999999999996</v>
      </c>
      <c r="O286" s="92">
        <f t="shared" si="52"/>
        <v>0.54739500000000019</v>
      </c>
      <c r="P286" s="50">
        <f t="shared" si="53"/>
        <v>-0.43675000000000003</v>
      </c>
      <c r="Q286" s="92">
        <f t="shared" si="54"/>
        <v>-1.72695</v>
      </c>
      <c r="R286" s="50">
        <f t="shared" si="55"/>
        <v>-3.3631500000000001</v>
      </c>
      <c r="S286" s="92">
        <f t="shared" si="56"/>
        <v>-5.3852149999999996</v>
      </c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  <c r="CG286" s="24"/>
      <c r="CH286" s="24"/>
      <c r="CI286" s="24"/>
      <c r="CJ286" s="24"/>
      <c r="CK286" s="24"/>
      <c r="CL286" s="24"/>
      <c r="CM286" s="24"/>
      <c r="CN286" s="24"/>
      <c r="CO286" s="24"/>
      <c r="CP286" s="24"/>
      <c r="CQ286" s="24"/>
      <c r="CR286" s="24"/>
      <c r="CS286" s="24"/>
      <c r="CT286" s="24"/>
      <c r="CU286" s="24"/>
      <c r="CV286" s="24"/>
      <c r="CW286" s="24"/>
      <c r="CX286" s="24"/>
      <c r="CY286" s="24"/>
      <c r="CZ286" s="24"/>
      <c r="DA286" s="24"/>
      <c r="DB286" s="24"/>
      <c r="DC286" s="24"/>
      <c r="DD286" s="24"/>
      <c r="DE286" s="24"/>
      <c r="DF286" s="24"/>
      <c r="DG286" s="24"/>
      <c r="DH286" s="24"/>
      <c r="DI286" s="24"/>
      <c r="DJ286" s="24"/>
      <c r="DK286" s="24"/>
      <c r="DL286" s="24"/>
      <c r="DM286" s="24"/>
      <c r="DN286" s="24"/>
      <c r="DO286" s="24"/>
      <c r="DP286" s="24"/>
      <c r="DQ286" s="24"/>
      <c r="DR286" s="24"/>
      <c r="DS286" s="24"/>
      <c r="DT286" s="24"/>
      <c r="DU286" s="24"/>
      <c r="DV286" s="24"/>
      <c r="DW286" s="24"/>
      <c r="DX286" s="24"/>
      <c r="DY286" s="24"/>
      <c r="DZ286" s="24"/>
      <c r="EA286" s="24"/>
      <c r="EB286" s="24"/>
      <c r="EC286" s="24"/>
      <c r="ED286" s="24"/>
      <c r="EE286" s="24"/>
      <c r="EF286" s="24"/>
      <c r="EG286" s="24"/>
      <c r="EH286" s="24"/>
      <c r="EI286" s="24"/>
      <c r="EJ286" s="24"/>
      <c r="EK286" s="24"/>
      <c r="EL286" s="24"/>
      <c r="EM286" s="24"/>
    </row>
    <row r="287" spans="1:143" x14ac:dyDescent="0.35">
      <c r="A287" s="20" t="s">
        <v>591</v>
      </c>
      <c r="B287" s="26">
        <v>0.623</v>
      </c>
      <c r="C287" s="26">
        <v>-2.7E-2</v>
      </c>
      <c r="D287" s="34">
        <v>-0.84399999999999997</v>
      </c>
      <c r="E287" s="26">
        <v>-1.8440000000000001</v>
      </c>
      <c r="F287" s="35">
        <v>-3.0449999999999999</v>
      </c>
      <c r="G287" s="26">
        <v>-4.4669999999999996</v>
      </c>
      <c r="H287" s="27">
        <v>-6.1260000000000003</v>
      </c>
      <c r="I287" s="91">
        <f t="shared" si="46"/>
        <v>-0.65</v>
      </c>
      <c r="J287" s="91">
        <f t="shared" si="47"/>
        <v>-0.81699999999999995</v>
      </c>
      <c r="K287" s="91">
        <f t="shared" si="48"/>
        <v>-1</v>
      </c>
      <c r="L287" s="91">
        <f t="shared" si="49"/>
        <v>-1.2009999999999998</v>
      </c>
      <c r="M287" s="91">
        <f t="shared" si="50"/>
        <v>-1.4219999999999997</v>
      </c>
      <c r="N287" s="91">
        <f t="shared" si="51"/>
        <v>-1.6590000000000007</v>
      </c>
      <c r="O287" s="92">
        <f t="shared" si="52"/>
        <v>4.5515000000000035E-2</v>
      </c>
      <c r="P287" s="50">
        <f t="shared" si="53"/>
        <v>-0.75406499999999987</v>
      </c>
      <c r="Q287" s="92">
        <f t="shared" si="54"/>
        <v>-1.7349549999999998</v>
      </c>
      <c r="R287" s="50">
        <f t="shared" si="55"/>
        <v>-2.914955</v>
      </c>
      <c r="S287" s="92">
        <f t="shared" si="56"/>
        <v>-4.3141349999999994</v>
      </c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  <c r="CG287" s="24"/>
      <c r="CH287" s="24"/>
      <c r="CI287" s="24"/>
      <c r="CJ287" s="24"/>
      <c r="CK287" s="24"/>
      <c r="CL287" s="24"/>
      <c r="CM287" s="24"/>
      <c r="CN287" s="24"/>
      <c r="CO287" s="24"/>
      <c r="CP287" s="24"/>
      <c r="CQ287" s="24"/>
      <c r="CR287" s="24"/>
      <c r="CS287" s="24"/>
      <c r="CT287" s="24"/>
      <c r="CU287" s="24"/>
      <c r="CV287" s="24"/>
      <c r="CW287" s="24"/>
      <c r="CX287" s="24"/>
      <c r="CY287" s="24"/>
      <c r="CZ287" s="24"/>
      <c r="DA287" s="24"/>
      <c r="DB287" s="24"/>
      <c r="DC287" s="24"/>
      <c r="DD287" s="24"/>
      <c r="DE287" s="24"/>
      <c r="DF287" s="24"/>
      <c r="DG287" s="24"/>
      <c r="DH287" s="24"/>
      <c r="DI287" s="24"/>
      <c r="DJ287" s="24"/>
      <c r="DK287" s="24"/>
      <c r="DL287" s="24"/>
      <c r="DM287" s="24"/>
      <c r="DN287" s="24"/>
      <c r="DO287" s="24"/>
      <c r="DP287" s="24"/>
      <c r="DQ287" s="24"/>
      <c r="DR287" s="24"/>
      <c r="DS287" s="24"/>
      <c r="DT287" s="24"/>
      <c r="DU287" s="24"/>
      <c r="DV287" s="24"/>
      <c r="DW287" s="24"/>
      <c r="DX287" s="24"/>
      <c r="DY287" s="24"/>
      <c r="DZ287" s="24"/>
      <c r="EA287" s="24"/>
      <c r="EB287" s="24"/>
      <c r="EC287" s="24"/>
      <c r="ED287" s="24"/>
      <c r="EE287" s="24"/>
      <c r="EF287" s="24"/>
      <c r="EG287" s="24"/>
      <c r="EH287" s="24"/>
      <c r="EI287" s="24"/>
      <c r="EJ287" s="24"/>
      <c r="EK287" s="24"/>
      <c r="EL287" s="24"/>
      <c r="EM287" s="24"/>
    </row>
    <row r="288" spans="1:143" x14ac:dyDescent="0.35">
      <c r="A288" s="20" t="s">
        <v>592</v>
      </c>
      <c r="B288" s="26">
        <v>0.76900000000000002</v>
      </c>
      <c r="C288" s="26">
        <v>0.104</v>
      </c>
      <c r="D288" s="34">
        <v>-0.75700000000000001</v>
      </c>
      <c r="E288" s="26">
        <v>-1.84</v>
      </c>
      <c r="F288" s="35">
        <v>-3.17</v>
      </c>
      <c r="G288" s="26">
        <v>-4.7720000000000002</v>
      </c>
      <c r="H288" s="27">
        <v>-6.6710000000000003</v>
      </c>
      <c r="I288" s="91">
        <f t="shared" si="46"/>
        <v>-0.66500000000000004</v>
      </c>
      <c r="J288" s="91">
        <f t="shared" si="47"/>
        <v>-0.86099999999999999</v>
      </c>
      <c r="K288" s="91">
        <f t="shared" si="48"/>
        <v>-1.0830000000000002</v>
      </c>
      <c r="L288" s="91">
        <f t="shared" si="49"/>
        <v>-1.3299999999999998</v>
      </c>
      <c r="M288" s="91">
        <f t="shared" si="50"/>
        <v>-1.6020000000000003</v>
      </c>
      <c r="N288" s="91">
        <f t="shared" si="51"/>
        <v>-1.899</v>
      </c>
      <c r="O288" s="92">
        <f t="shared" si="52"/>
        <v>0.17932000000000009</v>
      </c>
      <c r="P288" s="50">
        <f t="shared" si="53"/>
        <v>-0.66090999999999989</v>
      </c>
      <c r="Q288" s="92">
        <f t="shared" si="54"/>
        <v>-1.720585</v>
      </c>
      <c r="R288" s="50">
        <f t="shared" si="55"/>
        <v>-3.0247599999999997</v>
      </c>
      <c r="S288" s="92">
        <f t="shared" si="56"/>
        <v>-4.5984350000000003</v>
      </c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24"/>
      <c r="CH288" s="24"/>
      <c r="CI288" s="24"/>
      <c r="CJ288" s="24"/>
      <c r="CK288" s="24"/>
      <c r="CL288" s="24"/>
      <c r="CM288" s="24"/>
      <c r="CN288" s="24"/>
      <c r="CO288" s="24"/>
      <c r="CP288" s="24"/>
      <c r="CQ288" s="24"/>
      <c r="CR288" s="24"/>
      <c r="CS288" s="24"/>
      <c r="CT288" s="24"/>
      <c r="CU288" s="24"/>
      <c r="CV288" s="24"/>
      <c r="CW288" s="24"/>
      <c r="CX288" s="24"/>
      <c r="CY288" s="24"/>
      <c r="CZ288" s="24"/>
      <c r="DA288" s="24"/>
      <c r="DB288" s="24"/>
      <c r="DC288" s="24"/>
      <c r="DD288" s="24"/>
      <c r="DE288" s="24"/>
      <c r="DF288" s="24"/>
      <c r="DG288" s="24"/>
      <c r="DH288" s="24"/>
      <c r="DI288" s="24"/>
      <c r="DJ288" s="24"/>
      <c r="DK288" s="24"/>
      <c r="DL288" s="24"/>
      <c r="DM288" s="24"/>
      <c r="DN288" s="24"/>
      <c r="DO288" s="24"/>
      <c r="DP288" s="24"/>
      <c r="DQ288" s="24"/>
      <c r="DR288" s="24"/>
      <c r="DS288" s="24"/>
      <c r="DT288" s="24"/>
      <c r="DU288" s="24"/>
      <c r="DV288" s="24"/>
      <c r="DW288" s="24"/>
      <c r="DX288" s="24"/>
      <c r="DY288" s="24"/>
      <c r="DZ288" s="24"/>
      <c r="EA288" s="24"/>
      <c r="EB288" s="24"/>
      <c r="EC288" s="24"/>
      <c r="ED288" s="24"/>
      <c r="EE288" s="24"/>
      <c r="EF288" s="24"/>
      <c r="EG288" s="24"/>
      <c r="EH288" s="24"/>
      <c r="EI288" s="24"/>
      <c r="EJ288" s="24"/>
      <c r="EK288" s="24"/>
      <c r="EL288" s="24"/>
      <c r="EM288" s="24"/>
    </row>
    <row r="289" spans="1:143" x14ac:dyDescent="0.35">
      <c r="A289" s="20" t="s">
        <v>593</v>
      </c>
      <c r="B289" s="26">
        <v>1.141</v>
      </c>
      <c r="C289" s="26">
        <v>0.41399999999999998</v>
      </c>
      <c r="D289" s="34">
        <v>-0.55700000000000005</v>
      </c>
      <c r="E289" s="26">
        <v>-1.806</v>
      </c>
      <c r="F289" s="35">
        <v>-3.3650000000000002</v>
      </c>
      <c r="G289" s="26">
        <v>-5.2679999999999998</v>
      </c>
      <c r="H289" s="27">
        <v>-7.5519999999999996</v>
      </c>
      <c r="I289" s="91">
        <f t="shared" si="46"/>
        <v>-0.72700000000000009</v>
      </c>
      <c r="J289" s="91">
        <f t="shared" si="47"/>
        <v>-0.97100000000000009</v>
      </c>
      <c r="K289" s="91">
        <f t="shared" si="48"/>
        <v>-1.2490000000000001</v>
      </c>
      <c r="L289" s="91">
        <f t="shared" si="49"/>
        <v>-1.5590000000000002</v>
      </c>
      <c r="M289" s="91">
        <f t="shared" si="50"/>
        <v>-1.9029999999999996</v>
      </c>
      <c r="N289" s="91">
        <f t="shared" si="51"/>
        <v>-2.2839999999999998</v>
      </c>
      <c r="O289" s="92">
        <f t="shared" si="52"/>
        <v>0.49768000000000001</v>
      </c>
      <c r="P289" s="50">
        <f t="shared" si="53"/>
        <v>-0.44739000000000001</v>
      </c>
      <c r="Q289" s="92">
        <f t="shared" si="54"/>
        <v>-1.6671500000000004</v>
      </c>
      <c r="R289" s="50">
        <f t="shared" si="55"/>
        <v>-3.1936200000000001</v>
      </c>
      <c r="S289" s="92">
        <f t="shared" si="56"/>
        <v>-5.0605549999999999</v>
      </c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  <c r="CG289" s="24"/>
      <c r="CH289" s="24"/>
      <c r="CI289" s="24"/>
      <c r="CJ289" s="24"/>
      <c r="CK289" s="24"/>
      <c r="CL289" s="24"/>
      <c r="CM289" s="24"/>
      <c r="CN289" s="24"/>
      <c r="CO289" s="24"/>
      <c r="CP289" s="24"/>
      <c r="CQ289" s="24"/>
      <c r="CR289" s="24"/>
      <c r="CS289" s="24"/>
      <c r="CT289" s="24"/>
      <c r="CU289" s="24"/>
      <c r="CV289" s="24"/>
      <c r="CW289" s="24"/>
      <c r="CX289" s="24"/>
      <c r="CY289" s="24"/>
      <c r="CZ289" s="24"/>
      <c r="DA289" s="24"/>
      <c r="DB289" s="24"/>
      <c r="DC289" s="24"/>
      <c r="DD289" s="24"/>
      <c r="DE289" s="24"/>
      <c r="DF289" s="24"/>
      <c r="DG289" s="24"/>
      <c r="DH289" s="24"/>
      <c r="DI289" s="24"/>
      <c r="DJ289" s="24"/>
      <c r="DK289" s="24"/>
      <c r="DL289" s="24"/>
      <c r="DM289" s="24"/>
      <c r="DN289" s="24"/>
      <c r="DO289" s="24"/>
      <c r="DP289" s="24"/>
      <c r="DQ289" s="24"/>
      <c r="DR289" s="24"/>
      <c r="DS289" s="24"/>
      <c r="DT289" s="24"/>
      <c r="DU289" s="24"/>
      <c r="DV289" s="24"/>
      <c r="DW289" s="24"/>
      <c r="DX289" s="24"/>
      <c r="DY289" s="24"/>
      <c r="DZ289" s="24"/>
      <c r="EA289" s="24"/>
      <c r="EB289" s="24"/>
      <c r="EC289" s="24"/>
      <c r="ED289" s="24"/>
      <c r="EE289" s="24"/>
      <c r="EF289" s="24"/>
      <c r="EG289" s="24"/>
      <c r="EH289" s="24"/>
      <c r="EI289" s="24"/>
      <c r="EJ289" s="24"/>
      <c r="EK289" s="24"/>
      <c r="EL289" s="24"/>
      <c r="EM289" s="24"/>
    </row>
    <row r="290" spans="1:143" x14ac:dyDescent="0.35">
      <c r="A290" s="20" t="s">
        <v>594</v>
      </c>
      <c r="B290" s="26">
        <v>0.14599999999999999</v>
      </c>
      <c r="C290" s="26">
        <v>-0.38700000000000001</v>
      </c>
      <c r="D290" s="34">
        <v>-1.028</v>
      </c>
      <c r="E290" s="26">
        <v>-1.788</v>
      </c>
      <c r="F290" s="35">
        <v>-2.6749999999999998</v>
      </c>
      <c r="G290" s="26">
        <v>-3.7</v>
      </c>
      <c r="H290" s="27">
        <v>-4.8719999999999999</v>
      </c>
      <c r="I290" s="91">
        <f t="shared" si="46"/>
        <v>-0.53300000000000003</v>
      </c>
      <c r="J290" s="91">
        <f t="shared" si="47"/>
        <v>-0.64100000000000001</v>
      </c>
      <c r="K290" s="91">
        <f t="shared" si="48"/>
        <v>-0.76</v>
      </c>
      <c r="L290" s="91">
        <f t="shared" si="49"/>
        <v>-0.88699999999999979</v>
      </c>
      <c r="M290" s="91">
        <f t="shared" si="50"/>
        <v>-1.0250000000000004</v>
      </c>
      <c r="N290" s="91">
        <f t="shared" si="51"/>
        <v>-1.1719999999999997</v>
      </c>
      <c r="O290" s="92">
        <f t="shared" si="52"/>
        <v>-0.32884000000000002</v>
      </c>
      <c r="P290" s="50">
        <f t="shared" si="53"/>
        <v>-0.95854499999999998</v>
      </c>
      <c r="Q290" s="92">
        <f t="shared" si="54"/>
        <v>-1.7062850000000001</v>
      </c>
      <c r="R290" s="50">
        <f t="shared" si="55"/>
        <v>-2.5800899999999998</v>
      </c>
      <c r="S290" s="92">
        <f t="shared" si="56"/>
        <v>-3.5908850000000001</v>
      </c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  <c r="CG290" s="24"/>
      <c r="CH290" s="24"/>
      <c r="CI290" s="24"/>
      <c r="CJ290" s="24"/>
      <c r="CK290" s="24"/>
      <c r="CL290" s="24"/>
      <c r="CM290" s="24"/>
      <c r="CN290" s="24"/>
      <c r="CO290" s="24"/>
      <c r="CP290" s="24"/>
      <c r="CQ290" s="24"/>
      <c r="CR290" s="24"/>
      <c r="CS290" s="24"/>
      <c r="CT290" s="24"/>
      <c r="CU290" s="24"/>
      <c r="CV290" s="24"/>
      <c r="CW290" s="24"/>
      <c r="CX290" s="24"/>
      <c r="CY290" s="24"/>
      <c r="CZ290" s="24"/>
      <c r="DA290" s="24"/>
      <c r="DB290" s="24"/>
      <c r="DC290" s="24"/>
      <c r="DD290" s="24"/>
      <c r="DE290" s="24"/>
      <c r="DF290" s="24"/>
      <c r="DG290" s="24"/>
      <c r="DH290" s="24"/>
      <c r="DI290" s="24"/>
      <c r="DJ290" s="24"/>
      <c r="DK290" s="24"/>
      <c r="DL290" s="24"/>
      <c r="DM290" s="24"/>
      <c r="DN290" s="24"/>
      <c r="DO290" s="24"/>
      <c r="DP290" s="24"/>
      <c r="DQ290" s="24"/>
      <c r="DR290" s="24"/>
      <c r="DS290" s="24"/>
      <c r="DT290" s="24"/>
      <c r="DU290" s="24"/>
      <c r="DV290" s="24"/>
      <c r="DW290" s="24"/>
      <c r="DX290" s="24"/>
      <c r="DY290" s="24"/>
      <c r="DZ290" s="24"/>
      <c r="EA290" s="24"/>
      <c r="EB290" s="24"/>
      <c r="EC290" s="24"/>
      <c r="ED290" s="24"/>
      <c r="EE290" s="24"/>
      <c r="EF290" s="24"/>
      <c r="EG290" s="24"/>
      <c r="EH290" s="24"/>
      <c r="EI290" s="24"/>
      <c r="EJ290" s="24"/>
      <c r="EK290" s="24"/>
      <c r="EL290" s="24"/>
      <c r="EM290" s="24"/>
    </row>
    <row r="291" spans="1:143" x14ac:dyDescent="0.35">
      <c r="A291" s="20" t="s">
        <v>595</v>
      </c>
      <c r="B291" s="26">
        <v>0.81100000000000005</v>
      </c>
      <c r="C291" s="26">
        <v>0.17199999999999999</v>
      </c>
      <c r="D291" s="34">
        <v>-0.66700000000000004</v>
      </c>
      <c r="E291" s="26">
        <v>-1.7330000000000001</v>
      </c>
      <c r="F291" s="35">
        <v>-3.0539999999999998</v>
      </c>
      <c r="G291" s="26">
        <v>-4.6550000000000002</v>
      </c>
      <c r="H291" s="27">
        <v>-6.5650000000000004</v>
      </c>
      <c r="I291" s="91">
        <f t="shared" si="46"/>
        <v>-0.63900000000000001</v>
      </c>
      <c r="J291" s="91">
        <f t="shared" si="47"/>
        <v>-0.83899999999999997</v>
      </c>
      <c r="K291" s="91">
        <f t="shared" si="48"/>
        <v>-1.0660000000000001</v>
      </c>
      <c r="L291" s="91">
        <f t="shared" si="49"/>
        <v>-1.3209999999999997</v>
      </c>
      <c r="M291" s="91">
        <f t="shared" si="50"/>
        <v>-1.6010000000000004</v>
      </c>
      <c r="N291" s="91">
        <f t="shared" si="51"/>
        <v>-1.9100000000000001</v>
      </c>
      <c r="O291" s="92">
        <f t="shared" si="52"/>
        <v>0.24490000000000012</v>
      </c>
      <c r="P291" s="50">
        <f t="shared" si="53"/>
        <v>-0.57288499999999998</v>
      </c>
      <c r="Q291" s="92">
        <f t="shared" si="54"/>
        <v>-1.6149249999999999</v>
      </c>
      <c r="R291" s="50">
        <f t="shared" si="55"/>
        <v>-2.9093</v>
      </c>
      <c r="S291" s="92">
        <f t="shared" si="56"/>
        <v>-4.4809950000000001</v>
      </c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</row>
    <row r="292" spans="1:143" x14ac:dyDescent="0.35">
      <c r="A292" s="20" t="s">
        <v>596</v>
      </c>
      <c r="B292" s="26">
        <v>1.17</v>
      </c>
      <c r="C292" s="26">
        <v>0.45700000000000002</v>
      </c>
      <c r="D292" s="34">
        <v>-0.49399999999999999</v>
      </c>
      <c r="E292" s="26">
        <v>-1.716</v>
      </c>
      <c r="F292" s="35">
        <v>-3.24</v>
      </c>
      <c r="G292" s="26">
        <v>-5.0999999999999996</v>
      </c>
      <c r="H292" s="27">
        <v>-7.3289999999999997</v>
      </c>
      <c r="I292" s="91">
        <f t="shared" si="46"/>
        <v>-0.71299999999999986</v>
      </c>
      <c r="J292" s="91">
        <f t="shared" si="47"/>
        <v>-0.95100000000000007</v>
      </c>
      <c r="K292" s="91">
        <f t="shared" si="48"/>
        <v>-1.222</v>
      </c>
      <c r="L292" s="91">
        <f t="shared" si="49"/>
        <v>-1.5240000000000002</v>
      </c>
      <c r="M292" s="91">
        <f t="shared" si="50"/>
        <v>-1.8599999999999994</v>
      </c>
      <c r="N292" s="91">
        <f t="shared" si="51"/>
        <v>-2.2290000000000001</v>
      </c>
      <c r="O292" s="92">
        <f t="shared" si="52"/>
        <v>0.5390100000000001</v>
      </c>
      <c r="P292" s="50">
        <f t="shared" si="53"/>
        <v>-0.38670499999999997</v>
      </c>
      <c r="Q292" s="92">
        <f t="shared" si="54"/>
        <v>-1.5802099999999999</v>
      </c>
      <c r="R292" s="50">
        <f t="shared" si="55"/>
        <v>-3.0724800000000001</v>
      </c>
      <c r="S292" s="92">
        <f t="shared" si="56"/>
        <v>-4.8973949999999995</v>
      </c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  <c r="EE292" s="24"/>
      <c r="EF292" s="24"/>
      <c r="EG292" s="24"/>
      <c r="EH292" s="24"/>
      <c r="EI292" s="24"/>
      <c r="EJ292" s="24"/>
      <c r="EK292" s="24"/>
      <c r="EL292" s="24"/>
      <c r="EM292" s="24"/>
    </row>
    <row r="293" spans="1:143" x14ac:dyDescent="0.35">
      <c r="A293" s="20" t="s">
        <v>597</v>
      </c>
      <c r="B293" s="26">
        <v>1.244</v>
      </c>
      <c r="C293" s="26">
        <v>0.51400000000000001</v>
      </c>
      <c r="D293" s="34">
        <v>-0.46100000000000002</v>
      </c>
      <c r="E293" s="26">
        <v>-1.7150000000000001</v>
      </c>
      <c r="F293" s="35">
        <v>-3.2829999999999999</v>
      </c>
      <c r="G293" s="26">
        <v>-5.1980000000000004</v>
      </c>
      <c r="H293" s="27">
        <v>-7.4960000000000004</v>
      </c>
      <c r="I293" s="91">
        <f t="shared" si="46"/>
        <v>-0.73</v>
      </c>
      <c r="J293" s="91">
        <f t="shared" si="47"/>
        <v>-0.97500000000000009</v>
      </c>
      <c r="K293" s="91">
        <f t="shared" si="48"/>
        <v>-1.254</v>
      </c>
      <c r="L293" s="91">
        <f t="shared" si="49"/>
        <v>-1.5679999999999998</v>
      </c>
      <c r="M293" s="91">
        <f t="shared" si="50"/>
        <v>-1.9150000000000005</v>
      </c>
      <c r="N293" s="91">
        <f t="shared" si="51"/>
        <v>-2.298</v>
      </c>
      <c r="O293" s="92">
        <f t="shared" si="52"/>
        <v>0.59802500000000014</v>
      </c>
      <c r="P293" s="50">
        <f t="shared" si="53"/>
        <v>-0.35094499999999995</v>
      </c>
      <c r="Q293" s="92">
        <f t="shared" si="54"/>
        <v>-1.5754699999999999</v>
      </c>
      <c r="R293" s="50">
        <f t="shared" si="55"/>
        <v>-3.1105849999999999</v>
      </c>
      <c r="S293" s="92">
        <f t="shared" si="56"/>
        <v>-4.9892649999999996</v>
      </c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</row>
    <row r="294" spans="1:143" x14ac:dyDescent="0.35">
      <c r="A294" s="20" t="s">
        <v>598</v>
      </c>
      <c r="B294" s="26">
        <v>0.58899999999999997</v>
      </c>
      <c r="C294" s="26">
        <v>-2.8000000000000001E-2</v>
      </c>
      <c r="D294" s="34">
        <v>-0.78700000000000003</v>
      </c>
      <c r="E294" s="26">
        <v>-1.702</v>
      </c>
      <c r="F294" s="35">
        <v>-2.786</v>
      </c>
      <c r="G294" s="26">
        <v>-4.0540000000000003</v>
      </c>
      <c r="H294" s="27">
        <v>-5.5190000000000001</v>
      </c>
      <c r="I294" s="91">
        <f t="shared" si="46"/>
        <v>-0.61699999999999999</v>
      </c>
      <c r="J294" s="91">
        <f t="shared" si="47"/>
        <v>-0.75900000000000001</v>
      </c>
      <c r="K294" s="91">
        <f t="shared" si="48"/>
        <v>-0.91499999999999992</v>
      </c>
      <c r="L294" s="91">
        <f t="shared" si="49"/>
        <v>-1.0840000000000001</v>
      </c>
      <c r="M294" s="91">
        <f t="shared" si="50"/>
        <v>-1.2680000000000002</v>
      </c>
      <c r="N294" s="91">
        <f t="shared" si="51"/>
        <v>-1.4649999999999999</v>
      </c>
      <c r="O294" s="92">
        <f t="shared" si="52"/>
        <v>4.009000000000007E-2</v>
      </c>
      <c r="P294" s="50">
        <f t="shared" si="53"/>
        <v>-0.70407999999999993</v>
      </c>
      <c r="Q294" s="92">
        <f t="shared" si="54"/>
        <v>-1.602895</v>
      </c>
      <c r="R294" s="50">
        <f t="shared" si="55"/>
        <v>-2.6693199999999999</v>
      </c>
      <c r="S294" s="92">
        <f t="shared" si="56"/>
        <v>-3.9183349999999999</v>
      </c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/>
      <c r="CT294" s="24"/>
      <c r="CU294" s="24"/>
      <c r="CV294" s="24"/>
      <c r="CW294" s="24"/>
      <c r="CX294" s="24"/>
      <c r="CY294" s="24"/>
      <c r="CZ294" s="24"/>
      <c r="DA294" s="24"/>
      <c r="DB294" s="24"/>
      <c r="DC294" s="24"/>
      <c r="DD294" s="24"/>
      <c r="DE294" s="24"/>
      <c r="DF294" s="24"/>
      <c r="DG294" s="24"/>
      <c r="DH294" s="24"/>
      <c r="DI294" s="24"/>
      <c r="DJ294" s="24"/>
      <c r="DK294" s="24"/>
      <c r="DL294" s="24"/>
      <c r="DM294" s="24"/>
      <c r="DN294" s="24"/>
      <c r="DO294" s="24"/>
      <c r="DP294" s="24"/>
      <c r="DQ294" s="24"/>
      <c r="DR294" s="24"/>
      <c r="DS294" s="24"/>
      <c r="DT294" s="24"/>
      <c r="DU294" s="24"/>
      <c r="DV294" s="24"/>
      <c r="DW294" s="24"/>
      <c r="DX294" s="24"/>
      <c r="DY294" s="24"/>
      <c r="DZ294" s="24"/>
      <c r="EA294" s="24"/>
      <c r="EB294" s="24"/>
      <c r="EC294" s="24"/>
      <c r="ED294" s="24"/>
      <c r="EE294" s="24"/>
      <c r="EF294" s="24"/>
      <c r="EG294" s="24"/>
      <c r="EH294" s="24"/>
      <c r="EI294" s="24"/>
      <c r="EJ294" s="24"/>
      <c r="EK294" s="24"/>
      <c r="EL294" s="24"/>
      <c r="EM294" s="24"/>
    </row>
    <row r="295" spans="1:143" x14ac:dyDescent="0.35">
      <c r="A295" s="20" t="s">
        <v>599</v>
      </c>
      <c r="B295" s="26">
        <v>0.873</v>
      </c>
      <c r="C295" s="26">
        <v>0.218</v>
      </c>
      <c r="D295" s="34">
        <v>-0.63</v>
      </c>
      <c r="E295" s="26">
        <v>-1.698</v>
      </c>
      <c r="F295" s="35">
        <v>-3.0089999999999999</v>
      </c>
      <c r="G295" s="26">
        <v>-4.5880000000000001</v>
      </c>
      <c r="H295" s="27">
        <v>-6.46</v>
      </c>
      <c r="I295" s="91">
        <f t="shared" si="46"/>
        <v>-0.65500000000000003</v>
      </c>
      <c r="J295" s="91">
        <f t="shared" si="47"/>
        <v>-0.84799999999999998</v>
      </c>
      <c r="K295" s="91">
        <f t="shared" si="48"/>
        <v>-1.0680000000000001</v>
      </c>
      <c r="L295" s="91">
        <f t="shared" si="49"/>
        <v>-1.3109999999999999</v>
      </c>
      <c r="M295" s="91">
        <f t="shared" si="50"/>
        <v>-1.5790000000000002</v>
      </c>
      <c r="N295" s="91">
        <f t="shared" si="51"/>
        <v>-1.8719999999999999</v>
      </c>
      <c r="O295" s="92">
        <f t="shared" si="52"/>
        <v>0.29218500000000008</v>
      </c>
      <c r="P295" s="50">
        <f t="shared" si="53"/>
        <v>-0.53529999999999989</v>
      </c>
      <c r="Q295" s="92">
        <f t="shared" si="54"/>
        <v>-1.580265</v>
      </c>
      <c r="R295" s="50">
        <f t="shared" si="55"/>
        <v>-2.8658399999999995</v>
      </c>
      <c r="S295" s="92">
        <f t="shared" si="56"/>
        <v>-4.4169149999999995</v>
      </c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  <c r="CG295" s="24"/>
      <c r="CH295" s="24"/>
      <c r="CI295" s="24"/>
      <c r="CJ295" s="24"/>
      <c r="CK295" s="24"/>
      <c r="CL295" s="24"/>
      <c r="CM295" s="24"/>
      <c r="CN295" s="24"/>
      <c r="CO295" s="24"/>
      <c r="CP295" s="24"/>
      <c r="CQ295" s="24"/>
      <c r="CR295" s="24"/>
      <c r="CS295" s="24"/>
      <c r="CT295" s="24"/>
      <c r="CU295" s="24"/>
      <c r="CV295" s="24"/>
      <c r="CW295" s="24"/>
      <c r="CX295" s="24"/>
      <c r="CY295" s="24"/>
      <c r="CZ295" s="24"/>
      <c r="DA295" s="24"/>
      <c r="DB295" s="24"/>
      <c r="DC295" s="24"/>
      <c r="DD295" s="24"/>
      <c r="DE295" s="24"/>
      <c r="DF295" s="24"/>
      <c r="DG295" s="24"/>
      <c r="DH295" s="24"/>
      <c r="DI295" s="24"/>
      <c r="DJ295" s="24"/>
      <c r="DK295" s="24"/>
      <c r="DL295" s="24"/>
      <c r="DM295" s="24"/>
      <c r="DN295" s="24"/>
      <c r="DO295" s="24"/>
      <c r="DP295" s="24"/>
      <c r="DQ295" s="24"/>
      <c r="DR295" s="24"/>
      <c r="DS295" s="24"/>
      <c r="DT295" s="24"/>
      <c r="DU295" s="24"/>
      <c r="DV295" s="24"/>
      <c r="DW295" s="24"/>
      <c r="DX295" s="24"/>
      <c r="DY295" s="24"/>
      <c r="DZ295" s="24"/>
      <c r="EA295" s="24"/>
      <c r="EB295" s="24"/>
      <c r="EC295" s="24"/>
      <c r="ED295" s="24"/>
      <c r="EE295" s="24"/>
      <c r="EF295" s="24"/>
      <c r="EG295" s="24"/>
      <c r="EH295" s="24"/>
      <c r="EI295" s="24"/>
      <c r="EJ295" s="24"/>
      <c r="EK295" s="24"/>
      <c r="EL295" s="24"/>
      <c r="EM295" s="24"/>
    </row>
    <row r="296" spans="1:143" x14ac:dyDescent="0.35">
      <c r="A296" s="20" t="s">
        <v>600</v>
      </c>
      <c r="B296" s="26">
        <v>3.1E-2</v>
      </c>
      <c r="C296" s="26">
        <v>-0.45</v>
      </c>
      <c r="D296" s="34">
        <v>-1.0229999999999999</v>
      </c>
      <c r="E296" s="26">
        <v>-1.696</v>
      </c>
      <c r="F296" s="35">
        <v>-2.4750000000000001</v>
      </c>
      <c r="G296" s="26">
        <v>-3.37</v>
      </c>
      <c r="H296" s="27">
        <v>-4.1829999999999998</v>
      </c>
      <c r="I296" s="91">
        <f t="shared" si="46"/>
        <v>-0.48099999999999998</v>
      </c>
      <c r="J296" s="91">
        <f t="shared" si="47"/>
        <v>-0.57299999999999995</v>
      </c>
      <c r="K296" s="91">
        <f t="shared" si="48"/>
        <v>-0.67300000000000004</v>
      </c>
      <c r="L296" s="91">
        <f t="shared" si="49"/>
        <v>-0.77900000000000014</v>
      </c>
      <c r="M296" s="91">
        <f t="shared" si="50"/>
        <v>-0.89500000000000002</v>
      </c>
      <c r="N296" s="91">
        <f t="shared" si="51"/>
        <v>-0.81299999999999972</v>
      </c>
      <c r="O296" s="92">
        <f t="shared" si="52"/>
        <v>-0.39775999999999995</v>
      </c>
      <c r="P296" s="50">
        <f t="shared" si="53"/>
        <v>-0.96119999999999994</v>
      </c>
      <c r="Q296" s="92">
        <f t="shared" si="54"/>
        <v>-1.6239299999999999</v>
      </c>
      <c r="R296" s="50">
        <f t="shared" si="55"/>
        <v>-2.39188</v>
      </c>
      <c r="S296" s="92">
        <f t="shared" si="56"/>
        <v>-3.2841900000000002</v>
      </c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</row>
    <row r="297" spans="1:143" x14ac:dyDescent="0.35">
      <c r="A297" s="20" t="s">
        <v>601</v>
      </c>
      <c r="B297" s="26">
        <v>0.19900000000000001</v>
      </c>
      <c r="C297" s="26">
        <v>-0.315</v>
      </c>
      <c r="D297" s="34">
        <v>-0.93300000000000005</v>
      </c>
      <c r="E297" s="26">
        <v>-1.665</v>
      </c>
      <c r="F297" s="35">
        <v>-2.5179999999999998</v>
      </c>
      <c r="G297" s="26">
        <v>-3.5030000000000001</v>
      </c>
      <c r="H297" s="27">
        <v>-4.6289999999999996</v>
      </c>
      <c r="I297" s="91">
        <f t="shared" si="46"/>
        <v>-0.51400000000000001</v>
      </c>
      <c r="J297" s="91">
        <f t="shared" si="47"/>
        <v>-0.6180000000000001</v>
      </c>
      <c r="K297" s="91">
        <f t="shared" si="48"/>
        <v>-0.73199999999999998</v>
      </c>
      <c r="L297" s="91">
        <f t="shared" si="49"/>
        <v>-0.85299999999999976</v>
      </c>
      <c r="M297" s="91">
        <f t="shared" si="50"/>
        <v>-0.98500000000000032</v>
      </c>
      <c r="N297" s="91">
        <f t="shared" si="51"/>
        <v>-1.1259999999999994</v>
      </c>
      <c r="O297" s="92">
        <f t="shared" si="52"/>
        <v>-0.25891999999999993</v>
      </c>
      <c r="P297" s="50">
        <f t="shared" si="53"/>
        <v>-0.86607000000000001</v>
      </c>
      <c r="Q297" s="92">
        <f t="shared" si="54"/>
        <v>-1.5863550000000002</v>
      </c>
      <c r="R297" s="50">
        <f t="shared" si="55"/>
        <v>-2.4267599999999998</v>
      </c>
      <c r="S297" s="92">
        <f t="shared" si="56"/>
        <v>-3.398155</v>
      </c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24"/>
      <c r="CK297" s="24"/>
      <c r="CL297" s="24"/>
      <c r="CM297" s="24"/>
      <c r="CN297" s="24"/>
      <c r="CO297" s="24"/>
      <c r="CP297" s="24"/>
      <c r="CQ297" s="24"/>
      <c r="CR297" s="24"/>
      <c r="CS297" s="24"/>
      <c r="CT297" s="24"/>
      <c r="CU297" s="24"/>
      <c r="CV297" s="24"/>
      <c r="CW297" s="24"/>
      <c r="CX297" s="24"/>
      <c r="CY297" s="24"/>
      <c r="CZ297" s="24"/>
      <c r="DA297" s="24"/>
      <c r="DB297" s="24"/>
      <c r="DC297" s="24"/>
      <c r="DD297" s="24"/>
      <c r="DE297" s="24"/>
      <c r="DF297" s="24"/>
      <c r="DG297" s="24"/>
      <c r="DH297" s="24"/>
      <c r="DI297" s="24"/>
      <c r="DJ297" s="24"/>
      <c r="DK297" s="24"/>
      <c r="DL297" s="24"/>
      <c r="DM297" s="24"/>
      <c r="DN297" s="24"/>
      <c r="DO297" s="24"/>
      <c r="DP297" s="24"/>
      <c r="DQ297" s="24"/>
      <c r="DR297" s="24"/>
      <c r="DS297" s="24"/>
      <c r="DT297" s="24"/>
      <c r="DU297" s="24"/>
      <c r="DV297" s="24"/>
      <c r="DW297" s="24"/>
      <c r="DX297" s="24"/>
      <c r="DY297" s="24"/>
      <c r="DZ297" s="24"/>
      <c r="EA297" s="24"/>
      <c r="EB297" s="24"/>
      <c r="EC297" s="24"/>
      <c r="ED297" s="24"/>
      <c r="EE297" s="24"/>
      <c r="EF297" s="24"/>
      <c r="EG297" s="24"/>
      <c r="EH297" s="24"/>
      <c r="EI297" s="24"/>
      <c r="EJ297" s="24"/>
      <c r="EK297" s="24"/>
      <c r="EL297" s="24"/>
      <c r="EM297" s="24"/>
    </row>
    <row r="298" spans="1:143" x14ac:dyDescent="0.35">
      <c r="A298" s="20" t="s">
        <v>602</v>
      </c>
      <c r="B298" s="26">
        <v>0.89600000000000002</v>
      </c>
      <c r="C298" s="26">
        <v>0.247</v>
      </c>
      <c r="D298" s="34">
        <v>-0.59699999999999998</v>
      </c>
      <c r="E298" s="26">
        <v>-1.6619999999999999</v>
      </c>
      <c r="F298" s="35">
        <v>-2.972</v>
      </c>
      <c r="G298" s="26">
        <v>-4.5529999999999999</v>
      </c>
      <c r="H298" s="27">
        <v>-6.43</v>
      </c>
      <c r="I298" s="91">
        <f t="shared" si="46"/>
        <v>-0.64900000000000002</v>
      </c>
      <c r="J298" s="91">
        <f t="shared" si="47"/>
        <v>-0.84399999999999997</v>
      </c>
      <c r="K298" s="91">
        <f t="shared" si="48"/>
        <v>-1.0649999999999999</v>
      </c>
      <c r="L298" s="91">
        <f t="shared" si="49"/>
        <v>-1.31</v>
      </c>
      <c r="M298" s="91">
        <f t="shared" si="50"/>
        <v>-1.581</v>
      </c>
      <c r="N298" s="91">
        <f t="shared" si="51"/>
        <v>-1.8769999999999998</v>
      </c>
      <c r="O298" s="92">
        <f t="shared" si="52"/>
        <v>0.32067500000000004</v>
      </c>
      <c r="P298" s="50">
        <f t="shared" si="53"/>
        <v>-0.50265499999999996</v>
      </c>
      <c r="Q298" s="92">
        <f t="shared" si="54"/>
        <v>-1.5444749999999998</v>
      </c>
      <c r="R298" s="50">
        <f t="shared" si="55"/>
        <v>-2.8288049999999996</v>
      </c>
      <c r="S298" s="92">
        <f t="shared" si="56"/>
        <v>-4.3815799999999996</v>
      </c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  <c r="EE298" s="24"/>
      <c r="EF298" s="24"/>
      <c r="EG298" s="24"/>
      <c r="EH298" s="24"/>
      <c r="EI298" s="24"/>
      <c r="EJ298" s="24"/>
      <c r="EK298" s="24"/>
      <c r="EL298" s="24"/>
      <c r="EM298" s="24"/>
    </row>
    <row r="299" spans="1:143" x14ac:dyDescent="0.35">
      <c r="A299" s="20" t="s">
        <v>603</v>
      </c>
      <c r="B299" s="26">
        <v>0.83699999999999997</v>
      </c>
      <c r="C299" s="26">
        <v>0.214</v>
      </c>
      <c r="D299" s="34">
        <v>-0.60199999999999998</v>
      </c>
      <c r="E299" s="26">
        <v>-1.639</v>
      </c>
      <c r="F299" s="35">
        <v>-2.9209999999999998</v>
      </c>
      <c r="G299" s="26">
        <v>-4.4749999999999996</v>
      </c>
      <c r="H299" s="27">
        <v>-6.327</v>
      </c>
      <c r="I299" s="91">
        <f t="shared" si="46"/>
        <v>-0.623</v>
      </c>
      <c r="J299" s="91">
        <f t="shared" si="47"/>
        <v>-0.81599999999999995</v>
      </c>
      <c r="K299" s="91">
        <f t="shared" si="48"/>
        <v>-1.0369999999999999</v>
      </c>
      <c r="L299" s="91">
        <f t="shared" si="49"/>
        <v>-1.2819999999999998</v>
      </c>
      <c r="M299" s="91">
        <f t="shared" si="50"/>
        <v>-1.5539999999999998</v>
      </c>
      <c r="N299" s="91">
        <f t="shared" si="51"/>
        <v>-1.8520000000000003</v>
      </c>
      <c r="O299" s="92">
        <f t="shared" si="52"/>
        <v>0.28498499999999999</v>
      </c>
      <c r="P299" s="50">
        <f t="shared" si="53"/>
        <v>-0.51045499999999988</v>
      </c>
      <c r="Q299" s="92">
        <f t="shared" si="54"/>
        <v>-1.5242749999999998</v>
      </c>
      <c r="R299" s="50">
        <f t="shared" si="55"/>
        <v>-2.7805599999999999</v>
      </c>
      <c r="S299" s="92">
        <f t="shared" si="56"/>
        <v>-4.3061899999999991</v>
      </c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  <c r="EE299" s="24"/>
      <c r="EF299" s="24"/>
      <c r="EG299" s="24"/>
      <c r="EH299" s="24"/>
      <c r="EI299" s="24"/>
      <c r="EJ299" s="24"/>
      <c r="EK299" s="24"/>
      <c r="EL299" s="24"/>
      <c r="EM299" s="24"/>
    </row>
    <row r="300" spans="1:143" x14ac:dyDescent="0.35">
      <c r="A300" s="20" t="s">
        <v>604</v>
      </c>
      <c r="B300" s="26">
        <v>0.86099999999999999</v>
      </c>
      <c r="C300" s="26">
        <v>0.21199999999999999</v>
      </c>
      <c r="D300" s="34">
        <v>-0.61099999999999999</v>
      </c>
      <c r="E300" s="26">
        <v>-1.6279999999999999</v>
      </c>
      <c r="F300" s="35">
        <v>-2.8570000000000002</v>
      </c>
      <c r="G300" s="26">
        <v>-4.319</v>
      </c>
      <c r="H300" s="27">
        <v>-6.0350000000000001</v>
      </c>
      <c r="I300" s="91">
        <f t="shared" si="46"/>
        <v>-0.64900000000000002</v>
      </c>
      <c r="J300" s="91">
        <f t="shared" si="47"/>
        <v>-0.82299999999999995</v>
      </c>
      <c r="K300" s="91">
        <f t="shared" si="48"/>
        <v>-1.0169999999999999</v>
      </c>
      <c r="L300" s="91">
        <f t="shared" si="49"/>
        <v>-1.2290000000000003</v>
      </c>
      <c r="M300" s="91">
        <f t="shared" si="50"/>
        <v>-1.4619999999999997</v>
      </c>
      <c r="N300" s="91">
        <f t="shared" si="51"/>
        <v>-1.7160000000000002</v>
      </c>
      <c r="O300" s="92">
        <f t="shared" si="52"/>
        <v>0.28473000000000004</v>
      </c>
      <c r="P300" s="50">
        <f t="shared" si="53"/>
        <v>-0.51996999999999993</v>
      </c>
      <c r="Q300" s="92">
        <f t="shared" si="54"/>
        <v>-1.5167599999999997</v>
      </c>
      <c r="R300" s="50">
        <f t="shared" si="55"/>
        <v>-2.7236149999999997</v>
      </c>
      <c r="S300" s="92">
        <f t="shared" si="56"/>
        <v>-4.1613699999999998</v>
      </c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  <c r="DF300" s="24"/>
      <c r="DG300" s="24"/>
      <c r="DH300" s="24"/>
      <c r="DI300" s="24"/>
      <c r="DJ300" s="24"/>
      <c r="DK300" s="24"/>
      <c r="DL300" s="24"/>
      <c r="DM300" s="24"/>
      <c r="DN300" s="24"/>
      <c r="DO300" s="24"/>
      <c r="DP300" s="24"/>
      <c r="DQ300" s="24"/>
      <c r="DR300" s="24"/>
      <c r="DS300" s="24"/>
      <c r="DT300" s="24"/>
      <c r="DU300" s="24"/>
      <c r="DV300" s="24"/>
      <c r="DW300" s="24"/>
      <c r="DX300" s="24"/>
      <c r="DY300" s="24"/>
      <c r="DZ300" s="24"/>
      <c r="EA300" s="24"/>
      <c r="EB300" s="24"/>
      <c r="EC300" s="24"/>
      <c r="ED300" s="24"/>
      <c r="EE300" s="24"/>
      <c r="EF300" s="24"/>
      <c r="EG300" s="24"/>
      <c r="EH300" s="24"/>
      <c r="EI300" s="24"/>
      <c r="EJ300" s="24"/>
      <c r="EK300" s="24"/>
      <c r="EL300" s="24"/>
      <c r="EM300" s="24"/>
    </row>
    <row r="301" spans="1:143" x14ac:dyDescent="0.35">
      <c r="A301" s="20" t="s">
        <v>605</v>
      </c>
      <c r="B301" s="26">
        <v>0.78300000000000003</v>
      </c>
      <c r="C301" s="26">
        <v>0.16900000000000001</v>
      </c>
      <c r="D301" s="34">
        <v>-0.623</v>
      </c>
      <c r="E301" s="26">
        <v>-1.617</v>
      </c>
      <c r="F301" s="35">
        <v>-2.8330000000000002</v>
      </c>
      <c r="G301" s="26">
        <v>-4.2939999999999996</v>
      </c>
      <c r="H301" s="27">
        <v>-6.0229999999999997</v>
      </c>
      <c r="I301" s="91">
        <f t="shared" si="46"/>
        <v>-0.61399999999999999</v>
      </c>
      <c r="J301" s="91">
        <f t="shared" si="47"/>
        <v>-0.79200000000000004</v>
      </c>
      <c r="K301" s="91">
        <f t="shared" si="48"/>
        <v>-0.99399999999999999</v>
      </c>
      <c r="L301" s="91">
        <f t="shared" si="49"/>
        <v>-1.2160000000000002</v>
      </c>
      <c r="M301" s="91">
        <f t="shared" si="50"/>
        <v>-1.4609999999999994</v>
      </c>
      <c r="N301" s="91">
        <f t="shared" si="51"/>
        <v>-1.7290000000000001</v>
      </c>
      <c r="O301" s="92">
        <f t="shared" si="52"/>
        <v>0.23841000000000007</v>
      </c>
      <c r="P301" s="50">
        <f t="shared" si="53"/>
        <v>-0.53470999999999991</v>
      </c>
      <c r="Q301" s="92">
        <f t="shared" si="54"/>
        <v>-1.5076099999999999</v>
      </c>
      <c r="R301" s="50">
        <f t="shared" si="55"/>
        <v>-2.7003750000000002</v>
      </c>
      <c r="S301" s="92">
        <f t="shared" si="56"/>
        <v>-4.13584</v>
      </c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</row>
    <row r="302" spans="1:143" x14ac:dyDescent="0.35">
      <c r="A302" s="20" t="s">
        <v>606</v>
      </c>
      <c r="B302" s="26">
        <v>0.76700000000000002</v>
      </c>
      <c r="C302" s="26">
        <v>0.16600000000000001</v>
      </c>
      <c r="D302" s="34">
        <v>-0.61799999999999999</v>
      </c>
      <c r="E302" s="26">
        <v>-1.6080000000000001</v>
      </c>
      <c r="F302" s="35">
        <v>-2.8279999999999998</v>
      </c>
      <c r="G302" s="26">
        <v>-4.3010000000000002</v>
      </c>
      <c r="H302" s="27">
        <v>-6.0529999999999999</v>
      </c>
      <c r="I302" s="91">
        <f t="shared" si="46"/>
        <v>-0.60099999999999998</v>
      </c>
      <c r="J302" s="91">
        <f t="shared" si="47"/>
        <v>-0.78400000000000003</v>
      </c>
      <c r="K302" s="91">
        <f t="shared" si="48"/>
        <v>-0.9900000000000001</v>
      </c>
      <c r="L302" s="91">
        <f t="shared" si="49"/>
        <v>-1.2199999999999998</v>
      </c>
      <c r="M302" s="91">
        <f t="shared" si="50"/>
        <v>-1.4730000000000003</v>
      </c>
      <c r="N302" s="91">
        <f t="shared" si="51"/>
        <v>-1.7519999999999998</v>
      </c>
      <c r="O302" s="92">
        <f t="shared" si="52"/>
        <v>0.2343350000000001</v>
      </c>
      <c r="P302" s="50">
        <f t="shared" si="53"/>
        <v>-0.53032999999999997</v>
      </c>
      <c r="Q302" s="92">
        <f t="shared" si="54"/>
        <v>-1.4986499999999998</v>
      </c>
      <c r="R302" s="50">
        <f t="shared" si="55"/>
        <v>-2.6946149999999993</v>
      </c>
      <c r="S302" s="92">
        <f t="shared" si="56"/>
        <v>-4.1411449999999999</v>
      </c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  <c r="DT302" s="24"/>
      <c r="DU302" s="24"/>
      <c r="DV302" s="24"/>
      <c r="DW302" s="24"/>
      <c r="DX302" s="24"/>
      <c r="DY302" s="24"/>
      <c r="DZ302" s="24"/>
      <c r="EA302" s="24"/>
      <c r="EB302" s="24"/>
      <c r="EC302" s="24"/>
      <c r="ED302" s="24"/>
      <c r="EE302" s="24"/>
      <c r="EF302" s="24"/>
      <c r="EG302" s="24"/>
      <c r="EH302" s="24"/>
      <c r="EI302" s="24"/>
      <c r="EJ302" s="24"/>
      <c r="EK302" s="24"/>
      <c r="EL302" s="24"/>
      <c r="EM302" s="24"/>
    </row>
    <row r="303" spans="1:143" x14ac:dyDescent="0.35">
      <c r="A303" s="20" t="s">
        <v>607</v>
      </c>
      <c r="B303" s="26">
        <v>0.76600000000000001</v>
      </c>
      <c r="C303" s="26">
        <v>0.16400000000000001</v>
      </c>
      <c r="D303" s="34">
        <v>-0.61799999999999999</v>
      </c>
      <c r="E303" s="26">
        <v>-1.605</v>
      </c>
      <c r="F303" s="35">
        <v>-2.8210000000000002</v>
      </c>
      <c r="G303" s="26">
        <v>-4.2880000000000003</v>
      </c>
      <c r="H303" s="27">
        <v>-6.03</v>
      </c>
      <c r="I303" s="91">
        <f t="shared" si="46"/>
        <v>-0.60199999999999998</v>
      </c>
      <c r="J303" s="91">
        <f t="shared" si="47"/>
        <v>-0.78200000000000003</v>
      </c>
      <c r="K303" s="91">
        <f t="shared" si="48"/>
        <v>-0.98699999999999999</v>
      </c>
      <c r="L303" s="91">
        <f t="shared" si="49"/>
        <v>-1.2160000000000002</v>
      </c>
      <c r="M303" s="91">
        <f t="shared" si="50"/>
        <v>-1.4670000000000001</v>
      </c>
      <c r="N303" s="91">
        <f t="shared" si="51"/>
        <v>-1.742</v>
      </c>
      <c r="O303" s="92">
        <f t="shared" si="52"/>
        <v>0.23230000000000006</v>
      </c>
      <c r="P303" s="50">
        <f t="shared" si="53"/>
        <v>-0.53057499999999991</v>
      </c>
      <c r="Q303" s="92">
        <f t="shared" si="54"/>
        <v>-1.495995</v>
      </c>
      <c r="R303" s="50">
        <f t="shared" si="55"/>
        <v>-2.6881049999999997</v>
      </c>
      <c r="S303" s="92">
        <f t="shared" si="56"/>
        <v>-4.1289250000000006</v>
      </c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  <c r="CG303" s="24"/>
      <c r="CH303" s="24"/>
      <c r="CI303" s="24"/>
      <c r="CJ303" s="24"/>
      <c r="CK303" s="24"/>
      <c r="CL303" s="24"/>
      <c r="CM303" s="24"/>
      <c r="CN303" s="24"/>
      <c r="CO303" s="24"/>
      <c r="CP303" s="24"/>
      <c r="CQ303" s="24"/>
      <c r="CR303" s="24"/>
      <c r="CS303" s="24"/>
      <c r="CT303" s="24"/>
      <c r="CU303" s="24"/>
      <c r="CV303" s="24"/>
      <c r="CW303" s="24"/>
      <c r="CX303" s="24"/>
      <c r="CY303" s="24"/>
      <c r="CZ303" s="24"/>
      <c r="DA303" s="24"/>
      <c r="DB303" s="24"/>
      <c r="DC303" s="24"/>
      <c r="DD303" s="24"/>
      <c r="DE303" s="24"/>
      <c r="DF303" s="24"/>
      <c r="DG303" s="24"/>
      <c r="DH303" s="24"/>
      <c r="DI303" s="24"/>
      <c r="DJ303" s="24"/>
      <c r="DK303" s="24"/>
      <c r="DL303" s="24"/>
      <c r="DM303" s="24"/>
      <c r="DN303" s="24"/>
      <c r="DO303" s="24"/>
      <c r="DP303" s="24"/>
      <c r="DQ303" s="24"/>
      <c r="DR303" s="24"/>
      <c r="DS303" s="24"/>
      <c r="DT303" s="24"/>
      <c r="DU303" s="24"/>
      <c r="DV303" s="24"/>
      <c r="DW303" s="24"/>
      <c r="DX303" s="24"/>
      <c r="DY303" s="24"/>
      <c r="DZ303" s="24"/>
      <c r="EA303" s="24"/>
      <c r="EB303" s="24"/>
      <c r="EC303" s="24"/>
      <c r="ED303" s="24"/>
      <c r="EE303" s="24"/>
      <c r="EF303" s="24"/>
      <c r="EG303" s="24"/>
      <c r="EH303" s="24"/>
      <c r="EI303" s="24"/>
      <c r="EJ303" s="24"/>
      <c r="EK303" s="24"/>
      <c r="EL303" s="24"/>
      <c r="EM303" s="24"/>
    </row>
    <row r="304" spans="1:143" x14ac:dyDescent="0.35">
      <c r="A304" s="20" t="s">
        <v>608</v>
      </c>
      <c r="B304" s="26">
        <v>0.84599999999999997</v>
      </c>
      <c r="C304" s="26">
        <v>0.215</v>
      </c>
      <c r="D304" s="34">
        <v>-0.59199999999999997</v>
      </c>
      <c r="E304" s="26">
        <v>-1.5980000000000001</v>
      </c>
      <c r="F304" s="35">
        <v>-2.8220000000000001</v>
      </c>
      <c r="G304" s="26">
        <v>-4.2859999999999996</v>
      </c>
      <c r="H304" s="27">
        <v>-6.0129999999999999</v>
      </c>
      <c r="I304" s="91">
        <f t="shared" si="46"/>
        <v>-0.63100000000000001</v>
      </c>
      <c r="J304" s="91">
        <f t="shared" si="47"/>
        <v>-0.80699999999999994</v>
      </c>
      <c r="K304" s="91">
        <f t="shared" si="48"/>
        <v>-1.0060000000000002</v>
      </c>
      <c r="L304" s="91">
        <f t="shared" si="49"/>
        <v>-1.224</v>
      </c>
      <c r="M304" s="91">
        <f t="shared" si="50"/>
        <v>-1.4639999999999995</v>
      </c>
      <c r="N304" s="91">
        <f t="shared" si="51"/>
        <v>-1.7270000000000003</v>
      </c>
      <c r="O304" s="92">
        <f t="shared" si="52"/>
        <v>0.28602</v>
      </c>
      <c r="P304" s="50">
        <f t="shared" si="53"/>
        <v>-0.50234499999999982</v>
      </c>
      <c r="Q304" s="92">
        <f t="shared" si="54"/>
        <v>-1.48759</v>
      </c>
      <c r="R304" s="50">
        <f t="shared" si="55"/>
        <v>-2.6888000000000001</v>
      </c>
      <c r="S304" s="92">
        <f t="shared" si="56"/>
        <v>-4.1277649999999992</v>
      </c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  <c r="CG304" s="24"/>
      <c r="CH304" s="24"/>
      <c r="CI304" s="24"/>
      <c r="CJ304" s="24"/>
      <c r="CK304" s="24"/>
      <c r="CL304" s="24"/>
      <c r="CM304" s="24"/>
      <c r="CN304" s="24"/>
      <c r="CO304" s="24"/>
      <c r="CP304" s="24"/>
      <c r="CQ304" s="24"/>
      <c r="CR304" s="24"/>
      <c r="CS304" s="24"/>
      <c r="CT304" s="24"/>
      <c r="CU304" s="24"/>
      <c r="CV304" s="24"/>
      <c r="CW304" s="24"/>
      <c r="CX304" s="24"/>
      <c r="CY304" s="24"/>
      <c r="CZ304" s="24"/>
      <c r="DA304" s="24"/>
      <c r="DB304" s="24"/>
      <c r="DC304" s="24"/>
      <c r="DD304" s="24"/>
      <c r="DE304" s="24"/>
      <c r="DF304" s="24"/>
      <c r="DG304" s="24"/>
      <c r="DH304" s="24"/>
      <c r="DI304" s="24"/>
      <c r="DJ304" s="24"/>
      <c r="DK304" s="24"/>
      <c r="DL304" s="24"/>
      <c r="DM304" s="24"/>
      <c r="DN304" s="24"/>
      <c r="DO304" s="24"/>
      <c r="DP304" s="24"/>
      <c r="DQ304" s="24"/>
      <c r="DR304" s="24"/>
      <c r="DS304" s="24"/>
      <c r="DT304" s="24"/>
      <c r="DU304" s="24"/>
      <c r="DV304" s="24"/>
      <c r="DW304" s="24"/>
      <c r="DX304" s="24"/>
      <c r="DY304" s="24"/>
      <c r="DZ304" s="24"/>
      <c r="EA304" s="24"/>
      <c r="EB304" s="24"/>
      <c r="EC304" s="24"/>
      <c r="ED304" s="24"/>
      <c r="EE304" s="24"/>
      <c r="EF304" s="24"/>
      <c r="EG304" s="24"/>
      <c r="EH304" s="24"/>
      <c r="EI304" s="24"/>
      <c r="EJ304" s="24"/>
      <c r="EK304" s="24"/>
      <c r="EL304" s="24"/>
      <c r="EM304" s="24"/>
    </row>
    <row r="305" spans="1:143" x14ac:dyDescent="0.35">
      <c r="A305" s="20" t="s">
        <v>609</v>
      </c>
      <c r="B305" s="26">
        <v>1.27</v>
      </c>
      <c r="C305" s="26">
        <v>0.56299999999999994</v>
      </c>
      <c r="D305" s="34">
        <v>-0.38100000000000001</v>
      </c>
      <c r="E305" s="26">
        <v>-1.5960000000000001</v>
      </c>
      <c r="F305" s="35">
        <v>-3.1160000000000001</v>
      </c>
      <c r="G305" s="26">
        <v>-4.9720000000000004</v>
      </c>
      <c r="H305" s="27">
        <v>-7.2009999999999996</v>
      </c>
      <c r="I305" s="91">
        <f t="shared" si="46"/>
        <v>-0.70700000000000007</v>
      </c>
      <c r="J305" s="91">
        <f t="shared" si="47"/>
        <v>-0.94399999999999995</v>
      </c>
      <c r="K305" s="91">
        <f t="shared" si="48"/>
        <v>-1.2150000000000001</v>
      </c>
      <c r="L305" s="91">
        <f t="shared" si="49"/>
        <v>-1.52</v>
      </c>
      <c r="M305" s="91">
        <f t="shared" si="50"/>
        <v>-1.8560000000000003</v>
      </c>
      <c r="N305" s="91">
        <f t="shared" si="51"/>
        <v>-2.2289999999999992</v>
      </c>
      <c r="O305" s="92">
        <f t="shared" si="52"/>
        <v>0.64436500000000008</v>
      </c>
      <c r="P305" s="50">
        <f t="shared" si="53"/>
        <v>-0.27440499999999995</v>
      </c>
      <c r="Q305" s="92">
        <f t="shared" si="54"/>
        <v>-1.4607749999999999</v>
      </c>
      <c r="R305" s="50">
        <f t="shared" si="55"/>
        <v>-2.9488799999999999</v>
      </c>
      <c r="S305" s="92">
        <f t="shared" si="56"/>
        <v>-4.7696150000000008</v>
      </c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  <c r="CZ305" s="24"/>
      <c r="DA305" s="24"/>
      <c r="DB305" s="24"/>
      <c r="DC305" s="24"/>
      <c r="DD305" s="24"/>
      <c r="DE305" s="24"/>
      <c r="DF305" s="24"/>
      <c r="DG305" s="24"/>
      <c r="DH305" s="24"/>
      <c r="DI305" s="24"/>
      <c r="DJ305" s="24"/>
      <c r="DK305" s="24"/>
      <c r="DL305" s="24"/>
      <c r="DM305" s="24"/>
      <c r="DN305" s="24"/>
      <c r="DO305" s="24"/>
      <c r="DP305" s="24"/>
      <c r="DQ305" s="24"/>
      <c r="DR305" s="24"/>
      <c r="DS305" s="24"/>
      <c r="DT305" s="24"/>
      <c r="DU305" s="24"/>
      <c r="DV305" s="24"/>
      <c r="DW305" s="24"/>
      <c r="DX305" s="24"/>
      <c r="DY305" s="24"/>
      <c r="DZ305" s="24"/>
      <c r="EA305" s="24"/>
      <c r="EB305" s="24"/>
      <c r="EC305" s="24"/>
      <c r="ED305" s="24"/>
      <c r="EE305" s="24"/>
      <c r="EF305" s="24"/>
      <c r="EG305" s="24"/>
      <c r="EH305" s="24"/>
      <c r="EI305" s="24"/>
      <c r="EJ305" s="24"/>
      <c r="EK305" s="24"/>
      <c r="EL305" s="24"/>
      <c r="EM305" s="24"/>
    </row>
    <row r="306" spans="1:143" x14ac:dyDescent="0.35">
      <c r="A306" s="20" t="s">
        <v>610</v>
      </c>
      <c r="B306" s="26">
        <v>7.8E-2</v>
      </c>
      <c r="C306" s="26">
        <v>-0.38700000000000001</v>
      </c>
      <c r="D306" s="34">
        <v>-0.91400000000000003</v>
      </c>
      <c r="E306" s="26">
        <v>-1.59</v>
      </c>
      <c r="F306" s="35">
        <v>-2.3410000000000002</v>
      </c>
      <c r="G306" s="26">
        <v>-3.2029999999999998</v>
      </c>
      <c r="H306" s="27">
        <v>-4.1829999999999998</v>
      </c>
      <c r="I306" s="91">
        <f t="shared" si="46"/>
        <v>-0.46500000000000002</v>
      </c>
      <c r="J306" s="91">
        <f t="shared" si="47"/>
        <v>-0.52700000000000002</v>
      </c>
      <c r="K306" s="91">
        <f t="shared" si="48"/>
        <v>-0.67600000000000005</v>
      </c>
      <c r="L306" s="91">
        <f t="shared" si="49"/>
        <v>-0.75100000000000011</v>
      </c>
      <c r="M306" s="91">
        <f t="shared" si="50"/>
        <v>-0.86199999999999966</v>
      </c>
      <c r="N306" s="91">
        <f t="shared" si="51"/>
        <v>-0.98</v>
      </c>
      <c r="O306" s="92">
        <f t="shared" si="52"/>
        <v>-0.33770999999999995</v>
      </c>
      <c r="P306" s="50">
        <f t="shared" si="53"/>
        <v>-0.85459499999999999</v>
      </c>
      <c r="Q306" s="92">
        <f t="shared" si="54"/>
        <v>-1.5190250000000001</v>
      </c>
      <c r="R306" s="50">
        <f t="shared" si="55"/>
        <v>-2.2609050000000002</v>
      </c>
      <c r="S306" s="92">
        <f t="shared" si="56"/>
        <v>-3.1114899999999994</v>
      </c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  <c r="CT306" s="24"/>
      <c r="CU306" s="24"/>
      <c r="CV306" s="24"/>
      <c r="CW306" s="24"/>
      <c r="CX306" s="24"/>
      <c r="CY306" s="24"/>
      <c r="CZ306" s="24"/>
      <c r="DA306" s="24"/>
      <c r="DB306" s="24"/>
      <c r="DC306" s="24"/>
      <c r="DD306" s="24"/>
      <c r="DE306" s="24"/>
      <c r="DF306" s="24"/>
      <c r="DG306" s="24"/>
      <c r="DH306" s="24"/>
      <c r="DI306" s="24"/>
      <c r="DJ306" s="24"/>
      <c r="DK306" s="24"/>
      <c r="DL306" s="24"/>
      <c r="DM306" s="24"/>
      <c r="DN306" s="24"/>
      <c r="DO306" s="24"/>
      <c r="DP306" s="24"/>
      <c r="DQ306" s="24"/>
      <c r="DR306" s="24"/>
      <c r="DS306" s="24"/>
      <c r="DT306" s="24"/>
      <c r="DU306" s="24"/>
      <c r="DV306" s="24"/>
      <c r="DW306" s="24"/>
      <c r="DX306" s="24"/>
      <c r="DY306" s="24"/>
      <c r="DZ306" s="24"/>
      <c r="EA306" s="24"/>
      <c r="EB306" s="24"/>
      <c r="EC306" s="24"/>
      <c r="ED306" s="24"/>
      <c r="EE306" s="24"/>
      <c r="EF306" s="24"/>
      <c r="EG306" s="24"/>
      <c r="EH306" s="24"/>
      <c r="EI306" s="24"/>
      <c r="EJ306" s="24"/>
      <c r="EK306" s="24"/>
      <c r="EL306" s="24"/>
      <c r="EM306" s="24"/>
    </row>
    <row r="307" spans="1:143" x14ac:dyDescent="0.35">
      <c r="A307" s="20" t="s">
        <v>611</v>
      </c>
      <c r="B307" s="26">
        <v>1.2769999999999999</v>
      </c>
      <c r="C307" s="26">
        <v>0.58599999999999997</v>
      </c>
      <c r="D307" s="34">
        <v>-0.35399999999999998</v>
      </c>
      <c r="E307" s="26">
        <v>-1.58</v>
      </c>
      <c r="F307" s="35">
        <v>-3.129</v>
      </c>
      <c r="G307" s="26">
        <v>-5.0369999999999999</v>
      </c>
      <c r="H307" s="27">
        <v>-7.343</v>
      </c>
      <c r="I307" s="91">
        <f t="shared" si="46"/>
        <v>-0.69099999999999995</v>
      </c>
      <c r="J307" s="91">
        <f t="shared" si="47"/>
        <v>-0.94</v>
      </c>
      <c r="K307" s="91">
        <f t="shared" si="48"/>
        <v>-1.226</v>
      </c>
      <c r="L307" s="91">
        <f t="shared" si="49"/>
        <v>-1.5489999999999999</v>
      </c>
      <c r="M307" s="91">
        <f t="shared" si="50"/>
        <v>-1.9079999999999999</v>
      </c>
      <c r="N307" s="91">
        <f t="shared" si="51"/>
        <v>-2.306</v>
      </c>
      <c r="O307" s="92">
        <f t="shared" si="52"/>
        <v>0.66630500000000004</v>
      </c>
      <c r="P307" s="50">
        <f t="shared" si="53"/>
        <v>-0.24712999999999988</v>
      </c>
      <c r="Q307" s="92">
        <f t="shared" si="54"/>
        <v>-1.4428649999999998</v>
      </c>
      <c r="R307" s="50">
        <f t="shared" si="55"/>
        <v>-2.957945</v>
      </c>
      <c r="S307" s="92">
        <f t="shared" si="56"/>
        <v>-4.82829</v>
      </c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  <c r="CG307" s="24"/>
      <c r="CH307" s="24"/>
      <c r="CI307" s="24"/>
      <c r="CJ307" s="24"/>
      <c r="CK307" s="24"/>
      <c r="CL307" s="24"/>
      <c r="CM307" s="24"/>
      <c r="CN307" s="24"/>
      <c r="CO307" s="24"/>
      <c r="CP307" s="24"/>
      <c r="CQ307" s="24"/>
      <c r="CR307" s="24"/>
      <c r="CS307" s="24"/>
      <c r="CT307" s="24"/>
      <c r="CU307" s="24"/>
      <c r="CV307" s="24"/>
      <c r="CW307" s="24"/>
      <c r="CX307" s="24"/>
      <c r="CY307" s="24"/>
      <c r="CZ307" s="24"/>
      <c r="DA307" s="24"/>
      <c r="DB307" s="24"/>
      <c r="DC307" s="24"/>
      <c r="DD307" s="24"/>
      <c r="DE307" s="24"/>
      <c r="DF307" s="24"/>
      <c r="DG307" s="24"/>
      <c r="DH307" s="24"/>
      <c r="DI307" s="24"/>
      <c r="DJ307" s="24"/>
      <c r="DK307" s="24"/>
      <c r="DL307" s="24"/>
      <c r="DM307" s="24"/>
      <c r="DN307" s="24"/>
      <c r="DO307" s="24"/>
      <c r="DP307" s="24"/>
      <c r="DQ307" s="24"/>
      <c r="DR307" s="24"/>
      <c r="DS307" s="24"/>
      <c r="DT307" s="24"/>
      <c r="DU307" s="24"/>
      <c r="DV307" s="24"/>
      <c r="DW307" s="24"/>
      <c r="DX307" s="24"/>
      <c r="DY307" s="24"/>
      <c r="DZ307" s="24"/>
      <c r="EA307" s="24"/>
      <c r="EB307" s="24"/>
      <c r="EC307" s="24"/>
      <c r="ED307" s="24"/>
      <c r="EE307" s="24"/>
      <c r="EF307" s="24"/>
      <c r="EG307" s="24"/>
      <c r="EH307" s="24"/>
      <c r="EI307" s="24"/>
      <c r="EJ307" s="24"/>
      <c r="EK307" s="24"/>
      <c r="EL307" s="24"/>
      <c r="EM307" s="24"/>
    </row>
    <row r="308" spans="1:143" x14ac:dyDescent="0.35">
      <c r="A308" s="20" t="s">
        <v>612</v>
      </c>
      <c r="B308" s="26">
        <v>1.141</v>
      </c>
      <c r="C308" s="26">
        <v>0.46300000000000002</v>
      </c>
      <c r="D308" s="34">
        <v>-0.434</v>
      </c>
      <c r="E308" s="26">
        <v>-1.58</v>
      </c>
      <c r="F308" s="35">
        <v>-3.0030000000000001</v>
      </c>
      <c r="G308" s="26">
        <v>-4.7320000000000002</v>
      </c>
      <c r="H308" s="27">
        <v>-6.798</v>
      </c>
      <c r="I308" s="91">
        <f t="shared" si="46"/>
        <v>-0.67799999999999994</v>
      </c>
      <c r="J308" s="91">
        <f t="shared" si="47"/>
        <v>-0.89700000000000002</v>
      </c>
      <c r="K308" s="91">
        <f t="shared" si="48"/>
        <v>-1.1460000000000001</v>
      </c>
      <c r="L308" s="91">
        <f t="shared" si="49"/>
        <v>-1.423</v>
      </c>
      <c r="M308" s="91">
        <f t="shared" si="50"/>
        <v>-1.7290000000000001</v>
      </c>
      <c r="N308" s="91">
        <f t="shared" si="51"/>
        <v>-2.0659999999999998</v>
      </c>
      <c r="O308" s="92">
        <f t="shared" si="52"/>
        <v>0.54065500000000022</v>
      </c>
      <c r="P308" s="50">
        <f t="shared" si="53"/>
        <v>-0.33309499999999986</v>
      </c>
      <c r="Q308" s="92">
        <f t="shared" si="54"/>
        <v>-1.4529350000000001</v>
      </c>
      <c r="R308" s="50">
        <f t="shared" si="55"/>
        <v>-2.84693</v>
      </c>
      <c r="S308" s="92">
        <f t="shared" si="56"/>
        <v>-4.5439350000000003</v>
      </c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  <c r="CG308" s="24"/>
      <c r="CH308" s="24"/>
      <c r="CI308" s="24"/>
      <c r="CJ308" s="24"/>
      <c r="CK308" s="24"/>
      <c r="CL308" s="24"/>
      <c r="CM308" s="24"/>
      <c r="CN308" s="24"/>
      <c r="CO308" s="24"/>
      <c r="CP308" s="24"/>
      <c r="CQ308" s="24"/>
      <c r="CR308" s="24"/>
      <c r="CS308" s="24"/>
      <c r="CT308" s="24"/>
      <c r="CU308" s="24"/>
      <c r="CV308" s="24"/>
      <c r="CW308" s="24"/>
      <c r="CX308" s="24"/>
      <c r="CY308" s="24"/>
      <c r="CZ308" s="24"/>
      <c r="DA308" s="24"/>
      <c r="DB308" s="24"/>
      <c r="DC308" s="24"/>
      <c r="DD308" s="24"/>
      <c r="DE308" s="24"/>
      <c r="DF308" s="24"/>
      <c r="DG308" s="24"/>
      <c r="DH308" s="24"/>
      <c r="DI308" s="24"/>
      <c r="DJ308" s="24"/>
      <c r="DK308" s="24"/>
      <c r="DL308" s="24"/>
      <c r="DM308" s="24"/>
      <c r="DN308" s="24"/>
      <c r="DO308" s="24"/>
      <c r="DP308" s="24"/>
      <c r="DQ308" s="24"/>
      <c r="DR308" s="24"/>
      <c r="DS308" s="24"/>
      <c r="DT308" s="24"/>
      <c r="DU308" s="24"/>
      <c r="DV308" s="24"/>
      <c r="DW308" s="24"/>
      <c r="DX308" s="24"/>
      <c r="DY308" s="24"/>
      <c r="DZ308" s="24"/>
      <c r="EA308" s="24"/>
      <c r="EB308" s="24"/>
      <c r="EC308" s="24"/>
      <c r="ED308" s="24"/>
      <c r="EE308" s="24"/>
      <c r="EF308" s="24"/>
      <c r="EG308" s="24"/>
      <c r="EH308" s="24"/>
      <c r="EI308" s="24"/>
      <c r="EJ308" s="24"/>
      <c r="EK308" s="24"/>
      <c r="EL308" s="24"/>
      <c r="EM308" s="24"/>
    </row>
    <row r="309" spans="1:143" x14ac:dyDescent="0.35">
      <c r="A309" s="20" t="s">
        <v>613</v>
      </c>
      <c r="B309" s="26">
        <v>1.29</v>
      </c>
      <c r="C309" s="26">
        <v>0.58199999999999996</v>
      </c>
      <c r="D309" s="34">
        <v>-0.36299999999999999</v>
      </c>
      <c r="E309" s="26">
        <v>-1.579</v>
      </c>
      <c r="F309" s="35">
        <v>-3.097</v>
      </c>
      <c r="G309" s="26">
        <v>-4.95</v>
      </c>
      <c r="H309" s="27">
        <v>-7.1710000000000003</v>
      </c>
      <c r="I309" s="91">
        <f t="shared" si="46"/>
        <v>-0.70800000000000007</v>
      </c>
      <c r="J309" s="91">
        <f t="shared" si="47"/>
        <v>-0.94499999999999995</v>
      </c>
      <c r="K309" s="91">
        <f t="shared" si="48"/>
        <v>-1.216</v>
      </c>
      <c r="L309" s="91">
        <f t="shared" si="49"/>
        <v>-1.518</v>
      </c>
      <c r="M309" s="91">
        <f t="shared" si="50"/>
        <v>-1.8530000000000002</v>
      </c>
      <c r="N309" s="91">
        <f t="shared" si="51"/>
        <v>-2.2210000000000001</v>
      </c>
      <c r="O309" s="92">
        <f t="shared" si="52"/>
        <v>0.66346500000000008</v>
      </c>
      <c r="P309" s="50">
        <f t="shared" si="53"/>
        <v>-0.25630499999999995</v>
      </c>
      <c r="Q309" s="92">
        <f t="shared" si="54"/>
        <v>-1.4438099999999998</v>
      </c>
      <c r="R309" s="50">
        <f t="shared" si="55"/>
        <v>-2.9301249999999999</v>
      </c>
      <c r="S309" s="92">
        <f t="shared" si="56"/>
        <v>-4.7481399999999994</v>
      </c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  <c r="CG309" s="24"/>
      <c r="CH309" s="24"/>
      <c r="CI309" s="24"/>
      <c r="CJ309" s="24"/>
      <c r="CK309" s="24"/>
      <c r="CL309" s="24"/>
      <c r="CM309" s="24"/>
      <c r="CN309" s="24"/>
      <c r="CO309" s="24"/>
      <c r="CP309" s="24"/>
      <c r="CQ309" s="24"/>
      <c r="CR309" s="24"/>
      <c r="CS309" s="24"/>
      <c r="CT309" s="24"/>
      <c r="CU309" s="24"/>
      <c r="CV309" s="24"/>
      <c r="CW309" s="24"/>
      <c r="CX309" s="24"/>
      <c r="CY309" s="24"/>
      <c r="CZ309" s="24"/>
      <c r="DA309" s="24"/>
      <c r="DB309" s="24"/>
      <c r="DC309" s="24"/>
      <c r="DD309" s="24"/>
      <c r="DE309" s="24"/>
      <c r="DF309" s="24"/>
      <c r="DG309" s="24"/>
      <c r="DH309" s="24"/>
      <c r="DI309" s="24"/>
      <c r="DJ309" s="24"/>
      <c r="DK309" s="24"/>
      <c r="DL309" s="24"/>
      <c r="DM309" s="24"/>
      <c r="DN309" s="24"/>
      <c r="DO309" s="24"/>
      <c r="DP309" s="24"/>
      <c r="DQ309" s="24"/>
      <c r="DR309" s="24"/>
      <c r="DS309" s="24"/>
      <c r="DT309" s="24"/>
      <c r="DU309" s="24"/>
      <c r="DV309" s="24"/>
      <c r="DW309" s="24"/>
      <c r="DX309" s="24"/>
      <c r="DY309" s="24"/>
      <c r="DZ309" s="24"/>
      <c r="EA309" s="24"/>
      <c r="EB309" s="24"/>
      <c r="EC309" s="24"/>
      <c r="ED309" s="24"/>
      <c r="EE309" s="24"/>
      <c r="EF309" s="24"/>
      <c r="EG309" s="24"/>
      <c r="EH309" s="24"/>
      <c r="EI309" s="24"/>
      <c r="EJ309" s="24"/>
      <c r="EK309" s="24"/>
      <c r="EL309" s="24"/>
      <c r="EM309" s="24"/>
    </row>
    <row r="310" spans="1:143" x14ac:dyDescent="0.35">
      <c r="A310" s="20" t="s">
        <v>614</v>
      </c>
      <c r="B310" s="26">
        <v>1.1359999999999999</v>
      </c>
      <c r="C310" s="26">
        <v>0.46100000000000002</v>
      </c>
      <c r="D310" s="34">
        <v>-0.434</v>
      </c>
      <c r="E310" s="26">
        <v>-1.5720000000000001</v>
      </c>
      <c r="F310" s="35">
        <v>-2.9889999999999999</v>
      </c>
      <c r="G310" s="26">
        <v>-4.7119999999999997</v>
      </c>
      <c r="H310" s="27">
        <v>-6.7729999999999997</v>
      </c>
      <c r="I310" s="91">
        <f t="shared" si="46"/>
        <v>-0.67499999999999982</v>
      </c>
      <c r="J310" s="91">
        <f t="shared" si="47"/>
        <v>-0.89500000000000002</v>
      </c>
      <c r="K310" s="91">
        <f t="shared" si="48"/>
        <v>-1.1380000000000001</v>
      </c>
      <c r="L310" s="91">
        <f t="shared" si="49"/>
        <v>-1.4169999999999998</v>
      </c>
      <c r="M310" s="91">
        <f t="shared" si="50"/>
        <v>-1.7229999999999999</v>
      </c>
      <c r="N310" s="91">
        <f t="shared" si="51"/>
        <v>-2.0609999999999999</v>
      </c>
      <c r="O310" s="92">
        <f t="shared" si="52"/>
        <v>0.5384000000000001</v>
      </c>
      <c r="P310" s="50">
        <f t="shared" si="53"/>
        <v>-0.33356499999999983</v>
      </c>
      <c r="Q310" s="92">
        <f t="shared" si="54"/>
        <v>-1.4456449999999998</v>
      </c>
      <c r="R310" s="50">
        <f t="shared" si="55"/>
        <v>-2.8335299999999997</v>
      </c>
      <c r="S310" s="92">
        <f t="shared" si="56"/>
        <v>-4.5244900000000001</v>
      </c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  <c r="CG310" s="24"/>
      <c r="CH310" s="24"/>
      <c r="CI310" s="24"/>
      <c r="CJ310" s="24"/>
      <c r="CK310" s="24"/>
      <c r="CL310" s="24"/>
      <c r="CM310" s="24"/>
      <c r="CN310" s="24"/>
      <c r="CO310" s="24"/>
      <c r="CP310" s="24"/>
      <c r="CQ310" s="24"/>
      <c r="CR310" s="24"/>
      <c r="CS310" s="24"/>
      <c r="CT310" s="24"/>
      <c r="CU310" s="24"/>
      <c r="CV310" s="24"/>
      <c r="CW310" s="24"/>
      <c r="CX310" s="24"/>
      <c r="CY310" s="24"/>
      <c r="CZ310" s="24"/>
      <c r="DA310" s="24"/>
      <c r="DB310" s="24"/>
      <c r="DC310" s="24"/>
      <c r="DD310" s="24"/>
      <c r="DE310" s="24"/>
      <c r="DF310" s="24"/>
      <c r="DG310" s="24"/>
      <c r="DH310" s="24"/>
      <c r="DI310" s="24"/>
      <c r="DJ310" s="24"/>
      <c r="DK310" s="24"/>
      <c r="DL310" s="24"/>
      <c r="DM310" s="24"/>
      <c r="DN310" s="24"/>
      <c r="DO310" s="24"/>
      <c r="DP310" s="24"/>
      <c r="DQ310" s="24"/>
      <c r="DR310" s="24"/>
      <c r="DS310" s="24"/>
      <c r="DT310" s="24"/>
      <c r="DU310" s="24"/>
      <c r="DV310" s="24"/>
      <c r="DW310" s="24"/>
      <c r="DX310" s="24"/>
      <c r="DY310" s="24"/>
      <c r="DZ310" s="24"/>
      <c r="EA310" s="24"/>
      <c r="EB310" s="24"/>
      <c r="EC310" s="24"/>
      <c r="ED310" s="24"/>
      <c r="EE310" s="24"/>
      <c r="EF310" s="24"/>
      <c r="EG310" s="24"/>
      <c r="EH310" s="24"/>
      <c r="EI310" s="24"/>
      <c r="EJ310" s="24"/>
      <c r="EK310" s="24"/>
      <c r="EL310" s="24"/>
      <c r="EM310" s="24"/>
    </row>
    <row r="311" spans="1:143" x14ac:dyDescent="0.35">
      <c r="A311" s="20" t="s">
        <v>615</v>
      </c>
      <c r="B311" s="26">
        <v>0.85099999999999998</v>
      </c>
      <c r="C311" s="26">
        <v>0.23300000000000001</v>
      </c>
      <c r="D311" s="34">
        <v>-0.56699999999999995</v>
      </c>
      <c r="E311" s="26">
        <v>-1.571</v>
      </c>
      <c r="F311" s="35">
        <v>-2.8010000000000002</v>
      </c>
      <c r="G311" s="26">
        <v>-4.2809999999999997</v>
      </c>
      <c r="H311" s="27">
        <v>-6.0350000000000001</v>
      </c>
      <c r="I311" s="91">
        <f t="shared" si="46"/>
        <v>-0.61799999999999999</v>
      </c>
      <c r="J311" s="91">
        <f t="shared" si="47"/>
        <v>-0.79999999999999993</v>
      </c>
      <c r="K311" s="91">
        <f t="shared" si="48"/>
        <v>-1.004</v>
      </c>
      <c r="L311" s="91">
        <f t="shared" si="49"/>
        <v>-1.2300000000000002</v>
      </c>
      <c r="M311" s="91">
        <f t="shared" si="50"/>
        <v>-1.4799999999999995</v>
      </c>
      <c r="N311" s="91">
        <f t="shared" si="51"/>
        <v>-1.7540000000000004</v>
      </c>
      <c r="O311" s="92">
        <f t="shared" si="52"/>
        <v>0.30299000000000009</v>
      </c>
      <c r="P311" s="50">
        <f t="shared" si="53"/>
        <v>-0.47781999999999986</v>
      </c>
      <c r="Q311" s="92">
        <f t="shared" si="54"/>
        <v>-1.4604299999999999</v>
      </c>
      <c r="R311" s="50">
        <f t="shared" si="55"/>
        <v>-2.66675</v>
      </c>
      <c r="S311" s="92">
        <f t="shared" si="56"/>
        <v>-4.1206699999999987</v>
      </c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  <c r="CG311" s="24"/>
      <c r="CH311" s="24"/>
      <c r="CI311" s="24"/>
      <c r="CJ311" s="24"/>
      <c r="CK311" s="24"/>
      <c r="CL311" s="24"/>
      <c r="CM311" s="24"/>
      <c r="CN311" s="24"/>
      <c r="CO311" s="24"/>
      <c r="CP311" s="24"/>
      <c r="CQ311" s="24"/>
      <c r="CR311" s="24"/>
      <c r="CS311" s="24"/>
      <c r="CT311" s="24"/>
      <c r="CU311" s="24"/>
      <c r="CV311" s="24"/>
      <c r="CW311" s="24"/>
      <c r="CX311" s="24"/>
      <c r="CY311" s="24"/>
      <c r="CZ311" s="24"/>
      <c r="DA311" s="24"/>
      <c r="DB311" s="24"/>
      <c r="DC311" s="24"/>
      <c r="DD311" s="24"/>
      <c r="DE311" s="24"/>
      <c r="DF311" s="24"/>
      <c r="DG311" s="24"/>
      <c r="DH311" s="24"/>
      <c r="DI311" s="24"/>
      <c r="DJ311" s="24"/>
      <c r="DK311" s="24"/>
      <c r="DL311" s="24"/>
      <c r="DM311" s="24"/>
      <c r="DN311" s="24"/>
      <c r="DO311" s="24"/>
      <c r="DP311" s="24"/>
      <c r="DQ311" s="24"/>
      <c r="DR311" s="24"/>
      <c r="DS311" s="24"/>
      <c r="DT311" s="24"/>
      <c r="DU311" s="24"/>
      <c r="DV311" s="24"/>
      <c r="DW311" s="24"/>
      <c r="DX311" s="24"/>
      <c r="DY311" s="24"/>
      <c r="DZ311" s="24"/>
      <c r="EA311" s="24"/>
      <c r="EB311" s="24"/>
      <c r="EC311" s="24"/>
      <c r="ED311" s="24"/>
      <c r="EE311" s="24"/>
      <c r="EF311" s="24"/>
      <c r="EG311" s="24"/>
      <c r="EH311" s="24"/>
      <c r="EI311" s="24"/>
      <c r="EJ311" s="24"/>
      <c r="EK311" s="24"/>
      <c r="EL311" s="24"/>
      <c r="EM311" s="24"/>
    </row>
    <row r="312" spans="1:143" x14ac:dyDescent="0.35">
      <c r="A312" s="20" t="s">
        <v>616</v>
      </c>
      <c r="B312" s="26">
        <v>0.65300000000000002</v>
      </c>
      <c r="C312" s="26">
        <v>8.5999999999999993E-2</v>
      </c>
      <c r="D312" s="34">
        <v>-0.63600000000000001</v>
      </c>
      <c r="E312" s="26">
        <v>-1.532</v>
      </c>
      <c r="F312" s="35">
        <v>-2.6190000000000002</v>
      </c>
      <c r="G312" s="26">
        <v>-3.9159999999999999</v>
      </c>
      <c r="H312" s="27">
        <v>-5.4420000000000002</v>
      </c>
      <c r="I312" s="91">
        <f t="shared" si="46"/>
        <v>-0.56700000000000006</v>
      </c>
      <c r="J312" s="91">
        <f t="shared" si="47"/>
        <v>-0.72199999999999998</v>
      </c>
      <c r="K312" s="91">
        <f t="shared" si="48"/>
        <v>-0.89600000000000002</v>
      </c>
      <c r="L312" s="91">
        <f t="shared" si="49"/>
        <v>-1.0870000000000002</v>
      </c>
      <c r="M312" s="91">
        <f t="shared" si="50"/>
        <v>-1.2969999999999997</v>
      </c>
      <c r="N312" s="91">
        <f t="shared" si="51"/>
        <v>-1.5260000000000002</v>
      </c>
      <c r="O312" s="92">
        <f t="shared" si="52"/>
        <v>0.14967500000000006</v>
      </c>
      <c r="P312" s="50">
        <f t="shared" si="53"/>
        <v>-0.55596999999999996</v>
      </c>
      <c r="Q312" s="92">
        <f t="shared" si="54"/>
        <v>-1.433805</v>
      </c>
      <c r="R312" s="50">
        <f t="shared" si="55"/>
        <v>-2.5008499999999998</v>
      </c>
      <c r="S312" s="92">
        <f t="shared" si="56"/>
        <v>-3.7759949999999995</v>
      </c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  <c r="CG312" s="24"/>
      <c r="CH312" s="24"/>
      <c r="CI312" s="24"/>
      <c r="CJ312" s="24"/>
      <c r="CK312" s="24"/>
      <c r="CL312" s="24"/>
      <c r="CM312" s="24"/>
      <c r="CN312" s="24"/>
      <c r="CO312" s="24"/>
      <c r="CP312" s="24"/>
      <c r="CQ312" s="24"/>
      <c r="CR312" s="24"/>
      <c r="CS312" s="24"/>
      <c r="CT312" s="24"/>
      <c r="CU312" s="24"/>
      <c r="CV312" s="24"/>
      <c r="CW312" s="24"/>
      <c r="CX312" s="24"/>
      <c r="CY312" s="24"/>
      <c r="CZ312" s="24"/>
      <c r="DA312" s="24"/>
      <c r="DB312" s="24"/>
      <c r="DC312" s="24"/>
      <c r="DD312" s="24"/>
      <c r="DE312" s="24"/>
      <c r="DF312" s="24"/>
      <c r="DG312" s="24"/>
      <c r="DH312" s="24"/>
      <c r="DI312" s="24"/>
      <c r="DJ312" s="24"/>
      <c r="DK312" s="24"/>
      <c r="DL312" s="24"/>
      <c r="DM312" s="24"/>
      <c r="DN312" s="24"/>
      <c r="DO312" s="24"/>
      <c r="DP312" s="24"/>
      <c r="DQ312" s="24"/>
      <c r="DR312" s="24"/>
      <c r="DS312" s="24"/>
      <c r="DT312" s="24"/>
      <c r="DU312" s="24"/>
      <c r="DV312" s="24"/>
      <c r="DW312" s="24"/>
      <c r="DX312" s="24"/>
      <c r="DY312" s="24"/>
      <c r="DZ312" s="24"/>
      <c r="EA312" s="24"/>
      <c r="EB312" s="24"/>
      <c r="EC312" s="24"/>
      <c r="ED312" s="24"/>
      <c r="EE312" s="24"/>
      <c r="EF312" s="24"/>
      <c r="EG312" s="24"/>
      <c r="EH312" s="24"/>
      <c r="EI312" s="24"/>
      <c r="EJ312" s="24"/>
      <c r="EK312" s="24"/>
      <c r="EL312" s="24"/>
      <c r="EM312" s="24"/>
    </row>
    <row r="313" spans="1:143" x14ac:dyDescent="0.35">
      <c r="A313" s="20" t="s">
        <v>617</v>
      </c>
      <c r="B313" s="26">
        <v>1.2869999999999999</v>
      </c>
      <c r="C313" s="26">
        <v>0.61099999999999999</v>
      </c>
      <c r="D313" s="34">
        <v>-0.311</v>
      </c>
      <c r="E313" s="26">
        <v>-1.514</v>
      </c>
      <c r="F313" s="35">
        <v>-3.0369999999999999</v>
      </c>
      <c r="G313" s="26">
        <v>-4.915</v>
      </c>
      <c r="H313" s="27">
        <v>-7.1859999999999999</v>
      </c>
      <c r="I313" s="91">
        <f t="shared" si="46"/>
        <v>-0.67599999999999993</v>
      </c>
      <c r="J313" s="91">
        <f t="shared" si="47"/>
        <v>-0.92199999999999993</v>
      </c>
      <c r="K313" s="91">
        <f t="shared" si="48"/>
        <v>-1.2030000000000001</v>
      </c>
      <c r="L313" s="91">
        <f t="shared" si="49"/>
        <v>-1.5229999999999999</v>
      </c>
      <c r="M313" s="91">
        <f t="shared" si="50"/>
        <v>-1.8780000000000001</v>
      </c>
      <c r="N313" s="91">
        <f t="shared" si="51"/>
        <v>-2.2709999999999999</v>
      </c>
      <c r="O313" s="92">
        <f t="shared" si="52"/>
        <v>0.68967000000000012</v>
      </c>
      <c r="P313" s="50">
        <f t="shared" si="53"/>
        <v>-0.20615499999999987</v>
      </c>
      <c r="Q313" s="92">
        <f t="shared" si="54"/>
        <v>-1.3793</v>
      </c>
      <c r="R313" s="50">
        <f t="shared" si="55"/>
        <v>-2.8687249999999995</v>
      </c>
      <c r="S313" s="92">
        <f t="shared" si="56"/>
        <v>-4.7095149999999997</v>
      </c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/>
      <c r="CJ313" s="24"/>
      <c r="CK313" s="24"/>
      <c r="CL313" s="24"/>
      <c r="CM313" s="24"/>
      <c r="CN313" s="24"/>
      <c r="CO313" s="24"/>
      <c r="CP313" s="24"/>
      <c r="CQ313" s="24"/>
      <c r="CR313" s="24"/>
      <c r="CS313" s="24"/>
      <c r="CT313" s="24"/>
      <c r="CU313" s="24"/>
      <c r="CV313" s="24"/>
      <c r="CW313" s="24"/>
      <c r="CX313" s="24"/>
      <c r="CY313" s="24"/>
      <c r="CZ313" s="24"/>
      <c r="DA313" s="24"/>
      <c r="DB313" s="24"/>
      <c r="DC313" s="24"/>
      <c r="DD313" s="24"/>
      <c r="DE313" s="24"/>
      <c r="DF313" s="24"/>
      <c r="DG313" s="24"/>
      <c r="DH313" s="24"/>
      <c r="DI313" s="24"/>
      <c r="DJ313" s="24"/>
      <c r="DK313" s="24"/>
      <c r="DL313" s="24"/>
      <c r="DM313" s="24"/>
      <c r="DN313" s="24"/>
      <c r="DO313" s="24"/>
      <c r="DP313" s="24"/>
      <c r="DQ313" s="24"/>
      <c r="DR313" s="24"/>
      <c r="DS313" s="24"/>
      <c r="DT313" s="24"/>
      <c r="DU313" s="24"/>
      <c r="DV313" s="24"/>
      <c r="DW313" s="24"/>
      <c r="DX313" s="24"/>
      <c r="DY313" s="24"/>
      <c r="DZ313" s="24"/>
      <c r="EA313" s="24"/>
      <c r="EB313" s="24"/>
      <c r="EC313" s="24"/>
      <c r="ED313" s="24"/>
      <c r="EE313" s="24"/>
      <c r="EF313" s="24"/>
      <c r="EG313" s="24"/>
      <c r="EH313" s="24"/>
      <c r="EI313" s="24"/>
      <c r="EJ313" s="24"/>
      <c r="EK313" s="24"/>
      <c r="EL313" s="24"/>
      <c r="EM313" s="24"/>
    </row>
    <row r="314" spans="1:143" x14ac:dyDescent="0.35">
      <c r="A314" s="20" t="s">
        <v>618</v>
      </c>
      <c r="B314" s="26">
        <v>0.64500000000000002</v>
      </c>
      <c r="C314" s="26">
        <v>7.1999999999999995E-2</v>
      </c>
      <c r="D314" s="34">
        <v>-0.41899999999999998</v>
      </c>
      <c r="E314" s="26">
        <v>-1.4890000000000001</v>
      </c>
      <c r="F314" s="35">
        <v>-2.504</v>
      </c>
      <c r="G314" s="26">
        <v>-3.6920000000000002</v>
      </c>
      <c r="H314" s="27">
        <v>-5.0670000000000002</v>
      </c>
      <c r="I314" s="91">
        <f t="shared" si="46"/>
        <v>-0.57300000000000006</v>
      </c>
      <c r="J314" s="91">
        <f t="shared" si="47"/>
        <v>-0.49099999999999999</v>
      </c>
      <c r="K314" s="91">
        <f t="shared" si="48"/>
        <v>-1.07</v>
      </c>
      <c r="L314" s="91">
        <f t="shared" si="49"/>
        <v>-1.0149999999999999</v>
      </c>
      <c r="M314" s="91">
        <f t="shared" si="50"/>
        <v>-1.1880000000000002</v>
      </c>
      <c r="N314" s="91">
        <f t="shared" si="51"/>
        <v>-1.375</v>
      </c>
      <c r="O314" s="92">
        <f t="shared" si="52"/>
        <v>0.12560999999999997</v>
      </c>
      <c r="P314" s="50">
        <f t="shared" si="53"/>
        <v>-0.34384499999999996</v>
      </c>
      <c r="Q314" s="92">
        <f t="shared" si="54"/>
        <v>-1.3844749999999999</v>
      </c>
      <c r="R314" s="50">
        <f t="shared" si="55"/>
        <v>-2.3947149999999997</v>
      </c>
      <c r="S314" s="92">
        <f t="shared" si="56"/>
        <v>-3.5647850000000001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  <c r="CG314" s="24"/>
      <c r="CH314" s="24"/>
      <c r="CI314" s="24"/>
      <c r="CJ314" s="24"/>
      <c r="CK314" s="24"/>
      <c r="CL314" s="24"/>
      <c r="CM314" s="24"/>
      <c r="CN314" s="24"/>
      <c r="CO314" s="24"/>
      <c r="CP314" s="24"/>
      <c r="CQ314" s="24"/>
      <c r="CR314" s="24"/>
      <c r="CS314" s="24"/>
      <c r="CT314" s="24"/>
      <c r="CU314" s="24"/>
      <c r="CV314" s="24"/>
      <c r="CW314" s="24"/>
      <c r="CX314" s="24"/>
      <c r="CY314" s="24"/>
      <c r="CZ314" s="24"/>
      <c r="DA314" s="24"/>
      <c r="DB314" s="24"/>
      <c r="DC314" s="24"/>
      <c r="DD314" s="24"/>
      <c r="DE314" s="24"/>
      <c r="DF314" s="24"/>
      <c r="DG314" s="24"/>
      <c r="DH314" s="24"/>
      <c r="DI314" s="24"/>
      <c r="DJ314" s="24"/>
      <c r="DK314" s="24"/>
      <c r="DL314" s="24"/>
      <c r="DM314" s="24"/>
      <c r="DN314" s="24"/>
      <c r="DO314" s="24"/>
      <c r="DP314" s="24"/>
      <c r="DQ314" s="24"/>
      <c r="DR314" s="24"/>
      <c r="DS314" s="24"/>
      <c r="DT314" s="24"/>
      <c r="DU314" s="24"/>
      <c r="DV314" s="24"/>
      <c r="DW314" s="24"/>
      <c r="DX314" s="24"/>
      <c r="DY314" s="24"/>
      <c r="DZ314" s="24"/>
      <c r="EA314" s="24"/>
      <c r="EB314" s="24"/>
      <c r="EC314" s="24"/>
      <c r="ED314" s="24"/>
      <c r="EE314" s="24"/>
      <c r="EF314" s="24"/>
      <c r="EG314" s="24"/>
      <c r="EH314" s="24"/>
      <c r="EI314" s="24"/>
      <c r="EJ314" s="24"/>
      <c r="EK314" s="24"/>
      <c r="EL314" s="24"/>
      <c r="EM314" s="24"/>
    </row>
    <row r="315" spans="1:143" x14ac:dyDescent="0.35">
      <c r="A315" s="20" t="s">
        <v>619</v>
      </c>
      <c r="B315" s="26">
        <v>0.64700000000000002</v>
      </c>
      <c r="C315" s="26">
        <v>7.2999999999999995E-2</v>
      </c>
      <c r="D315" s="34">
        <v>-0.63400000000000001</v>
      </c>
      <c r="E315" s="26">
        <v>-1.4890000000000001</v>
      </c>
      <c r="F315" s="35">
        <v>-2.504</v>
      </c>
      <c r="G315" s="26">
        <v>-3.6930000000000001</v>
      </c>
      <c r="H315" s="27">
        <v>-5.069</v>
      </c>
      <c r="I315" s="91">
        <f t="shared" si="46"/>
        <v>-0.57400000000000007</v>
      </c>
      <c r="J315" s="91">
        <f t="shared" si="47"/>
        <v>-0.70699999999999996</v>
      </c>
      <c r="K315" s="91">
        <f t="shared" si="48"/>
        <v>-0.85500000000000009</v>
      </c>
      <c r="L315" s="91">
        <f t="shared" si="49"/>
        <v>-1.0149999999999999</v>
      </c>
      <c r="M315" s="91">
        <f t="shared" si="50"/>
        <v>-1.1890000000000001</v>
      </c>
      <c r="N315" s="91">
        <f t="shared" si="51"/>
        <v>-1.3759999999999999</v>
      </c>
      <c r="O315" s="92">
        <f t="shared" si="52"/>
        <v>0.13638499999999995</v>
      </c>
      <c r="P315" s="50">
        <f t="shared" si="53"/>
        <v>-0.55663999999999991</v>
      </c>
      <c r="Q315" s="92">
        <f t="shared" si="54"/>
        <v>-1.3962999999999999</v>
      </c>
      <c r="R315" s="50">
        <f t="shared" si="55"/>
        <v>-2.3946699999999996</v>
      </c>
      <c r="S315" s="92">
        <f t="shared" si="56"/>
        <v>-3.5656850000000002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  <c r="CG315" s="24"/>
      <c r="CH315" s="24"/>
      <c r="CI315" s="24"/>
      <c r="CJ315" s="24"/>
      <c r="CK315" s="24"/>
      <c r="CL315" s="24"/>
      <c r="CM315" s="24"/>
      <c r="CN315" s="24"/>
      <c r="CO315" s="24"/>
      <c r="CP315" s="24"/>
      <c r="CQ315" s="24"/>
      <c r="CR315" s="24"/>
      <c r="CS315" s="24"/>
      <c r="CT315" s="24"/>
      <c r="CU315" s="24"/>
      <c r="CV315" s="24"/>
      <c r="CW315" s="24"/>
      <c r="CX315" s="24"/>
      <c r="CY315" s="24"/>
      <c r="CZ315" s="24"/>
      <c r="DA315" s="24"/>
      <c r="DB315" s="24"/>
      <c r="DC315" s="24"/>
      <c r="DD315" s="24"/>
      <c r="DE315" s="24"/>
      <c r="DF315" s="24"/>
      <c r="DG315" s="24"/>
      <c r="DH315" s="24"/>
      <c r="DI315" s="24"/>
      <c r="DJ315" s="24"/>
      <c r="DK315" s="24"/>
      <c r="DL315" s="24"/>
      <c r="DM315" s="24"/>
      <c r="DN315" s="24"/>
      <c r="DO315" s="24"/>
      <c r="DP315" s="24"/>
      <c r="DQ315" s="24"/>
      <c r="DR315" s="24"/>
      <c r="DS315" s="24"/>
      <c r="DT315" s="24"/>
      <c r="DU315" s="24"/>
      <c r="DV315" s="24"/>
      <c r="DW315" s="24"/>
      <c r="DX315" s="24"/>
      <c r="DY315" s="24"/>
      <c r="DZ315" s="24"/>
      <c r="EA315" s="24"/>
      <c r="EB315" s="24"/>
      <c r="EC315" s="24"/>
      <c r="ED315" s="24"/>
      <c r="EE315" s="24"/>
      <c r="EF315" s="24"/>
      <c r="EG315" s="24"/>
      <c r="EH315" s="24"/>
      <c r="EI315" s="24"/>
      <c r="EJ315" s="24"/>
      <c r="EK315" s="24"/>
      <c r="EL315" s="24"/>
      <c r="EM315" s="24"/>
    </row>
    <row r="316" spans="1:143" x14ac:dyDescent="0.35">
      <c r="A316" s="20" t="s">
        <v>620</v>
      </c>
      <c r="B316" s="26">
        <v>0.95099999999999996</v>
      </c>
      <c r="C316" s="26">
        <v>0.33400000000000002</v>
      </c>
      <c r="D316" s="34">
        <v>-0.46800000000000003</v>
      </c>
      <c r="E316" s="26">
        <v>-1.4790000000000001</v>
      </c>
      <c r="F316" s="35">
        <v>-2.722</v>
      </c>
      <c r="G316" s="26">
        <v>-4.22</v>
      </c>
      <c r="H316" s="27">
        <v>-5.9980000000000002</v>
      </c>
      <c r="I316" s="91">
        <f t="shared" si="46"/>
        <v>-0.61699999999999999</v>
      </c>
      <c r="J316" s="91">
        <f t="shared" si="47"/>
        <v>-0.80200000000000005</v>
      </c>
      <c r="K316" s="91">
        <f t="shared" si="48"/>
        <v>-1.0110000000000001</v>
      </c>
      <c r="L316" s="91">
        <f t="shared" si="49"/>
        <v>-1.2429999999999999</v>
      </c>
      <c r="M316" s="91">
        <f t="shared" si="50"/>
        <v>-1.4979999999999998</v>
      </c>
      <c r="N316" s="91">
        <f t="shared" si="51"/>
        <v>-1.7780000000000005</v>
      </c>
      <c r="O316" s="92">
        <f t="shared" si="52"/>
        <v>0.40402500000000008</v>
      </c>
      <c r="P316" s="50">
        <f t="shared" si="53"/>
        <v>-0.37839499999999998</v>
      </c>
      <c r="Q316" s="92">
        <f t="shared" si="54"/>
        <v>-1.3674600000000001</v>
      </c>
      <c r="R316" s="50">
        <f t="shared" si="55"/>
        <v>-2.5862249999999998</v>
      </c>
      <c r="S316" s="92">
        <f t="shared" si="56"/>
        <v>-4.0575999999999999</v>
      </c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  <c r="CG316" s="24"/>
      <c r="CH316" s="24"/>
      <c r="CI316" s="24"/>
      <c r="CJ316" s="24"/>
      <c r="CK316" s="24"/>
      <c r="CL316" s="24"/>
      <c r="CM316" s="24"/>
      <c r="CN316" s="24"/>
      <c r="CO316" s="24"/>
      <c r="CP316" s="24"/>
      <c r="CQ316" s="24"/>
      <c r="CR316" s="24"/>
      <c r="CS316" s="24"/>
      <c r="CT316" s="24"/>
      <c r="CU316" s="24"/>
      <c r="CV316" s="24"/>
      <c r="CW316" s="24"/>
      <c r="CX316" s="24"/>
      <c r="CY316" s="24"/>
      <c r="CZ316" s="24"/>
      <c r="DA316" s="24"/>
      <c r="DB316" s="24"/>
      <c r="DC316" s="24"/>
      <c r="DD316" s="24"/>
      <c r="DE316" s="24"/>
      <c r="DF316" s="24"/>
      <c r="DG316" s="24"/>
      <c r="DH316" s="24"/>
      <c r="DI316" s="24"/>
      <c r="DJ316" s="24"/>
      <c r="DK316" s="24"/>
      <c r="DL316" s="24"/>
      <c r="DM316" s="24"/>
      <c r="DN316" s="24"/>
      <c r="DO316" s="24"/>
      <c r="DP316" s="24"/>
      <c r="DQ316" s="24"/>
      <c r="DR316" s="24"/>
      <c r="DS316" s="24"/>
      <c r="DT316" s="24"/>
      <c r="DU316" s="24"/>
      <c r="DV316" s="24"/>
      <c r="DW316" s="24"/>
      <c r="DX316" s="24"/>
      <c r="DY316" s="24"/>
      <c r="DZ316" s="24"/>
      <c r="EA316" s="24"/>
      <c r="EB316" s="24"/>
      <c r="EC316" s="24"/>
      <c r="ED316" s="24"/>
      <c r="EE316" s="24"/>
      <c r="EF316" s="24"/>
      <c r="EG316" s="24"/>
      <c r="EH316" s="24"/>
      <c r="EI316" s="24"/>
      <c r="EJ316" s="24"/>
      <c r="EK316" s="24"/>
      <c r="EL316" s="24"/>
      <c r="EM316" s="24"/>
    </row>
    <row r="317" spans="1:143" x14ac:dyDescent="0.35">
      <c r="A317" s="20" t="s">
        <v>621</v>
      </c>
      <c r="B317" s="26">
        <v>0.13300000000000001</v>
      </c>
      <c r="C317" s="26">
        <v>-0.313</v>
      </c>
      <c r="D317" s="34">
        <v>-0.84599999999999997</v>
      </c>
      <c r="E317" s="26">
        <v>-1.4710000000000001</v>
      </c>
      <c r="F317" s="35">
        <v>-2.1949999999999998</v>
      </c>
      <c r="G317" s="26">
        <v>-3.0249999999999999</v>
      </c>
      <c r="H317" s="27">
        <v>-3.9729999999999999</v>
      </c>
      <c r="I317" s="91">
        <f t="shared" si="46"/>
        <v>-0.44600000000000001</v>
      </c>
      <c r="J317" s="91">
        <f t="shared" si="47"/>
        <v>-0.53299999999999992</v>
      </c>
      <c r="K317" s="91">
        <f t="shared" si="48"/>
        <v>-0.62500000000000011</v>
      </c>
      <c r="L317" s="91">
        <f t="shared" si="49"/>
        <v>-0.72399999999999975</v>
      </c>
      <c r="M317" s="91">
        <f t="shared" si="50"/>
        <v>-0.83000000000000007</v>
      </c>
      <c r="N317" s="91">
        <f t="shared" si="51"/>
        <v>-0.94799999999999995</v>
      </c>
      <c r="O317" s="92">
        <f t="shared" si="52"/>
        <v>-0.26448499999999997</v>
      </c>
      <c r="P317" s="50">
        <f t="shared" si="53"/>
        <v>-0.78855999999999993</v>
      </c>
      <c r="Q317" s="92">
        <f t="shared" si="54"/>
        <v>-1.404045</v>
      </c>
      <c r="R317" s="50">
        <f t="shared" si="55"/>
        <v>-2.1178299999999997</v>
      </c>
      <c r="S317" s="92">
        <f t="shared" si="56"/>
        <v>-2.9366899999999996</v>
      </c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  <c r="CG317" s="24"/>
      <c r="CH317" s="24"/>
      <c r="CI317" s="24"/>
      <c r="CJ317" s="24"/>
      <c r="CK317" s="24"/>
      <c r="CL317" s="24"/>
      <c r="CM317" s="24"/>
      <c r="CN317" s="24"/>
      <c r="CO317" s="24"/>
      <c r="CP317" s="24"/>
      <c r="CQ317" s="24"/>
      <c r="CR317" s="24"/>
      <c r="CS317" s="24"/>
      <c r="CT317" s="24"/>
      <c r="CU317" s="24"/>
      <c r="CV317" s="24"/>
      <c r="CW317" s="24"/>
      <c r="CX317" s="24"/>
      <c r="CY317" s="24"/>
      <c r="CZ317" s="24"/>
      <c r="DA317" s="24"/>
      <c r="DB317" s="24"/>
      <c r="DC317" s="24"/>
      <c r="DD317" s="24"/>
      <c r="DE317" s="24"/>
      <c r="DF317" s="24"/>
      <c r="DG317" s="24"/>
      <c r="DH317" s="24"/>
      <c r="DI317" s="24"/>
      <c r="DJ317" s="24"/>
      <c r="DK317" s="24"/>
      <c r="DL317" s="24"/>
      <c r="DM317" s="24"/>
      <c r="DN317" s="24"/>
      <c r="DO317" s="24"/>
      <c r="DP317" s="24"/>
      <c r="DQ317" s="24"/>
      <c r="DR317" s="24"/>
      <c r="DS317" s="24"/>
      <c r="DT317" s="24"/>
      <c r="DU317" s="24"/>
      <c r="DV317" s="24"/>
      <c r="DW317" s="24"/>
      <c r="DX317" s="24"/>
      <c r="DY317" s="24"/>
      <c r="DZ317" s="24"/>
      <c r="EA317" s="24"/>
      <c r="EB317" s="24"/>
      <c r="EC317" s="24"/>
      <c r="ED317" s="24"/>
      <c r="EE317" s="24"/>
      <c r="EF317" s="24"/>
      <c r="EG317" s="24"/>
      <c r="EH317" s="24"/>
      <c r="EI317" s="24"/>
      <c r="EJ317" s="24"/>
      <c r="EK317" s="24"/>
      <c r="EL317" s="24"/>
      <c r="EM317" s="24"/>
    </row>
    <row r="318" spans="1:143" x14ac:dyDescent="0.35">
      <c r="A318" s="20" t="s">
        <v>622</v>
      </c>
      <c r="B318" s="26">
        <v>1.3109999999999999</v>
      </c>
      <c r="C318" s="26">
        <v>0.626</v>
      </c>
      <c r="D318" s="34">
        <v>-0.28799999999999998</v>
      </c>
      <c r="E318" s="26">
        <v>-1.464</v>
      </c>
      <c r="F318" s="35">
        <v>-2.9319999999999999</v>
      </c>
      <c r="G318" s="26">
        <v>-4.7240000000000002</v>
      </c>
      <c r="H318" s="27">
        <v>-6.8719999999999999</v>
      </c>
      <c r="I318" s="91">
        <f t="shared" si="46"/>
        <v>-0.68499999999999994</v>
      </c>
      <c r="J318" s="91">
        <f t="shared" si="47"/>
        <v>-0.91399999999999992</v>
      </c>
      <c r="K318" s="91">
        <f t="shared" si="48"/>
        <v>-1.1759999999999999</v>
      </c>
      <c r="L318" s="91">
        <f t="shared" si="49"/>
        <v>-1.468</v>
      </c>
      <c r="M318" s="91">
        <f t="shared" si="50"/>
        <v>-1.7920000000000003</v>
      </c>
      <c r="N318" s="91">
        <f t="shared" si="51"/>
        <v>-2.1479999999999997</v>
      </c>
      <c r="O318" s="92">
        <f t="shared" si="52"/>
        <v>0.70480500000000001</v>
      </c>
      <c r="P318" s="50">
        <f t="shared" si="53"/>
        <v>-0.18480999999999986</v>
      </c>
      <c r="Q318" s="92">
        <f t="shared" si="54"/>
        <v>-1.3332599999999999</v>
      </c>
      <c r="R318" s="50">
        <f t="shared" si="55"/>
        <v>-2.7706199999999996</v>
      </c>
      <c r="S318" s="92">
        <f t="shared" si="56"/>
        <v>-4.5287800000000002</v>
      </c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  <c r="CG318" s="24"/>
      <c r="CH318" s="24"/>
      <c r="CI318" s="24"/>
      <c r="CJ318" s="24"/>
      <c r="CK318" s="24"/>
      <c r="CL318" s="24"/>
      <c r="CM318" s="24"/>
      <c r="CN318" s="24"/>
      <c r="CO318" s="24"/>
      <c r="CP318" s="24"/>
      <c r="CQ318" s="24"/>
      <c r="CR318" s="24"/>
      <c r="CS318" s="24"/>
      <c r="CT318" s="24"/>
      <c r="CU318" s="24"/>
      <c r="CV318" s="24"/>
      <c r="CW318" s="24"/>
      <c r="CX318" s="24"/>
      <c r="CY318" s="24"/>
      <c r="CZ318" s="24"/>
      <c r="DA318" s="24"/>
      <c r="DB318" s="24"/>
      <c r="DC318" s="24"/>
      <c r="DD318" s="24"/>
      <c r="DE318" s="24"/>
      <c r="DF318" s="24"/>
      <c r="DG318" s="24"/>
      <c r="DH318" s="24"/>
      <c r="DI318" s="24"/>
      <c r="DJ318" s="24"/>
      <c r="DK318" s="24"/>
      <c r="DL318" s="24"/>
      <c r="DM318" s="24"/>
      <c r="DN318" s="24"/>
      <c r="DO318" s="24"/>
      <c r="DP318" s="24"/>
      <c r="DQ318" s="24"/>
      <c r="DR318" s="24"/>
      <c r="DS318" s="24"/>
      <c r="DT318" s="24"/>
      <c r="DU318" s="24"/>
      <c r="DV318" s="24"/>
      <c r="DW318" s="24"/>
      <c r="DX318" s="24"/>
      <c r="DY318" s="24"/>
      <c r="DZ318" s="24"/>
      <c r="EA318" s="24"/>
      <c r="EB318" s="24"/>
      <c r="EC318" s="24"/>
      <c r="ED318" s="24"/>
      <c r="EE318" s="24"/>
      <c r="EF318" s="24"/>
      <c r="EG318" s="24"/>
      <c r="EH318" s="24"/>
      <c r="EI318" s="24"/>
      <c r="EJ318" s="24"/>
      <c r="EK318" s="24"/>
      <c r="EL318" s="24"/>
      <c r="EM318" s="24"/>
    </row>
    <row r="319" spans="1:143" x14ac:dyDescent="0.35">
      <c r="A319" s="20" t="s">
        <v>623</v>
      </c>
      <c r="B319" s="26">
        <v>-0.46899999999999997</v>
      </c>
      <c r="C319" s="26">
        <v>-5.6000000000000001E-2</v>
      </c>
      <c r="D319" s="34">
        <v>-0.69599999999999995</v>
      </c>
      <c r="E319" s="26">
        <v>-1.4630000000000001</v>
      </c>
      <c r="F319" s="35">
        <v>-2.367</v>
      </c>
      <c r="G319" s="26">
        <v>-3.419</v>
      </c>
      <c r="H319" s="27">
        <v>-4.63</v>
      </c>
      <c r="I319" s="91">
        <f t="shared" si="46"/>
        <v>0.41299999999999998</v>
      </c>
      <c r="J319" s="91">
        <f t="shared" si="47"/>
        <v>-0.6399999999999999</v>
      </c>
      <c r="K319" s="91">
        <f t="shared" si="48"/>
        <v>-0.76700000000000013</v>
      </c>
      <c r="L319" s="91">
        <f t="shared" si="49"/>
        <v>-0.90399999999999991</v>
      </c>
      <c r="M319" s="91">
        <f t="shared" si="50"/>
        <v>-1.052</v>
      </c>
      <c r="N319" s="91">
        <f t="shared" si="51"/>
        <v>-1.2109999999999999</v>
      </c>
      <c r="O319" s="92">
        <f t="shared" si="52"/>
        <v>-4.9915000000000022E-2</v>
      </c>
      <c r="P319" s="50">
        <f t="shared" si="53"/>
        <v>-0.62628499999999987</v>
      </c>
      <c r="Q319" s="92">
        <f t="shared" si="54"/>
        <v>-1.3801349999999999</v>
      </c>
      <c r="R319" s="50">
        <f t="shared" si="55"/>
        <v>-2.2699400000000001</v>
      </c>
      <c r="S319" s="92">
        <f t="shared" si="56"/>
        <v>-3.3066450000000001</v>
      </c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  <c r="CG319" s="24"/>
      <c r="CH319" s="24"/>
      <c r="CI319" s="24"/>
      <c r="CJ319" s="24"/>
      <c r="CK319" s="24"/>
      <c r="CL319" s="24"/>
      <c r="CM319" s="24"/>
      <c r="CN319" s="24"/>
      <c r="CO319" s="24"/>
      <c r="CP319" s="24"/>
      <c r="CQ319" s="24"/>
      <c r="CR319" s="24"/>
      <c r="CS319" s="24"/>
      <c r="CT319" s="24"/>
      <c r="CU319" s="24"/>
      <c r="CV319" s="24"/>
      <c r="CW319" s="24"/>
      <c r="CX319" s="24"/>
      <c r="CY319" s="24"/>
      <c r="CZ319" s="24"/>
      <c r="DA319" s="24"/>
      <c r="DB319" s="24"/>
      <c r="DC319" s="24"/>
      <c r="DD319" s="24"/>
      <c r="DE319" s="24"/>
      <c r="DF319" s="24"/>
      <c r="DG319" s="24"/>
      <c r="DH319" s="24"/>
      <c r="DI319" s="24"/>
      <c r="DJ319" s="24"/>
      <c r="DK319" s="24"/>
      <c r="DL319" s="24"/>
      <c r="DM319" s="24"/>
      <c r="DN319" s="24"/>
      <c r="DO319" s="24"/>
      <c r="DP319" s="24"/>
      <c r="DQ319" s="24"/>
      <c r="DR319" s="24"/>
      <c r="DS319" s="24"/>
      <c r="DT319" s="24"/>
      <c r="DU319" s="24"/>
      <c r="DV319" s="24"/>
      <c r="DW319" s="24"/>
      <c r="DX319" s="24"/>
      <c r="DY319" s="24"/>
      <c r="DZ319" s="24"/>
      <c r="EA319" s="24"/>
      <c r="EB319" s="24"/>
      <c r="EC319" s="24"/>
      <c r="ED319" s="24"/>
      <c r="EE319" s="24"/>
      <c r="EF319" s="24"/>
      <c r="EG319" s="24"/>
      <c r="EH319" s="24"/>
      <c r="EI319" s="24"/>
      <c r="EJ319" s="24"/>
      <c r="EK319" s="24"/>
      <c r="EL319" s="24"/>
      <c r="EM319" s="24"/>
    </row>
    <row r="320" spans="1:143" x14ac:dyDescent="0.35">
      <c r="A320" s="20" t="s">
        <v>624</v>
      </c>
      <c r="B320" s="26">
        <v>0.85499999999999998</v>
      </c>
      <c r="C320" s="26">
        <v>0.28699999999999998</v>
      </c>
      <c r="D320" s="34">
        <v>-0.47399999999999998</v>
      </c>
      <c r="E320" s="26">
        <v>-1.4570000000000001</v>
      </c>
      <c r="F320" s="35">
        <v>-2.69</v>
      </c>
      <c r="G320" s="26">
        <v>-4.2</v>
      </c>
      <c r="H320" s="27">
        <v>-6.0170000000000003</v>
      </c>
      <c r="I320" s="91">
        <f t="shared" si="46"/>
        <v>-0.56800000000000006</v>
      </c>
      <c r="J320" s="91">
        <f t="shared" si="47"/>
        <v>-0.7609999999999999</v>
      </c>
      <c r="K320" s="91">
        <f t="shared" si="48"/>
        <v>-0.9830000000000001</v>
      </c>
      <c r="L320" s="91">
        <f t="shared" si="49"/>
        <v>-1.2329999999999999</v>
      </c>
      <c r="M320" s="91">
        <f t="shared" si="50"/>
        <v>-1.5100000000000002</v>
      </c>
      <c r="N320" s="91">
        <f t="shared" si="51"/>
        <v>-1.8170000000000002</v>
      </c>
      <c r="O320" s="92">
        <f t="shared" si="52"/>
        <v>0.35248499999999999</v>
      </c>
      <c r="P320" s="50">
        <f t="shared" si="53"/>
        <v>-0.38790999999999987</v>
      </c>
      <c r="Q320" s="92">
        <f t="shared" si="54"/>
        <v>-1.34745</v>
      </c>
      <c r="R320" s="50">
        <f t="shared" si="55"/>
        <v>-2.5542349999999998</v>
      </c>
      <c r="S320" s="92">
        <f t="shared" si="56"/>
        <v>-4.0351849999999994</v>
      </c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  <c r="CG320" s="24"/>
      <c r="CH320" s="24"/>
      <c r="CI320" s="24"/>
      <c r="CJ320" s="24"/>
      <c r="CK320" s="24"/>
      <c r="CL320" s="24"/>
      <c r="CM320" s="24"/>
      <c r="CN320" s="24"/>
      <c r="CO320" s="24"/>
      <c r="CP320" s="24"/>
      <c r="CQ320" s="24"/>
      <c r="CR320" s="24"/>
      <c r="CS320" s="24"/>
      <c r="CT320" s="24"/>
      <c r="CU320" s="24"/>
      <c r="CV320" s="24"/>
      <c r="CW320" s="24"/>
      <c r="CX320" s="24"/>
      <c r="CY320" s="24"/>
      <c r="CZ320" s="24"/>
      <c r="DA320" s="24"/>
      <c r="DB320" s="24"/>
      <c r="DC320" s="24"/>
      <c r="DD320" s="24"/>
      <c r="DE320" s="24"/>
      <c r="DF320" s="24"/>
      <c r="DG320" s="24"/>
      <c r="DH320" s="24"/>
      <c r="DI320" s="24"/>
      <c r="DJ320" s="24"/>
      <c r="DK320" s="24"/>
      <c r="DL320" s="24"/>
      <c r="DM320" s="24"/>
      <c r="DN320" s="24"/>
      <c r="DO320" s="24"/>
      <c r="DP320" s="24"/>
      <c r="DQ320" s="24"/>
      <c r="DR320" s="24"/>
      <c r="DS320" s="24"/>
      <c r="DT320" s="24"/>
      <c r="DU320" s="24"/>
      <c r="DV320" s="24"/>
      <c r="DW320" s="24"/>
      <c r="DX320" s="24"/>
      <c r="DY320" s="24"/>
      <c r="DZ320" s="24"/>
      <c r="EA320" s="24"/>
      <c r="EB320" s="24"/>
      <c r="EC320" s="24"/>
      <c r="ED320" s="24"/>
      <c r="EE320" s="24"/>
      <c r="EF320" s="24"/>
      <c r="EG320" s="24"/>
      <c r="EH320" s="24"/>
      <c r="EI320" s="24"/>
      <c r="EJ320" s="24"/>
      <c r="EK320" s="24"/>
      <c r="EL320" s="24"/>
      <c r="EM320" s="24"/>
    </row>
    <row r="321" spans="1:143" x14ac:dyDescent="0.35">
      <c r="A321" s="20" t="s">
        <v>625</v>
      </c>
      <c r="B321" s="26">
        <v>1.244</v>
      </c>
      <c r="C321" s="26">
        <v>0.58299999999999996</v>
      </c>
      <c r="D321" s="34">
        <v>-0.29699999999999999</v>
      </c>
      <c r="E321" s="26">
        <v>-1.4259999999999999</v>
      </c>
      <c r="F321" s="35">
        <v>-2.8340000000000001</v>
      </c>
      <c r="G321" s="26">
        <v>-4.5519999999999996</v>
      </c>
      <c r="H321" s="27">
        <v>-6.61</v>
      </c>
      <c r="I321" s="91">
        <f t="shared" si="46"/>
        <v>-0.66100000000000003</v>
      </c>
      <c r="J321" s="91">
        <f t="shared" si="47"/>
        <v>-0.87999999999999989</v>
      </c>
      <c r="K321" s="91">
        <f t="shared" si="48"/>
        <v>-1.129</v>
      </c>
      <c r="L321" s="91">
        <f t="shared" si="49"/>
        <v>-1.4080000000000001</v>
      </c>
      <c r="M321" s="91">
        <f t="shared" si="50"/>
        <v>-1.7179999999999995</v>
      </c>
      <c r="N321" s="91">
        <f t="shared" si="51"/>
        <v>-2.0580000000000007</v>
      </c>
      <c r="O321" s="92">
        <f t="shared" si="52"/>
        <v>0.65895499999999996</v>
      </c>
      <c r="P321" s="50">
        <f t="shared" si="53"/>
        <v>-0.19779499999999983</v>
      </c>
      <c r="Q321" s="92">
        <f t="shared" si="54"/>
        <v>-1.3005449999999998</v>
      </c>
      <c r="R321" s="50">
        <f t="shared" si="55"/>
        <v>-2.6792500000000001</v>
      </c>
      <c r="S321" s="92">
        <f t="shared" si="56"/>
        <v>-4.3648999999999996</v>
      </c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  <c r="CG321" s="24"/>
      <c r="CH321" s="24"/>
      <c r="CI321" s="24"/>
      <c r="CJ321" s="24"/>
      <c r="CK321" s="24"/>
      <c r="CL321" s="24"/>
      <c r="CM321" s="24"/>
      <c r="CN321" s="24"/>
      <c r="CO321" s="24"/>
      <c r="CP321" s="24"/>
      <c r="CQ321" s="24"/>
      <c r="CR321" s="24"/>
      <c r="CS321" s="24"/>
      <c r="CT321" s="24"/>
      <c r="CU321" s="24"/>
      <c r="CV321" s="24"/>
      <c r="CW321" s="24"/>
      <c r="CX321" s="24"/>
      <c r="CY321" s="24"/>
      <c r="CZ321" s="24"/>
      <c r="DA321" s="24"/>
      <c r="DB321" s="24"/>
      <c r="DC321" s="24"/>
      <c r="DD321" s="24"/>
      <c r="DE321" s="24"/>
      <c r="DF321" s="24"/>
      <c r="DG321" s="24"/>
      <c r="DH321" s="24"/>
      <c r="DI321" s="24"/>
      <c r="DJ321" s="24"/>
      <c r="DK321" s="24"/>
      <c r="DL321" s="24"/>
      <c r="DM321" s="24"/>
      <c r="DN321" s="24"/>
      <c r="DO321" s="24"/>
      <c r="DP321" s="24"/>
      <c r="DQ321" s="24"/>
      <c r="DR321" s="24"/>
      <c r="DS321" s="24"/>
      <c r="DT321" s="24"/>
      <c r="DU321" s="24"/>
      <c r="DV321" s="24"/>
      <c r="DW321" s="24"/>
      <c r="DX321" s="24"/>
      <c r="DY321" s="24"/>
      <c r="DZ321" s="24"/>
      <c r="EA321" s="24"/>
      <c r="EB321" s="24"/>
      <c r="EC321" s="24"/>
      <c r="ED321" s="24"/>
      <c r="EE321" s="24"/>
      <c r="EF321" s="24"/>
      <c r="EG321" s="24"/>
      <c r="EH321" s="24"/>
      <c r="EI321" s="24"/>
      <c r="EJ321" s="24"/>
      <c r="EK321" s="24"/>
      <c r="EL321" s="24"/>
      <c r="EM321" s="24"/>
    </row>
    <row r="322" spans="1:143" x14ac:dyDescent="0.35">
      <c r="A322" s="20" t="s">
        <v>626</v>
      </c>
      <c r="B322" s="26">
        <v>0.48399999999999999</v>
      </c>
      <c r="C322" s="26">
        <v>-3.4000000000000002E-2</v>
      </c>
      <c r="D322" s="34">
        <v>-0.66600000000000004</v>
      </c>
      <c r="E322" s="26">
        <v>-1.423</v>
      </c>
      <c r="F322" s="35">
        <v>-2.3159999999999998</v>
      </c>
      <c r="G322" s="26">
        <v>-3.3540000000000001</v>
      </c>
      <c r="H322" s="27">
        <v>-4.55</v>
      </c>
      <c r="I322" s="91">
        <f t="shared" si="46"/>
        <v>-0.51800000000000002</v>
      </c>
      <c r="J322" s="91">
        <f t="shared" si="47"/>
        <v>-0.63200000000000001</v>
      </c>
      <c r="K322" s="91">
        <f t="shared" si="48"/>
        <v>-0.75700000000000001</v>
      </c>
      <c r="L322" s="91">
        <f t="shared" si="49"/>
        <v>-0.89299999999999979</v>
      </c>
      <c r="M322" s="91">
        <f t="shared" si="50"/>
        <v>-1.0380000000000003</v>
      </c>
      <c r="N322" s="91">
        <f t="shared" si="51"/>
        <v>-1.1959999999999997</v>
      </c>
      <c r="O322" s="92">
        <f t="shared" si="52"/>
        <v>2.2930000000000041E-2</v>
      </c>
      <c r="P322" s="50">
        <f t="shared" si="53"/>
        <v>-0.59717500000000001</v>
      </c>
      <c r="Q322" s="92">
        <f t="shared" si="54"/>
        <v>-1.34118</v>
      </c>
      <c r="R322" s="50">
        <f t="shared" si="55"/>
        <v>-2.2201749999999998</v>
      </c>
      <c r="S322" s="92">
        <f t="shared" si="56"/>
        <v>-3.24309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  <c r="CG322" s="24"/>
      <c r="CH322" s="24"/>
      <c r="CI322" s="24"/>
      <c r="CJ322" s="24"/>
      <c r="CK322" s="24"/>
      <c r="CL322" s="24"/>
      <c r="CM322" s="24"/>
      <c r="CN322" s="24"/>
      <c r="CO322" s="24"/>
      <c r="CP322" s="24"/>
      <c r="CQ322" s="24"/>
      <c r="CR322" s="24"/>
      <c r="CS322" s="24"/>
      <c r="CT322" s="24"/>
      <c r="CU322" s="24"/>
      <c r="CV322" s="24"/>
      <c r="CW322" s="24"/>
      <c r="CX322" s="24"/>
      <c r="CY322" s="24"/>
      <c r="CZ322" s="24"/>
      <c r="DA322" s="24"/>
      <c r="DB322" s="24"/>
      <c r="DC322" s="24"/>
      <c r="DD322" s="24"/>
      <c r="DE322" s="24"/>
      <c r="DF322" s="24"/>
      <c r="DG322" s="24"/>
      <c r="DH322" s="24"/>
      <c r="DI322" s="24"/>
      <c r="DJ322" s="24"/>
      <c r="DK322" s="24"/>
      <c r="DL322" s="24"/>
      <c r="DM322" s="24"/>
      <c r="DN322" s="24"/>
      <c r="DO322" s="24"/>
      <c r="DP322" s="24"/>
      <c r="DQ322" s="24"/>
      <c r="DR322" s="24"/>
      <c r="DS322" s="24"/>
      <c r="DT322" s="24"/>
      <c r="DU322" s="24"/>
      <c r="DV322" s="24"/>
      <c r="DW322" s="24"/>
      <c r="DX322" s="24"/>
      <c r="DY322" s="24"/>
      <c r="DZ322" s="24"/>
      <c r="EA322" s="24"/>
      <c r="EB322" s="24"/>
      <c r="EC322" s="24"/>
      <c r="ED322" s="24"/>
      <c r="EE322" s="24"/>
      <c r="EF322" s="24"/>
      <c r="EG322" s="24"/>
      <c r="EH322" s="24"/>
      <c r="EI322" s="24"/>
      <c r="EJ322" s="24"/>
      <c r="EK322" s="24"/>
      <c r="EL322" s="24"/>
      <c r="EM322" s="24"/>
    </row>
    <row r="323" spans="1:143" ht="16" thickBot="1" x14ac:dyDescent="0.4">
      <c r="A323" s="21" t="s">
        <v>627</v>
      </c>
      <c r="B323" s="29">
        <v>0.17799999999999999</v>
      </c>
      <c r="C323" s="29">
        <v>-0.26400000000000001</v>
      </c>
      <c r="D323" s="36">
        <v>-0.79300000000000004</v>
      </c>
      <c r="E323" s="29">
        <v>-1.4179999999999999</v>
      </c>
      <c r="F323" s="37">
        <v>-2.1459999999999999</v>
      </c>
      <c r="G323" s="29">
        <v>-2.984</v>
      </c>
      <c r="H323" s="28">
        <v>-3.9409999999999998</v>
      </c>
      <c r="I323" s="91">
        <f t="shared" si="46"/>
        <v>-0.442</v>
      </c>
      <c r="J323" s="91">
        <f t="shared" si="47"/>
        <v>-0.52900000000000003</v>
      </c>
      <c r="K323" s="91">
        <f t="shared" si="48"/>
        <v>-0.62499999999999989</v>
      </c>
      <c r="L323" s="91">
        <f t="shared" si="49"/>
        <v>-0.72799999999999998</v>
      </c>
      <c r="M323" s="91">
        <f t="shared" si="50"/>
        <v>-0.83800000000000008</v>
      </c>
      <c r="N323" s="91">
        <f t="shared" si="51"/>
        <v>-0.95699999999999985</v>
      </c>
      <c r="O323" s="92">
        <f t="shared" si="52"/>
        <v>-0.21588499999999999</v>
      </c>
      <c r="P323" s="50">
        <f t="shared" si="53"/>
        <v>-0.73577999999999999</v>
      </c>
      <c r="Q323" s="92">
        <f t="shared" si="54"/>
        <v>-1.350865</v>
      </c>
      <c r="R323" s="50">
        <f t="shared" si="55"/>
        <v>-2.0682499999999999</v>
      </c>
      <c r="S323" s="92">
        <f t="shared" si="56"/>
        <v>-2.8948450000000001</v>
      </c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  <c r="CG323" s="24"/>
      <c r="CH323" s="24"/>
      <c r="CI323" s="24"/>
      <c r="CJ323" s="24"/>
      <c r="CK323" s="24"/>
      <c r="CL323" s="24"/>
      <c r="CM323" s="24"/>
      <c r="CN323" s="24"/>
      <c r="CO323" s="24"/>
      <c r="CP323" s="24"/>
      <c r="CQ323" s="24"/>
      <c r="CR323" s="24"/>
      <c r="CS323" s="24"/>
      <c r="CT323" s="24"/>
      <c r="CU323" s="24"/>
      <c r="CV323" s="24"/>
      <c r="CW323" s="24"/>
      <c r="CX323" s="24"/>
      <c r="CY323" s="24"/>
      <c r="CZ323" s="24"/>
      <c r="DA323" s="24"/>
      <c r="DB323" s="24"/>
      <c r="DC323" s="24"/>
      <c r="DD323" s="24"/>
      <c r="DE323" s="24"/>
      <c r="DF323" s="24"/>
      <c r="DG323" s="24"/>
      <c r="DH323" s="24"/>
      <c r="DI323" s="24"/>
      <c r="DJ323" s="24"/>
      <c r="DK323" s="24"/>
      <c r="DL323" s="24"/>
      <c r="DM323" s="24"/>
      <c r="DN323" s="24"/>
      <c r="DO323" s="24"/>
      <c r="DP323" s="24"/>
      <c r="DQ323" s="24"/>
      <c r="DR323" s="24"/>
      <c r="DS323" s="24"/>
      <c r="DT323" s="24"/>
      <c r="DU323" s="24"/>
      <c r="DV323" s="24"/>
      <c r="DW323" s="24"/>
      <c r="DX323" s="24"/>
      <c r="DY323" s="24"/>
      <c r="DZ323" s="24"/>
      <c r="EA323" s="24"/>
      <c r="EB323" s="24"/>
      <c r="EC323" s="24"/>
      <c r="ED323" s="24"/>
      <c r="EE323" s="24"/>
      <c r="EF323" s="24"/>
      <c r="EG323" s="24"/>
      <c r="EH323" s="24"/>
      <c r="EI323" s="24"/>
      <c r="EJ323" s="24"/>
      <c r="EK323" s="24"/>
      <c r="EL323" s="24"/>
      <c r="EM323" s="24"/>
    </row>
    <row r="324" spans="1:143" x14ac:dyDescent="0.35">
      <c r="A324" s="19" t="s">
        <v>628</v>
      </c>
      <c r="B324" s="31">
        <v>0.89800000000000002</v>
      </c>
      <c r="C324" s="31">
        <v>0.30599999999999999</v>
      </c>
      <c r="D324" s="30">
        <v>-0.45800000000000002</v>
      </c>
      <c r="E324" s="31">
        <v>-1.417</v>
      </c>
      <c r="F324" s="32">
        <v>-2.5920000000000001</v>
      </c>
      <c r="G324" s="31">
        <v>-4.0039999999999996</v>
      </c>
      <c r="H324" s="33">
        <v>-5.6749999999999998</v>
      </c>
      <c r="I324" s="91">
        <f t="shared" si="46"/>
        <v>-0.59200000000000008</v>
      </c>
      <c r="J324" s="91">
        <f t="shared" si="47"/>
        <v>-0.76400000000000001</v>
      </c>
      <c r="K324" s="91">
        <f t="shared" si="48"/>
        <v>-0.95900000000000007</v>
      </c>
      <c r="L324" s="91">
        <f t="shared" si="49"/>
        <v>-1.175</v>
      </c>
      <c r="M324" s="91">
        <f t="shared" si="50"/>
        <v>-1.4119999999999995</v>
      </c>
      <c r="N324" s="91">
        <f t="shared" si="51"/>
        <v>-1.6710000000000003</v>
      </c>
      <c r="O324" s="92">
        <f t="shared" si="52"/>
        <v>0.37293999999999999</v>
      </c>
      <c r="P324" s="50">
        <f t="shared" si="53"/>
        <v>-0.37282499999999996</v>
      </c>
      <c r="Q324" s="92">
        <f t="shared" si="54"/>
        <v>-1.31138</v>
      </c>
      <c r="R324" s="50">
        <f t="shared" si="55"/>
        <v>-2.463835</v>
      </c>
      <c r="S324" s="92">
        <f t="shared" si="56"/>
        <v>-3.8511449999999994</v>
      </c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  <c r="CG324" s="24"/>
      <c r="CH324" s="24"/>
      <c r="CI324" s="24"/>
      <c r="CJ324" s="24"/>
      <c r="CK324" s="24"/>
      <c r="CL324" s="24"/>
      <c r="CM324" s="24"/>
      <c r="CN324" s="24"/>
      <c r="CO324" s="24"/>
      <c r="CP324" s="24"/>
      <c r="CQ324" s="24"/>
      <c r="CR324" s="24"/>
      <c r="CS324" s="24"/>
      <c r="CT324" s="24"/>
      <c r="CU324" s="24"/>
      <c r="CV324" s="24"/>
      <c r="CW324" s="24"/>
      <c r="CX324" s="24"/>
      <c r="CY324" s="24"/>
      <c r="CZ324" s="24"/>
      <c r="DA324" s="24"/>
      <c r="DB324" s="24"/>
      <c r="DC324" s="24"/>
      <c r="DD324" s="24"/>
      <c r="DE324" s="24"/>
      <c r="DF324" s="24"/>
      <c r="DG324" s="24"/>
      <c r="DH324" s="24"/>
      <c r="DI324" s="24"/>
      <c r="DJ324" s="24"/>
      <c r="DK324" s="24"/>
      <c r="DL324" s="24"/>
      <c r="DM324" s="24"/>
      <c r="DN324" s="24"/>
      <c r="DO324" s="24"/>
      <c r="DP324" s="24"/>
      <c r="DQ324" s="24"/>
      <c r="DR324" s="24"/>
      <c r="DS324" s="24"/>
      <c r="DT324" s="24"/>
      <c r="DU324" s="24"/>
      <c r="DV324" s="24"/>
      <c r="DW324" s="24"/>
      <c r="DX324" s="24"/>
      <c r="DY324" s="24"/>
      <c r="DZ324" s="24"/>
      <c r="EA324" s="24"/>
      <c r="EB324" s="24"/>
      <c r="EC324" s="24"/>
      <c r="ED324" s="24"/>
      <c r="EE324" s="24"/>
      <c r="EF324" s="24"/>
      <c r="EG324" s="24"/>
      <c r="EH324" s="24"/>
      <c r="EI324" s="24"/>
      <c r="EJ324" s="24"/>
      <c r="EK324" s="24"/>
      <c r="EL324" s="24"/>
      <c r="EM324" s="24"/>
    </row>
    <row r="325" spans="1:143" x14ac:dyDescent="0.35">
      <c r="A325" s="20" t="s">
        <v>629</v>
      </c>
      <c r="B325" s="26">
        <v>0.84599999999999997</v>
      </c>
      <c r="C325" s="26">
        <v>0.26800000000000002</v>
      </c>
      <c r="D325" s="34">
        <v>-0.47799999999999998</v>
      </c>
      <c r="E325" s="26">
        <v>-1.411</v>
      </c>
      <c r="F325" s="35">
        <v>-2.5510000000000002</v>
      </c>
      <c r="G325" s="26">
        <v>-3.92</v>
      </c>
      <c r="H325" s="27">
        <v>-5.5380000000000003</v>
      </c>
      <c r="I325" s="91">
        <f t="shared" si="46"/>
        <v>-0.57799999999999996</v>
      </c>
      <c r="J325" s="91">
        <f t="shared" si="47"/>
        <v>-0.746</v>
      </c>
      <c r="K325" s="91">
        <f t="shared" si="48"/>
        <v>-0.93300000000000005</v>
      </c>
      <c r="L325" s="91">
        <f t="shared" si="49"/>
        <v>-1.1400000000000001</v>
      </c>
      <c r="M325" s="91">
        <f t="shared" si="50"/>
        <v>-1.3689999999999998</v>
      </c>
      <c r="N325" s="91">
        <f t="shared" si="51"/>
        <v>-1.6180000000000003</v>
      </c>
      <c r="O325" s="92">
        <f t="shared" si="52"/>
        <v>0.3333600000000001</v>
      </c>
      <c r="P325" s="50">
        <f t="shared" si="53"/>
        <v>-0.39498499999999986</v>
      </c>
      <c r="Q325" s="92">
        <f t="shared" si="54"/>
        <v>-1.3083849999999999</v>
      </c>
      <c r="R325" s="50">
        <f t="shared" si="55"/>
        <v>-2.4266950000000005</v>
      </c>
      <c r="S325" s="92">
        <f t="shared" si="56"/>
        <v>-3.7718950000000002</v>
      </c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  <c r="DF325" s="24"/>
      <c r="DG325" s="24"/>
      <c r="DH325" s="24"/>
      <c r="DI325" s="24"/>
      <c r="DJ325" s="24"/>
      <c r="DK325" s="24"/>
      <c r="DL325" s="24"/>
      <c r="DM325" s="24"/>
      <c r="DN325" s="24"/>
      <c r="DO325" s="24"/>
      <c r="DP325" s="24"/>
      <c r="DQ325" s="24"/>
      <c r="DR325" s="24"/>
      <c r="DS325" s="24"/>
      <c r="DT325" s="24"/>
      <c r="DU325" s="24"/>
      <c r="DV325" s="24"/>
      <c r="DW325" s="24"/>
      <c r="DX325" s="24"/>
      <c r="DY325" s="24"/>
      <c r="DZ325" s="24"/>
      <c r="EA325" s="24"/>
      <c r="EB325" s="24"/>
      <c r="EC325" s="24"/>
      <c r="ED325" s="24"/>
      <c r="EE325" s="24"/>
      <c r="EF325" s="24"/>
      <c r="EG325" s="24"/>
      <c r="EH325" s="24"/>
      <c r="EI325" s="24"/>
      <c r="EJ325" s="24"/>
      <c r="EK325" s="24"/>
      <c r="EL325" s="24"/>
      <c r="EM325" s="24"/>
    </row>
    <row r="326" spans="1:143" x14ac:dyDescent="0.35">
      <c r="A326" s="20" t="s">
        <v>630</v>
      </c>
      <c r="B326" s="26">
        <v>1.2629999999999999</v>
      </c>
      <c r="C326" s="26">
        <v>0.60699999999999998</v>
      </c>
      <c r="D326" s="34">
        <v>-0.26700000000000002</v>
      </c>
      <c r="E326" s="26">
        <v>-1.389</v>
      </c>
      <c r="F326" s="35">
        <v>-2.786</v>
      </c>
      <c r="G326" s="26">
        <v>-4.4880000000000004</v>
      </c>
      <c r="H326" s="27">
        <v>-6.5270000000000001</v>
      </c>
      <c r="I326" s="91">
        <f t="shared" ref="I326:I389" si="57">C326-B326</f>
        <v>-0.65599999999999992</v>
      </c>
      <c r="J326" s="91">
        <f t="shared" ref="J326:J389" si="58">D326-C326</f>
        <v>-0.874</v>
      </c>
      <c r="K326" s="91">
        <f t="shared" ref="K326:K389" si="59">E326-D326</f>
        <v>-1.1219999999999999</v>
      </c>
      <c r="L326" s="91">
        <f t="shared" ref="L326:L389" si="60">F326-E326</f>
        <v>-1.397</v>
      </c>
      <c r="M326" s="91">
        <f t="shared" ref="M326:M389" si="61">G326-F326</f>
        <v>-1.7020000000000004</v>
      </c>
      <c r="N326" s="91">
        <f t="shared" ref="N326:N389" si="62">H326-G326</f>
        <v>-2.0389999999999997</v>
      </c>
      <c r="O326" s="92">
        <f t="shared" ref="O326:O389" si="63">B326+$J$2*I326+0.5*$J$2*($J$2-1)*(J326-I326)</f>
        <v>0.68241000000000007</v>
      </c>
      <c r="P326" s="50">
        <f t="shared" ref="P326:P389" si="64">C326+$J$2*J326+0.5*$J$2*($J$2-1)*(K326-J326)</f>
        <v>-0.16843999999999998</v>
      </c>
      <c r="Q326" s="92">
        <f t="shared" ref="Q326:Q389" si="65">D326+$J$2*K326+0.5*$J$2*($J$2-1)*(L326-K326)</f>
        <v>-1.2644249999999997</v>
      </c>
      <c r="R326" s="50">
        <f t="shared" ref="R326:R389" si="66">E326+$J$2*L326+0.5*$J$2*($J$2-1)*(M326-L326)</f>
        <v>-2.6325750000000001</v>
      </c>
      <c r="S326" s="92">
        <f t="shared" ref="S326:S389" si="67">F326+$J$2*M326+0.5*$J$2*($J$2-1)*(N326-M326)</f>
        <v>-4.3026350000000004</v>
      </c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24"/>
      <c r="DE326" s="24"/>
      <c r="DF326" s="24"/>
      <c r="DG326" s="24"/>
      <c r="DH326" s="24"/>
      <c r="DI326" s="24"/>
      <c r="DJ326" s="24"/>
      <c r="DK326" s="24"/>
      <c r="DL326" s="24"/>
      <c r="DM326" s="24"/>
      <c r="DN326" s="24"/>
      <c r="DO326" s="24"/>
      <c r="DP326" s="24"/>
      <c r="DQ326" s="24"/>
      <c r="DR326" s="24"/>
      <c r="DS326" s="24"/>
      <c r="DT326" s="24"/>
      <c r="DU326" s="24"/>
      <c r="DV326" s="24"/>
      <c r="DW326" s="24"/>
      <c r="DX326" s="24"/>
      <c r="DY326" s="24"/>
      <c r="DZ326" s="24"/>
      <c r="EA326" s="24"/>
      <c r="EB326" s="24"/>
      <c r="EC326" s="24"/>
      <c r="ED326" s="24"/>
      <c r="EE326" s="24"/>
      <c r="EF326" s="24"/>
      <c r="EG326" s="24"/>
      <c r="EH326" s="24"/>
      <c r="EI326" s="24"/>
      <c r="EJ326" s="24"/>
      <c r="EK326" s="24"/>
      <c r="EL326" s="24"/>
      <c r="EM326" s="24"/>
    </row>
    <row r="327" spans="1:143" x14ac:dyDescent="0.35">
      <c r="A327" s="20" t="s">
        <v>631</v>
      </c>
      <c r="B327" s="26" t="s">
        <v>669</v>
      </c>
      <c r="C327" s="26">
        <v>0.56000000000000005</v>
      </c>
      <c r="D327" s="34">
        <v>-0.28100000000000003</v>
      </c>
      <c r="E327" s="26">
        <v>-1.355</v>
      </c>
      <c r="F327" s="35">
        <v>-2.6880000000000002</v>
      </c>
      <c r="G327" s="26">
        <v>-4.3079999999999998</v>
      </c>
      <c r="H327" s="27">
        <v>-6.2430000000000003</v>
      </c>
      <c r="I327" s="91">
        <f t="shared" si="57"/>
        <v>-0.6359999999999999</v>
      </c>
      <c r="J327" s="91">
        <f t="shared" si="58"/>
        <v>-0.84100000000000008</v>
      </c>
      <c r="K327" s="91">
        <f t="shared" si="59"/>
        <v>-1.0739999999999998</v>
      </c>
      <c r="L327" s="91">
        <f t="shared" si="60"/>
        <v>-1.3330000000000002</v>
      </c>
      <c r="M327" s="91">
        <f t="shared" si="61"/>
        <v>-1.6199999999999997</v>
      </c>
      <c r="N327" s="91">
        <f t="shared" si="62"/>
        <v>-1.9350000000000005</v>
      </c>
      <c r="O327" s="92">
        <f t="shared" si="63"/>
        <v>0.63282500000000019</v>
      </c>
      <c r="P327" s="50">
        <f t="shared" si="64"/>
        <v>-0.18641499999999997</v>
      </c>
      <c r="Q327" s="92">
        <f t="shared" si="65"/>
        <v>-1.2359449999999998</v>
      </c>
      <c r="R327" s="50">
        <f t="shared" si="66"/>
        <v>-2.541785</v>
      </c>
      <c r="S327" s="92">
        <f t="shared" si="67"/>
        <v>-4.1318250000000001</v>
      </c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  <c r="DT327" s="24"/>
      <c r="DU327" s="24"/>
      <c r="DV327" s="24"/>
      <c r="DW327" s="24"/>
      <c r="DX327" s="24"/>
      <c r="DY327" s="24"/>
      <c r="DZ327" s="24"/>
      <c r="EA327" s="24"/>
      <c r="EB327" s="24"/>
      <c r="EC327" s="24"/>
      <c r="ED327" s="24"/>
      <c r="EE327" s="24"/>
      <c r="EF327" s="24"/>
      <c r="EG327" s="24"/>
      <c r="EH327" s="24"/>
      <c r="EI327" s="24"/>
      <c r="EJ327" s="24"/>
      <c r="EK327" s="24"/>
      <c r="EL327" s="24"/>
      <c r="EM327" s="24"/>
    </row>
    <row r="328" spans="1:143" x14ac:dyDescent="0.35">
      <c r="A328" s="20" t="s">
        <v>632</v>
      </c>
      <c r="B328" s="26">
        <v>0.99</v>
      </c>
      <c r="C328" s="26">
        <v>0.39500000000000002</v>
      </c>
      <c r="D328" s="34">
        <v>-0.378</v>
      </c>
      <c r="E328" s="26">
        <v>-1.351</v>
      </c>
      <c r="F328" s="35">
        <v>-2.5470000000000002</v>
      </c>
      <c r="G328" s="26">
        <v>-3.9870000000000001</v>
      </c>
      <c r="H328" s="27">
        <v>-5.6950000000000003</v>
      </c>
      <c r="I328" s="91">
        <f t="shared" si="57"/>
        <v>-0.59499999999999997</v>
      </c>
      <c r="J328" s="91">
        <f t="shared" si="58"/>
        <v>-0.77300000000000002</v>
      </c>
      <c r="K328" s="91">
        <f t="shared" si="59"/>
        <v>-0.97299999999999998</v>
      </c>
      <c r="L328" s="91">
        <f t="shared" si="60"/>
        <v>-1.1960000000000002</v>
      </c>
      <c r="M328" s="91">
        <f t="shared" si="61"/>
        <v>-1.44</v>
      </c>
      <c r="N328" s="91">
        <f t="shared" si="62"/>
        <v>-1.7080000000000002</v>
      </c>
      <c r="O328" s="92">
        <f t="shared" si="63"/>
        <v>0.46251000000000003</v>
      </c>
      <c r="P328" s="50">
        <f t="shared" si="64"/>
        <v>-0.29169999999999996</v>
      </c>
      <c r="Q328" s="92">
        <f t="shared" si="65"/>
        <v>-1.2436649999999998</v>
      </c>
      <c r="R328" s="50">
        <f t="shared" si="66"/>
        <v>-2.41642</v>
      </c>
      <c r="S328" s="92">
        <f t="shared" si="67"/>
        <v>-3.83094</v>
      </c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24"/>
      <c r="DC328" s="24"/>
      <c r="DD328" s="24"/>
      <c r="DE328" s="24"/>
      <c r="DF328" s="24"/>
      <c r="DG328" s="24"/>
      <c r="DH328" s="24"/>
      <c r="DI328" s="24"/>
      <c r="DJ328" s="24"/>
      <c r="DK328" s="24"/>
      <c r="DL328" s="24"/>
      <c r="DM328" s="24"/>
      <c r="DN328" s="24"/>
      <c r="DO328" s="24"/>
      <c r="DP328" s="24"/>
      <c r="DQ328" s="24"/>
      <c r="DR328" s="24"/>
      <c r="DS328" s="24"/>
      <c r="DT328" s="24"/>
      <c r="DU328" s="24"/>
      <c r="DV328" s="24"/>
      <c r="DW328" s="24"/>
      <c r="DX328" s="24"/>
      <c r="DY328" s="24"/>
      <c r="DZ328" s="24"/>
      <c r="EA328" s="24"/>
      <c r="EB328" s="24"/>
      <c r="EC328" s="24"/>
      <c r="ED328" s="24"/>
      <c r="EE328" s="24"/>
      <c r="EF328" s="24"/>
      <c r="EG328" s="24"/>
      <c r="EH328" s="24"/>
      <c r="EI328" s="24"/>
      <c r="EJ328" s="24"/>
      <c r="EK328" s="24"/>
      <c r="EL328" s="24"/>
      <c r="EM328" s="24"/>
    </row>
    <row r="329" spans="1:143" x14ac:dyDescent="0.35">
      <c r="A329" s="20" t="s">
        <v>633</v>
      </c>
      <c r="B329" s="26">
        <v>1.06</v>
      </c>
      <c r="C329" s="26">
        <v>0.45600000000000002</v>
      </c>
      <c r="D329" s="34">
        <v>-0.33800000000000002</v>
      </c>
      <c r="E329" s="26">
        <v>-1.349</v>
      </c>
      <c r="F329" s="35">
        <v>-2.6</v>
      </c>
      <c r="G329" s="26">
        <v>-4.117</v>
      </c>
      <c r="H329" s="27">
        <v>-5.9249999999999998</v>
      </c>
      <c r="I329" s="91">
        <f t="shared" si="57"/>
        <v>-0.60400000000000009</v>
      </c>
      <c r="J329" s="91">
        <f t="shared" si="58"/>
        <v>-0.79400000000000004</v>
      </c>
      <c r="K329" s="91">
        <f t="shared" si="59"/>
        <v>-1.0109999999999999</v>
      </c>
      <c r="L329" s="91">
        <f t="shared" si="60"/>
        <v>-1.2510000000000001</v>
      </c>
      <c r="M329" s="91">
        <f t="shared" si="61"/>
        <v>-1.5169999999999999</v>
      </c>
      <c r="N329" s="91">
        <f t="shared" si="62"/>
        <v>-1.8079999999999998</v>
      </c>
      <c r="O329" s="92">
        <f t="shared" si="63"/>
        <v>0.52495000000000003</v>
      </c>
      <c r="P329" s="50">
        <f t="shared" si="64"/>
        <v>-0.248835</v>
      </c>
      <c r="Q329" s="92">
        <f t="shared" si="65"/>
        <v>-1.2370999999999999</v>
      </c>
      <c r="R329" s="50">
        <f t="shared" si="66"/>
        <v>-2.4629300000000001</v>
      </c>
      <c r="S329" s="92">
        <f t="shared" si="67"/>
        <v>-3.9522050000000002</v>
      </c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  <c r="CG329" s="24"/>
      <c r="CH329" s="24"/>
      <c r="CI329" s="24"/>
      <c r="CJ329" s="24"/>
      <c r="CK329" s="24"/>
      <c r="CL329" s="24"/>
      <c r="CM329" s="24"/>
      <c r="CN329" s="24"/>
      <c r="CO329" s="24"/>
      <c r="CP329" s="24"/>
      <c r="CQ329" s="24"/>
      <c r="CR329" s="24"/>
      <c r="CS329" s="24"/>
      <c r="CT329" s="24"/>
      <c r="CU329" s="24"/>
      <c r="CV329" s="24"/>
      <c r="CW329" s="24"/>
      <c r="CX329" s="24"/>
      <c r="CY329" s="24"/>
      <c r="CZ329" s="24"/>
      <c r="DA329" s="24"/>
      <c r="DB329" s="24"/>
      <c r="DC329" s="24"/>
      <c r="DD329" s="24"/>
      <c r="DE329" s="24"/>
      <c r="DF329" s="24"/>
      <c r="DG329" s="24"/>
      <c r="DH329" s="24"/>
      <c r="DI329" s="24"/>
      <c r="DJ329" s="24"/>
      <c r="DK329" s="24"/>
      <c r="DL329" s="24"/>
      <c r="DM329" s="24"/>
      <c r="DN329" s="24"/>
      <c r="DO329" s="24"/>
      <c r="DP329" s="24"/>
      <c r="DQ329" s="24"/>
      <c r="DR329" s="24"/>
      <c r="DS329" s="24"/>
      <c r="DT329" s="24"/>
      <c r="DU329" s="24"/>
      <c r="DV329" s="24"/>
      <c r="DW329" s="24"/>
      <c r="DX329" s="24"/>
      <c r="DY329" s="24"/>
      <c r="DZ329" s="24"/>
      <c r="EA329" s="24"/>
      <c r="EB329" s="24"/>
      <c r="EC329" s="24"/>
      <c r="ED329" s="24"/>
      <c r="EE329" s="24"/>
      <c r="EF329" s="24"/>
      <c r="EG329" s="24"/>
      <c r="EH329" s="24"/>
      <c r="EI329" s="24"/>
      <c r="EJ329" s="24"/>
      <c r="EK329" s="24"/>
      <c r="EL329" s="24"/>
      <c r="EM329" s="24"/>
    </row>
    <row r="330" spans="1:143" x14ac:dyDescent="0.35">
      <c r="A330" s="20" t="s">
        <v>634</v>
      </c>
      <c r="B330" s="26">
        <v>0.93300000000000005</v>
      </c>
      <c r="C330" s="26">
        <v>0.36</v>
      </c>
      <c r="D330" s="34">
        <v>-0.378</v>
      </c>
      <c r="E330" s="26">
        <v>-1.304</v>
      </c>
      <c r="F330" s="35">
        <v>-2.4380000000000002</v>
      </c>
      <c r="G330" s="26">
        <v>-3.8</v>
      </c>
      <c r="H330" s="27">
        <v>-5.4109999999999996</v>
      </c>
      <c r="I330" s="91">
        <f t="shared" si="57"/>
        <v>-0.57300000000000006</v>
      </c>
      <c r="J330" s="91">
        <f t="shared" si="58"/>
        <v>-0.73799999999999999</v>
      </c>
      <c r="K330" s="91">
        <f t="shared" si="59"/>
        <v>-0.92600000000000005</v>
      </c>
      <c r="L330" s="91">
        <f t="shared" si="60"/>
        <v>-1.1340000000000001</v>
      </c>
      <c r="M330" s="91">
        <f t="shared" si="61"/>
        <v>-1.3619999999999997</v>
      </c>
      <c r="N330" s="91">
        <f t="shared" si="62"/>
        <v>-1.6109999999999998</v>
      </c>
      <c r="O330" s="92">
        <f t="shared" si="63"/>
        <v>0.42472500000000002</v>
      </c>
      <c r="P330" s="50">
        <f t="shared" si="64"/>
        <v>-0.29573999999999989</v>
      </c>
      <c r="Q330" s="92">
        <f t="shared" si="65"/>
        <v>-1.2020399999999998</v>
      </c>
      <c r="R330" s="50">
        <f t="shared" si="66"/>
        <v>-2.3143400000000001</v>
      </c>
      <c r="S330" s="92">
        <f t="shared" si="67"/>
        <v>-3.6525949999999998</v>
      </c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  <c r="CG330" s="24"/>
      <c r="CH330" s="24"/>
      <c r="CI330" s="24"/>
      <c r="CJ330" s="24"/>
      <c r="CK330" s="24"/>
      <c r="CL330" s="24"/>
      <c r="CM330" s="24"/>
      <c r="CN330" s="24"/>
      <c r="CO330" s="24"/>
      <c r="CP330" s="24"/>
      <c r="CQ330" s="24"/>
      <c r="CR330" s="24"/>
      <c r="CS330" s="24"/>
      <c r="CT330" s="24"/>
      <c r="CU330" s="24"/>
      <c r="CV330" s="24"/>
      <c r="CW330" s="24"/>
      <c r="CX330" s="24"/>
      <c r="CY330" s="24"/>
      <c r="CZ330" s="24"/>
      <c r="DA330" s="24"/>
      <c r="DB330" s="24"/>
      <c r="DC330" s="24"/>
      <c r="DD330" s="24"/>
      <c r="DE330" s="24"/>
      <c r="DF330" s="24"/>
      <c r="DG330" s="24"/>
      <c r="DH330" s="24"/>
      <c r="DI330" s="24"/>
      <c r="DJ330" s="24"/>
      <c r="DK330" s="24"/>
      <c r="DL330" s="24"/>
      <c r="DM330" s="24"/>
      <c r="DN330" s="24"/>
      <c r="DO330" s="24"/>
      <c r="DP330" s="24"/>
      <c r="DQ330" s="24"/>
      <c r="DR330" s="24"/>
      <c r="DS330" s="24"/>
      <c r="DT330" s="24"/>
      <c r="DU330" s="24"/>
      <c r="DV330" s="24"/>
      <c r="DW330" s="24"/>
      <c r="DX330" s="24"/>
      <c r="DY330" s="24"/>
      <c r="DZ330" s="24"/>
      <c r="EA330" s="24"/>
      <c r="EB330" s="24"/>
      <c r="EC330" s="24"/>
      <c r="ED330" s="24"/>
      <c r="EE330" s="24"/>
      <c r="EF330" s="24"/>
      <c r="EG330" s="24"/>
      <c r="EH330" s="24"/>
      <c r="EI330" s="24"/>
      <c r="EJ330" s="24"/>
      <c r="EK330" s="24"/>
      <c r="EL330" s="24"/>
      <c r="EM330" s="24"/>
    </row>
    <row r="331" spans="1:143" x14ac:dyDescent="0.35">
      <c r="A331" s="20" t="s">
        <v>635</v>
      </c>
      <c r="B331" s="26">
        <v>1.355</v>
      </c>
      <c r="C331" s="26">
        <v>0.69899999999999995</v>
      </c>
      <c r="D331" s="34">
        <v>-0.17599999999999999</v>
      </c>
      <c r="E331" s="26">
        <v>-1.3009999999999999</v>
      </c>
      <c r="F331" s="35">
        <v>-2.7040000000000002</v>
      </c>
      <c r="G331" s="26">
        <v>-4.4169999999999998</v>
      </c>
      <c r="H331" s="27">
        <v>-6.468</v>
      </c>
      <c r="I331" s="91">
        <f t="shared" si="57"/>
        <v>-0.65600000000000003</v>
      </c>
      <c r="J331" s="91">
        <f t="shared" si="58"/>
        <v>-0.875</v>
      </c>
      <c r="K331" s="91">
        <f t="shared" si="59"/>
        <v>-1.125</v>
      </c>
      <c r="L331" s="91">
        <f t="shared" si="60"/>
        <v>-1.4030000000000002</v>
      </c>
      <c r="M331" s="91">
        <f t="shared" si="61"/>
        <v>-1.7129999999999996</v>
      </c>
      <c r="N331" s="91">
        <f t="shared" si="62"/>
        <v>-2.0510000000000002</v>
      </c>
      <c r="O331" s="92">
        <f t="shared" si="63"/>
        <v>0.77445500000000012</v>
      </c>
      <c r="P331" s="50">
        <f t="shared" si="64"/>
        <v>-7.7249999999999902E-2</v>
      </c>
      <c r="Q331" s="92">
        <f t="shared" si="65"/>
        <v>-1.1759899999999999</v>
      </c>
      <c r="R331" s="50">
        <f t="shared" si="66"/>
        <v>-2.54975</v>
      </c>
      <c r="S331" s="92">
        <f t="shared" si="67"/>
        <v>-4.2304899999999996</v>
      </c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  <c r="CG331" s="24"/>
      <c r="CH331" s="24"/>
      <c r="CI331" s="24"/>
      <c r="CJ331" s="24"/>
      <c r="CK331" s="24"/>
      <c r="CL331" s="24"/>
      <c r="CM331" s="24"/>
      <c r="CN331" s="24"/>
      <c r="CO331" s="24"/>
      <c r="CP331" s="24"/>
      <c r="CQ331" s="24"/>
      <c r="CR331" s="24"/>
      <c r="CS331" s="24"/>
      <c r="CT331" s="24"/>
      <c r="CU331" s="24"/>
      <c r="CV331" s="24"/>
      <c r="CW331" s="24"/>
      <c r="CX331" s="24"/>
      <c r="CY331" s="24"/>
      <c r="CZ331" s="24"/>
      <c r="DA331" s="24"/>
      <c r="DB331" s="24"/>
      <c r="DC331" s="24"/>
      <c r="DD331" s="24"/>
      <c r="DE331" s="24"/>
      <c r="DF331" s="24"/>
      <c r="DG331" s="24"/>
      <c r="DH331" s="24"/>
      <c r="DI331" s="24"/>
      <c r="DJ331" s="24"/>
      <c r="DK331" s="24"/>
      <c r="DL331" s="24"/>
      <c r="DM331" s="24"/>
      <c r="DN331" s="24"/>
      <c r="DO331" s="24"/>
      <c r="DP331" s="24"/>
      <c r="DQ331" s="24"/>
      <c r="DR331" s="24"/>
      <c r="DS331" s="24"/>
      <c r="DT331" s="24"/>
      <c r="DU331" s="24"/>
      <c r="DV331" s="24"/>
      <c r="DW331" s="24"/>
      <c r="DX331" s="24"/>
      <c r="DY331" s="24"/>
      <c r="DZ331" s="24"/>
      <c r="EA331" s="24"/>
      <c r="EB331" s="24"/>
      <c r="EC331" s="24"/>
      <c r="ED331" s="24"/>
      <c r="EE331" s="24"/>
      <c r="EF331" s="24"/>
      <c r="EG331" s="24"/>
      <c r="EH331" s="24"/>
      <c r="EI331" s="24"/>
      <c r="EJ331" s="24"/>
      <c r="EK331" s="24"/>
      <c r="EL331" s="24"/>
      <c r="EM331" s="24"/>
    </row>
    <row r="332" spans="1:143" x14ac:dyDescent="0.35">
      <c r="A332" s="20" t="s">
        <v>636</v>
      </c>
      <c r="B332" s="26">
        <v>1.208</v>
      </c>
      <c r="C332" s="26">
        <v>0.58399999999999996</v>
      </c>
      <c r="D332" s="34">
        <v>-0.24299999999999999</v>
      </c>
      <c r="E332" s="26">
        <v>-1.2989999999999999</v>
      </c>
      <c r="F332" s="35">
        <v>-2.6110000000000002</v>
      </c>
      <c r="G332" s="26">
        <v>-4.2069999999999999</v>
      </c>
      <c r="H332" s="27">
        <v>-6.1150000000000002</v>
      </c>
      <c r="I332" s="91">
        <f t="shared" si="57"/>
        <v>-0.624</v>
      </c>
      <c r="J332" s="91">
        <f t="shared" si="58"/>
        <v>-0.82699999999999996</v>
      </c>
      <c r="K332" s="91">
        <f t="shared" si="59"/>
        <v>-1.056</v>
      </c>
      <c r="L332" s="91">
        <f t="shared" si="60"/>
        <v>-1.3120000000000003</v>
      </c>
      <c r="M332" s="91">
        <f t="shared" si="61"/>
        <v>-1.5959999999999996</v>
      </c>
      <c r="N332" s="91">
        <f t="shared" si="62"/>
        <v>-1.9080000000000004</v>
      </c>
      <c r="O332" s="92">
        <f t="shared" si="63"/>
        <v>0.65553499999999998</v>
      </c>
      <c r="P332" s="50">
        <f t="shared" si="64"/>
        <v>-0.14999499999999988</v>
      </c>
      <c r="Q332" s="92">
        <f t="shared" si="65"/>
        <v>-1.18188</v>
      </c>
      <c r="R332" s="50">
        <f t="shared" si="66"/>
        <v>-2.4670200000000002</v>
      </c>
      <c r="S332" s="92">
        <f t="shared" si="67"/>
        <v>-4.0333600000000001</v>
      </c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  <c r="CG332" s="24"/>
      <c r="CH332" s="24"/>
      <c r="CI332" s="24"/>
      <c r="CJ332" s="24"/>
      <c r="CK332" s="24"/>
      <c r="CL332" s="24"/>
      <c r="CM332" s="24"/>
      <c r="CN332" s="24"/>
      <c r="CO332" s="24"/>
      <c r="CP332" s="24"/>
      <c r="CQ332" s="24"/>
      <c r="CR332" s="24"/>
      <c r="CS332" s="24"/>
      <c r="CT332" s="24"/>
      <c r="CU332" s="24"/>
      <c r="CV332" s="24"/>
      <c r="CW332" s="24"/>
      <c r="CX332" s="24"/>
      <c r="CY332" s="24"/>
      <c r="CZ332" s="24"/>
      <c r="DA332" s="24"/>
      <c r="DB332" s="24"/>
      <c r="DC332" s="24"/>
      <c r="DD332" s="24"/>
      <c r="DE332" s="24"/>
      <c r="DF332" s="24"/>
      <c r="DG332" s="24"/>
      <c r="DH332" s="24"/>
      <c r="DI332" s="24"/>
      <c r="DJ332" s="24"/>
      <c r="DK332" s="24"/>
      <c r="DL332" s="24"/>
      <c r="DM332" s="24"/>
      <c r="DN332" s="24"/>
      <c r="DO332" s="24"/>
      <c r="DP332" s="24"/>
      <c r="DQ332" s="24"/>
      <c r="DR332" s="24"/>
      <c r="DS332" s="24"/>
      <c r="DT332" s="24"/>
      <c r="DU332" s="24"/>
      <c r="DV332" s="24"/>
      <c r="DW332" s="24"/>
      <c r="DX332" s="24"/>
      <c r="DY332" s="24"/>
      <c r="DZ332" s="24"/>
      <c r="EA332" s="24"/>
      <c r="EB332" s="24"/>
      <c r="EC332" s="24"/>
      <c r="ED332" s="24"/>
      <c r="EE332" s="24"/>
      <c r="EF332" s="24"/>
      <c r="EG332" s="24"/>
      <c r="EH332" s="24"/>
      <c r="EI332" s="24"/>
      <c r="EJ332" s="24"/>
      <c r="EK332" s="24"/>
      <c r="EL332" s="24"/>
      <c r="EM332" s="24"/>
    </row>
    <row r="333" spans="1:143" x14ac:dyDescent="0.35">
      <c r="A333" s="20" t="s">
        <v>637</v>
      </c>
      <c r="B333" s="26">
        <v>0.63</v>
      </c>
      <c r="C333" s="26">
        <v>0.122</v>
      </c>
      <c r="D333" s="34">
        <v>-0.51400000000000001</v>
      </c>
      <c r="E333" s="26">
        <v>-1.294</v>
      </c>
      <c r="F333" s="35">
        <v>-2.2320000000000002</v>
      </c>
      <c r="G333" s="26">
        <v>-3.3410000000000002</v>
      </c>
      <c r="H333" s="27">
        <v>-4.6360000000000001</v>
      </c>
      <c r="I333" s="91">
        <f t="shared" si="57"/>
        <v>-0.50800000000000001</v>
      </c>
      <c r="J333" s="91">
        <f t="shared" si="58"/>
        <v>-0.63600000000000001</v>
      </c>
      <c r="K333" s="91">
        <f t="shared" si="59"/>
        <v>-0.78</v>
      </c>
      <c r="L333" s="91">
        <f t="shared" si="60"/>
        <v>-0.93800000000000017</v>
      </c>
      <c r="M333" s="91">
        <f t="shared" si="61"/>
        <v>-1.109</v>
      </c>
      <c r="N333" s="91">
        <f t="shared" si="62"/>
        <v>-1.2949999999999999</v>
      </c>
      <c r="O333" s="92">
        <f t="shared" si="63"/>
        <v>0.17856000000000008</v>
      </c>
      <c r="P333" s="50">
        <f t="shared" si="64"/>
        <v>-0.44391999999999993</v>
      </c>
      <c r="Q333" s="92">
        <f t="shared" si="65"/>
        <v>-1.20889</v>
      </c>
      <c r="R333" s="50">
        <f t="shared" si="66"/>
        <v>-2.1305050000000003</v>
      </c>
      <c r="S333" s="92">
        <f t="shared" si="67"/>
        <v>-3.22173</v>
      </c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  <c r="CG333" s="24"/>
      <c r="CH333" s="24"/>
      <c r="CI333" s="24"/>
      <c r="CJ333" s="24"/>
      <c r="CK333" s="24"/>
      <c r="CL333" s="24"/>
      <c r="CM333" s="24"/>
      <c r="CN333" s="24"/>
      <c r="CO333" s="24"/>
      <c r="CP333" s="24"/>
      <c r="CQ333" s="24"/>
      <c r="CR333" s="24"/>
      <c r="CS333" s="24"/>
      <c r="CT333" s="24"/>
      <c r="CU333" s="24"/>
      <c r="CV333" s="24"/>
      <c r="CW333" s="24"/>
      <c r="CX333" s="24"/>
      <c r="CY333" s="24"/>
      <c r="CZ333" s="24"/>
      <c r="DA333" s="24"/>
      <c r="DB333" s="24"/>
      <c r="DC333" s="24"/>
      <c r="DD333" s="24"/>
      <c r="DE333" s="24"/>
      <c r="DF333" s="24"/>
      <c r="DG333" s="24"/>
      <c r="DH333" s="24"/>
      <c r="DI333" s="24"/>
      <c r="DJ333" s="24"/>
      <c r="DK333" s="24"/>
      <c r="DL333" s="24"/>
      <c r="DM333" s="24"/>
      <c r="DN333" s="24"/>
      <c r="DO333" s="24"/>
      <c r="DP333" s="24"/>
      <c r="DQ333" s="24"/>
      <c r="DR333" s="24"/>
      <c r="DS333" s="24"/>
      <c r="DT333" s="24"/>
      <c r="DU333" s="24"/>
      <c r="DV333" s="24"/>
      <c r="DW333" s="24"/>
      <c r="DX333" s="24"/>
      <c r="DY333" s="24"/>
      <c r="DZ333" s="24"/>
      <c r="EA333" s="24"/>
      <c r="EB333" s="24"/>
      <c r="EC333" s="24"/>
      <c r="ED333" s="24"/>
      <c r="EE333" s="24"/>
      <c r="EF333" s="24"/>
      <c r="EG333" s="24"/>
      <c r="EH333" s="24"/>
      <c r="EI333" s="24"/>
      <c r="EJ333" s="24"/>
      <c r="EK333" s="24"/>
      <c r="EL333" s="24"/>
      <c r="EM333" s="24"/>
    </row>
    <row r="334" spans="1:143" x14ac:dyDescent="0.35">
      <c r="A334" s="20" t="s">
        <v>638</v>
      </c>
      <c r="B334" s="26">
        <v>0.88300000000000001</v>
      </c>
      <c r="C334" s="26">
        <v>0.32500000000000001</v>
      </c>
      <c r="D334" s="34">
        <v>-0.39300000000000002</v>
      </c>
      <c r="E334" s="26">
        <v>-1.2909999999999999</v>
      </c>
      <c r="F334" s="35">
        <v>-2.3879999999999999</v>
      </c>
      <c r="G334" s="26">
        <v>-3.7040000000000002</v>
      </c>
      <c r="H334" s="27">
        <v>-5.2590000000000003</v>
      </c>
      <c r="I334" s="91">
        <f t="shared" si="57"/>
        <v>-0.55800000000000005</v>
      </c>
      <c r="J334" s="91">
        <f t="shared" si="58"/>
        <v>-0.71799999999999997</v>
      </c>
      <c r="K334" s="91">
        <f t="shared" si="59"/>
        <v>-0.89799999999999991</v>
      </c>
      <c r="L334" s="91">
        <f t="shared" si="60"/>
        <v>-1.097</v>
      </c>
      <c r="M334" s="91">
        <f t="shared" si="61"/>
        <v>-1.3160000000000003</v>
      </c>
      <c r="N334" s="91">
        <f t="shared" si="62"/>
        <v>-1.5550000000000002</v>
      </c>
      <c r="O334" s="92">
        <f t="shared" si="63"/>
        <v>0.38800000000000001</v>
      </c>
      <c r="P334" s="50">
        <f t="shared" si="64"/>
        <v>-0.31309999999999988</v>
      </c>
      <c r="Q334" s="92">
        <f t="shared" si="65"/>
        <v>-1.1922449999999998</v>
      </c>
      <c r="R334" s="50">
        <f t="shared" si="66"/>
        <v>-2.2684449999999998</v>
      </c>
      <c r="S334" s="92">
        <f t="shared" si="67"/>
        <v>-3.5616449999999999</v>
      </c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  <c r="CG334" s="24"/>
      <c r="CH334" s="24"/>
      <c r="CI334" s="24"/>
      <c r="CJ334" s="24"/>
      <c r="CK334" s="24"/>
      <c r="CL334" s="24"/>
      <c r="CM334" s="24"/>
      <c r="CN334" s="24"/>
      <c r="CO334" s="24"/>
      <c r="CP334" s="24"/>
      <c r="CQ334" s="24"/>
      <c r="CR334" s="24"/>
      <c r="CS334" s="24"/>
      <c r="CT334" s="24"/>
      <c r="CU334" s="24"/>
      <c r="CV334" s="24"/>
      <c r="CW334" s="24"/>
      <c r="CX334" s="24"/>
      <c r="CY334" s="24"/>
      <c r="CZ334" s="24"/>
      <c r="DA334" s="24"/>
      <c r="DB334" s="24"/>
      <c r="DC334" s="24"/>
      <c r="DD334" s="24"/>
      <c r="DE334" s="24"/>
      <c r="DF334" s="24"/>
      <c r="DG334" s="24"/>
      <c r="DH334" s="24"/>
      <c r="DI334" s="24"/>
      <c r="DJ334" s="24"/>
      <c r="DK334" s="24"/>
      <c r="DL334" s="24"/>
      <c r="DM334" s="24"/>
      <c r="DN334" s="24"/>
      <c r="DO334" s="24"/>
      <c r="DP334" s="24"/>
      <c r="DQ334" s="24"/>
      <c r="DR334" s="24"/>
      <c r="DS334" s="24"/>
      <c r="DT334" s="24"/>
      <c r="DU334" s="24"/>
      <c r="DV334" s="24"/>
      <c r="DW334" s="24"/>
      <c r="DX334" s="24"/>
      <c r="DY334" s="24"/>
      <c r="DZ334" s="24"/>
      <c r="EA334" s="24"/>
      <c r="EB334" s="24"/>
      <c r="EC334" s="24"/>
      <c r="ED334" s="24"/>
      <c r="EE334" s="24"/>
      <c r="EF334" s="24"/>
      <c r="EG334" s="24"/>
      <c r="EH334" s="24"/>
      <c r="EI334" s="24"/>
      <c r="EJ334" s="24"/>
      <c r="EK334" s="24"/>
      <c r="EL334" s="24"/>
      <c r="EM334" s="24"/>
    </row>
    <row r="335" spans="1:143" x14ac:dyDescent="0.35">
      <c r="A335" s="20" t="s">
        <v>639</v>
      </c>
      <c r="B335" s="26">
        <v>0.63400000000000001</v>
      </c>
      <c r="C335" s="26">
        <v>0.128</v>
      </c>
      <c r="D335" s="34">
        <v>-0.50700000000000001</v>
      </c>
      <c r="E335" s="26">
        <v>-1.286</v>
      </c>
      <c r="F335" s="35">
        <v>-2.222</v>
      </c>
      <c r="G335" s="26">
        <v>-3.331</v>
      </c>
      <c r="H335" s="27">
        <v>-4.6260000000000003</v>
      </c>
      <c r="I335" s="91">
        <f t="shared" si="57"/>
        <v>-0.50600000000000001</v>
      </c>
      <c r="J335" s="91">
        <f t="shared" si="58"/>
        <v>-0.63500000000000001</v>
      </c>
      <c r="K335" s="91">
        <f t="shared" si="59"/>
        <v>-0.77900000000000003</v>
      </c>
      <c r="L335" s="91">
        <f t="shared" si="60"/>
        <v>-0.93599999999999994</v>
      </c>
      <c r="M335" s="91">
        <f t="shared" si="61"/>
        <v>-1.109</v>
      </c>
      <c r="N335" s="91">
        <f t="shared" si="62"/>
        <v>-1.2950000000000004</v>
      </c>
      <c r="O335" s="92">
        <f t="shared" si="63"/>
        <v>0.18440500000000004</v>
      </c>
      <c r="P335" s="50">
        <f t="shared" si="64"/>
        <v>-0.43701999999999991</v>
      </c>
      <c r="Q335" s="92">
        <f t="shared" si="65"/>
        <v>-1.2010349999999999</v>
      </c>
      <c r="R335" s="50">
        <f t="shared" si="66"/>
        <v>-2.1206149999999999</v>
      </c>
      <c r="S335" s="92">
        <f t="shared" si="67"/>
        <v>-3.2117299999999998</v>
      </c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  <c r="CG335" s="24"/>
      <c r="CH335" s="24"/>
      <c r="CI335" s="24"/>
      <c r="CJ335" s="24"/>
      <c r="CK335" s="24"/>
      <c r="CL335" s="24"/>
      <c r="CM335" s="24"/>
      <c r="CN335" s="24"/>
      <c r="CO335" s="24"/>
      <c r="CP335" s="24"/>
      <c r="CQ335" s="24"/>
      <c r="CR335" s="24"/>
      <c r="CS335" s="24"/>
      <c r="CT335" s="24"/>
      <c r="CU335" s="24"/>
      <c r="CV335" s="24"/>
      <c r="CW335" s="24"/>
      <c r="CX335" s="24"/>
      <c r="CY335" s="24"/>
      <c r="CZ335" s="24"/>
      <c r="DA335" s="24"/>
      <c r="DB335" s="24"/>
      <c r="DC335" s="24"/>
      <c r="DD335" s="24"/>
      <c r="DE335" s="24"/>
      <c r="DF335" s="24"/>
      <c r="DG335" s="24"/>
      <c r="DH335" s="24"/>
      <c r="DI335" s="24"/>
      <c r="DJ335" s="24"/>
      <c r="DK335" s="24"/>
      <c r="DL335" s="24"/>
      <c r="DM335" s="24"/>
      <c r="DN335" s="24"/>
      <c r="DO335" s="24"/>
      <c r="DP335" s="24"/>
      <c r="DQ335" s="24"/>
      <c r="DR335" s="24"/>
      <c r="DS335" s="24"/>
      <c r="DT335" s="24"/>
      <c r="DU335" s="24"/>
      <c r="DV335" s="24"/>
      <c r="DW335" s="24"/>
      <c r="DX335" s="24"/>
      <c r="DY335" s="24"/>
      <c r="DZ335" s="24"/>
      <c r="EA335" s="24"/>
      <c r="EB335" s="24"/>
      <c r="EC335" s="24"/>
      <c r="ED335" s="24"/>
      <c r="EE335" s="24"/>
      <c r="EF335" s="24"/>
      <c r="EG335" s="24"/>
      <c r="EH335" s="24"/>
      <c r="EI335" s="24"/>
      <c r="EJ335" s="24"/>
      <c r="EK335" s="24"/>
      <c r="EL335" s="24"/>
      <c r="EM335" s="24"/>
    </row>
    <row r="336" spans="1:143" x14ac:dyDescent="0.35">
      <c r="A336" s="20" t="s">
        <v>640</v>
      </c>
      <c r="B336" s="26">
        <v>0.74199999999999999</v>
      </c>
      <c r="C336" s="26" t="s">
        <v>670</v>
      </c>
      <c r="D336" s="34">
        <v>-0.44500000000000001</v>
      </c>
      <c r="E336" s="26">
        <v>-1.2709999999999999</v>
      </c>
      <c r="F336" s="35">
        <v>-2.2749999999999999</v>
      </c>
      <c r="G336" s="26">
        <v>-3.4729999999999999</v>
      </c>
      <c r="H336" s="27">
        <v>-4.8819999999999997</v>
      </c>
      <c r="I336" s="91">
        <f t="shared" si="57"/>
        <v>-0.52200000000000002</v>
      </c>
      <c r="J336" s="91">
        <f t="shared" si="58"/>
        <v>-0.66500000000000004</v>
      </c>
      <c r="K336" s="91">
        <f t="shared" si="59"/>
        <v>-0.82599999999999985</v>
      </c>
      <c r="L336" s="91">
        <f t="shared" si="60"/>
        <v>-1.004</v>
      </c>
      <c r="M336" s="91">
        <f t="shared" si="61"/>
        <v>-1.198</v>
      </c>
      <c r="N336" s="91">
        <f t="shared" si="62"/>
        <v>-1.4089999999999998</v>
      </c>
      <c r="O336" s="92">
        <f t="shared" si="63"/>
        <v>0.27863500000000002</v>
      </c>
      <c r="P336" s="50">
        <f t="shared" si="64"/>
        <v>-0.37125499999999995</v>
      </c>
      <c r="Q336" s="92">
        <f t="shared" si="65"/>
        <v>-1.1803899999999998</v>
      </c>
      <c r="R336" s="50">
        <f t="shared" si="66"/>
        <v>-2.16587</v>
      </c>
      <c r="S336" s="92">
        <f t="shared" si="67"/>
        <v>-3.3437049999999999</v>
      </c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  <c r="CG336" s="24"/>
      <c r="CH336" s="24"/>
      <c r="CI336" s="24"/>
      <c r="CJ336" s="24"/>
      <c r="CK336" s="24"/>
      <c r="CL336" s="24"/>
      <c r="CM336" s="24"/>
      <c r="CN336" s="24"/>
      <c r="CO336" s="24"/>
      <c r="CP336" s="24"/>
      <c r="CQ336" s="24"/>
      <c r="CR336" s="24"/>
      <c r="CS336" s="24"/>
      <c r="CT336" s="24"/>
      <c r="CU336" s="24"/>
      <c r="CV336" s="24"/>
      <c r="CW336" s="24"/>
      <c r="CX336" s="24"/>
      <c r="CY336" s="24"/>
      <c r="CZ336" s="24"/>
      <c r="DA336" s="24"/>
      <c r="DB336" s="24"/>
      <c r="DC336" s="24"/>
      <c r="DD336" s="24"/>
      <c r="DE336" s="24"/>
      <c r="DF336" s="24"/>
      <c r="DG336" s="24"/>
      <c r="DH336" s="24"/>
      <c r="DI336" s="24"/>
      <c r="DJ336" s="24"/>
      <c r="DK336" s="24"/>
      <c r="DL336" s="24"/>
      <c r="DM336" s="24"/>
      <c r="DN336" s="24"/>
      <c r="DO336" s="24"/>
      <c r="DP336" s="24"/>
      <c r="DQ336" s="24"/>
      <c r="DR336" s="24"/>
      <c r="DS336" s="24"/>
      <c r="DT336" s="24"/>
      <c r="DU336" s="24"/>
      <c r="DV336" s="24"/>
      <c r="DW336" s="24"/>
      <c r="DX336" s="24"/>
      <c r="DY336" s="24"/>
      <c r="DZ336" s="24"/>
      <c r="EA336" s="24"/>
      <c r="EB336" s="24"/>
      <c r="EC336" s="24"/>
      <c r="ED336" s="24"/>
      <c r="EE336" s="24"/>
      <c r="EF336" s="24"/>
      <c r="EG336" s="24"/>
      <c r="EH336" s="24"/>
      <c r="EI336" s="24"/>
      <c r="EJ336" s="24"/>
      <c r="EK336" s="24"/>
      <c r="EL336" s="24"/>
      <c r="EM336" s="24"/>
    </row>
    <row r="337" spans="1:143" x14ac:dyDescent="0.35">
      <c r="A337" s="20" t="s">
        <v>641</v>
      </c>
      <c r="B337" s="26">
        <v>0.56599999999999995</v>
      </c>
      <c r="C337" s="26">
        <v>7.9000000000000001E-2</v>
      </c>
      <c r="D337" s="34">
        <v>-0.51400000000000001</v>
      </c>
      <c r="E337" s="26">
        <v>-1.2230000000000001</v>
      </c>
      <c r="F337" s="35">
        <v>-2.0590000000000002</v>
      </c>
      <c r="G337" s="26">
        <v>-3.0310000000000001</v>
      </c>
      <c r="H337" s="27">
        <v>-4.1500000000000004</v>
      </c>
      <c r="I337" s="91">
        <f t="shared" si="57"/>
        <v>-0.48699999999999993</v>
      </c>
      <c r="J337" s="91">
        <f t="shared" si="58"/>
        <v>-0.59299999999999997</v>
      </c>
      <c r="K337" s="91">
        <f t="shared" si="59"/>
        <v>-0.70900000000000007</v>
      </c>
      <c r="L337" s="91">
        <f t="shared" si="60"/>
        <v>-0.83600000000000008</v>
      </c>
      <c r="M337" s="91">
        <f t="shared" si="61"/>
        <v>-0.97199999999999998</v>
      </c>
      <c r="N337" s="91">
        <f t="shared" si="62"/>
        <v>-1.1190000000000002</v>
      </c>
      <c r="O337" s="92">
        <f t="shared" si="63"/>
        <v>0.13247000000000003</v>
      </c>
      <c r="P337" s="50">
        <f t="shared" si="64"/>
        <v>-0.44947999999999994</v>
      </c>
      <c r="Q337" s="92">
        <f t="shared" si="65"/>
        <v>-1.146385</v>
      </c>
      <c r="R337" s="50">
        <f t="shared" si="66"/>
        <v>-1.9692800000000001</v>
      </c>
      <c r="S337" s="92">
        <f t="shared" si="67"/>
        <v>-2.9271850000000001</v>
      </c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  <c r="CG337" s="24"/>
      <c r="CH337" s="24"/>
      <c r="CI337" s="24"/>
      <c r="CJ337" s="24"/>
      <c r="CK337" s="24"/>
      <c r="CL337" s="24"/>
      <c r="CM337" s="24"/>
      <c r="CN337" s="24"/>
      <c r="CO337" s="24"/>
      <c r="CP337" s="24"/>
      <c r="CQ337" s="24"/>
      <c r="CR337" s="24"/>
      <c r="CS337" s="24"/>
      <c r="CT337" s="24"/>
      <c r="CU337" s="24"/>
      <c r="CV337" s="24"/>
      <c r="CW337" s="24"/>
      <c r="CX337" s="24"/>
      <c r="CY337" s="24"/>
      <c r="CZ337" s="24"/>
      <c r="DA337" s="24"/>
      <c r="DB337" s="24"/>
      <c r="DC337" s="24"/>
      <c r="DD337" s="24"/>
      <c r="DE337" s="24"/>
      <c r="DF337" s="24"/>
      <c r="DG337" s="24"/>
      <c r="DH337" s="24"/>
      <c r="DI337" s="24"/>
      <c r="DJ337" s="24"/>
      <c r="DK337" s="24"/>
      <c r="DL337" s="24"/>
      <c r="DM337" s="24"/>
      <c r="DN337" s="24"/>
      <c r="DO337" s="24"/>
      <c r="DP337" s="24"/>
      <c r="DQ337" s="24"/>
      <c r="DR337" s="24"/>
      <c r="DS337" s="24"/>
      <c r="DT337" s="24"/>
      <c r="DU337" s="24"/>
      <c r="DV337" s="24"/>
      <c r="DW337" s="24"/>
      <c r="DX337" s="24"/>
      <c r="DY337" s="24"/>
      <c r="DZ337" s="24"/>
      <c r="EA337" s="24"/>
      <c r="EB337" s="24"/>
      <c r="EC337" s="24"/>
      <c r="ED337" s="24"/>
      <c r="EE337" s="24"/>
      <c r="EF337" s="24"/>
      <c r="EG337" s="24"/>
      <c r="EH337" s="24"/>
      <c r="EI337" s="24"/>
      <c r="EJ337" s="24"/>
      <c r="EK337" s="24"/>
      <c r="EL337" s="24"/>
      <c r="EM337" s="24"/>
    </row>
    <row r="338" spans="1:143" x14ac:dyDescent="0.35">
      <c r="A338" s="20" t="s">
        <v>642</v>
      </c>
      <c r="B338" s="26">
        <v>0.96399999999999997</v>
      </c>
      <c r="C338" s="26">
        <v>0.4</v>
      </c>
      <c r="D338" s="34">
        <v>-0.32200000000000001</v>
      </c>
      <c r="E338" s="26">
        <v>-1.222</v>
      </c>
      <c r="F338" s="35">
        <v>-2.3159999999999998</v>
      </c>
      <c r="G338" s="26">
        <v>-3.625</v>
      </c>
      <c r="H338" s="27">
        <v>-5.1669999999999998</v>
      </c>
      <c r="I338" s="91">
        <f t="shared" si="57"/>
        <v>-0.56399999999999995</v>
      </c>
      <c r="J338" s="91">
        <f t="shared" si="58"/>
        <v>-0.72199999999999998</v>
      </c>
      <c r="K338" s="91">
        <f t="shared" si="59"/>
        <v>-0.89999999999999991</v>
      </c>
      <c r="L338" s="91">
        <f t="shared" si="60"/>
        <v>-1.0939999999999999</v>
      </c>
      <c r="M338" s="91">
        <f t="shared" si="61"/>
        <v>-1.3090000000000002</v>
      </c>
      <c r="N338" s="91">
        <f t="shared" si="62"/>
        <v>-1.5419999999999998</v>
      </c>
      <c r="O338" s="92">
        <f t="shared" si="63"/>
        <v>0.46351000000000003</v>
      </c>
      <c r="P338" s="50">
        <f t="shared" si="64"/>
        <v>-0.24178999999999989</v>
      </c>
      <c r="Q338" s="92">
        <f t="shared" si="65"/>
        <v>-1.12327</v>
      </c>
      <c r="R338" s="50">
        <f t="shared" si="66"/>
        <v>-2.1969249999999998</v>
      </c>
      <c r="S338" s="92">
        <f t="shared" si="67"/>
        <v>-3.4836149999999995</v>
      </c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  <c r="CG338" s="24"/>
      <c r="CH338" s="24"/>
      <c r="CI338" s="24"/>
      <c r="CJ338" s="24"/>
      <c r="CK338" s="24"/>
      <c r="CL338" s="24"/>
      <c r="CM338" s="24"/>
      <c r="CN338" s="24"/>
      <c r="CO338" s="24"/>
      <c r="CP338" s="24"/>
      <c r="CQ338" s="24"/>
      <c r="CR338" s="24"/>
      <c r="CS338" s="24"/>
      <c r="CT338" s="24"/>
      <c r="CU338" s="24"/>
      <c r="CV338" s="24"/>
      <c r="CW338" s="24"/>
      <c r="CX338" s="24"/>
      <c r="CY338" s="24"/>
      <c r="CZ338" s="24"/>
      <c r="DA338" s="24"/>
      <c r="DB338" s="24"/>
      <c r="DC338" s="24"/>
      <c r="DD338" s="24"/>
      <c r="DE338" s="24"/>
      <c r="DF338" s="24"/>
      <c r="DG338" s="24"/>
      <c r="DH338" s="24"/>
      <c r="DI338" s="24"/>
      <c r="DJ338" s="24"/>
      <c r="DK338" s="24"/>
      <c r="DL338" s="24"/>
      <c r="DM338" s="24"/>
      <c r="DN338" s="24"/>
      <c r="DO338" s="24"/>
      <c r="DP338" s="24"/>
      <c r="DQ338" s="24"/>
      <c r="DR338" s="24"/>
      <c r="DS338" s="24"/>
      <c r="DT338" s="24"/>
      <c r="DU338" s="24"/>
      <c r="DV338" s="24"/>
      <c r="DW338" s="24"/>
      <c r="DX338" s="24"/>
      <c r="DY338" s="24"/>
      <c r="DZ338" s="24"/>
      <c r="EA338" s="24"/>
      <c r="EB338" s="24"/>
      <c r="EC338" s="24"/>
      <c r="ED338" s="24"/>
      <c r="EE338" s="24"/>
      <c r="EF338" s="24"/>
      <c r="EG338" s="24"/>
      <c r="EH338" s="24"/>
      <c r="EI338" s="24"/>
      <c r="EJ338" s="24"/>
      <c r="EK338" s="24"/>
      <c r="EL338" s="24"/>
      <c r="EM338" s="24"/>
    </row>
    <row r="339" spans="1:143" x14ac:dyDescent="0.35">
      <c r="A339" s="20" t="s">
        <v>660</v>
      </c>
      <c r="B339" s="26">
        <v>1.2949999999999999</v>
      </c>
      <c r="C339" s="26">
        <v>0.67300000000000004</v>
      </c>
      <c r="D339" s="34">
        <v>-0.155</v>
      </c>
      <c r="E339" s="26">
        <v>-1.2190000000000001</v>
      </c>
      <c r="F339" s="35">
        <v>-2.5459999999999998</v>
      </c>
      <c r="G339" s="26">
        <v>-4.1639999999999997</v>
      </c>
      <c r="H339" s="27">
        <v>-6.1029999999999998</v>
      </c>
      <c r="I339" s="91">
        <f t="shared" si="57"/>
        <v>-0.62199999999999989</v>
      </c>
      <c r="J339" s="91">
        <f t="shared" si="58"/>
        <v>-0.82800000000000007</v>
      </c>
      <c r="K339" s="91">
        <f t="shared" si="59"/>
        <v>-1.0640000000000001</v>
      </c>
      <c r="L339" s="91">
        <f t="shared" si="60"/>
        <v>-1.3269999999999997</v>
      </c>
      <c r="M339" s="91">
        <f t="shared" si="61"/>
        <v>-1.6179999999999999</v>
      </c>
      <c r="N339" s="91">
        <f t="shared" si="62"/>
        <v>-1.9390000000000001</v>
      </c>
      <c r="O339" s="92">
        <f t="shared" si="63"/>
        <v>0.74447000000000008</v>
      </c>
      <c r="P339" s="50">
        <f t="shared" si="64"/>
        <v>-6.1579999999999926E-2</v>
      </c>
      <c r="Q339" s="92">
        <f t="shared" si="65"/>
        <v>-1.100765</v>
      </c>
      <c r="R339" s="50">
        <f t="shared" si="66"/>
        <v>-2.4002049999999997</v>
      </c>
      <c r="S339" s="92">
        <f t="shared" si="67"/>
        <v>-3.9877549999999995</v>
      </c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  <c r="CG339" s="24"/>
      <c r="CH339" s="24"/>
      <c r="CI339" s="24"/>
      <c r="CJ339" s="24"/>
      <c r="CK339" s="24"/>
      <c r="CL339" s="24"/>
      <c r="CM339" s="24"/>
      <c r="CN339" s="24"/>
      <c r="CO339" s="24"/>
      <c r="CP339" s="24"/>
      <c r="CQ339" s="24"/>
      <c r="CR339" s="24"/>
      <c r="CS339" s="24"/>
      <c r="CT339" s="24"/>
      <c r="CU339" s="24"/>
      <c r="CV339" s="24"/>
      <c r="CW339" s="24"/>
      <c r="CX339" s="24"/>
      <c r="CY339" s="24"/>
      <c r="CZ339" s="24"/>
      <c r="DA339" s="24"/>
      <c r="DB339" s="24"/>
      <c r="DC339" s="24"/>
      <c r="DD339" s="24"/>
      <c r="DE339" s="24"/>
      <c r="DF339" s="24"/>
      <c r="DG339" s="24"/>
      <c r="DH339" s="24"/>
      <c r="DI339" s="24"/>
      <c r="DJ339" s="24"/>
      <c r="DK339" s="24"/>
      <c r="DL339" s="24"/>
      <c r="DM339" s="24"/>
      <c r="DN339" s="24"/>
      <c r="DO339" s="24"/>
      <c r="DP339" s="24"/>
      <c r="DQ339" s="24"/>
      <c r="DR339" s="24"/>
      <c r="DS339" s="24"/>
      <c r="DT339" s="24"/>
      <c r="DU339" s="24"/>
      <c r="DV339" s="24"/>
      <c r="DW339" s="24"/>
      <c r="DX339" s="24"/>
      <c r="DY339" s="24"/>
      <c r="DZ339" s="24"/>
      <c r="EA339" s="24"/>
      <c r="EB339" s="24"/>
      <c r="EC339" s="24"/>
      <c r="ED339" s="24"/>
      <c r="EE339" s="24"/>
      <c r="EF339" s="24"/>
      <c r="EG339" s="24"/>
      <c r="EH339" s="24"/>
      <c r="EI339" s="24"/>
      <c r="EJ339" s="24"/>
      <c r="EK339" s="24"/>
      <c r="EL339" s="24"/>
      <c r="EM339" s="24"/>
    </row>
    <row r="340" spans="1:143" x14ac:dyDescent="0.35">
      <c r="A340" s="20" t="s">
        <v>643</v>
      </c>
      <c r="B340" s="26">
        <v>1.302</v>
      </c>
      <c r="C340" s="26">
        <v>0.68</v>
      </c>
      <c r="D340" s="34">
        <v>-0.14899999999999999</v>
      </c>
      <c r="E340" s="26">
        <v>-1.212</v>
      </c>
      <c r="F340" s="35">
        <v>-2.536</v>
      </c>
      <c r="G340" s="26">
        <v>-4.149</v>
      </c>
      <c r="H340" s="27">
        <v>-6.08</v>
      </c>
      <c r="I340" s="91">
        <f t="shared" si="57"/>
        <v>-0.622</v>
      </c>
      <c r="J340" s="91">
        <f t="shared" si="58"/>
        <v>-0.82900000000000007</v>
      </c>
      <c r="K340" s="91">
        <f t="shared" si="59"/>
        <v>-1.0629999999999999</v>
      </c>
      <c r="L340" s="91">
        <f t="shared" si="60"/>
        <v>-1.3240000000000001</v>
      </c>
      <c r="M340" s="91">
        <f t="shared" si="61"/>
        <v>-1.613</v>
      </c>
      <c r="N340" s="91">
        <f t="shared" si="62"/>
        <v>-1.931</v>
      </c>
      <c r="O340" s="92">
        <f t="shared" si="63"/>
        <v>0.75151500000000004</v>
      </c>
      <c r="P340" s="50">
        <f t="shared" si="64"/>
        <v>-5.5569999999999932E-2</v>
      </c>
      <c r="Q340" s="92">
        <f t="shared" si="65"/>
        <v>-1.0939549999999998</v>
      </c>
      <c r="R340" s="50">
        <f t="shared" si="66"/>
        <v>-2.3905949999999998</v>
      </c>
      <c r="S340" s="92">
        <f t="shared" si="67"/>
        <v>-3.9733899999999998</v>
      </c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24"/>
      <c r="BC340" s="24"/>
    </row>
    <row r="341" spans="1:143" x14ac:dyDescent="0.35">
      <c r="A341" s="20" t="s">
        <v>644</v>
      </c>
      <c r="B341" s="26">
        <v>1.2370000000000001</v>
      </c>
      <c r="C341" s="26">
        <v>0.626</v>
      </c>
      <c r="D341" s="34">
        <v>-0.18099999999999999</v>
      </c>
      <c r="E341" s="26">
        <v>-1.21</v>
      </c>
      <c r="F341" s="35">
        <v>-2.488</v>
      </c>
      <c r="G341" s="26">
        <v>-4.04</v>
      </c>
      <c r="H341" s="27">
        <v>-5.8920000000000003</v>
      </c>
      <c r="I341" s="91">
        <f t="shared" si="57"/>
        <v>-0.6110000000000001</v>
      </c>
      <c r="J341" s="91">
        <f t="shared" si="58"/>
        <v>-0.80699999999999994</v>
      </c>
      <c r="K341" s="91">
        <f t="shared" si="59"/>
        <v>-1.0289999999999999</v>
      </c>
      <c r="L341" s="91">
        <f t="shared" si="60"/>
        <v>-1.278</v>
      </c>
      <c r="M341" s="91">
        <f t="shared" si="61"/>
        <v>-1.552</v>
      </c>
      <c r="N341" s="91">
        <f t="shared" si="62"/>
        <v>-1.8520000000000003</v>
      </c>
      <c r="O341" s="92">
        <f t="shared" si="63"/>
        <v>0.69592000000000009</v>
      </c>
      <c r="P341" s="50">
        <f t="shared" si="64"/>
        <v>-9.0309999999999835E-2</v>
      </c>
      <c r="Q341" s="92">
        <f t="shared" si="65"/>
        <v>-1.0958949999999998</v>
      </c>
      <c r="R341" s="50">
        <f t="shared" si="66"/>
        <v>-2.3478699999999999</v>
      </c>
      <c r="S341" s="92">
        <f t="shared" si="67"/>
        <v>-3.8712999999999997</v>
      </c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24"/>
      <c r="BC341" s="24"/>
    </row>
    <row r="342" spans="1:143" x14ac:dyDescent="0.35">
      <c r="A342" s="20" t="s">
        <v>645</v>
      </c>
      <c r="B342" s="26" t="s">
        <v>668</v>
      </c>
      <c r="C342" s="26">
        <v>0.23</v>
      </c>
      <c r="D342" s="34">
        <v>-0.41899999999999998</v>
      </c>
      <c r="E342" s="26">
        <v>-1.204</v>
      </c>
      <c r="F342" s="35">
        <v>-2.1339999999999999</v>
      </c>
      <c r="G342" s="26">
        <v>-3.2229999999999999</v>
      </c>
      <c r="H342" s="27">
        <v>-4.4829999999999997</v>
      </c>
      <c r="I342" s="91">
        <f t="shared" si="57"/>
        <v>-0.52700000000000002</v>
      </c>
      <c r="J342" s="91">
        <f t="shared" si="58"/>
        <v>-0.64900000000000002</v>
      </c>
      <c r="K342" s="91">
        <f t="shared" si="59"/>
        <v>-0.78499999999999992</v>
      </c>
      <c r="L342" s="91">
        <f t="shared" si="60"/>
        <v>-0.92999999999999994</v>
      </c>
      <c r="M342" s="91">
        <f t="shared" si="61"/>
        <v>-1.089</v>
      </c>
      <c r="N342" s="91">
        <f t="shared" si="62"/>
        <v>-1.2599999999999998</v>
      </c>
      <c r="O342" s="92">
        <f t="shared" si="63"/>
        <v>0.28819</v>
      </c>
      <c r="P342" s="50">
        <f t="shared" si="64"/>
        <v>-0.34797999999999996</v>
      </c>
      <c r="Q342" s="92">
        <f t="shared" si="65"/>
        <v>-1.1189749999999998</v>
      </c>
      <c r="R342" s="50">
        <f t="shared" si="66"/>
        <v>-2.0338449999999999</v>
      </c>
      <c r="S342" s="92">
        <f t="shared" si="67"/>
        <v>-3.1064049999999996</v>
      </c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24"/>
      <c r="BC342" s="24"/>
    </row>
    <row r="343" spans="1:143" x14ac:dyDescent="0.35">
      <c r="A343" s="20" t="s">
        <v>646</v>
      </c>
      <c r="B343" s="26">
        <v>0.91300000000000003</v>
      </c>
      <c r="C343" s="26">
        <v>0.371</v>
      </c>
      <c r="D343" s="34">
        <v>-0.32600000000000001</v>
      </c>
      <c r="E343" s="26">
        <v>-1.196</v>
      </c>
      <c r="F343" s="35">
        <v>-2.2589999999999999</v>
      </c>
      <c r="G343" s="26">
        <v>-3.5339999999999998</v>
      </c>
      <c r="H343" s="27">
        <v>-5.0389999999999997</v>
      </c>
      <c r="I343" s="91">
        <f t="shared" si="57"/>
        <v>-0.54200000000000004</v>
      </c>
      <c r="J343" s="91">
        <f t="shared" si="58"/>
        <v>-0.69700000000000006</v>
      </c>
      <c r="K343" s="91">
        <f t="shared" si="59"/>
        <v>-0.86999999999999988</v>
      </c>
      <c r="L343" s="91">
        <f t="shared" si="60"/>
        <v>-1.0629999999999999</v>
      </c>
      <c r="M343" s="91">
        <f t="shared" si="61"/>
        <v>-1.2749999999999999</v>
      </c>
      <c r="N343" s="91">
        <f t="shared" si="62"/>
        <v>-1.5049999999999999</v>
      </c>
      <c r="O343" s="92">
        <f t="shared" si="63"/>
        <v>0.43217500000000003</v>
      </c>
      <c r="P343" s="50">
        <f t="shared" si="64"/>
        <v>-0.24851499999999999</v>
      </c>
      <c r="Q343" s="92">
        <f t="shared" si="65"/>
        <v>-1.1003149999999997</v>
      </c>
      <c r="R343" s="50">
        <f t="shared" si="66"/>
        <v>-2.14316</v>
      </c>
      <c r="S343" s="92">
        <f t="shared" si="67"/>
        <v>-3.3961499999999996</v>
      </c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24"/>
      <c r="BC343" s="24"/>
    </row>
    <row r="344" spans="1:143" x14ac:dyDescent="0.35">
      <c r="A344" s="20" t="s">
        <v>661</v>
      </c>
      <c r="B344" s="26">
        <v>1.1020000000000001</v>
      </c>
      <c r="C344" s="26">
        <v>0.52600000000000002</v>
      </c>
      <c r="D344" s="34">
        <v>-0.23200000000000001</v>
      </c>
      <c r="E344" s="26">
        <v>-1.196</v>
      </c>
      <c r="F344" s="35">
        <v>-2.39</v>
      </c>
      <c r="G344" s="26">
        <v>-3.839</v>
      </c>
      <c r="H344" s="27">
        <v>-5.5670000000000002</v>
      </c>
      <c r="I344" s="91">
        <f t="shared" si="57"/>
        <v>-0.57600000000000007</v>
      </c>
      <c r="J344" s="91">
        <f t="shared" si="58"/>
        <v>-0.75800000000000001</v>
      </c>
      <c r="K344" s="91">
        <f t="shared" si="59"/>
        <v>-0.96399999999999997</v>
      </c>
      <c r="L344" s="91">
        <f t="shared" si="60"/>
        <v>-1.1940000000000002</v>
      </c>
      <c r="M344" s="91">
        <f t="shared" si="61"/>
        <v>-1.4489999999999998</v>
      </c>
      <c r="N344" s="91">
        <f t="shared" si="62"/>
        <v>-1.7280000000000002</v>
      </c>
      <c r="O344" s="92">
        <f t="shared" si="63"/>
        <v>0.59179000000000015</v>
      </c>
      <c r="P344" s="50">
        <f t="shared" si="64"/>
        <v>-0.14692999999999989</v>
      </c>
      <c r="Q344" s="92">
        <f t="shared" si="65"/>
        <v>-1.0892499999999998</v>
      </c>
      <c r="R344" s="50">
        <f t="shared" si="66"/>
        <v>-2.259125</v>
      </c>
      <c r="S344" s="92">
        <f t="shared" si="67"/>
        <v>-3.6815449999999998</v>
      </c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24"/>
      <c r="BC344" s="24"/>
    </row>
    <row r="345" spans="1:143" x14ac:dyDescent="0.35">
      <c r="A345" s="20" t="s">
        <v>662</v>
      </c>
      <c r="B345" s="26">
        <v>1.109</v>
      </c>
      <c r="C345" s="26">
        <v>0.53200000000000003</v>
      </c>
      <c r="D345" s="34">
        <v>-0.22600000000000001</v>
      </c>
      <c r="E345" s="26">
        <v>-1.1890000000000001</v>
      </c>
      <c r="F345" s="35">
        <v>-2.38</v>
      </c>
      <c r="G345" s="26">
        <v>-3.8220000000000001</v>
      </c>
      <c r="H345" s="27">
        <v>-5.5389999999999997</v>
      </c>
      <c r="I345" s="91">
        <f t="shared" si="57"/>
        <v>-0.57699999999999996</v>
      </c>
      <c r="J345" s="91">
        <f t="shared" si="58"/>
        <v>-0.75800000000000001</v>
      </c>
      <c r="K345" s="91">
        <f t="shared" si="59"/>
        <v>-0.96300000000000008</v>
      </c>
      <c r="L345" s="91">
        <f t="shared" si="60"/>
        <v>-1.1909999999999998</v>
      </c>
      <c r="M345" s="91">
        <f t="shared" si="61"/>
        <v>-1.4420000000000002</v>
      </c>
      <c r="N345" s="91">
        <f t="shared" si="62"/>
        <v>-1.7169999999999996</v>
      </c>
      <c r="O345" s="92">
        <f t="shared" si="63"/>
        <v>0.59784500000000007</v>
      </c>
      <c r="P345" s="50">
        <f t="shared" si="64"/>
        <v>-0.14097499999999988</v>
      </c>
      <c r="Q345" s="92">
        <f t="shared" si="65"/>
        <v>-1.0824400000000001</v>
      </c>
      <c r="R345" s="50">
        <f t="shared" si="66"/>
        <v>-2.2496049999999999</v>
      </c>
      <c r="S345" s="92">
        <f t="shared" si="67"/>
        <v>-3.6654249999999999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24"/>
      <c r="BC345" s="24"/>
    </row>
    <row r="346" spans="1:143" x14ac:dyDescent="0.35">
      <c r="A346" s="20" t="s">
        <v>647</v>
      </c>
      <c r="B346" s="26">
        <v>0.67600000000000005</v>
      </c>
      <c r="C346" s="26">
        <v>0.188</v>
      </c>
      <c r="D346" s="34">
        <v>-0.42499999999999999</v>
      </c>
      <c r="E346" s="26">
        <v>-1.1779999999999999</v>
      </c>
      <c r="F346" s="35">
        <v>-2.0830000000000002</v>
      </c>
      <c r="G346" s="26">
        <v>-3.1549999999999998</v>
      </c>
      <c r="H346" s="27">
        <v>-4.4080000000000004</v>
      </c>
      <c r="I346" s="91">
        <f t="shared" si="57"/>
        <v>-0.48800000000000004</v>
      </c>
      <c r="J346" s="91">
        <f t="shared" si="58"/>
        <v>-0.61299999999999999</v>
      </c>
      <c r="K346" s="91">
        <f t="shared" si="59"/>
        <v>-0.75299999999999989</v>
      </c>
      <c r="L346" s="91">
        <f t="shared" si="60"/>
        <v>-0.90500000000000025</v>
      </c>
      <c r="M346" s="91">
        <f t="shared" si="61"/>
        <v>-1.0719999999999996</v>
      </c>
      <c r="N346" s="91">
        <f t="shared" si="62"/>
        <v>-1.2530000000000006</v>
      </c>
      <c r="O346" s="92">
        <f t="shared" si="63"/>
        <v>0.24242500000000006</v>
      </c>
      <c r="P346" s="50">
        <f t="shared" si="64"/>
        <v>-0.35739999999999994</v>
      </c>
      <c r="Q346" s="92">
        <f t="shared" si="65"/>
        <v>-1.0958599999999998</v>
      </c>
      <c r="R346" s="50">
        <f t="shared" si="66"/>
        <v>-1.9849850000000002</v>
      </c>
      <c r="S346" s="92">
        <f t="shared" si="67"/>
        <v>-3.0396549999999998</v>
      </c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24"/>
      <c r="BC346" s="24"/>
    </row>
    <row r="347" spans="1:143" x14ac:dyDescent="0.35">
      <c r="A347" s="20" t="s">
        <v>663</v>
      </c>
      <c r="B347" s="26">
        <v>1.044</v>
      </c>
      <c r="C347" s="26">
        <v>0.48299999999999998</v>
      </c>
      <c r="D347" s="34">
        <v>-0.24</v>
      </c>
      <c r="E347" s="26">
        <v>-1.1459999999999999</v>
      </c>
      <c r="F347" s="35">
        <v>-2.2530000000000001</v>
      </c>
      <c r="G347" s="26">
        <v>-3.581</v>
      </c>
      <c r="H347" s="27">
        <v>-5.15</v>
      </c>
      <c r="I347" s="91">
        <f t="shared" si="57"/>
        <v>-0.56100000000000005</v>
      </c>
      <c r="J347" s="91">
        <f t="shared" si="58"/>
        <v>-0.72299999999999998</v>
      </c>
      <c r="K347" s="91">
        <f t="shared" si="59"/>
        <v>-0.90599999999999992</v>
      </c>
      <c r="L347" s="91">
        <f t="shared" si="60"/>
        <v>-1.1070000000000002</v>
      </c>
      <c r="M347" s="91">
        <f t="shared" si="61"/>
        <v>-1.3279999999999998</v>
      </c>
      <c r="N347" s="91">
        <f t="shared" si="62"/>
        <v>-1.5690000000000004</v>
      </c>
      <c r="O347" s="92">
        <f t="shared" si="63"/>
        <v>0.54639000000000004</v>
      </c>
      <c r="P347" s="50">
        <f t="shared" si="64"/>
        <v>-0.15946499999999997</v>
      </c>
      <c r="Q347" s="92">
        <f t="shared" si="65"/>
        <v>-1.0463549999999997</v>
      </c>
      <c r="R347" s="50">
        <f t="shared" si="66"/>
        <v>-2.132355</v>
      </c>
      <c r="S347" s="92">
        <f t="shared" si="67"/>
        <v>-3.4373549999999997</v>
      </c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24"/>
      <c r="BC347" s="24"/>
    </row>
    <row r="348" spans="1:143" x14ac:dyDescent="0.35">
      <c r="A348" s="20" t="s">
        <v>648</v>
      </c>
      <c r="B348" s="26">
        <v>0.876</v>
      </c>
      <c r="C348" s="26">
        <v>0.34399999999999997</v>
      </c>
      <c r="D348" s="34">
        <v>-0.32200000000000001</v>
      </c>
      <c r="E348" s="26">
        <v>-1.1359999999999999</v>
      </c>
      <c r="F348" s="35">
        <v>-2.1120000000000001</v>
      </c>
      <c r="G348" s="26">
        <v>-3.2639999999999998</v>
      </c>
      <c r="H348" s="27">
        <v>-4.6070000000000002</v>
      </c>
      <c r="I348" s="91">
        <f t="shared" si="57"/>
        <v>-0.53200000000000003</v>
      </c>
      <c r="J348" s="91">
        <f t="shared" si="58"/>
        <v>-0.66599999999999993</v>
      </c>
      <c r="K348" s="91">
        <f t="shared" si="59"/>
        <v>-0.81399999999999983</v>
      </c>
      <c r="L348" s="91">
        <f t="shared" si="60"/>
        <v>-0.9760000000000002</v>
      </c>
      <c r="M348" s="91">
        <f t="shared" si="61"/>
        <v>-1.1519999999999997</v>
      </c>
      <c r="N348" s="91">
        <f t="shared" si="62"/>
        <v>-1.3430000000000004</v>
      </c>
      <c r="O348" s="92">
        <f t="shared" si="63"/>
        <v>0.40322999999999998</v>
      </c>
      <c r="P348" s="50">
        <f t="shared" si="64"/>
        <v>-0.24873999999999985</v>
      </c>
      <c r="Q348" s="92">
        <f t="shared" si="65"/>
        <v>-1.0473099999999997</v>
      </c>
      <c r="R348" s="50">
        <f t="shared" si="66"/>
        <v>-2.0064800000000003</v>
      </c>
      <c r="S348" s="92">
        <f t="shared" si="67"/>
        <v>-3.1402049999999995</v>
      </c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24"/>
      <c r="BC348" s="24"/>
    </row>
    <row r="349" spans="1:143" x14ac:dyDescent="0.35">
      <c r="A349" s="20" t="s">
        <v>649</v>
      </c>
      <c r="B349" s="26">
        <v>0.496</v>
      </c>
      <c r="C349" s="26">
        <v>4.5999999999999999E-2</v>
      </c>
      <c r="D349" s="34">
        <v>-0.49299999999999999</v>
      </c>
      <c r="E349" s="26">
        <v>-1.131</v>
      </c>
      <c r="F349" s="35">
        <v>-1.8740000000000001</v>
      </c>
      <c r="G349" s="26">
        <v>-2.7309999999999999</v>
      </c>
      <c r="H349" s="27">
        <v>-3.7090000000000001</v>
      </c>
      <c r="I349" s="91">
        <f t="shared" si="57"/>
        <v>-0.45</v>
      </c>
      <c r="J349" s="91">
        <f t="shared" si="58"/>
        <v>-0.53900000000000003</v>
      </c>
      <c r="K349" s="91">
        <f t="shared" si="59"/>
        <v>-0.63800000000000001</v>
      </c>
      <c r="L349" s="91">
        <f t="shared" si="60"/>
        <v>-0.7430000000000001</v>
      </c>
      <c r="M349" s="91">
        <f t="shared" si="61"/>
        <v>-0.85699999999999976</v>
      </c>
      <c r="N349" s="91">
        <f t="shared" si="62"/>
        <v>-0.9780000000000002</v>
      </c>
      <c r="O349" s="92">
        <f t="shared" si="63"/>
        <v>9.5005000000000034E-2</v>
      </c>
      <c r="P349" s="50">
        <f t="shared" si="64"/>
        <v>-0.434645</v>
      </c>
      <c r="Q349" s="92">
        <f t="shared" si="65"/>
        <v>-1.0624749999999998</v>
      </c>
      <c r="R349" s="50">
        <f t="shared" si="66"/>
        <v>-1.79457</v>
      </c>
      <c r="S349" s="92">
        <f t="shared" si="67"/>
        <v>-2.6398549999999998</v>
      </c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24"/>
      <c r="BC349" s="24"/>
    </row>
    <row r="350" spans="1:143" x14ac:dyDescent="0.35">
      <c r="A350" s="20" t="s">
        <v>664</v>
      </c>
      <c r="B350" s="26">
        <v>0.77700000000000002</v>
      </c>
      <c r="C350" s="26">
        <v>0.28599999999999998</v>
      </c>
      <c r="D350" s="34">
        <v>-0.33600000000000002</v>
      </c>
      <c r="E350" s="26">
        <v>-1.103</v>
      </c>
      <c r="F350" s="35">
        <v>-2.0299999999999998</v>
      </c>
      <c r="G350" s="26">
        <v>-3.133</v>
      </c>
      <c r="H350" s="27">
        <v>-4.4279999999999999</v>
      </c>
      <c r="I350" s="91">
        <f t="shared" si="57"/>
        <v>-0.49100000000000005</v>
      </c>
      <c r="J350" s="91">
        <f t="shared" si="58"/>
        <v>-0.622</v>
      </c>
      <c r="K350" s="91">
        <f t="shared" si="59"/>
        <v>-0.7669999999999999</v>
      </c>
      <c r="L350" s="91">
        <f t="shared" si="60"/>
        <v>-0.92699999999999982</v>
      </c>
      <c r="M350" s="91">
        <f t="shared" si="61"/>
        <v>-1.1030000000000002</v>
      </c>
      <c r="N350" s="91">
        <f t="shared" si="62"/>
        <v>-1.2949999999999999</v>
      </c>
      <c r="O350" s="92">
        <f t="shared" si="63"/>
        <v>0.34099499999999999</v>
      </c>
      <c r="P350" s="50">
        <f t="shared" si="64"/>
        <v>-0.26727499999999998</v>
      </c>
      <c r="Q350" s="92">
        <f t="shared" si="65"/>
        <v>-1.0190999999999997</v>
      </c>
      <c r="R350" s="50">
        <f t="shared" si="66"/>
        <v>-1.9293799999999997</v>
      </c>
      <c r="S350" s="92">
        <f t="shared" si="67"/>
        <v>-3.0140599999999997</v>
      </c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24"/>
      <c r="BC350" s="24"/>
    </row>
    <row r="351" spans="1:143" x14ac:dyDescent="0.35">
      <c r="A351" s="20" t="s">
        <v>650</v>
      </c>
      <c r="B351" s="26">
        <v>0.69399999999999995</v>
      </c>
      <c r="C351" s="26">
        <v>0.218</v>
      </c>
      <c r="D351" s="34">
        <v>-0.375</v>
      </c>
      <c r="E351" s="26">
        <v>-1.101</v>
      </c>
      <c r="F351" s="35">
        <v>-1.9710000000000001</v>
      </c>
      <c r="G351" s="26">
        <v>-2.9980000000000002</v>
      </c>
      <c r="H351" s="27">
        <v>-4.1950000000000003</v>
      </c>
      <c r="I351" s="91">
        <f t="shared" si="57"/>
        <v>-0.47599999999999998</v>
      </c>
      <c r="J351" s="91">
        <f t="shared" si="58"/>
        <v>-0.59299999999999997</v>
      </c>
      <c r="K351" s="91">
        <f t="shared" si="59"/>
        <v>-0.72599999999999998</v>
      </c>
      <c r="L351" s="91">
        <f t="shared" si="60"/>
        <v>-0.87000000000000011</v>
      </c>
      <c r="M351" s="91">
        <f t="shared" si="61"/>
        <v>-1.0270000000000001</v>
      </c>
      <c r="N351" s="91">
        <f t="shared" si="62"/>
        <v>-1.1970000000000001</v>
      </c>
      <c r="O351" s="92">
        <f t="shared" si="63"/>
        <v>0.27086500000000002</v>
      </c>
      <c r="P351" s="50">
        <f t="shared" si="64"/>
        <v>-0.30971499999999996</v>
      </c>
      <c r="Q351" s="92">
        <f t="shared" si="65"/>
        <v>-1.0219199999999999</v>
      </c>
      <c r="R351" s="50">
        <f t="shared" si="66"/>
        <v>-1.8769349999999998</v>
      </c>
      <c r="S351" s="92">
        <f t="shared" si="67"/>
        <v>-2.8876500000000003</v>
      </c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24"/>
      <c r="BC351" s="24"/>
    </row>
    <row r="352" spans="1:143" x14ac:dyDescent="0.35">
      <c r="A352" s="20" t="s">
        <v>665</v>
      </c>
      <c r="B352" s="26">
        <v>0.78400000000000003</v>
      </c>
      <c r="C352" s="26">
        <v>0.29599999999999999</v>
      </c>
      <c r="D352" s="34">
        <v>-0.32200000000000001</v>
      </c>
      <c r="E352" s="26">
        <v>-1.087</v>
      </c>
      <c r="F352" s="35">
        <v>-2.0110000000000001</v>
      </c>
      <c r="G352" s="26">
        <v>-3.1120000000000001</v>
      </c>
      <c r="H352" s="27">
        <v>-4.4029999999999996</v>
      </c>
      <c r="I352" s="91">
        <f t="shared" si="57"/>
        <v>-0.48800000000000004</v>
      </c>
      <c r="J352" s="91">
        <f t="shared" si="58"/>
        <v>-0.61799999999999999</v>
      </c>
      <c r="K352" s="91">
        <f t="shared" si="59"/>
        <v>-0.7649999999999999</v>
      </c>
      <c r="L352" s="91">
        <f t="shared" si="60"/>
        <v>-0.92400000000000015</v>
      </c>
      <c r="M352" s="91">
        <f t="shared" si="61"/>
        <v>-1.101</v>
      </c>
      <c r="N352" s="91">
        <f t="shared" si="62"/>
        <v>-1.2909999999999995</v>
      </c>
      <c r="O352" s="92">
        <f t="shared" si="63"/>
        <v>0.35065000000000007</v>
      </c>
      <c r="P352" s="50">
        <f t="shared" si="64"/>
        <v>-0.25358499999999995</v>
      </c>
      <c r="Q352" s="92">
        <f t="shared" si="65"/>
        <v>-1.0033449999999999</v>
      </c>
      <c r="R352" s="50">
        <f t="shared" si="66"/>
        <v>-1.9106350000000001</v>
      </c>
      <c r="S352" s="92">
        <f t="shared" si="67"/>
        <v>-2.99335</v>
      </c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24"/>
      <c r="BC352" s="24"/>
    </row>
    <row r="353" spans="1:55" x14ac:dyDescent="0.35">
      <c r="A353" s="20" t="s">
        <v>666</v>
      </c>
      <c r="B353" s="26">
        <v>0.78600000000000003</v>
      </c>
      <c r="C353" s="26" t="s">
        <v>671</v>
      </c>
      <c r="D353" s="34">
        <v>-0.315</v>
      </c>
      <c r="E353" s="26">
        <v>-1.073</v>
      </c>
      <c r="F353" s="35">
        <v>-1.99</v>
      </c>
      <c r="G353" s="26">
        <v>-3.08</v>
      </c>
      <c r="H353" s="27">
        <v>-4.4029999999999996</v>
      </c>
      <c r="I353" s="91">
        <f t="shared" si="57"/>
        <v>-0.48600000000000004</v>
      </c>
      <c r="J353" s="91">
        <f t="shared" si="58"/>
        <v>-0.61499999999999999</v>
      </c>
      <c r="K353" s="91">
        <f t="shared" si="59"/>
        <v>-0.75800000000000001</v>
      </c>
      <c r="L353" s="91">
        <f t="shared" si="60"/>
        <v>-0.91700000000000004</v>
      </c>
      <c r="M353" s="91">
        <f t="shared" si="61"/>
        <v>-1.0900000000000001</v>
      </c>
      <c r="N353" s="91">
        <f t="shared" si="62"/>
        <v>-1.3229999999999995</v>
      </c>
      <c r="O353" s="92">
        <f t="shared" si="63"/>
        <v>0.35440500000000003</v>
      </c>
      <c r="P353" s="50">
        <f t="shared" si="64"/>
        <v>-0.24706500000000001</v>
      </c>
      <c r="Q353" s="92">
        <f t="shared" si="65"/>
        <v>-0.99004499999999984</v>
      </c>
      <c r="R353" s="50">
        <f t="shared" si="66"/>
        <v>-1.8905149999999999</v>
      </c>
      <c r="S353" s="92">
        <f t="shared" si="67"/>
        <v>-2.960515</v>
      </c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24"/>
      <c r="BC353" s="24"/>
    </row>
    <row r="354" spans="1:55" x14ac:dyDescent="0.35">
      <c r="A354" s="20" t="s">
        <v>651</v>
      </c>
      <c r="B354" s="26">
        <v>1.341</v>
      </c>
      <c r="C354" s="26">
        <v>0.74299999999999999</v>
      </c>
      <c r="D354" s="34">
        <v>-5.1999999999999998E-2</v>
      </c>
      <c r="E354" s="26">
        <v>-1.07</v>
      </c>
      <c r="F354" s="35">
        <v>-2.339</v>
      </c>
      <c r="G354" s="26">
        <v>-3.8839999999999999</v>
      </c>
      <c r="H354" s="27">
        <v>-5.7320000000000002</v>
      </c>
      <c r="I354" s="91">
        <f t="shared" si="57"/>
        <v>-0.59799999999999998</v>
      </c>
      <c r="J354" s="91">
        <f t="shared" si="58"/>
        <v>-0.79500000000000004</v>
      </c>
      <c r="K354" s="91">
        <f t="shared" si="59"/>
        <v>-1.018</v>
      </c>
      <c r="L354" s="91">
        <f t="shared" si="60"/>
        <v>-1.2689999999999999</v>
      </c>
      <c r="M354" s="91">
        <f t="shared" si="61"/>
        <v>-1.5449999999999999</v>
      </c>
      <c r="N354" s="91">
        <f t="shared" si="62"/>
        <v>-1.8480000000000003</v>
      </c>
      <c r="O354" s="92">
        <f t="shared" si="63"/>
        <v>0.81166500000000008</v>
      </c>
      <c r="P354" s="50">
        <f t="shared" si="64"/>
        <v>3.7535000000000082E-2</v>
      </c>
      <c r="Q354" s="92">
        <f t="shared" si="65"/>
        <v>-0.95690499999999989</v>
      </c>
      <c r="R354" s="50">
        <f t="shared" si="66"/>
        <v>-2.1996799999999999</v>
      </c>
      <c r="S354" s="92">
        <f t="shared" si="67"/>
        <v>-3.715865</v>
      </c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24"/>
      <c r="BC354" s="24"/>
    </row>
    <row r="355" spans="1:55" x14ac:dyDescent="0.35">
      <c r="A355" s="20" t="s">
        <v>652</v>
      </c>
      <c r="B355" s="26">
        <v>1.0780000000000001</v>
      </c>
      <c r="C355" s="26">
        <v>0.53600000000000003</v>
      </c>
      <c r="D355" s="34">
        <v>-0.16900000000000001</v>
      </c>
      <c r="E355" s="26">
        <v>-1.0580000000000001</v>
      </c>
      <c r="F355" s="35">
        <v>-2.1520000000000001</v>
      </c>
      <c r="G355" s="26">
        <v>-3.4710000000000001</v>
      </c>
      <c r="H355" s="27">
        <v>-5.0359999999999996</v>
      </c>
      <c r="I355" s="91">
        <f t="shared" si="57"/>
        <v>-0.54200000000000004</v>
      </c>
      <c r="J355" s="91">
        <f t="shared" si="58"/>
        <v>-0.70500000000000007</v>
      </c>
      <c r="K355" s="91">
        <f t="shared" si="59"/>
        <v>-0.88900000000000001</v>
      </c>
      <c r="L355" s="91">
        <f t="shared" si="60"/>
        <v>-1.0940000000000001</v>
      </c>
      <c r="M355" s="91">
        <f t="shared" si="61"/>
        <v>-1.319</v>
      </c>
      <c r="N355" s="91">
        <f t="shared" si="62"/>
        <v>-1.5649999999999995</v>
      </c>
      <c r="O355" s="92">
        <f t="shared" si="63"/>
        <v>0.59753500000000004</v>
      </c>
      <c r="P355" s="50">
        <f t="shared" si="64"/>
        <v>-9.0219999999999911E-2</v>
      </c>
      <c r="Q355" s="92">
        <f t="shared" si="65"/>
        <v>-0.95987499999999992</v>
      </c>
      <c r="R355" s="50">
        <f t="shared" si="66"/>
        <v>-2.0324750000000003</v>
      </c>
      <c r="S355" s="92">
        <f t="shared" si="67"/>
        <v>-3.32803</v>
      </c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24"/>
      <c r="BC355" s="24"/>
    </row>
    <row r="356" spans="1:55" x14ac:dyDescent="0.35">
      <c r="A356" s="20" t="s">
        <v>653</v>
      </c>
      <c r="B356" s="26">
        <v>1.0249999999999999</v>
      </c>
      <c r="C356" s="26">
        <v>0.48899999999999999</v>
      </c>
      <c r="D356" s="34">
        <v>-0.19600000000000001</v>
      </c>
      <c r="E356" s="26">
        <v>-1.0469999999999999</v>
      </c>
      <c r="F356" s="35">
        <v>-2.0819999999999999</v>
      </c>
      <c r="G356" s="26">
        <v>-3.3159999999999998</v>
      </c>
      <c r="H356" s="27">
        <v>-4.6689999999999996</v>
      </c>
      <c r="I356" s="91">
        <f t="shared" si="57"/>
        <v>-0.53599999999999992</v>
      </c>
      <c r="J356" s="91">
        <f t="shared" si="58"/>
        <v>-0.68500000000000005</v>
      </c>
      <c r="K356" s="91">
        <f t="shared" si="59"/>
        <v>-0.85099999999999998</v>
      </c>
      <c r="L356" s="91">
        <f t="shared" si="60"/>
        <v>-1.0349999999999999</v>
      </c>
      <c r="M356" s="91">
        <f t="shared" si="61"/>
        <v>-1.234</v>
      </c>
      <c r="N356" s="91">
        <f t="shared" si="62"/>
        <v>-1.3529999999999998</v>
      </c>
      <c r="O356" s="92">
        <f t="shared" si="63"/>
        <v>0.54930499999999993</v>
      </c>
      <c r="P356" s="50">
        <f t="shared" si="64"/>
        <v>-0.12002999999999994</v>
      </c>
      <c r="Q356" s="92">
        <f t="shared" si="65"/>
        <v>-0.95362000000000002</v>
      </c>
      <c r="R356" s="50">
        <f t="shared" si="66"/>
        <v>-1.9695449999999999</v>
      </c>
      <c r="S356" s="92">
        <f t="shared" si="67"/>
        <v>-3.1872449999999999</v>
      </c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24"/>
      <c r="BC356" s="24"/>
    </row>
    <row r="357" spans="1:55" x14ac:dyDescent="0.35">
      <c r="A357" s="20" t="s">
        <v>667</v>
      </c>
      <c r="B357" s="26">
        <v>0.80800000000000005</v>
      </c>
      <c r="C357" s="26">
        <v>0.33</v>
      </c>
      <c r="D357" s="34">
        <v>-0.27700000000000002</v>
      </c>
      <c r="E357" s="26">
        <v>-1.0269999999999999</v>
      </c>
      <c r="F357" s="35">
        <v>-1.9359999999999999</v>
      </c>
      <c r="G357" s="26">
        <v>-3.0190000000000001</v>
      </c>
      <c r="H357" s="27">
        <v>-4.2919999999999998</v>
      </c>
      <c r="I357" s="91">
        <f t="shared" si="57"/>
        <v>-0.47800000000000004</v>
      </c>
      <c r="J357" s="91">
        <f t="shared" si="58"/>
        <v>-0.60699999999999998</v>
      </c>
      <c r="K357" s="91">
        <f t="shared" si="59"/>
        <v>-0.74999999999999989</v>
      </c>
      <c r="L357" s="91">
        <f t="shared" si="60"/>
        <v>-0.90900000000000003</v>
      </c>
      <c r="M357" s="91">
        <f t="shared" si="61"/>
        <v>-1.0830000000000002</v>
      </c>
      <c r="N357" s="91">
        <f t="shared" si="62"/>
        <v>-1.2729999999999997</v>
      </c>
      <c r="O357" s="92">
        <f t="shared" si="63"/>
        <v>0.38360500000000008</v>
      </c>
      <c r="P357" s="50">
        <f t="shared" si="64"/>
        <v>-0.20986499999999988</v>
      </c>
      <c r="Q357" s="92">
        <f t="shared" si="65"/>
        <v>-0.94484499999999982</v>
      </c>
      <c r="R357" s="50">
        <f t="shared" si="66"/>
        <v>-1.83727</v>
      </c>
      <c r="S357" s="92">
        <f t="shared" si="67"/>
        <v>-2.9021500000000002</v>
      </c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24"/>
      <c r="BC357" s="24"/>
    </row>
    <row r="358" spans="1:55" x14ac:dyDescent="0.35">
      <c r="A358" s="20" t="s">
        <v>654</v>
      </c>
      <c r="B358" s="26">
        <v>1.024</v>
      </c>
      <c r="C358" s="26">
        <v>0.52300000000000002</v>
      </c>
      <c r="D358" s="34">
        <v>-0.13300000000000001</v>
      </c>
      <c r="E358" s="26">
        <v>-0.96599999999999997</v>
      </c>
      <c r="F358" s="35">
        <v>-1.994</v>
      </c>
      <c r="G358" s="26">
        <v>-3.24</v>
      </c>
      <c r="H358" s="27">
        <v>-4.7240000000000002</v>
      </c>
      <c r="I358" s="91">
        <f t="shared" si="57"/>
        <v>-0.501</v>
      </c>
      <c r="J358" s="91">
        <f t="shared" si="58"/>
        <v>-0.65600000000000003</v>
      </c>
      <c r="K358" s="91">
        <f t="shared" si="59"/>
        <v>-0.83299999999999996</v>
      </c>
      <c r="L358" s="91">
        <f t="shared" si="60"/>
        <v>-1.028</v>
      </c>
      <c r="M358" s="91">
        <f t="shared" si="61"/>
        <v>-1.2460000000000002</v>
      </c>
      <c r="N358" s="91">
        <f t="shared" si="62"/>
        <v>-1.484</v>
      </c>
      <c r="O358" s="92">
        <f t="shared" si="63"/>
        <v>0.58007500000000001</v>
      </c>
      <c r="P358" s="50">
        <f t="shared" si="64"/>
        <v>-5.9434999999999905E-2</v>
      </c>
      <c r="Q358" s="92">
        <f t="shared" si="65"/>
        <v>-0.87392499999999995</v>
      </c>
      <c r="R358" s="50">
        <f t="shared" si="66"/>
        <v>-1.8813899999999999</v>
      </c>
      <c r="S358" s="92">
        <f t="shared" si="67"/>
        <v>-3.1046900000000002</v>
      </c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24"/>
      <c r="BC358" s="24"/>
    </row>
    <row r="359" spans="1:55" x14ac:dyDescent="0.35">
      <c r="A359" s="20" t="s">
        <v>655</v>
      </c>
      <c r="B359" s="26">
        <v>1.17</v>
      </c>
      <c r="C359" s="26">
        <v>0.63600000000000001</v>
      </c>
      <c r="D359" s="34">
        <v>-6.5000000000000002E-2</v>
      </c>
      <c r="E359" s="26">
        <v>-0.95599999999999996</v>
      </c>
      <c r="F359" s="35">
        <v>-2.0579999999999998</v>
      </c>
      <c r="G359" s="26">
        <v>-3.3940000000000001</v>
      </c>
      <c r="H359" s="27">
        <v>-4.9850000000000003</v>
      </c>
      <c r="I359" s="91">
        <f t="shared" si="57"/>
        <v>-0.53399999999999992</v>
      </c>
      <c r="J359" s="91">
        <f t="shared" si="58"/>
        <v>-0.70100000000000007</v>
      </c>
      <c r="K359" s="91">
        <f t="shared" si="59"/>
        <v>-0.89100000000000001</v>
      </c>
      <c r="L359" s="91">
        <f t="shared" si="60"/>
        <v>-1.1019999999999999</v>
      </c>
      <c r="M359" s="91">
        <f t="shared" si="61"/>
        <v>-1.3360000000000003</v>
      </c>
      <c r="N359" s="91">
        <f t="shared" si="62"/>
        <v>-1.5910000000000002</v>
      </c>
      <c r="O359" s="92">
        <f t="shared" si="63"/>
        <v>0.69691500000000006</v>
      </c>
      <c r="P359" s="50">
        <f t="shared" si="64"/>
        <v>1.3649999999999997E-2</v>
      </c>
      <c r="Q359" s="92">
        <f t="shared" si="65"/>
        <v>-0.85740499999999997</v>
      </c>
      <c r="R359" s="50">
        <f t="shared" si="66"/>
        <v>-1.9372699999999998</v>
      </c>
      <c r="S359" s="92">
        <f t="shared" si="67"/>
        <v>-3.2489249999999998</v>
      </c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24"/>
      <c r="BC359" s="24"/>
    </row>
    <row r="360" spans="1:55" x14ac:dyDescent="0.35">
      <c r="A360" s="20" t="s">
        <v>656</v>
      </c>
      <c r="B360" s="26">
        <v>0.36599999999999999</v>
      </c>
      <c r="C360" s="26">
        <v>-2E-3</v>
      </c>
      <c r="D360" s="34">
        <v>-0.439</v>
      </c>
      <c r="E360" s="26">
        <v>-0.95</v>
      </c>
      <c r="F360" s="35">
        <v>-1.54</v>
      </c>
      <c r="G360" s="26">
        <v>-2.2149999999999999</v>
      </c>
      <c r="H360" s="27">
        <v>-2.98</v>
      </c>
      <c r="I360" s="91">
        <f t="shared" si="57"/>
        <v>-0.36799999999999999</v>
      </c>
      <c r="J360" s="91">
        <f t="shared" si="58"/>
        <v>-0.437</v>
      </c>
      <c r="K360" s="91">
        <f t="shared" si="59"/>
        <v>-0.5109999999999999</v>
      </c>
      <c r="L360" s="91">
        <f t="shared" si="60"/>
        <v>-0.59000000000000008</v>
      </c>
      <c r="M360" s="91">
        <f t="shared" si="61"/>
        <v>-0.67499999999999982</v>
      </c>
      <c r="N360" s="91">
        <f t="shared" si="62"/>
        <v>-0.76500000000000012</v>
      </c>
      <c r="O360" s="92">
        <f t="shared" si="63"/>
        <v>3.7905000000000057E-2</v>
      </c>
      <c r="P360" s="50">
        <f t="shared" si="64"/>
        <v>-0.39196999999999999</v>
      </c>
      <c r="Q360" s="92">
        <f t="shared" si="65"/>
        <v>-0.89534499999999984</v>
      </c>
      <c r="R360" s="50">
        <f t="shared" si="66"/>
        <v>-1.4771749999999999</v>
      </c>
      <c r="S360" s="92">
        <f t="shared" si="67"/>
        <v>-2.1434500000000001</v>
      </c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24"/>
      <c r="BC360" s="24"/>
    </row>
    <row r="361" spans="1:55" x14ac:dyDescent="0.35">
      <c r="A361" s="20" t="s">
        <v>657</v>
      </c>
      <c r="B361" s="26">
        <v>0.77400000000000002</v>
      </c>
      <c r="C361" s="26">
        <v>0.32800000000000001</v>
      </c>
      <c r="D361" s="34">
        <v>-0.23100000000000001</v>
      </c>
      <c r="E361" s="26">
        <v>-0.91900000000000004</v>
      </c>
      <c r="F361" s="35">
        <v>-1.7470000000000001</v>
      </c>
      <c r="G361" s="26">
        <v>-2.7290000000000001</v>
      </c>
      <c r="H361" s="27">
        <v>-3.8780000000000001</v>
      </c>
      <c r="I361" s="91">
        <f t="shared" si="57"/>
        <v>-0.44600000000000001</v>
      </c>
      <c r="J361" s="91">
        <f t="shared" si="58"/>
        <v>-0.55900000000000005</v>
      </c>
      <c r="K361" s="91">
        <f t="shared" si="59"/>
        <v>-0.68800000000000006</v>
      </c>
      <c r="L361" s="91">
        <f t="shared" si="60"/>
        <v>-0.82800000000000007</v>
      </c>
      <c r="M361" s="91">
        <f t="shared" si="61"/>
        <v>-0.98199999999999998</v>
      </c>
      <c r="N361" s="91">
        <f t="shared" si="62"/>
        <v>-1.149</v>
      </c>
      <c r="O361" s="92">
        <f t="shared" si="63"/>
        <v>0.37768500000000005</v>
      </c>
      <c r="P361" s="50">
        <f t="shared" si="64"/>
        <v>-0.16929499999999997</v>
      </c>
      <c r="Q361" s="92">
        <f t="shared" si="65"/>
        <v>-0.84389999999999998</v>
      </c>
      <c r="R361" s="50">
        <f t="shared" si="66"/>
        <v>-1.65727</v>
      </c>
      <c r="S361" s="92">
        <f t="shared" si="67"/>
        <v>-2.6232849999999996</v>
      </c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24"/>
      <c r="BC361" s="24"/>
    </row>
    <row r="362" spans="1:55" x14ac:dyDescent="0.35">
      <c r="A362" s="20" t="s">
        <v>658</v>
      </c>
      <c r="B362" s="26">
        <v>1.103</v>
      </c>
      <c r="C362" s="26">
        <v>0.57499999999999996</v>
      </c>
      <c r="D362" s="34">
        <v>-9.2999999999999999E-2</v>
      </c>
      <c r="E362" s="26">
        <v>-0.91800000000000004</v>
      </c>
      <c r="F362" s="35">
        <v>-1.9119999999999999</v>
      </c>
      <c r="G362" s="26">
        <v>-3.093</v>
      </c>
      <c r="H362" s="27">
        <v>-4.4749999999999996</v>
      </c>
      <c r="I362" s="91">
        <f t="shared" si="57"/>
        <v>-0.52800000000000002</v>
      </c>
      <c r="J362" s="91">
        <f t="shared" si="58"/>
        <v>-0.66799999999999993</v>
      </c>
      <c r="K362" s="91">
        <f t="shared" si="59"/>
        <v>-0.82500000000000007</v>
      </c>
      <c r="L362" s="91">
        <f t="shared" si="60"/>
        <v>-0.99399999999999988</v>
      </c>
      <c r="M362" s="91">
        <f t="shared" si="61"/>
        <v>-1.181</v>
      </c>
      <c r="N362" s="91">
        <f t="shared" si="62"/>
        <v>-1.3819999999999997</v>
      </c>
      <c r="O362" s="92">
        <f t="shared" si="63"/>
        <v>0.6341</v>
      </c>
      <c r="P362" s="50">
        <f t="shared" si="64"/>
        <v>-1.9134999999999878E-2</v>
      </c>
      <c r="Q362" s="92">
        <f t="shared" si="65"/>
        <v>-0.82789499999999994</v>
      </c>
      <c r="R362" s="50">
        <f t="shared" si="66"/>
        <v>-1.8041849999999997</v>
      </c>
      <c r="S362" s="92">
        <f t="shared" si="67"/>
        <v>-2.9658549999999999</v>
      </c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24"/>
      <c r="BC362" s="24"/>
    </row>
    <row r="363" spans="1:55" ht="16" thickBot="1" x14ac:dyDescent="0.4">
      <c r="A363" s="21" t="s">
        <v>659</v>
      </c>
      <c r="B363" s="29">
        <v>0.76</v>
      </c>
      <c r="C363" s="29">
        <v>0.315</v>
      </c>
      <c r="D363" s="36">
        <v>-0.23899999999999999</v>
      </c>
      <c r="E363" s="29">
        <v>-0.91400000000000003</v>
      </c>
      <c r="F363" s="37">
        <v>-1.722</v>
      </c>
      <c r="G363" s="29">
        <v>-2.6749999999999998</v>
      </c>
      <c r="H363" s="28">
        <v>-3.7829999999999999</v>
      </c>
      <c r="I363" s="91">
        <f t="shared" si="57"/>
        <v>-0.44500000000000001</v>
      </c>
      <c r="J363" s="91">
        <f t="shared" si="58"/>
        <v>-0.55400000000000005</v>
      </c>
      <c r="K363" s="91">
        <f t="shared" si="59"/>
        <v>-0.67500000000000004</v>
      </c>
      <c r="L363" s="91">
        <f t="shared" si="60"/>
        <v>-0.80799999999999994</v>
      </c>
      <c r="M363" s="91">
        <f t="shared" si="61"/>
        <v>-0.95299999999999985</v>
      </c>
      <c r="N363" s="91">
        <f t="shared" si="62"/>
        <v>-1.1080000000000001</v>
      </c>
      <c r="O363" s="92">
        <f t="shared" si="63"/>
        <v>0.36440500000000003</v>
      </c>
      <c r="P363" s="50">
        <f t="shared" si="64"/>
        <v>-0.17815499999999998</v>
      </c>
      <c r="Q363" s="92">
        <f t="shared" si="65"/>
        <v>-0.8405149999999999</v>
      </c>
      <c r="R363" s="50">
        <f t="shared" si="66"/>
        <v>-1.6346750000000001</v>
      </c>
      <c r="S363" s="92">
        <f t="shared" si="67"/>
        <v>-2.5727249999999997</v>
      </c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24"/>
      <c r="BC363" s="24"/>
    </row>
    <row r="364" spans="1:55" x14ac:dyDescent="0.35">
      <c r="A364" s="19" t="s">
        <v>672</v>
      </c>
      <c r="B364" s="31">
        <v>0.55900000000000005</v>
      </c>
      <c r="C364" s="31">
        <v>0.17299999999999999</v>
      </c>
      <c r="D364" s="30">
        <v>-0.28899999999999998</v>
      </c>
      <c r="E364" s="31">
        <v>-0.83399999999999996</v>
      </c>
      <c r="F364" s="32">
        <v>-1.468</v>
      </c>
      <c r="G364" s="31">
        <v>-2.1970000000000001</v>
      </c>
      <c r="H364" s="33">
        <v>-3.0289999999999999</v>
      </c>
      <c r="I364" s="91">
        <f t="shared" si="57"/>
        <v>-0.38600000000000007</v>
      </c>
      <c r="J364" s="91">
        <f t="shared" si="58"/>
        <v>-0.46199999999999997</v>
      </c>
      <c r="K364" s="91">
        <f t="shared" si="59"/>
        <v>-0.54499999999999993</v>
      </c>
      <c r="L364" s="91">
        <f t="shared" si="60"/>
        <v>-0.63400000000000001</v>
      </c>
      <c r="M364" s="91">
        <f t="shared" si="61"/>
        <v>-0.72900000000000009</v>
      </c>
      <c r="N364" s="91">
        <f t="shared" si="62"/>
        <v>-0.83199999999999985</v>
      </c>
      <c r="O364" s="92">
        <f t="shared" si="63"/>
        <v>0.21502000000000002</v>
      </c>
      <c r="P364" s="50">
        <f t="shared" si="64"/>
        <v>-0.23906499999999997</v>
      </c>
      <c r="Q364" s="92">
        <f t="shared" si="65"/>
        <v>-0.77549499999999982</v>
      </c>
      <c r="R364" s="50">
        <f t="shared" si="66"/>
        <v>-1.4003249999999998</v>
      </c>
      <c r="S364" s="92">
        <f t="shared" si="67"/>
        <v>-2.1194649999999999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24"/>
      <c r="BC364" s="24"/>
    </row>
    <row r="365" spans="1:55" x14ac:dyDescent="0.35">
      <c r="A365" s="20" t="s">
        <v>673</v>
      </c>
      <c r="B365" s="26">
        <v>1.028</v>
      </c>
      <c r="C365" s="26">
        <v>0.56699999999999995</v>
      </c>
      <c r="D365" s="34">
        <v>-4.4999999999999998E-2</v>
      </c>
      <c r="E365" s="26">
        <v>-0.83</v>
      </c>
      <c r="F365" s="35">
        <v>-1.8089999999999999</v>
      </c>
      <c r="G365" s="26">
        <v>-3.0019999999999998</v>
      </c>
      <c r="H365" s="27">
        <v>-4.4329999999999998</v>
      </c>
      <c r="I365" s="91">
        <f t="shared" si="57"/>
        <v>-0.46100000000000008</v>
      </c>
      <c r="J365" s="91">
        <f t="shared" si="58"/>
        <v>-0.61199999999999999</v>
      </c>
      <c r="K365" s="91">
        <f t="shared" si="59"/>
        <v>-0.78499999999999992</v>
      </c>
      <c r="L365" s="91">
        <f t="shared" si="60"/>
        <v>-0.97899999999999998</v>
      </c>
      <c r="M365" s="91">
        <f t="shared" si="61"/>
        <v>-1.1929999999999998</v>
      </c>
      <c r="N365" s="91">
        <f t="shared" si="62"/>
        <v>-1.431</v>
      </c>
      <c r="O365" s="92">
        <f t="shared" si="63"/>
        <v>0.61989499999999997</v>
      </c>
      <c r="P365" s="50">
        <f t="shared" si="64"/>
        <v>2.3984999999999996E-2</v>
      </c>
      <c r="Q365" s="92">
        <f t="shared" si="65"/>
        <v>-0.74276999999999993</v>
      </c>
      <c r="R365" s="50">
        <f t="shared" si="66"/>
        <v>-1.7014699999999998</v>
      </c>
      <c r="S365" s="92">
        <f t="shared" si="67"/>
        <v>-2.8719899999999998</v>
      </c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24"/>
      <c r="BC365" s="24"/>
    </row>
    <row r="366" spans="1:55" x14ac:dyDescent="0.35">
      <c r="A366" s="20" t="s">
        <v>674</v>
      </c>
      <c r="B366" s="26">
        <v>1.139</v>
      </c>
      <c r="C366" s="26">
        <v>0.63400000000000001</v>
      </c>
      <c r="D366" s="34">
        <v>-1.6E-2</v>
      </c>
      <c r="E366" s="26">
        <v>-0.82899999999999996</v>
      </c>
      <c r="F366" s="35">
        <v>-1.8240000000000001</v>
      </c>
      <c r="G366" s="26">
        <v>-3.016</v>
      </c>
      <c r="H366" s="27">
        <v>-4.4249999999999998</v>
      </c>
      <c r="I366" s="91">
        <f t="shared" si="57"/>
        <v>-0.505</v>
      </c>
      <c r="J366" s="91">
        <f t="shared" si="58"/>
        <v>-0.65</v>
      </c>
      <c r="K366" s="91">
        <f t="shared" si="59"/>
        <v>-0.81299999999999994</v>
      </c>
      <c r="L366" s="91">
        <f t="shared" si="60"/>
        <v>-0.99500000000000011</v>
      </c>
      <c r="M366" s="91">
        <f t="shared" si="61"/>
        <v>-1.1919999999999999</v>
      </c>
      <c r="N366" s="91">
        <f t="shared" si="62"/>
        <v>-1.4089999999999998</v>
      </c>
      <c r="O366" s="92">
        <f t="shared" si="63"/>
        <v>0.69102500000000011</v>
      </c>
      <c r="P366" s="50">
        <f t="shared" si="64"/>
        <v>5.6335000000000045E-2</v>
      </c>
      <c r="Q366" s="92">
        <f t="shared" si="65"/>
        <v>-0.73950999999999989</v>
      </c>
      <c r="R366" s="50">
        <f t="shared" si="66"/>
        <v>-1.715635</v>
      </c>
      <c r="S366" s="92">
        <f t="shared" si="67"/>
        <v>-2.887035</v>
      </c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24"/>
      <c r="BC366" s="24"/>
    </row>
    <row r="367" spans="1:55" x14ac:dyDescent="0.35">
      <c r="A367" s="20" t="s">
        <v>675</v>
      </c>
      <c r="B367" s="26">
        <v>1.2090000000000001</v>
      </c>
      <c r="C367" s="26">
        <v>0.69899999999999995</v>
      </c>
      <c r="D367" s="34">
        <v>0.03</v>
      </c>
      <c r="E367" s="26">
        <v>-0.82</v>
      </c>
      <c r="F367" s="35">
        <v>-1.87</v>
      </c>
      <c r="G367" s="26">
        <v>-3.141</v>
      </c>
      <c r="H367" s="27">
        <v>-4.6550000000000002</v>
      </c>
      <c r="I367" s="91">
        <f t="shared" si="57"/>
        <v>-0.51000000000000012</v>
      </c>
      <c r="J367" s="91">
        <f t="shared" si="58"/>
        <v>-0.66899999999999993</v>
      </c>
      <c r="K367" s="91">
        <f t="shared" si="59"/>
        <v>-0.85</v>
      </c>
      <c r="L367" s="91">
        <f t="shared" si="60"/>
        <v>-1.0500000000000003</v>
      </c>
      <c r="M367" s="91">
        <f t="shared" si="61"/>
        <v>-1.2709999999999999</v>
      </c>
      <c r="N367" s="91">
        <f t="shared" si="62"/>
        <v>-1.5140000000000002</v>
      </c>
      <c r="O367" s="92">
        <f t="shared" si="63"/>
        <v>0.75715500000000002</v>
      </c>
      <c r="P367" s="50">
        <f t="shared" si="64"/>
        <v>0.10504500000000011</v>
      </c>
      <c r="Q367" s="92">
        <f t="shared" si="65"/>
        <v>-0.72599999999999987</v>
      </c>
      <c r="R367" s="50">
        <f t="shared" si="66"/>
        <v>-1.755055</v>
      </c>
      <c r="S367" s="92">
        <f t="shared" si="67"/>
        <v>-3.0029649999999997</v>
      </c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24"/>
      <c r="BC367" s="24"/>
    </row>
    <row r="368" spans="1:55" x14ac:dyDescent="0.35">
      <c r="A368" s="20" t="s">
        <v>676</v>
      </c>
      <c r="B368" s="26">
        <v>0.878</v>
      </c>
      <c r="C368" s="26">
        <v>0.438</v>
      </c>
      <c r="D368" s="34">
        <v>-0.115</v>
      </c>
      <c r="E368" s="26">
        <v>-0.79600000000000004</v>
      </c>
      <c r="F368" s="35">
        <v>-1.617</v>
      </c>
      <c r="G368" s="26">
        <v>-2.5910000000000002</v>
      </c>
      <c r="H368" s="27">
        <v>-3.7309999999999999</v>
      </c>
      <c r="I368" s="91">
        <f t="shared" si="57"/>
        <v>-0.44</v>
      </c>
      <c r="J368" s="91">
        <f t="shared" si="58"/>
        <v>-0.55300000000000005</v>
      </c>
      <c r="K368" s="91">
        <f t="shared" si="59"/>
        <v>-0.68100000000000005</v>
      </c>
      <c r="L368" s="91">
        <f t="shared" si="60"/>
        <v>-0.82099999999999995</v>
      </c>
      <c r="M368" s="91">
        <f t="shared" si="61"/>
        <v>-0.9740000000000002</v>
      </c>
      <c r="N368" s="91">
        <f t="shared" si="62"/>
        <v>-1.1399999999999997</v>
      </c>
      <c r="O368" s="92">
        <f t="shared" si="63"/>
        <v>0.48708500000000005</v>
      </c>
      <c r="P368" s="50">
        <f t="shared" si="64"/>
        <v>-5.3939999999999974E-2</v>
      </c>
      <c r="Q368" s="92">
        <f t="shared" si="65"/>
        <v>-0.72160000000000002</v>
      </c>
      <c r="R368" s="50">
        <f t="shared" si="66"/>
        <v>-1.5280149999999999</v>
      </c>
      <c r="S368" s="92">
        <f t="shared" si="67"/>
        <v>-2.4861299999999997</v>
      </c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24"/>
      <c r="BC368" s="24"/>
    </row>
    <row r="369" spans="1:55" x14ac:dyDescent="0.35">
      <c r="A369" s="20" t="s">
        <v>677</v>
      </c>
      <c r="B369" s="26">
        <v>1.01</v>
      </c>
      <c r="C369" s="26">
        <v>0.55000000000000004</v>
      </c>
      <c r="D369" s="34">
        <v>-4.4999999999999998E-2</v>
      </c>
      <c r="E369" s="26">
        <v>-0.79200000000000004</v>
      </c>
      <c r="F369" s="35">
        <v>-1.7070000000000001</v>
      </c>
      <c r="G369" s="26">
        <v>-2.8069999999999999</v>
      </c>
      <c r="H369" s="27">
        <v>-4.1070000000000002</v>
      </c>
      <c r="I369" s="91">
        <f t="shared" si="57"/>
        <v>-0.45999999999999996</v>
      </c>
      <c r="J369" s="91">
        <f t="shared" si="58"/>
        <v>-0.59500000000000008</v>
      </c>
      <c r="K369" s="91">
        <f t="shared" si="59"/>
        <v>-0.747</v>
      </c>
      <c r="L369" s="91">
        <f t="shared" si="60"/>
        <v>-0.91500000000000004</v>
      </c>
      <c r="M369" s="91">
        <f t="shared" si="61"/>
        <v>-1.0999999999999999</v>
      </c>
      <c r="N369" s="91">
        <f t="shared" si="62"/>
        <v>-1.3000000000000003</v>
      </c>
      <c r="O369" s="92">
        <f t="shared" si="63"/>
        <v>0.60207500000000014</v>
      </c>
      <c r="P369" s="50">
        <f t="shared" si="64"/>
        <v>2.1340000000000071E-2</v>
      </c>
      <c r="Q369" s="92">
        <f t="shared" si="65"/>
        <v>-0.70973999999999993</v>
      </c>
      <c r="R369" s="50">
        <f t="shared" si="66"/>
        <v>-1.607175</v>
      </c>
      <c r="S369" s="92">
        <f t="shared" si="67"/>
        <v>-2.6880000000000002</v>
      </c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24"/>
      <c r="BC369" s="24"/>
    </row>
    <row r="370" spans="1:55" x14ac:dyDescent="0.35">
      <c r="A370" s="20" t="s">
        <v>678</v>
      </c>
      <c r="B370" s="26">
        <v>1.0940000000000001</v>
      </c>
      <c r="C370" s="26">
        <v>0.61299999999999999</v>
      </c>
      <c r="D370" s="34">
        <v>-8.9999999999999993E-3</v>
      </c>
      <c r="E370" s="26">
        <v>-0.78900000000000003</v>
      </c>
      <c r="F370" s="35">
        <v>-1.7450000000000001</v>
      </c>
      <c r="G370" s="26">
        <v>-2.895</v>
      </c>
      <c r="H370" s="27">
        <v>-4.2560000000000002</v>
      </c>
      <c r="I370" s="91">
        <f t="shared" si="57"/>
        <v>-0.48100000000000009</v>
      </c>
      <c r="J370" s="91">
        <f t="shared" si="58"/>
        <v>-0.622</v>
      </c>
      <c r="K370" s="91">
        <f t="shared" si="59"/>
        <v>-0.78</v>
      </c>
      <c r="L370" s="91">
        <f t="shared" si="60"/>
        <v>-0.95600000000000007</v>
      </c>
      <c r="M370" s="91">
        <f t="shared" si="61"/>
        <v>-1.1499999999999999</v>
      </c>
      <c r="N370" s="91">
        <f t="shared" si="62"/>
        <v>-1.3610000000000002</v>
      </c>
      <c r="O370" s="92">
        <f t="shared" si="63"/>
        <v>0.66744500000000007</v>
      </c>
      <c r="P370" s="50">
        <f t="shared" si="64"/>
        <v>6.031000000000003E-2</v>
      </c>
      <c r="Q370" s="92">
        <f t="shared" si="65"/>
        <v>-0.70307999999999993</v>
      </c>
      <c r="R370" s="50">
        <f t="shared" si="66"/>
        <v>-1.6406700000000001</v>
      </c>
      <c r="S370" s="92">
        <f t="shared" si="67"/>
        <v>-2.7705050000000004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24"/>
      <c r="BC370" s="24"/>
    </row>
    <row r="371" spans="1:55" x14ac:dyDescent="0.35">
      <c r="A371" s="20" t="s">
        <v>679</v>
      </c>
      <c r="B371" s="26">
        <v>0.71299999999999997</v>
      </c>
      <c r="C371" s="26">
        <v>0.32500000000000001</v>
      </c>
      <c r="D371" s="34">
        <v>-0.159</v>
      </c>
      <c r="E371" s="26">
        <v>-0.749</v>
      </c>
      <c r="F371" s="35">
        <v>-1.4570000000000001</v>
      </c>
      <c r="G371" s="26">
        <v>-2.2909999999999999</v>
      </c>
      <c r="H371" s="27">
        <v>-3.246</v>
      </c>
      <c r="I371" s="91">
        <f t="shared" si="57"/>
        <v>-0.38799999999999996</v>
      </c>
      <c r="J371" s="91">
        <f t="shared" si="58"/>
        <v>-0.48399999999999999</v>
      </c>
      <c r="K371" s="91">
        <f t="shared" si="59"/>
        <v>-0.59</v>
      </c>
      <c r="L371" s="91">
        <f t="shared" si="60"/>
        <v>-0.70800000000000007</v>
      </c>
      <c r="M371" s="91">
        <f t="shared" si="61"/>
        <v>-0.83399999999999985</v>
      </c>
      <c r="N371" s="91">
        <f t="shared" si="62"/>
        <v>-0.95500000000000007</v>
      </c>
      <c r="O371" s="92">
        <f t="shared" si="63"/>
        <v>0.36812000000000006</v>
      </c>
      <c r="P371" s="50">
        <f t="shared" si="64"/>
        <v>-0.10582999999999992</v>
      </c>
      <c r="Q371" s="92">
        <f t="shared" si="65"/>
        <v>-0.68468999999999991</v>
      </c>
      <c r="R371" s="50">
        <f t="shared" si="66"/>
        <v>-1.38053</v>
      </c>
      <c r="S371" s="92">
        <f t="shared" si="67"/>
        <v>-2.2021549999999999</v>
      </c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24"/>
      <c r="BC371" s="24"/>
    </row>
    <row r="372" spans="1:55" x14ac:dyDescent="0.35">
      <c r="A372" s="20" t="s">
        <v>680</v>
      </c>
      <c r="B372" s="26">
        <v>1.218</v>
      </c>
      <c r="C372" s="26">
        <v>0.63</v>
      </c>
      <c r="D372" s="34">
        <v>1.7000000000000001E-2</v>
      </c>
      <c r="E372" s="26">
        <v>-0.749</v>
      </c>
      <c r="F372" s="35">
        <v>-1.6839999999999999</v>
      </c>
      <c r="G372" s="26">
        <v>-2.8039999999999998</v>
      </c>
      <c r="H372" s="27">
        <v>-4.1260000000000003</v>
      </c>
      <c r="I372" s="91">
        <f t="shared" si="57"/>
        <v>-0.58799999999999997</v>
      </c>
      <c r="J372" s="91">
        <f t="shared" si="58"/>
        <v>-0.61299999999999999</v>
      </c>
      <c r="K372" s="91">
        <f t="shared" si="59"/>
        <v>-0.76600000000000001</v>
      </c>
      <c r="L372" s="91">
        <f t="shared" si="60"/>
        <v>-0.93499999999999994</v>
      </c>
      <c r="M372" s="91">
        <f t="shared" si="61"/>
        <v>-1.1199999999999999</v>
      </c>
      <c r="N372" s="91">
        <f t="shared" si="62"/>
        <v>-1.3220000000000005</v>
      </c>
      <c r="O372" s="92">
        <f t="shared" si="63"/>
        <v>0.68992500000000012</v>
      </c>
      <c r="P372" s="50">
        <f t="shared" si="64"/>
        <v>8.5185000000000038E-2</v>
      </c>
      <c r="Q372" s="92">
        <f t="shared" si="65"/>
        <v>-0.66479499999999991</v>
      </c>
      <c r="R372" s="50">
        <f t="shared" si="66"/>
        <v>-1.5821750000000001</v>
      </c>
      <c r="S372" s="92">
        <f t="shared" si="67"/>
        <v>-2.6829099999999997</v>
      </c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24"/>
      <c r="BC372" s="24"/>
    </row>
    <row r="373" spans="1:55" x14ac:dyDescent="0.35">
      <c r="A373" s="20" t="s">
        <v>681</v>
      </c>
      <c r="B373" s="26">
        <v>1.1759999999999999</v>
      </c>
      <c r="C373" s="26">
        <v>0.68700000000000006</v>
      </c>
      <c r="D373" s="34">
        <v>5.2999999999999999E-2</v>
      </c>
      <c r="E373" s="26">
        <v>-0.74099999999999999</v>
      </c>
      <c r="F373" s="35">
        <v>-1.7150000000000001</v>
      </c>
      <c r="G373" s="26">
        <v>-2.8849999999999998</v>
      </c>
      <c r="H373" s="27">
        <v>-4.2690000000000001</v>
      </c>
      <c r="I373" s="91">
        <f t="shared" si="57"/>
        <v>-0.48899999999999988</v>
      </c>
      <c r="J373" s="91">
        <f t="shared" si="58"/>
        <v>-0.63400000000000001</v>
      </c>
      <c r="K373" s="91">
        <f t="shared" si="59"/>
        <v>-0.79400000000000004</v>
      </c>
      <c r="L373" s="91">
        <f t="shared" si="60"/>
        <v>-0.97400000000000009</v>
      </c>
      <c r="M373" s="91">
        <f t="shared" si="61"/>
        <v>-1.1699999999999997</v>
      </c>
      <c r="N373" s="91">
        <f t="shared" si="62"/>
        <v>-1.3840000000000003</v>
      </c>
      <c r="O373" s="92">
        <f t="shared" si="63"/>
        <v>0.74242500000000011</v>
      </c>
      <c r="P373" s="50">
        <f t="shared" si="64"/>
        <v>0.12360000000000007</v>
      </c>
      <c r="Q373" s="92">
        <f t="shared" si="65"/>
        <v>-0.65349999999999997</v>
      </c>
      <c r="R373" s="50">
        <f t="shared" si="66"/>
        <v>-1.6087799999999999</v>
      </c>
      <c r="S373" s="92">
        <f t="shared" si="67"/>
        <v>-2.7583699999999998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24"/>
      <c r="BC373" s="24"/>
    </row>
    <row r="374" spans="1:55" x14ac:dyDescent="0.35">
      <c r="A374" s="20" t="s">
        <v>682</v>
      </c>
      <c r="B374" s="26">
        <v>1.2370000000000001</v>
      </c>
      <c r="C374" s="26">
        <v>0.74399999999999999</v>
      </c>
      <c r="D374" s="34">
        <v>9.7000000000000003E-2</v>
      </c>
      <c r="E374" s="26">
        <v>-0.72299999999999998</v>
      </c>
      <c r="F374" s="35">
        <v>-1.736</v>
      </c>
      <c r="G374" s="26">
        <v>-2.9620000000000002</v>
      </c>
      <c r="H374" s="27">
        <v>-4.4219999999999997</v>
      </c>
      <c r="I374" s="91">
        <f t="shared" si="57"/>
        <v>-0.4930000000000001</v>
      </c>
      <c r="J374" s="91">
        <f t="shared" si="58"/>
        <v>-0.64700000000000002</v>
      </c>
      <c r="K374" s="91">
        <f t="shared" si="59"/>
        <v>-0.82</v>
      </c>
      <c r="L374" s="91">
        <f t="shared" si="60"/>
        <v>-1.0129999999999999</v>
      </c>
      <c r="M374" s="91">
        <f t="shared" si="61"/>
        <v>-1.2260000000000002</v>
      </c>
      <c r="N374" s="91">
        <f t="shared" si="62"/>
        <v>-1.4599999999999995</v>
      </c>
      <c r="O374" s="92">
        <f t="shared" si="63"/>
        <v>0.80023000000000011</v>
      </c>
      <c r="P374" s="50">
        <f t="shared" si="64"/>
        <v>0.16948500000000008</v>
      </c>
      <c r="Q374" s="92">
        <f t="shared" si="65"/>
        <v>-0.63231499999999985</v>
      </c>
      <c r="R374" s="50">
        <f t="shared" si="66"/>
        <v>-1.6251149999999999</v>
      </c>
      <c r="S374" s="92">
        <f t="shared" si="67"/>
        <v>-2.8288700000000002</v>
      </c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24"/>
      <c r="BC374" s="24"/>
    </row>
    <row r="375" spans="1:55" x14ac:dyDescent="0.35">
      <c r="A375" s="20" t="s">
        <v>683</v>
      </c>
      <c r="B375" s="26">
        <v>1.107</v>
      </c>
      <c r="C375" s="26">
        <v>0.64600000000000002</v>
      </c>
      <c r="D375" s="34">
        <v>4.3999999999999997E-2</v>
      </c>
      <c r="E375" s="26">
        <v>-0.71399999999999997</v>
      </c>
      <c r="F375" s="35">
        <v>-1.6479999999999999</v>
      </c>
      <c r="G375" s="26">
        <v>-2.7749999999999999</v>
      </c>
      <c r="H375" s="27">
        <v>-4.1109999999999998</v>
      </c>
      <c r="I375" s="91">
        <f t="shared" si="57"/>
        <v>-0.46099999999999997</v>
      </c>
      <c r="J375" s="91">
        <f t="shared" si="58"/>
        <v>-0.60199999999999998</v>
      </c>
      <c r="K375" s="91">
        <f t="shared" si="59"/>
        <v>-0.75800000000000001</v>
      </c>
      <c r="L375" s="91">
        <f t="shared" si="60"/>
        <v>-0.93399999999999994</v>
      </c>
      <c r="M375" s="91">
        <f t="shared" si="61"/>
        <v>-1.127</v>
      </c>
      <c r="N375" s="91">
        <f t="shared" si="62"/>
        <v>-1.3359999999999999</v>
      </c>
      <c r="O375" s="92">
        <f t="shared" si="63"/>
        <v>0.69844500000000009</v>
      </c>
      <c r="P375" s="50">
        <f t="shared" si="64"/>
        <v>0.11122000000000008</v>
      </c>
      <c r="Q375" s="92">
        <f t="shared" si="65"/>
        <v>-0.63027999999999984</v>
      </c>
      <c r="R375" s="50">
        <f t="shared" si="66"/>
        <v>-1.5459149999999997</v>
      </c>
      <c r="S375" s="92">
        <f t="shared" si="67"/>
        <v>-2.652895</v>
      </c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24"/>
      <c r="BC375" s="24"/>
    </row>
    <row r="376" spans="1:55" x14ac:dyDescent="0.35">
      <c r="A376" s="20" t="s">
        <v>684</v>
      </c>
      <c r="B376" s="26">
        <v>1.0680000000000001</v>
      </c>
      <c r="C376" s="26">
        <v>0.61</v>
      </c>
      <c r="D376" s="34">
        <v>2.3E-2</v>
      </c>
      <c r="E376" s="26">
        <v>-0.70799999999999996</v>
      </c>
      <c r="F376" s="35">
        <v>-1.5980000000000001</v>
      </c>
      <c r="G376" s="26">
        <v>-2.6619999999999999</v>
      </c>
      <c r="H376" s="27">
        <v>-3.9159999999999999</v>
      </c>
      <c r="I376" s="91">
        <f t="shared" si="57"/>
        <v>-0.45800000000000007</v>
      </c>
      <c r="J376" s="91">
        <f t="shared" si="58"/>
        <v>-0.58699999999999997</v>
      </c>
      <c r="K376" s="91">
        <f t="shared" si="59"/>
        <v>-0.73099999999999998</v>
      </c>
      <c r="L376" s="91">
        <f t="shared" si="60"/>
        <v>-0.89000000000000012</v>
      </c>
      <c r="M376" s="91">
        <f t="shared" si="61"/>
        <v>-1.0639999999999998</v>
      </c>
      <c r="N376" s="91">
        <f t="shared" si="62"/>
        <v>-1.254</v>
      </c>
      <c r="O376" s="92">
        <f t="shared" si="63"/>
        <v>0.661605</v>
      </c>
      <c r="P376" s="50">
        <f t="shared" si="64"/>
        <v>8.8180000000000106E-2</v>
      </c>
      <c r="Q376" s="92">
        <f t="shared" si="65"/>
        <v>-0.62774499999999989</v>
      </c>
      <c r="R376" s="50">
        <f t="shared" si="66"/>
        <v>-1.5011699999999999</v>
      </c>
      <c r="S376" s="92">
        <f t="shared" si="67"/>
        <v>-2.54705</v>
      </c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24"/>
      <c r="BC376" s="24"/>
    </row>
    <row r="377" spans="1:55" x14ac:dyDescent="0.35">
      <c r="A377" s="20" t="s">
        <v>685</v>
      </c>
      <c r="B377" s="26">
        <v>0.83899999999999997</v>
      </c>
      <c r="C377" s="26">
        <v>0.43099999999999999</v>
      </c>
      <c r="D377" s="34">
        <v>-7.6999999999999999E-2</v>
      </c>
      <c r="E377" s="26">
        <v>-0.69599999999999995</v>
      </c>
      <c r="F377" s="35">
        <v>-1.4350000000000001</v>
      </c>
      <c r="G377" s="26">
        <v>-2.3039999999999998</v>
      </c>
      <c r="H377" s="27">
        <v>-3.3149999999999999</v>
      </c>
      <c r="I377" s="91">
        <f t="shared" si="57"/>
        <v>-0.40799999999999997</v>
      </c>
      <c r="J377" s="91">
        <f t="shared" si="58"/>
        <v>-0.50800000000000001</v>
      </c>
      <c r="K377" s="91">
        <f t="shared" si="59"/>
        <v>-0.61899999999999999</v>
      </c>
      <c r="L377" s="91">
        <f t="shared" si="60"/>
        <v>-0.7390000000000001</v>
      </c>
      <c r="M377" s="91">
        <f t="shared" si="61"/>
        <v>-0.86899999999999977</v>
      </c>
      <c r="N377" s="91">
        <f t="shared" si="62"/>
        <v>-1.0110000000000001</v>
      </c>
      <c r="O377" s="92">
        <f t="shared" si="63"/>
        <v>0.47630000000000006</v>
      </c>
      <c r="P377" s="50">
        <f t="shared" si="64"/>
        <v>-2.1204999999999943E-2</v>
      </c>
      <c r="Q377" s="92">
        <f t="shared" si="65"/>
        <v>-0.62869999999999993</v>
      </c>
      <c r="R377" s="50">
        <f t="shared" si="66"/>
        <v>-1.3552500000000001</v>
      </c>
      <c r="S377" s="92">
        <f t="shared" si="67"/>
        <v>-2.2107099999999997</v>
      </c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24"/>
      <c r="BC377" s="24"/>
    </row>
    <row r="378" spans="1:55" x14ac:dyDescent="0.35">
      <c r="A378" s="20" t="s">
        <v>686</v>
      </c>
      <c r="B378" s="26">
        <v>1.145</v>
      </c>
      <c r="C378" s="26">
        <v>0.67100000000000004</v>
      </c>
      <c r="D378" s="34">
        <v>6.5000000000000002E-2</v>
      </c>
      <c r="E378" s="26">
        <v>-0.68500000000000005</v>
      </c>
      <c r="F378" s="35">
        <v>-1.595</v>
      </c>
      <c r="G378" s="26">
        <v>-2.68</v>
      </c>
      <c r="H378" s="27">
        <v>-3.9550000000000001</v>
      </c>
      <c r="I378" s="91">
        <f t="shared" si="57"/>
        <v>-0.47399999999999998</v>
      </c>
      <c r="J378" s="91">
        <f t="shared" si="58"/>
        <v>-0.60600000000000009</v>
      </c>
      <c r="K378" s="91">
        <f t="shared" si="59"/>
        <v>-0.75</v>
      </c>
      <c r="L378" s="91">
        <f t="shared" si="60"/>
        <v>-0.90999999999999992</v>
      </c>
      <c r="M378" s="91">
        <f t="shared" si="61"/>
        <v>-1.0850000000000002</v>
      </c>
      <c r="N378" s="91">
        <f t="shared" si="62"/>
        <v>-1.2749999999999999</v>
      </c>
      <c r="O378" s="92">
        <f t="shared" si="63"/>
        <v>0.72434000000000021</v>
      </c>
      <c r="P378" s="50">
        <f t="shared" si="64"/>
        <v>0.13208000000000006</v>
      </c>
      <c r="Q378" s="92">
        <f t="shared" si="65"/>
        <v>-0.60279999999999989</v>
      </c>
      <c r="R378" s="50">
        <f t="shared" si="66"/>
        <v>-1.4961249999999999</v>
      </c>
      <c r="S378" s="92">
        <f t="shared" si="67"/>
        <v>-2.5629499999999998</v>
      </c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24"/>
      <c r="BC378" s="24"/>
    </row>
    <row r="379" spans="1:55" x14ac:dyDescent="0.35">
      <c r="A379" s="20" t="s">
        <v>687</v>
      </c>
      <c r="B379" s="26">
        <v>1.1160000000000001</v>
      </c>
      <c r="C379" s="26">
        <v>0.66300000000000003</v>
      </c>
      <c r="D379" s="34">
        <v>7.0999999999999994E-2</v>
      </c>
      <c r="E379" s="26">
        <v>-0.67700000000000005</v>
      </c>
      <c r="F379" s="35">
        <v>-1.5980000000000001</v>
      </c>
      <c r="G379" s="26">
        <v>-2.71</v>
      </c>
      <c r="H379" s="27">
        <v>-4.03</v>
      </c>
      <c r="I379" s="91">
        <f t="shared" si="57"/>
        <v>-0.45300000000000007</v>
      </c>
      <c r="J379" s="91">
        <f t="shared" si="58"/>
        <v>-0.59200000000000008</v>
      </c>
      <c r="K379" s="91">
        <f t="shared" si="59"/>
        <v>-0.748</v>
      </c>
      <c r="L379" s="91">
        <f t="shared" si="60"/>
        <v>-0.92100000000000004</v>
      </c>
      <c r="M379" s="91">
        <f t="shared" si="61"/>
        <v>-1.1119999999999999</v>
      </c>
      <c r="N379" s="91">
        <f t="shared" si="62"/>
        <v>-1.3200000000000003</v>
      </c>
      <c r="O379" s="92">
        <f t="shared" si="63"/>
        <v>0.71455500000000016</v>
      </c>
      <c r="P379" s="50">
        <f t="shared" si="64"/>
        <v>0.13721999999999998</v>
      </c>
      <c r="Q379" s="92">
        <f t="shared" si="65"/>
        <v>-0.59441499999999992</v>
      </c>
      <c r="R379" s="50">
        <f t="shared" si="66"/>
        <v>-1.4973050000000001</v>
      </c>
      <c r="S379" s="92">
        <f t="shared" si="67"/>
        <v>-2.5894399999999997</v>
      </c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24"/>
      <c r="BC379" s="24"/>
    </row>
    <row r="380" spans="1:55" x14ac:dyDescent="0.35">
      <c r="A380" s="20" t="s">
        <v>688</v>
      </c>
      <c r="B380" s="26">
        <v>1.1930000000000001</v>
      </c>
      <c r="C380" s="26">
        <v>0.71299999999999997</v>
      </c>
      <c r="D380" s="34">
        <v>9.5000000000000001E-2</v>
      </c>
      <c r="E380" s="26">
        <v>-0.67700000000000005</v>
      </c>
      <c r="F380" s="35">
        <v>-1.6180000000000001</v>
      </c>
      <c r="G380" s="26">
        <v>-2.7450000000000001</v>
      </c>
      <c r="H380" s="27">
        <v>-4.0750000000000002</v>
      </c>
      <c r="I380" s="91">
        <f t="shared" si="57"/>
        <v>-0.48000000000000009</v>
      </c>
      <c r="J380" s="91">
        <f t="shared" si="58"/>
        <v>-0.61799999999999999</v>
      </c>
      <c r="K380" s="91">
        <f t="shared" si="59"/>
        <v>-0.77200000000000002</v>
      </c>
      <c r="L380" s="91">
        <f t="shared" si="60"/>
        <v>-0.94100000000000006</v>
      </c>
      <c r="M380" s="91">
        <f t="shared" si="61"/>
        <v>-1.127</v>
      </c>
      <c r="N380" s="91">
        <f t="shared" si="62"/>
        <v>-1.33</v>
      </c>
      <c r="O380" s="92">
        <f t="shared" si="63"/>
        <v>0.76721000000000006</v>
      </c>
      <c r="P380" s="50">
        <f t="shared" si="64"/>
        <v>0.16373000000000007</v>
      </c>
      <c r="Q380" s="92">
        <f t="shared" si="65"/>
        <v>-0.59219500000000003</v>
      </c>
      <c r="R380" s="50">
        <f t="shared" si="66"/>
        <v>-1.51553</v>
      </c>
      <c r="S380" s="92">
        <f t="shared" si="67"/>
        <v>-2.6231649999999997</v>
      </c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24"/>
      <c r="BC380" s="24"/>
    </row>
    <row r="381" spans="1:55" x14ac:dyDescent="0.35">
      <c r="A381" s="20" t="s">
        <v>689</v>
      </c>
      <c r="B381" s="26">
        <v>1.0469999999999999</v>
      </c>
      <c r="C381" s="26">
        <v>0.61</v>
      </c>
      <c r="D381" s="34">
        <v>4.2000000000000003E-2</v>
      </c>
      <c r="E381" s="26">
        <v>-0.66900000000000004</v>
      </c>
      <c r="F381" s="35">
        <v>-1.542</v>
      </c>
      <c r="G381" s="26">
        <v>-2.5910000000000002</v>
      </c>
      <c r="H381" s="27">
        <v>-3.8340000000000001</v>
      </c>
      <c r="I381" s="91">
        <f t="shared" si="57"/>
        <v>-0.43699999999999994</v>
      </c>
      <c r="J381" s="91">
        <f t="shared" si="58"/>
        <v>-0.56799999999999995</v>
      </c>
      <c r="K381" s="91">
        <f t="shared" si="59"/>
        <v>-0.71100000000000008</v>
      </c>
      <c r="L381" s="91">
        <f t="shared" si="60"/>
        <v>-0.873</v>
      </c>
      <c r="M381" s="91">
        <f t="shared" si="61"/>
        <v>-1.0490000000000002</v>
      </c>
      <c r="N381" s="91">
        <f t="shared" si="62"/>
        <v>-1.2429999999999999</v>
      </c>
      <c r="O381" s="92">
        <f t="shared" si="63"/>
        <v>0.65959499999999993</v>
      </c>
      <c r="P381" s="50">
        <f t="shared" si="64"/>
        <v>0.10523500000000012</v>
      </c>
      <c r="Q381" s="92">
        <f t="shared" si="65"/>
        <v>-0.59060999999999997</v>
      </c>
      <c r="R381" s="50">
        <f t="shared" si="66"/>
        <v>-1.44678</v>
      </c>
      <c r="S381" s="92">
        <f t="shared" si="67"/>
        <v>-2.4773700000000001</v>
      </c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24"/>
      <c r="BC381" s="24"/>
    </row>
    <row r="382" spans="1:55" x14ac:dyDescent="0.35">
      <c r="A382" s="20" t="s">
        <v>690</v>
      </c>
      <c r="B382" s="26">
        <v>1.0129999999999999</v>
      </c>
      <c r="C382" s="26">
        <v>0.57199999999999995</v>
      </c>
      <c r="D382" s="34">
        <v>0.03</v>
      </c>
      <c r="E382" s="26">
        <v>-0.62</v>
      </c>
      <c r="F382" s="35">
        <v>-1.39</v>
      </c>
      <c r="G382" s="26">
        <v>-2.2869999999999999</v>
      </c>
      <c r="H382" s="27">
        <v>-3.3220000000000001</v>
      </c>
      <c r="I382" s="91">
        <f t="shared" si="57"/>
        <v>-0.44099999999999995</v>
      </c>
      <c r="J382" s="91">
        <f t="shared" si="58"/>
        <v>-0.54199999999999993</v>
      </c>
      <c r="K382" s="91">
        <f t="shared" si="59"/>
        <v>-0.65</v>
      </c>
      <c r="L382" s="91">
        <f t="shared" si="60"/>
        <v>-0.76999999999999991</v>
      </c>
      <c r="M382" s="91">
        <f t="shared" si="61"/>
        <v>-0.89700000000000002</v>
      </c>
      <c r="N382" s="91">
        <f t="shared" si="62"/>
        <v>-1.0350000000000001</v>
      </c>
      <c r="O382" s="92">
        <f t="shared" si="63"/>
        <v>0.620645</v>
      </c>
      <c r="P382" s="50">
        <f t="shared" si="64"/>
        <v>8.9060000000000056E-2</v>
      </c>
      <c r="Q382" s="92">
        <f t="shared" si="65"/>
        <v>-0.54959999999999998</v>
      </c>
      <c r="R382" s="50">
        <f t="shared" si="66"/>
        <v>-1.3072849999999998</v>
      </c>
      <c r="S382" s="92">
        <f t="shared" si="67"/>
        <v>-2.19109</v>
      </c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24"/>
      <c r="BC382" s="24"/>
    </row>
    <row r="383" spans="1:55" x14ac:dyDescent="0.35">
      <c r="A383" s="20" t="s">
        <v>691</v>
      </c>
      <c r="B383" s="26">
        <v>1.07</v>
      </c>
      <c r="C383" s="26">
        <v>0.628</v>
      </c>
      <c r="D383" s="34">
        <v>7.4999999999999997E-2</v>
      </c>
      <c r="E383" s="26">
        <v>-0.59899999999999998</v>
      </c>
      <c r="F383" s="35">
        <v>-1.4059999999999999</v>
      </c>
      <c r="G383" s="26">
        <v>-2.3570000000000002</v>
      </c>
      <c r="H383" s="27">
        <v>-3.4630000000000001</v>
      </c>
      <c r="I383" s="91">
        <f t="shared" si="57"/>
        <v>-0.44200000000000006</v>
      </c>
      <c r="J383" s="91">
        <f t="shared" si="58"/>
        <v>-0.55300000000000005</v>
      </c>
      <c r="K383" s="91">
        <f t="shared" si="59"/>
        <v>-0.67399999999999993</v>
      </c>
      <c r="L383" s="91">
        <f t="shared" si="60"/>
        <v>-0.80699999999999994</v>
      </c>
      <c r="M383" s="91">
        <f t="shared" si="61"/>
        <v>-0.95100000000000029</v>
      </c>
      <c r="N383" s="91">
        <f t="shared" si="62"/>
        <v>-1.1059999999999999</v>
      </c>
      <c r="O383" s="92">
        <f t="shared" si="63"/>
        <v>0.6771950000000001</v>
      </c>
      <c r="P383" s="50">
        <f t="shared" si="64"/>
        <v>0.13574500000000003</v>
      </c>
      <c r="Q383" s="92">
        <f t="shared" si="65"/>
        <v>-0.52561499999999994</v>
      </c>
      <c r="R383" s="50">
        <f t="shared" si="66"/>
        <v>-1.3188199999999999</v>
      </c>
      <c r="S383" s="92">
        <f t="shared" si="67"/>
        <v>-2.2549250000000001</v>
      </c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24"/>
      <c r="BC383" s="24"/>
    </row>
    <row r="384" spans="1:55" x14ac:dyDescent="0.35">
      <c r="A384" s="20" t="s">
        <v>692</v>
      </c>
      <c r="B384" s="26">
        <v>1.069</v>
      </c>
      <c r="C384" s="26">
        <v>0.627</v>
      </c>
      <c r="D384" s="34">
        <v>7.4999999999999997E-2</v>
      </c>
      <c r="E384" s="26">
        <v>-0.59799999999999998</v>
      </c>
      <c r="F384" s="35">
        <v>-1.4039999999999999</v>
      </c>
      <c r="G384" s="26">
        <v>-2.3530000000000002</v>
      </c>
      <c r="H384" s="27">
        <v>-3.4569999999999999</v>
      </c>
      <c r="I384" s="91">
        <f t="shared" si="57"/>
        <v>-0.44199999999999995</v>
      </c>
      <c r="J384" s="91">
        <f t="shared" si="58"/>
        <v>-0.55200000000000005</v>
      </c>
      <c r="K384" s="91">
        <f t="shared" si="59"/>
        <v>-0.67299999999999993</v>
      </c>
      <c r="L384" s="91">
        <f t="shared" si="60"/>
        <v>-0.80599999999999994</v>
      </c>
      <c r="M384" s="91">
        <f t="shared" si="61"/>
        <v>-0.94900000000000029</v>
      </c>
      <c r="N384" s="91">
        <f t="shared" si="62"/>
        <v>-1.1039999999999996</v>
      </c>
      <c r="O384" s="92">
        <f t="shared" si="63"/>
        <v>0.67615000000000003</v>
      </c>
      <c r="P384" s="50">
        <f t="shared" si="64"/>
        <v>0.13564499999999999</v>
      </c>
      <c r="Q384" s="92">
        <f t="shared" si="65"/>
        <v>-0.52471499999999993</v>
      </c>
      <c r="R384" s="50">
        <f t="shared" si="66"/>
        <v>-1.3169649999999999</v>
      </c>
      <c r="S384" s="92">
        <f t="shared" si="67"/>
        <v>-2.251125</v>
      </c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24"/>
      <c r="BC384" s="24"/>
    </row>
    <row r="385" spans="1:55" x14ac:dyDescent="0.35">
      <c r="A385" s="20" t="s">
        <v>693</v>
      </c>
      <c r="B385" s="26">
        <v>0.95</v>
      </c>
      <c r="C385" s="26">
        <v>0.54600000000000004</v>
      </c>
      <c r="D385" s="34">
        <v>3.6999999999999998E-2</v>
      </c>
      <c r="E385" s="26">
        <v>-0.58699999999999997</v>
      </c>
      <c r="F385" s="35">
        <v>-1.3380000000000001</v>
      </c>
      <c r="G385" s="26">
        <v>-2.2269999999999999</v>
      </c>
      <c r="H385" s="27">
        <v>-3.2650000000000001</v>
      </c>
      <c r="I385" s="91">
        <f t="shared" si="57"/>
        <v>-0.40399999999999991</v>
      </c>
      <c r="J385" s="91">
        <f t="shared" si="58"/>
        <v>-0.50900000000000001</v>
      </c>
      <c r="K385" s="91">
        <f t="shared" si="59"/>
        <v>-0.624</v>
      </c>
      <c r="L385" s="91">
        <f t="shared" si="60"/>
        <v>-0.75100000000000011</v>
      </c>
      <c r="M385" s="91">
        <f t="shared" si="61"/>
        <v>-0.88899999999999979</v>
      </c>
      <c r="N385" s="91">
        <f t="shared" si="62"/>
        <v>-1.0380000000000003</v>
      </c>
      <c r="O385" s="92">
        <f t="shared" si="63"/>
        <v>0.59112500000000001</v>
      </c>
      <c r="P385" s="50">
        <f t="shared" si="64"/>
        <v>9.3075000000000088E-2</v>
      </c>
      <c r="Q385" s="92">
        <f t="shared" si="65"/>
        <v>-0.51888499999999993</v>
      </c>
      <c r="R385" s="50">
        <f t="shared" si="66"/>
        <v>-1.2566900000000001</v>
      </c>
      <c r="S385" s="92">
        <f t="shared" si="67"/>
        <v>-2.1313949999999995</v>
      </c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24"/>
      <c r="BC385" s="24"/>
    </row>
    <row r="386" spans="1:55" x14ac:dyDescent="0.35">
      <c r="A386" s="20" t="s">
        <v>111</v>
      </c>
      <c r="B386" s="26">
        <v>1.516</v>
      </c>
      <c r="C386" s="26">
        <v>1.0049999999999999</v>
      </c>
      <c r="D386" s="34">
        <v>0.313</v>
      </c>
      <c r="E386" s="26">
        <v>-0.58599999999999997</v>
      </c>
      <c r="F386" s="35">
        <v>-1.7170000000000001</v>
      </c>
      <c r="G386" s="26">
        <v>-3.1080000000000001</v>
      </c>
      <c r="H386" s="27">
        <v>-4.782</v>
      </c>
      <c r="I386" s="91">
        <f t="shared" si="57"/>
        <v>-0.51100000000000012</v>
      </c>
      <c r="J386" s="91">
        <f t="shared" si="58"/>
        <v>-0.69199999999999995</v>
      </c>
      <c r="K386" s="91">
        <f t="shared" si="59"/>
        <v>-0.89900000000000002</v>
      </c>
      <c r="L386" s="91">
        <f t="shared" si="60"/>
        <v>-1.1310000000000002</v>
      </c>
      <c r="M386" s="91">
        <f t="shared" si="61"/>
        <v>-1.391</v>
      </c>
      <c r="N386" s="91">
        <f t="shared" si="62"/>
        <v>-1.6739999999999999</v>
      </c>
      <c r="O386" s="92">
        <f t="shared" si="63"/>
        <v>1.0642449999999999</v>
      </c>
      <c r="P386" s="50">
        <f t="shared" si="64"/>
        <v>0.391515</v>
      </c>
      <c r="Q386" s="92">
        <f t="shared" si="65"/>
        <v>-0.48565999999999993</v>
      </c>
      <c r="R386" s="50">
        <f t="shared" si="66"/>
        <v>-1.5921999999999998</v>
      </c>
      <c r="S386" s="92">
        <f t="shared" si="67"/>
        <v>-2.9561649999999995</v>
      </c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24"/>
      <c r="BC386" s="24"/>
    </row>
    <row r="387" spans="1:55" x14ac:dyDescent="0.35">
      <c r="A387" s="20" t="s">
        <v>112</v>
      </c>
      <c r="B387" s="26">
        <v>1.5229999999999999</v>
      </c>
      <c r="C387" s="26">
        <v>1.012</v>
      </c>
      <c r="D387" s="34">
        <v>0.32</v>
      </c>
      <c r="E387" s="26">
        <v>-0.57799999999999996</v>
      </c>
      <c r="F387" s="35">
        <v>-1.708</v>
      </c>
      <c r="G387" s="26">
        <v>-3.0960000000000001</v>
      </c>
      <c r="H387" s="27">
        <v>-4.766</v>
      </c>
      <c r="I387" s="91">
        <f t="shared" si="57"/>
        <v>-0.5109999999999999</v>
      </c>
      <c r="J387" s="91">
        <f t="shared" si="58"/>
        <v>-0.69199999999999995</v>
      </c>
      <c r="K387" s="91">
        <f t="shared" si="59"/>
        <v>-0.89799999999999991</v>
      </c>
      <c r="L387" s="91">
        <f t="shared" si="60"/>
        <v>-1.1299999999999999</v>
      </c>
      <c r="M387" s="91">
        <f t="shared" si="61"/>
        <v>-1.3880000000000001</v>
      </c>
      <c r="N387" s="91">
        <f t="shared" si="62"/>
        <v>-1.67</v>
      </c>
      <c r="O387" s="92">
        <f t="shared" si="63"/>
        <v>1.071245</v>
      </c>
      <c r="P387" s="50">
        <f t="shared" si="64"/>
        <v>0.3984700000000001</v>
      </c>
      <c r="Q387" s="92">
        <f t="shared" si="65"/>
        <v>-0.4777599999999998</v>
      </c>
      <c r="R387" s="50">
        <f t="shared" si="66"/>
        <v>-1.5833899999999996</v>
      </c>
      <c r="S387" s="92">
        <f t="shared" si="67"/>
        <v>-2.9445100000000002</v>
      </c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24"/>
      <c r="BC387" s="24"/>
    </row>
    <row r="388" spans="1:55" x14ac:dyDescent="0.35">
      <c r="A388" s="20" t="s">
        <v>113</v>
      </c>
      <c r="B388" s="26">
        <v>1.083</v>
      </c>
      <c r="C388" s="26">
        <v>0.66800000000000004</v>
      </c>
      <c r="D388" s="34">
        <v>0.124</v>
      </c>
      <c r="E388" s="26">
        <v>-0.56399999999999995</v>
      </c>
      <c r="F388" s="35">
        <v>-1.4139999999999999</v>
      </c>
      <c r="G388" s="26">
        <v>-2.4420000000000002</v>
      </c>
      <c r="H388" s="27">
        <v>-3.665</v>
      </c>
      <c r="I388" s="91">
        <f t="shared" si="57"/>
        <v>-0.41499999999999992</v>
      </c>
      <c r="J388" s="91">
        <f t="shared" si="58"/>
        <v>-0.54400000000000004</v>
      </c>
      <c r="K388" s="91">
        <f t="shared" si="59"/>
        <v>-0.68799999999999994</v>
      </c>
      <c r="L388" s="91">
        <f t="shared" si="60"/>
        <v>-0.85</v>
      </c>
      <c r="M388" s="91">
        <f t="shared" si="61"/>
        <v>-1.0280000000000002</v>
      </c>
      <c r="N388" s="91">
        <f t="shared" si="62"/>
        <v>-1.2229999999999999</v>
      </c>
      <c r="O388" s="92">
        <f t="shared" si="63"/>
        <v>0.71530500000000008</v>
      </c>
      <c r="P388" s="50">
        <f t="shared" si="64"/>
        <v>0.18488000000000007</v>
      </c>
      <c r="Q388" s="92">
        <f t="shared" si="65"/>
        <v>-0.48790999999999984</v>
      </c>
      <c r="R388" s="50">
        <f t="shared" si="66"/>
        <v>-1.3209899999999997</v>
      </c>
      <c r="S388" s="92">
        <f t="shared" si="67"/>
        <v>-2.330425</v>
      </c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24"/>
      <c r="BC388" s="24"/>
    </row>
    <row r="389" spans="1:55" x14ac:dyDescent="0.35">
      <c r="A389" s="20" t="s">
        <v>114</v>
      </c>
      <c r="B389" s="26">
        <v>1.556</v>
      </c>
      <c r="C389" s="26">
        <v>1.0309999999999999</v>
      </c>
      <c r="D389" s="34">
        <v>0.33100000000000002</v>
      </c>
      <c r="E389" s="26">
        <v>-0.56299999999999994</v>
      </c>
      <c r="F389" s="35">
        <v>-1.677</v>
      </c>
      <c r="G389" s="26">
        <v>-3.032</v>
      </c>
      <c r="H389" s="27">
        <v>-4.6520000000000001</v>
      </c>
      <c r="I389" s="91">
        <f t="shared" si="57"/>
        <v>-0.52500000000000013</v>
      </c>
      <c r="J389" s="91">
        <f t="shared" si="58"/>
        <v>-0.7</v>
      </c>
      <c r="K389" s="91">
        <f t="shared" si="59"/>
        <v>-0.89399999999999991</v>
      </c>
      <c r="L389" s="91">
        <f t="shared" si="60"/>
        <v>-1.1140000000000001</v>
      </c>
      <c r="M389" s="91">
        <f t="shared" si="61"/>
        <v>-1.355</v>
      </c>
      <c r="N389" s="91">
        <f t="shared" si="62"/>
        <v>-1.62</v>
      </c>
      <c r="O389" s="92">
        <f t="shared" si="63"/>
        <v>1.091375</v>
      </c>
      <c r="P389" s="50">
        <f t="shared" si="64"/>
        <v>0.40973000000000004</v>
      </c>
      <c r="Q389" s="92">
        <f t="shared" si="65"/>
        <v>-0.46369999999999983</v>
      </c>
      <c r="R389" s="50">
        <f t="shared" si="66"/>
        <v>-1.5547549999999999</v>
      </c>
      <c r="S389" s="92">
        <f t="shared" si="67"/>
        <v>-2.8845749999999994</v>
      </c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24"/>
      <c r="BC389" s="24"/>
    </row>
    <row r="390" spans="1:55" x14ac:dyDescent="0.35">
      <c r="A390" s="20" t="s">
        <v>115</v>
      </c>
      <c r="B390" s="26" t="s">
        <v>715</v>
      </c>
      <c r="C390" s="26">
        <v>0.93</v>
      </c>
      <c r="D390" s="34">
        <v>-0.27900000000000003</v>
      </c>
      <c r="E390" s="26">
        <v>-0.54900000000000004</v>
      </c>
      <c r="F390" s="35">
        <v>-1.573</v>
      </c>
      <c r="G390" s="26">
        <v>-2.8140000000000001</v>
      </c>
      <c r="H390" s="27">
        <v>-4.2919999999999998</v>
      </c>
      <c r="I390" s="91">
        <f t="shared" ref="I390:I453" si="68">C390-B390</f>
        <v>-0.49399999999999988</v>
      </c>
      <c r="J390" s="91">
        <f t="shared" ref="J390:J453" si="69">D390-C390</f>
        <v>-1.2090000000000001</v>
      </c>
      <c r="K390" s="91">
        <f t="shared" ref="K390:K453" si="70">E390-D390</f>
        <v>-0.27</v>
      </c>
      <c r="L390" s="91">
        <f t="shared" ref="L390:L453" si="71">F390-E390</f>
        <v>-1.024</v>
      </c>
      <c r="M390" s="91">
        <f t="shared" ref="M390:M453" si="72">G390-F390</f>
        <v>-1.2410000000000001</v>
      </c>
      <c r="N390" s="91">
        <f t="shared" ref="N390:N453" si="73">H390-G390</f>
        <v>-1.4779999999999998</v>
      </c>
      <c r="O390" s="92">
        <f t="shared" ref="O390:O453" si="74">B390+$J$2*I390+0.5*$J$2*($J$2-1)*(J390-I390)</f>
        <v>1.0115750000000001</v>
      </c>
      <c r="P390" s="50">
        <f t="shared" ref="P390:P453" si="75">C390+$J$2*J390+0.5*$J$2*($J$2-1)*(K390-J390)</f>
        <v>-0.20035500000000006</v>
      </c>
      <c r="Q390" s="92">
        <f t="shared" ref="Q390:Q453" si="76">D390+$J$2*K390+0.5*$J$2*($J$2-1)*(L390-K390)</f>
        <v>-0.48807</v>
      </c>
      <c r="R390" s="50">
        <f t="shared" ref="R390:R453" si="77">E390+$J$2*L390+0.5*$J$2*($J$2-1)*(M390-L390)</f>
        <v>-1.4608350000000001</v>
      </c>
      <c r="S390" s="92">
        <f t="shared" ref="S390:S453" si="78">F390+$J$2*M390+0.5*$J$2*($J$2-1)*(N390-M390)</f>
        <v>-2.6792349999999998</v>
      </c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24"/>
      <c r="BC390" s="24"/>
    </row>
    <row r="391" spans="1:55" x14ac:dyDescent="0.35">
      <c r="A391" s="20" t="s">
        <v>116</v>
      </c>
      <c r="B391" s="26">
        <v>0.83799999999999997</v>
      </c>
      <c r="C391" s="26">
        <v>0.47499999999999998</v>
      </c>
      <c r="D391" s="34">
        <v>1.7000000000000001E-2</v>
      </c>
      <c r="E391" s="26">
        <v>-0.54300000000000004</v>
      </c>
      <c r="F391" s="35">
        <v>-1.2190000000000001</v>
      </c>
      <c r="G391" s="26">
        <v>-2.0190000000000001</v>
      </c>
      <c r="H391" s="27">
        <v>-2.9550000000000001</v>
      </c>
      <c r="I391" s="91">
        <f t="shared" si="68"/>
        <v>-0.36299999999999999</v>
      </c>
      <c r="J391" s="91">
        <f t="shared" si="69"/>
        <v>-0.45799999999999996</v>
      </c>
      <c r="K391" s="91">
        <f t="shared" si="70"/>
        <v>-0.56000000000000005</v>
      </c>
      <c r="L391" s="91">
        <f t="shared" si="71"/>
        <v>-0.67600000000000005</v>
      </c>
      <c r="M391" s="91">
        <f t="shared" si="72"/>
        <v>-0.8</v>
      </c>
      <c r="N391" s="91">
        <f t="shared" si="73"/>
        <v>-0.93599999999999994</v>
      </c>
      <c r="O391" s="92">
        <f t="shared" si="74"/>
        <v>0.51557500000000012</v>
      </c>
      <c r="P391" s="50">
        <f t="shared" si="75"/>
        <v>6.7390000000000089E-2</v>
      </c>
      <c r="Q391" s="92">
        <f t="shared" si="76"/>
        <v>-0.48177999999999999</v>
      </c>
      <c r="R391" s="50">
        <f t="shared" si="77"/>
        <v>-1.1458200000000001</v>
      </c>
      <c r="S391" s="92">
        <f t="shared" si="78"/>
        <v>-1.9328800000000002</v>
      </c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24"/>
      <c r="BC391" s="24"/>
    </row>
    <row r="392" spans="1:55" x14ac:dyDescent="0.35">
      <c r="A392" s="20" t="s">
        <v>117</v>
      </c>
      <c r="B392" s="26">
        <v>1.306</v>
      </c>
      <c r="C392" s="26">
        <v>0.85899999999999999</v>
      </c>
      <c r="D392" s="34">
        <v>0.27100000000000002</v>
      </c>
      <c r="E392" s="26">
        <v>-0.47499999999999998</v>
      </c>
      <c r="F392" s="35">
        <v>-1.3979999999999999</v>
      </c>
      <c r="G392" s="26">
        <v>-2.5169999999999999</v>
      </c>
      <c r="H392" s="27">
        <v>-3.8479999999999999</v>
      </c>
      <c r="I392" s="91">
        <f t="shared" si="68"/>
        <v>-0.44700000000000006</v>
      </c>
      <c r="J392" s="91">
        <f t="shared" si="69"/>
        <v>-0.58799999999999997</v>
      </c>
      <c r="K392" s="91">
        <f t="shared" si="70"/>
        <v>-0.746</v>
      </c>
      <c r="L392" s="91">
        <f t="shared" si="71"/>
        <v>-0.92299999999999993</v>
      </c>
      <c r="M392" s="91">
        <f t="shared" si="72"/>
        <v>-1.119</v>
      </c>
      <c r="N392" s="91">
        <f t="shared" si="73"/>
        <v>-1.331</v>
      </c>
      <c r="O392" s="92">
        <f t="shared" si="74"/>
        <v>0.9100450000000001</v>
      </c>
      <c r="P392" s="50">
        <f t="shared" si="75"/>
        <v>0.3369100000000001</v>
      </c>
      <c r="Q392" s="92">
        <f t="shared" si="76"/>
        <v>-0.39243499999999987</v>
      </c>
      <c r="R392" s="50">
        <f t="shared" si="77"/>
        <v>-1.2968799999999998</v>
      </c>
      <c r="S392" s="92">
        <f t="shared" si="78"/>
        <v>-2.3955600000000001</v>
      </c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24"/>
      <c r="BC392" s="24"/>
    </row>
    <row r="393" spans="1:55" x14ac:dyDescent="0.35">
      <c r="A393" s="20" t="s">
        <v>118</v>
      </c>
      <c r="B393" s="26">
        <v>0.88100000000000001</v>
      </c>
      <c r="C393" s="26">
        <v>0.52600000000000002</v>
      </c>
      <c r="D393" s="34">
        <v>7.8E-2</v>
      </c>
      <c r="E393" s="26">
        <v>-0.47199999999999998</v>
      </c>
      <c r="F393" s="35">
        <v>-1.137</v>
      </c>
      <c r="G393" s="26">
        <v>-1.925</v>
      </c>
      <c r="H393" s="27">
        <v>-2.847</v>
      </c>
      <c r="I393" s="91">
        <f t="shared" si="68"/>
        <v>-0.35499999999999998</v>
      </c>
      <c r="J393" s="91">
        <f t="shared" si="69"/>
        <v>-0.44800000000000001</v>
      </c>
      <c r="K393" s="91">
        <f t="shared" si="70"/>
        <v>-0.54999999999999993</v>
      </c>
      <c r="L393" s="91">
        <f t="shared" si="71"/>
        <v>-0.66500000000000004</v>
      </c>
      <c r="M393" s="91">
        <f t="shared" si="72"/>
        <v>-0.78800000000000003</v>
      </c>
      <c r="N393" s="91">
        <f t="shared" si="73"/>
        <v>-0.92199999999999993</v>
      </c>
      <c r="O393" s="92">
        <f t="shared" si="74"/>
        <v>0.5656850000000001</v>
      </c>
      <c r="P393" s="50">
        <f t="shared" si="75"/>
        <v>0.12739000000000009</v>
      </c>
      <c r="Q393" s="92">
        <f t="shared" si="76"/>
        <v>-0.41182499999999989</v>
      </c>
      <c r="R393" s="50">
        <f t="shared" si="77"/>
        <v>-1.0649649999999999</v>
      </c>
      <c r="S393" s="92">
        <f t="shared" si="78"/>
        <v>-1.8401700000000001</v>
      </c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24"/>
      <c r="BC393" s="24"/>
    </row>
    <row r="394" spans="1:55" x14ac:dyDescent="0.35">
      <c r="A394" s="20" t="s">
        <v>119</v>
      </c>
      <c r="B394" s="26">
        <v>1.5740000000000001</v>
      </c>
      <c r="C394" s="26">
        <v>1.0669999999999999</v>
      </c>
      <c r="D394" s="34">
        <v>0.39200000000000002</v>
      </c>
      <c r="E394" s="26">
        <v>-0.47199999999999998</v>
      </c>
      <c r="F394" s="35">
        <v>-1.546</v>
      </c>
      <c r="G394" s="26">
        <v>-2.8530000000000002</v>
      </c>
      <c r="H394" s="27">
        <v>-4.415</v>
      </c>
      <c r="I394" s="91">
        <f t="shared" si="68"/>
        <v>-0.50700000000000012</v>
      </c>
      <c r="J394" s="91">
        <f t="shared" si="69"/>
        <v>-0.67499999999999993</v>
      </c>
      <c r="K394" s="91">
        <f t="shared" si="70"/>
        <v>-0.86399999999999999</v>
      </c>
      <c r="L394" s="91">
        <f t="shared" si="71"/>
        <v>-1.0740000000000001</v>
      </c>
      <c r="M394" s="91">
        <f t="shared" si="72"/>
        <v>-1.3070000000000002</v>
      </c>
      <c r="N394" s="91">
        <f t="shared" si="73"/>
        <v>-1.5619999999999998</v>
      </c>
      <c r="O394" s="92">
        <f t="shared" si="74"/>
        <v>1.1252600000000001</v>
      </c>
      <c r="P394" s="50">
        <f t="shared" si="75"/>
        <v>0.468005</v>
      </c>
      <c r="Q394" s="92">
        <f t="shared" si="76"/>
        <v>-0.37614999999999993</v>
      </c>
      <c r="R394" s="50">
        <f t="shared" si="77"/>
        <v>-1.428115</v>
      </c>
      <c r="S394" s="92">
        <f t="shared" si="78"/>
        <v>-2.7108250000000003</v>
      </c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24"/>
      <c r="BC394" s="24"/>
    </row>
    <row r="395" spans="1:55" x14ac:dyDescent="0.35">
      <c r="A395" s="20" t="s">
        <v>120</v>
      </c>
      <c r="B395" s="26">
        <v>0.69</v>
      </c>
      <c r="C395" s="26">
        <v>0.373</v>
      </c>
      <c r="D395" s="34">
        <v>-1.0999999999999999E-2</v>
      </c>
      <c r="E395" s="26">
        <v>-0.46899999999999997</v>
      </c>
      <c r="F395" s="35">
        <v>-1.0069999999999999</v>
      </c>
      <c r="G395" s="26">
        <v>-1.63</v>
      </c>
      <c r="H395" s="27">
        <v>-2.3450000000000002</v>
      </c>
      <c r="I395" s="91">
        <f t="shared" si="68"/>
        <v>-0.31699999999999995</v>
      </c>
      <c r="J395" s="91">
        <f t="shared" si="69"/>
        <v>-0.38400000000000001</v>
      </c>
      <c r="K395" s="91">
        <f t="shared" si="70"/>
        <v>-0.45799999999999996</v>
      </c>
      <c r="L395" s="91">
        <f t="shared" si="71"/>
        <v>-0.53799999999999992</v>
      </c>
      <c r="M395" s="91">
        <f t="shared" si="72"/>
        <v>-0.623</v>
      </c>
      <c r="N395" s="91">
        <f t="shared" si="73"/>
        <v>-0.7150000000000003</v>
      </c>
      <c r="O395" s="92">
        <f t="shared" si="74"/>
        <v>0.40771499999999999</v>
      </c>
      <c r="P395" s="50">
        <f t="shared" si="75"/>
        <v>3.0730000000000035E-2</v>
      </c>
      <c r="Q395" s="92">
        <f t="shared" si="76"/>
        <v>-0.41959999999999992</v>
      </c>
      <c r="R395" s="50">
        <f t="shared" si="77"/>
        <v>-0.94937499999999986</v>
      </c>
      <c r="S395" s="92">
        <f t="shared" si="78"/>
        <v>-1.5635599999999998</v>
      </c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24"/>
      <c r="BC395" s="24"/>
    </row>
    <row r="396" spans="1:55" x14ac:dyDescent="0.35">
      <c r="A396" s="20" t="s">
        <v>121</v>
      </c>
      <c r="B396" s="26">
        <v>1.147</v>
      </c>
      <c r="C396" s="26">
        <v>0.73399999999999999</v>
      </c>
      <c r="D396" s="34">
        <v>0.20100000000000001</v>
      </c>
      <c r="E396" s="26">
        <v>-0.46500000000000002</v>
      </c>
      <c r="F396" s="35">
        <v>-1.2789999999999999</v>
      </c>
      <c r="G396" s="26">
        <v>-2.2559999999999998</v>
      </c>
      <c r="H396" s="27">
        <v>-3.41</v>
      </c>
      <c r="I396" s="91">
        <f t="shared" si="68"/>
        <v>-0.41300000000000003</v>
      </c>
      <c r="J396" s="91">
        <f t="shared" si="69"/>
        <v>-0.53299999999999992</v>
      </c>
      <c r="K396" s="91">
        <f t="shared" si="70"/>
        <v>-0.66600000000000004</v>
      </c>
      <c r="L396" s="91">
        <f t="shared" si="71"/>
        <v>-0.81399999999999983</v>
      </c>
      <c r="M396" s="91">
        <f t="shared" si="72"/>
        <v>-0.97699999999999987</v>
      </c>
      <c r="N396" s="91">
        <f t="shared" si="73"/>
        <v>-1.1540000000000004</v>
      </c>
      <c r="O396" s="92">
        <f t="shared" si="74"/>
        <v>0.78070000000000006</v>
      </c>
      <c r="P396" s="50">
        <f t="shared" si="75"/>
        <v>0.2602850000000001</v>
      </c>
      <c r="Q396" s="92">
        <f t="shared" si="76"/>
        <v>-0.39173999999999992</v>
      </c>
      <c r="R396" s="50">
        <f t="shared" si="77"/>
        <v>-1.1902649999999997</v>
      </c>
      <c r="S396" s="92">
        <f t="shared" si="78"/>
        <v>-2.1503349999999997</v>
      </c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24"/>
      <c r="BC396" s="24"/>
    </row>
    <row r="397" spans="1:55" x14ac:dyDescent="0.35">
      <c r="A397" s="20" t="s">
        <v>122</v>
      </c>
      <c r="B397" s="26">
        <v>1.1140000000000001</v>
      </c>
      <c r="C397" s="26">
        <v>0.71599999999999997</v>
      </c>
      <c r="D397" s="34">
        <v>0.19500000000000001</v>
      </c>
      <c r="E397" s="26">
        <v>-0.46500000000000002</v>
      </c>
      <c r="F397" s="35">
        <v>-1.2809999999999999</v>
      </c>
      <c r="G397" s="26">
        <v>-2.6880000000000002</v>
      </c>
      <c r="H397" s="27">
        <v>-3.444</v>
      </c>
      <c r="I397" s="91">
        <f t="shared" si="68"/>
        <v>-0.39800000000000013</v>
      </c>
      <c r="J397" s="91">
        <f t="shared" si="69"/>
        <v>-0.52099999999999991</v>
      </c>
      <c r="K397" s="91">
        <f t="shared" si="70"/>
        <v>-0.66</v>
      </c>
      <c r="L397" s="91">
        <f t="shared" si="71"/>
        <v>-0.81599999999999984</v>
      </c>
      <c r="M397" s="91">
        <f t="shared" si="72"/>
        <v>-1.4070000000000003</v>
      </c>
      <c r="N397" s="91">
        <f t="shared" si="73"/>
        <v>-0.75599999999999978</v>
      </c>
      <c r="O397" s="92">
        <f t="shared" si="74"/>
        <v>0.76133499999999998</v>
      </c>
      <c r="P397" s="50">
        <f t="shared" si="75"/>
        <v>0.25335500000000011</v>
      </c>
      <c r="Q397" s="92">
        <f t="shared" si="76"/>
        <v>-0.39198</v>
      </c>
      <c r="R397" s="50">
        <f t="shared" si="77"/>
        <v>-1.1728049999999997</v>
      </c>
      <c r="S397" s="92">
        <f t="shared" si="78"/>
        <v>-2.5765949999999997</v>
      </c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24"/>
      <c r="BC397" s="24"/>
    </row>
    <row r="398" spans="1:55" x14ac:dyDescent="0.35">
      <c r="A398" s="20" t="s">
        <v>123</v>
      </c>
      <c r="B398" s="26">
        <v>1.0149999999999999</v>
      </c>
      <c r="C398" s="26">
        <v>0.63500000000000001</v>
      </c>
      <c r="D398" s="34">
        <v>0.151</v>
      </c>
      <c r="E398" s="26">
        <v>-0.44900000000000001</v>
      </c>
      <c r="F398" s="35">
        <v>-1.175</v>
      </c>
      <c r="G398" s="26">
        <v>-2.0409999999999999</v>
      </c>
      <c r="H398" s="27">
        <v>-3.0579999999999998</v>
      </c>
      <c r="I398" s="91">
        <f t="shared" si="68"/>
        <v>-0.37999999999999989</v>
      </c>
      <c r="J398" s="91">
        <f t="shared" si="69"/>
        <v>-0.48399999999999999</v>
      </c>
      <c r="K398" s="91">
        <f t="shared" si="70"/>
        <v>-0.6</v>
      </c>
      <c r="L398" s="91">
        <f t="shared" si="71"/>
        <v>-0.72599999999999998</v>
      </c>
      <c r="M398" s="91">
        <f t="shared" si="72"/>
        <v>-0.86599999999999988</v>
      </c>
      <c r="N398" s="91">
        <f t="shared" si="73"/>
        <v>-1.0169999999999999</v>
      </c>
      <c r="O398" s="92">
        <f t="shared" si="74"/>
        <v>0.67768000000000006</v>
      </c>
      <c r="P398" s="50">
        <f t="shared" si="75"/>
        <v>0.20462000000000008</v>
      </c>
      <c r="Q398" s="92">
        <f t="shared" si="76"/>
        <v>-0.38332999999999989</v>
      </c>
      <c r="R398" s="50">
        <f t="shared" si="77"/>
        <v>-1.0960999999999999</v>
      </c>
      <c r="S398" s="92">
        <f t="shared" si="78"/>
        <v>-1.9476049999999998</v>
      </c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24"/>
      <c r="BC398" s="24"/>
    </row>
    <row r="399" spans="1:55" x14ac:dyDescent="0.35">
      <c r="A399" s="20" t="s">
        <v>124</v>
      </c>
      <c r="B399" s="26">
        <v>1.0149999999999999</v>
      </c>
      <c r="C399" s="26">
        <v>0.63500000000000001</v>
      </c>
      <c r="D399" s="34">
        <v>0.151</v>
      </c>
      <c r="E399" s="26">
        <v>-0.44700000000000001</v>
      </c>
      <c r="F399" s="35">
        <v>-1.1719999999999999</v>
      </c>
      <c r="G399" s="26">
        <v>-2.0350000000000001</v>
      </c>
      <c r="H399" s="27">
        <v>-3.05</v>
      </c>
      <c r="I399" s="91">
        <f t="shared" si="68"/>
        <v>-0.37999999999999989</v>
      </c>
      <c r="J399" s="91">
        <f t="shared" si="69"/>
        <v>-0.48399999999999999</v>
      </c>
      <c r="K399" s="91">
        <f t="shared" si="70"/>
        <v>-0.59799999999999998</v>
      </c>
      <c r="L399" s="91">
        <f t="shared" si="71"/>
        <v>-0.72499999999999987</v>
      </c>
      <c r="M399" s="91">
        <f t="shared" si="72"/>
        <v>-0.86300000000000021</v>
      </c>
      <c r="N399" s="91">
        <f t="shared" si="73"/>
        <v>-1.0149999999999997</v>
      </c>
      <c r="O399" s="92">
        <f t="shared" si="74"/>
        <v>0.67768000000000006</v>
      </c>
      <c r="P399" s="50">
        <f t="shared" si="75"/>
        <v>0.20453000000000007</v>
      </c>
      <c r="Q399" s="92">
        <f t="shared" si="76"/>
        <v>-0.38148499999999985</v>
      </c>
      <c r="R399" s="50">
        <f t="shared" si="77"/>
        <v>-1.0932899999999999</v>
      </c>
      <c r="S399" s="92">
        <f t="shared" si="78"/>
        <v>-1.9418600000000001</v>
      </c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24"/>
      <c r="BC399" s="24"/>
    </row>
    <row r="400" spans="1:55" x14ac:dyDescent="0.35">
      <c r="A400" s="20" t="s">
        <v>125</v>
      </c>
      <c r="B400" s="26">
        <v>1.2649999999999999</v>
      </c>
      <c r="C400" s="26">
        <v>0.83099999999999996</v>
      </c>
      <c r="D400" s="34">
        <v>0.26900000000000002</v>
      </c>
      <c r="E400" s="26">
        <v>-0.435</v>
      </c>
      <c r="F400" s="35">
        <v>-1.298</v>
      </c>
      <c r="G400" s="26">
        <v>-2.335</v>
      </c>
      <c r="H400" s="27">
        <v>-3.5609999999999999</v>
      </c>
      <c r="I400" s="91">
        <f t="shared" si="68"/>
        <v>-0.43399999999999994</v>
      </c>
      <c r="J400" s="91">
        <f t="shared" si="69"/>
        <v>-0.56199999999999994</v>
      </c>
      <c r="K400" s="91">
        <f t="shared" si="70"/>
        <v>-0.70399999999999996</v>
      </c>
      <c r="L400" s="91">
        <f t="shared" si="71"/>
        <v>-0.86299999999999999</v>
      </c>
      <c r="M400" s="91">
        <f t="shared" si="72"/>
        <v>-1.0369999999999999</v>
      </c>
      <c r="N400" s="91">
        <f t="shared" si="73"/>
        <v>-1.226</v>
      </c>
      <c r="O400" s="92">
        <f t="shared" si="74"/>
        <v>0.88016000000000005</v>
      </c>
      <c r="P400" s="50">
        <f t="shared" si="75"/>
        <v>0.33159000000000005</v>
      </c>
      <c r="Q400" s="92">
        <f t="shared" si="76"/>
        <v>-0.3574449999999999</v>
      </c>
      <c r="R400" s="50">
        <f t="shared" si="77"/>
        <v>-1.20387</v>
      </c>
      <c r="S400" s="92">
        <f t="shared" si="78"/>
        <v>-2.2227950000000001</v>
      </c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24"/>
      <c r="BC400" s="24"/>
    </row>
    <row r="401" spans="1:55" x14ac:dyDescent="0.35">
      <c r="A401" s="20" t="s">
        <v>126</v>
      </c>
      <c r="B401" s="26">
        <v>0.88800000000000001</v>
      </c>
      <c r="C401" s="26">
        <v>0.52800000000000002</v>
      </c>
      <c r="D401" s="34">
        <v>8.8999999999999996E-2</v>
      </c>
      <c r="E401" s="26">
        <v>-0.433</v>
      </c>
      <c r="F401" s="35">
        <v>-1.048</v>
      </c>
      <c r="G401" s="26">
        <v>-1.76</v>
      </c>
      <c r="H401" s="27">
        <v>-2.5779999999999998</v>
      </c>
      <c r="I401" s="91">
        <f t="shared" si="68"/>
        <v>-0.36</v>
      </c>
      <c r="J401" s="91">
        <f t="shared" si="69"/>
        <v>-0.43900000000000006</v>
      </c>
      <c r="K401" s="91">
        <f t="shared" si="70"/>
        <v>-0.52200000000000002</v>
      </c>
      <c r="L401" s="91">
        <f t="shared" si="71"/>
        <v>-0.61499999999999999</v>
      </c>
      <c r="M401" s="91">
        <f t="shared" si="72"/>
        <v>-0.71199999999999997</v>
      </c>
      <c r="N401" s="91">
        <f t="shared" si="73"/>
        <v>-0.81799999999999984</v>
      </c>
      <c r="O401" s="92">
        <f t="shared" si="74"/>
        <v>0.56755500000000003</v>
      </c>
      <c r="P401" s="50">
        <f t="shared" si="75"/>
        <v>0.13663500000000001</v>
      </c>
      <c r="Q401" s="92">
        <f t="shared" si="76"/>
        <v>-0.37661500000000003</v>
      </c>
      <c r="R401" s="50">
        <f t="shared" si="77"/>
        <v>-0.98213499999999998</v>
      </c>
      <c r="S401" s="92">
        <f t="shared" si="78"/>
        <v>-1.6840300000000001</v>
      </c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24"/>
      <c r="BC401" s="24"/>
    </row>
    <row r="402" spans="1:55" x14ac:dyDescent="0.35">
      <c r="A402" s="20" t="s">
        <v>713</v>
      </c>
      <c r="B402" s="26">
        <v>0.71</v>
      </c>
      <c r="C402" s="26">
        <v>0.39900000000000002</v>
      </c>
      <c r="D402" s="34">
        <v>2.1999999999999999E-2</v>
      </c>
      <c r="E402" s="26">
        <v>-0.42799999999999999</v>
      </c>
      <c r="F402" s="35">
        <v>-0.95799999999999996</v>
      </c>
      <c r="G402" s="26">
        <v>-5.5730000000000004</v>
      </c>
      <c r="H402" s="27">
        <v>-2.2799999999999998</v>
      </c>
      <c r="I402" s="91">
        <f t="shared" si="68"/>
        <v>-0.31099999999999994</v>
      </c>
      <c r="J402" s="91">
        <f t="shared" si="69"/>
        <v>-0.377</v>
      </c>
      <c r="K402" s="91">
        <f t="shared" si="70"/>
        <v>-0.45</v>
      </c>
      <c r="L402" s="91">
        <f t="shared" si="71"/>
        <v>-0.53</v>
      </c>
      <c r="M402" s="91">
        <f t="shared" si="72"/>
        <v>-4.6150000000000002</v>
      </c>
      <c r="N402" s="91">
        <f t="shared" si="73"/>
        <v>3.2930000000000006</v>
      </c>
      <c r="O402" s="92">
        <f t="shared" si="74"/>
        <v>0.43307000000000007</v>
      </c>
      <c r="P402" s="50">
        <f t="shared" si="75"/>
        <v>6.2985000000000027E-2</v>
      </c>
      <c r="Q402" s="92">
        <f t="shared" si="76"/>
        <v>-0.37939999999999996</v>
      </c>
      <c r="R402" s="50">
        <f t="shared" si="77"/>
        <v>-0.7211749999999999</v>
      </c>
      <c r="S402" s="92">
        <f t="shared" si="78"/>
        <v>-5.4673600000000011</v>
      </c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24"/>
      <c r="BC402" s="24"/>
    </row>
    <row r="403" spans="1:55" ht="16" thickBot="1" x14ac:dyDescent="0.4">
      <c r="A403" s="21" t="s">
        <v>714</v>
      </c>
      <c r="B403" s="29">
        <v>1.52</v>
      </c>
      <c r="C403" s="29">
        <v>1.0369999999999999</v>
      </c>
      <c r="D403" s="36">
        <v>0.39500000000000002</v>
      </c>
      <c r="E403" s="29">
        <v>-0.42299999999999999</v>
      </c>
      <c r="F403" s="37">
        <v>-1.44</v>
      </c>
      <c r="G403" s="29">
        <v>-2.6749999999999998</v>
      </c>
      <c r="H403" s="28">
        <v>-4.149</v>
      </c>
      <c r="I403" s="91">
        <f t="shared" si="68"/>
        <v>-0.4830000000000001</v>
      </c>
      <c r="J403" s="91">
        <f t="shared" si="69"/>
        <v>-0.6419999999999999</v>
      </c>
      <c r="K403" s="91">
        <f t="shared" si="70"/>
        <v>-0.81800000000000006</v>
      </c>
      <c r="L403" s="91">
        <f t="shared" si="71"/>
        <v>-1.0169999999999999</v>
      </c>
      <c r="M403" s="91">
        <f t="shared" si="72"/>
        <v>-1.2349999999999999</v>
      </c>
      <c r="N403" s="91">
        <f t="shared" si="73"/>
        <v>-1.4740000000000002</v>
      </c>
      <c r="O403" s="92">
        <f t="shared" si="74"/>
        <v>1.092455</v>
      </c>
      <c r="P403" s="50">
        <f t="shared" si="75"/>
        <v>0.46712000000000009</v>
      </c>
      <c r="Q403" s="92">
        <f t="shared" si="76"/>
        <v>-0.33224499999999996</v>
      </c>
      <c r="R403" s="50">
        <f t="shared" si="77"/>
        <v>-1.3284899999999997</v>
      </c>
      <c r="S403" s="92">
        <f t="shared" si="78"/>
        <v>-2.5407449999999998</v>
      </c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24"/>
      <c r="BC403" s="24"/>
    </row>
    <row r="404" spans="1:55" x14ac:dyDescent="0.35">
      <c r="A404" s="19" t="s">
        <v>716</v>
      </c>
      <c r="B404" s="31">
        <v>1.2789999999999999</v>
      </c>
      <c r="C404" s="31">
        <v>0.83899999999999997</v>
      </c>
      <c r="D404" s="30">
        <v>0.28299999999999997</v>
      </c>
      <c r="E404" s="31">
        <v>-0.40100000000000002</v>
      </c>
      <c r="F404" s="32">
        <v>-1.2250000000000001</v>
      </c>
      <c r="G404" s="31">
        <v>-2.202</v>
      </c>
      <c r="H404" s="33">
        <v>-3.343</v>
      </c>
      <c r="I404" s="91">
        <f t="shared" si="68"/>
        <v>-0.43999999999999995</v>
      </c>
      <c r="J404" s="91">
        <f t="shared" si="69"/>
        <v>-0.55600000000000005</v>
      </c>
      <c r="K404" s="91">
        <f t="shared" si="70"/>
        <v>-0.68399999999999994</v>
      </c>
      <c r="L404" s="91">
        <f t="shared" si="71"/>
        <v>-0.82400000000000007</v>
      </c>
      <c r="M404" s="91">
        <f t="shared" si="72"/>
        <v>-0.97699999999999987</v>
      </c>
      <c r="N404" s="91">
        <f t="shared" si="73"/>
        <v>-1.141</v>
      </c>
      <c r="O404" s="92">
        <f t="shared" si="74"/>
        <v>0.88822000000000001</v>
      </c>
      <c r="P404" s="50">
        <f t="shared" si="75"/>
        <v>0.34436</v>
      </c>
      <c r="Q404" s="92">
        <f t="shared" si="76"/>
        <v>-0.32629999999999992</v>
      </c>
      <c r="R404" s="50">
        <f t="shared" si="77"/>
        <v>-1.135715</v>
      </c>
      <c r="S404" s="92">
        <f t="shared" si="78"/>
        <v>-2.0969199999999999</v>
      </c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24"/>
      <c r="BC404" s="24"/>
    </row>
    <row r="405" spans="1:55" x14ac:dyDescent="0.35">
      <c r="A405" s="20" t="s">
        <v>717</v>
      </c>
      <c r="B405" s="26">
        <v>1.143</v>
      </c>
      <c r="C405" s="26">
        <v>0.73399999999999999</v>
      </c>
      <c r="D405" s="34">
        <v>0.222</v>
      </c>
      <c r="E405" s="26">
        <v>-0.4</v>
      </c>
      <c r="F405" s="35">
        <v>-1.1459999999999999</v>
      </c>
      <c r="G405" s="26">
        <v>-2.0230000000000001</v>
      </c>
      <c r="H405" s="27">
        <v>-3.0430000000000001</v>
      </c>
      <c r="I405" s="91">
        <f t="shared" si="68"/>
        <v>-0.40900000000000003</v>
      </c>
      <c r="J405" s="91">
        <f t="shared" si="69"/>
        <v>-0.51200000000000001</v>
      </c>
      <c r="K405" s="91">
        <f t="shared" si="70"/>
        <v>-0.622</v>
      </c>
      <c r="L405" s="91">
        <f t="shared" si="71"/>
        <v>-0.74599999999999989</v>
      </c>
      <c r="M405" s="91">
        <f t="shared" si="72"/>
        <v>-0.87700000000000022</v>
      </c>
      <c r="N405" s="91">
        <f t="shared" si="73"/>
        <v>-1.02</v>
      </c>
      <c r="O405" s="92">
        <f t="shared" si="74"/>
        <v>0.77953500000000009</v>
      </c>
      <c r="P405" s="50">
        <f t="shared" si="75"/>
        <v>0.27815000000000001</v>
      </c>
      <c r="Q405" s="92">
        <f t="shared" si="76"/>
        <v>-0.33222000000000002</v>
      </c>
      <c r="R405" s="50">
        <f t="shared" si="77"/>
        <v>-1.0655049999999999</v>
      </c>
      <c r="S405" s="92">
        <f t="shared" si="78"/>
        <v>-1.9288650000000001</v>
      </c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24"/>
      <c r="BC405" s="24"/>
    </row>
    <row r="406" spans="1:55" x14ac:dyDescent="0.35">
      <c r="A406" s="20" t="s">
        <v>718</v>
      </c>
      <c r="B406" s="26">
        <v>1.218</v>
      </c>
      <c r="C406" s="26">
        <v>0.80200000000000005</v>
      </c>
      <c r="D406" s="34">
        <v>0.26700000000000002</v>
      </c>
      <c r="E406" s="26">
        <v>-0.39900000000000002</v>
      </c>
      <c r="F406" s="35">
        <v>-1.2110000000000001</v>
      </c>
      <c r="G406" s="26">
        <v>-2.1819999999999999</v>
      </c>
      <c r="H406" s="27">
        <v>-3.3260000000000001</v>
      </c>
      <c r="I406" s="91">
        <f t="shared" si="68"/>
        <v>-0.41599999999999993</v>
      </c>
      <c r="J406" s="91">
        <f t="shared" si="69"/>
        <v>-0.53500000000000003</v>
      </c>
      <c r="K406" s="91">
        <f t="shared" si="70"/>
        <v>-0.66600000000000004</v>
      </c>
      <c r="L406" s="91">
        <f t="shared" si="71"/>
        <v>-0.81200000000000006</v>
      </c>
      <c r="M406" s="91">
        <f t="shared" si="72"/>
        <v>-0.97099999999999986</v>
      </c>
      <c r="N406" s="91">
        <f t="shared" si="73"/>
        <v>-1.1440000000000001</v>
      </c>
      <c r="O406" s="92">
        <f t="shared" si="74"/>
        <v>0.84895500000000013</v>
      </c>
      <c r="P406" s="50">
        <f t="shared" si="75"/>
        <v>0.32639500000000005</v>
      </c>
      <c r="Q406" s="92">
        <f t="shared" si="76"/>
        <v>-0.3258299999999999</v>
      </c>
      <c r="R406" s="50">
        <f t="shared" si="77"/>
        <v>-1.1226449999999999</v>
      </c>
      <c r="S406" s="92">
        <f t="shared" si="78"/>
        <v>-2.0771149999999996</v>
      </c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24"/>
      <c r="BC406" s="24"/>
    </row>
    <row r="407" spans="1:55" x14ac:dyDescent="0.35">
      <c r="A407" s="20" t="s">
        <v>719</v>
      </c>
      <c r="B407" s="26">
        <v>1.034</v>
      </c>
      <c r="C407" s="26">
        <v>0.66200000000000003</v>
      </c>
      <c r="D407" s="34">
        <v>0.189</v>
      </c>
      <c r="E407" s="26">
        <v>-0.39700000000000002</v>
      </c>
      <c r="F407" s="35">
        <v>-1.1080000000000001</v>
      </c>
      <c r="G407" s="26">
        <v>-1.956</v>
      </c>
      <c r="H407" s="27">
        <v>-2.9529999999999998</v>
      </c>
      <c r="I407" s="91">
        <f t="shared" si="68"/>
        <v>-0.372</v>
      </c>
      <c r="J407" s="91">
        <f t="shared" si="69"/>
        <v>-0.47300000000000003</v>
      </c>
      <c r="K407" s="91">
        <f t="shared" si="70"/>
        <v>-0.58600000000000008</v>
      </c>
      <c r="L407" s="91">
        <f t="shared" si="71"/>
        <v>-0.71100000000000008</v>
      </c>
      <c r="M407" s="91">
        <f t="shared" si="72"/>
        <v>-0.84799999999999986</v>
      </c>
      <c r="N407" s="91">
        <f t="shared" si="73"/>
        <v>-0.99699999999999989</v>
      </c>
      <c r="O407" s="92">
        <f t="shared" si="74"/>
        <v>0.70374500000000006</v>
      </c>
      <c r="P407" s="50">
        <f t="shared" si="75"/>
        <v>0.24138500000000007</v>
      </c>
      <c r="Q407" s="92">
        <f t="shared" si="76"/>
        <v>-0.33277499999999999</v>
      </c>
      <c r="R407" s="50">
        <f t="shared" si="77"/>
        <v>-1.0307350000000002</v>
      </c>
      <c r="S407" s="92">
        <f t="shared" si="78"/>
        <v>-1.864495</v>
      </c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24"/>
      <c r="BC407" s="24"/>
    </row>
    <row r="408" spans="1:55" x14ac:dyDescent="0.35">
      <c r="A408" s="20" t="s">
        <v>508</v>
      </c>
      <c r="B408" s="26">
        <v>1.17</v>
      </c>
      <c r="C408" s="26">
        <v>0.76500000000000001</v>
      </c>
      <c r="D408" s="34">
        <v>0.248</v>
      </c>
      <c r="E408" s="26">
        <v>-0.39500000000000002</v>
      </c>
      <c r="F408" s="35">
        <v>-1.1759999999999999</v>
      </c>
      <c r="G408" s="26">
        <v>-2.109</v>
      </c>
      <c r="H408" s="27">
        <v>-3.2050000000000001</v>
      </c>
      <c r="I408" s="91">
        <f t="shared" si="68"/>
        <v>-0.40499999999999992</v>
      </c>
      <c r="J408" s="91">
        <f t="shared" si="69"/>
        <v>-0.51700000000000002</v>
      </c>
      <c r="K408" s="91">
        <f t="shared" si="70"/>
        <v>-0.64300000000000002</v>
      </c>
      <c r="L408" s="91">
        <f t="shared" si="71"/>
        <v>-0.78099999999999992</v>
      </c>
      <c r="M408" s="91">
        <f t="shared" si="72"/>
        <v>-0.93300000000000005</v>
      </c>
      <c r="N408" s="91">
        <f t="shared" si="73"/>
        <v>-1.0960000000000001</v>
      </c>
      <c r="O408" s="92">
        <f t="shared" si="74"/>
        <v>0.81054000000000015</v>
      </c>
      <c r="P408" s="50">
        <f t="shared" si="75"/>
        <v>0.30537000000000003</v>
      </c>
      <c r="Q408" s="92">
        <f t="shared" si="76"/>
        <v>-0.32449</v>
      </c>
      <c r="R408" s="50">
        <f t="shared" si="77"/>
        <v>-1.0910599999999999</v>
      </c>
      <c r="S408" s="92">
        <f t="shared" si="78"/>
        <v>-2.008365</v>
      </c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24"/>
      <c r="BC408" s="24"/>
    </row>
    <row r="409" spans="1:55" x14ac:dyDescent="0.35">
      <c r="A409" s="20" t="s">
        <v>720</v>
      </c>
      <c r="B409" s="26">
        <v>1.5740000000000001</v>
      </c>
      <c r="C409" s="26">
        <v>1.0960000000000001</v>
      </c>
      <c r="D409" s="34">
        <v>0.44800000000000001</v>
      </c>
      <c r="E409" s="26">
        <v>-0.39100000000000001</v>
      </c>
      <c r="F409" s="35">
        <v>-1.4470000000000001</v>
      </c>
      <c r="G409" s="26">
        <v>-2.7410000000000001</v>
      </c>
      <c r="H409" s="27">
        <v>-4.298</v>
      </c>
      <c r="I409" s="91">
        <f t="shared" si="68"/>
        <v>-0.47799999999999998</v>
      </c>
      <c r="J409" s="91">
        <f t="shared" si="69"/>
        <v>-0.64800000000000013</v>
      </c>
      <c r="K409" s="91">
        <f t="shared" si="70"/>
        <v>-0.83899999999999997</v>
      </c>
      <c r="L409" s="91">
        <f t="shared" si="71"/>
        <v>-1.056</v>
      </c>
      <c r="M409" s="91">
        <f t="shared" si="72"/>
        <v>-1.294</v>
      </c>
      <c r="N409" s="91">
        <f t="shared" si="73"/>
        <v>-1.5569999999999999</v>
      </c>
      <c r="O409" s="92">
        <f t="shared" si="74"/>
        <v>1.1514500000000001</v>
      </c>
      <c r="P409" s="50">
        <f t="shared" si="75"/>
        <v>0.52139500000000005</v>
      </c>
      <c r="Q409" s="92">
        <f t="shared" si="76"/>
        <v>-0.29733499999999985</v>
      </c>
      <c r="R409" s="50">
        <f t="shared" si="77"/>
        <v>-1.3306899999999999</v>
      </c>
      <c r="S409" s="92">
        <f t="shared" si="78"/>
        <v>-2.5997650000000001</v>
      </c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24"/>
      <c r="BC409" s="24"/>
    </row>
    <row r="410" spans="1:55" x14ac:dyDescent="0.35">
      <c r="A410" s="20" t="s">
        <v>721</v>
      </c>
      <c r="B410" s="26">
        <v>1.2849999999999999</v>
      </c>
      <c r="C410" s="26">
        <v>0.84699999999999998</v>
      </c>
      <c r="D410" s="34">
        <v>0.29199999999999998</v>
      </c>
      <c r="E410" s="26">
        <v>-0.38900000000000001</v>
      </c>
      <c r="F410" s="35">
        <v>-1.2110000000000001</v>
      </c>
      <c r="G410" s="26">
        <v>-2.1850000000000001</v>
      </c>
      <c r="H410" s="27">
        <v>-3.3220000000000001</v>
      </c>
      <c r="I410" s="91">
        <f t="shared" si="68"/>
        <v>-0.43799999999999994</v>
      </c>
      <c r="J410" s="91">
        <f t="shared" si="69"/>
        <v>-0.55499999999999994</v>
      </c>
      <c r="K410" s="91">
        <f t="shared" si="70"/>
        <v>-0.68100000000000005</v>
      </c>
      <c r="L410" s="91">
        <f t="shared" si="71"/>
        <v>-0.82200000000000006</v>
      </c>
      <c r="M410" s="91">
        <f t="shared" si="72"/>
        <v>-0.97399999999999998</v>
      </c>
      <c r="N410" s="91">
        <f t="shared" si="73"/>
        <v>-1.137</v>
      </c>
      <c r="O410" s="92">
        <f t="shared" si="74"/>
        <v>0.896065</v>
      </c>
      <c r="P410" s="50">
        <f t="shared" si="75"/>
        <v>0.35317000000000009</v>
      </c>
      <c r="Q410" s="92">
        <f t="shared" si="76"/>
        <v>-0.31455500000000003</v>
      </c>
      <c r="R410" s="50">
        <f t="shared" si="77"/>
        <v>-1.1219600000000001</v>
      </c>
      <c r="S410" s="92">
        <f t="shared" si="78"/>
        <v>-2.0802650000000003</v>
      </c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24"/>
      <c r="BC410" s="24"/>
    </row>
    <row r="411" spans="1:55" x14ac:dyDescent="0.35">
      <c r="A411" s="20" t="s">
        <v>722</v>
      </c>
      <c r="B411" s="26">
        <v>1.464</v>
      </c>
      <c r="C411" s="26">
        <v>1</v>
      </c>
      <c r="D411" s="34">
        <v>0.38900000000000001</v>
      </c>
      <c r="E411" s="26">
        <v>-0.38700000000000001</v>
      </c>
      <c r="F411" s="35">
        <v>-1.347</v>
      </c>
      <c r="G411" s="26">
        <v>-2.5110000000000001</v>
      </c>
      <c r="H411" s="27">
        <v>-3.8959999999999999</v>
      </c>
      <c r="I411" s="91">
        <f t="shared" si="68"/>
        <v>-0.46399999999999997</v>
      </c>
      <c r="J411" s="91">
        <f t="shared" si="69"/>
        <v>-0.61099999999999999</v>
      </c>
      <c r="K411" s="91">
        <f t="shared" si="70"/>
        <v>-0.77600000000000002</v>
      </c>
      <c r="L411" s="91">
        <f t="shared" si="71"/>
        <v>-0.96</v>
      </c>
      <c r="M411" s="91">
        <f t="shared" si="72"/>
        <v>-1.1640000000000001</v>
      </c>
      <c r="N411" s="91">
        <f t="shared" si="73"/>
        <v>-1.3849999999999998</v>
      </c>
      <c r="O411" s="92">
        <f t="shared" si="74"/>
        <v>1.053015</v>
      </c>
      <c r="P411" s="50">
        <f t="shared" si="75"/>
        <v>0.45752500000000007</v>
      </c>
      <c r="Q411" s="92">
        <f t="shared" si="76"/>
        <v>-0.30111999999999989</v>
      </c>
      <c r="R411" s="50">
        <f t="shared" si="77"/>
        <v>-1.2418199999999999</v>
      </c>
      <c r="S411" s="92">
        <f t="shared" si="78"/>
        <v>-2.384655</v>
      </c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24"/>
      <c r="BC411" s="24"/>
    </row>
    <row r="412" spans="1:55" x14ac:dyDescent="0.35">
      <c r="A412" s="20" t="s">
        <v>723</v>
      </c>
      <c r="B412" s="26">
        <v>1.0209999999999999</v>
      </c>
      <c r="C412" s="26">
        <v>0.65100000000000002</v>
      </c>
      <c r="D412" s="34">
        <v>0.186</v>
      </c>
      <c r="E412" s="26">
        <v>-0.38300000000000001</v>
      </c>
      <c r="F412" s="35">
        <v>-1.0680000000000001</v>
      </c>
      <c r="G412" s="26">
        <v>-1.877</v>
      </c>
      <c r="H412" s="27">
        <v>-2.8210000000000002</v>
      </c>
      <c r="I412" s="91">
        <f t="shared" si="68"/>
        <v>-0.36999999999999988</v>
      </c>
      <c r="J412" s="91">
        <f t="shared" si="69"/>
        <v>-0.46500000000000002</v>
      </c>
      <c r="K412" s="91">
        <f t="shared" si="70"/>
        <v>-0.56899999999999995</v>
      </c>
      <c r="L412" s="91">
        <f t="shared" si="71"/>
        <v>-0.68500000000000005</v>
      </c>
      <c r="M412" s="91">
        <f t="shared" si="72"/>
        <v>-0.80899999999999994</v>
      </c>
      <c r="N412" s="91">
        <f t="shared" si="73"/>
        <v>-0.94400000000000017</v>
      </c>
      <c r="O412" s="92">
        <f t="shared" si="74"/>
        <v>0.69227500000000008</v>
      </c>
      <c r="P412" s="50">
        <f t="shared" si="75"/>
        <v>0.23718000000000003</v>
      </c>
      <c r="Q412" s="92">
        <f t="shared" si="76"/>
        <v>-0.32087999999999989</v>
      </c>
      <c r="R412" s="50">
        <f t="shared" si="77"/>
        <v>-0.99391999999999991</v>
      </c>
      <c r="S412" s="92">
        <f t="shared" si="78"/>
        <v>-1.790025</v>
      </c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24"/>
      <c r="BC412" s="24"/>
    </row>
    <row r="413" spans="1:55" x14ac:dyDescent="0.35">
      <c r="A413" s="20" t="s">
        <v>724</v>
      </c>
      <c r="B413" s="26">
        <v>0.95599999999999996</v>
      </c>
      <c r="C413" s="26">
        <v>0.59899999999999998</v>
      </c>
      <c r="D413" s="34">
        <v>0.157</v>
      </c>
      <c r="E413" s="26">
        <v>-0.38</v>
      </c>
      <c r="F413" s="35">
        <v>-1.0209999999999999</v>
      </c>
      <c r="G413" s="26">
        <v>-1.7729999999999999</v>
      </c>
      <c r="H413" s="27">
        <v>-2.6469999999999998</v>
      </c>
      <c r="I413" s="91">
        <f t="shared" si="68"/>
        <v>-0.35699999999999998</v>
      </c>
      <c r="J413" s="91">
        <f t="shared" si="69"/>
        <v>-0.44199999999999995</v>
      </c>
      <c r="K413" s="91">
        <f t="shared" si="70"/>
        <v>-0.53700000000000003</v>
      </c>
      <c r="L413" s="91">
        <f t="shared" si="71"/>
        <v>-0.6409999999999999</v>
      </c>
      <c r="M413" s="91">
        <f t="shared" si="72"/>
        <v>-0.752</v>
      </c>
      <c r="N413" s="91">
        <f t="shared" si="73"/>
        <v>-0.87399999999999989</v>
      </c>
      <c r="O413" s="92">
        <f t="shared" si="74"/>
        <v>0.63852500000000001</v>
      </c>
      <c r="P413" s="50">
        <f t="shared" si="75"/>
        <v>0.20547500000000005</v>
      </c>
      <c r="Q413" s="92">
        <f t="shared" si="76"/>
        <v>-0.32162000000000002</v>
      </c>
      <c r="R413" s="50">
        <f t="shared" si="77"/>
        <v>-0.95190499999999989</v>
      </c>
      <c r="S413" s="92">
        <f t="shared" si="78"/>
        <v>-1.69231</v>
      </c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24"/>
      <c r="BC413" s="24"/>
    </row>
    <row r="414" spans="1:55" x14ac:dyDescent="0.35">
      <c r="A414" s="20" t="s">
        <v>725</v>
      </c>
      <c r="B414" s="26">
        <v>1.2210000000000001</v>
      </c>
      <c r="C414" s="26">
        <v>0.81200000000000006</v>
      </c>
      <c r="D414" s="34">
        <v>0.28599999999999998</v>
      </c>
      <c r="E414" s="26">
        <v>-0.371</v>
      </c>
      <c r="F414" s="35">
        <v>-1.173</v>
      </c>
      <c r="G414" s="26">
        <v>-2.133</v>
      </c>
      <c r="H414" s="27">
        <v>-3.266</v>
      </c>
      <c r="I414" s="91">
        <f t="shared" si="68"/>
        <v>-0.40900000000000003</v>
      </c>
      <c r="J414" s="91">
        <f t="shared" si="69"/>
        <v>-0.52600000000000002</v>
      </c>
      <c r="K414" s="91">
        <f t="shared" si="70"/>
        <v>-0.65700000000000003</v>
      </c>
      <c r="L414" s="91">
        <f t="shared" si="71"/>
        <v>-0.80200000000000005</v>
      </c>
      <c r="M414" s="91">
        <f t="shared" si="72"/>
        <v>-0.96</v>
      </c>
      <c r="N414" s="91">
        <f t="shared" si="73"/>
        <v>-1.133</v>
      </c>
      <c r="O414" s="92">
        <f t="shared" si="74"/>
        <v>0.85816500000000007</v>
      </c>
      <c r="P414" s="50">
        <f t="shared" si="75"/>
        <v>0.34449500000000005</v>
      </c>
      <c r="Q414" s="92">
        <f t="shared" si="76"/>
        <v>-0.29877499999999996</v>
      </c>
      <c r="R414" s="50">
        <f t="shared" si="77"/>
        <v>-1.08569</v>
      </c>
      <c r="S414" s="92">
        <f t="shared" si="78"/>
        <v>-2.0292149999999998</v>
      </c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24"/>
      <c r="BC414" s="24"/>
    </row>
    <row r="415" spans="1:55" x14ac:dyDescent="0.35">
      <c r="A415" s="20" t="s">
        <v>726</v>
      </c>
      <c r="B415" s="26">
        <v>1.2929999999999999</v>
      </c>
      <c r="C415" s="26">
        <v>0.86599999999999999</v>
      </c>
      <c r="D415" s="34">
        <v>0.318</v>
      </c>
      <c r="E415" s="26">
        <v>-0.36499999999999999</v>
      </c>
      <c r="F415" s="35">
        <v>-1.1970000000000001</v>
      </c>
      <c r="G415" s="26">
        <v>-2.1920000000000002</v>
      </c>
      <c r="H415" s="27">
        <v>-3.3639999999999999</v>
      </c>
      <c r="I415" s="91">
        <f t="shared" si="68"/>
        <v>-0.42699999999999994</v>
      </c>
      <c r="J415" s="91">
        <f t="shared" si="69"/>
        <v>-0.54800000000000004</v>
      </c>
      <c r="K415" s="91">
        <f t="shared" si="70"/>
        <v>-0.68300000000000005</v>
      </c>
      <c r="L415" s="91">
        <f t="shared" si="71"/>
        <v>-0.83200000000000007</v>
      </c>
      <c r="M415" s="91">
        <f t="shared" si="72"/>
        <v>-0.99500000000000011</v>
      </c>
      <c r="N415" s="91">
        <f t="shared" si="73"/>
        <v>-1.1719999999999997</v>
      </c>
      <c r="O415" s="92">
        <f t="shared" si="74"/>
        <v>0.9141450000000001</v>
      </c>
      <c r="P415" s="50">
        <f t="shared" si="75"/>
        <v>0.37887500000000002</v>
      </c>
      <c r="Q415" s="92">
        <f t="shared" si="76"/>
        <v>-0.289995</v>
      </c>
      <c r="R415" s="50">
        <f t="shared" si="77"/>
        <v>-1.1064649999999998</v>
      </c>
      <c r="S415" s="92">
        <f t="shared" si="78"/>
        <v>-2.0845350000000002</v>
      </c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24"/>
      <c r="BC415" s="24"/>
    </row>
    <row r="416" spans="1:55" x14ac:dyDescent="0.35">
      <c r="A416" s="20" t="s">
        <v>727</v>
      </c>
      <c r="B416" s="26">
        <v>1.294</v>
      </c>
      <c r="C416" s="26">
        <v>0.871</v>
      </c>
      <c r="D416" s="34">
        <v>0.32400000000000001</v>
      </c>
      <c r="E416" s="26">
        <v>-0.36099999999999999</v>
      </c>
      <c r="F416" s="35">
        <v>-1.198</v>
      </c>
      <c r="G416" s="26">
        <v>-2.2029999999999998</v>
      </c>
      <c r="H416" s="27">
        <v>-3.3889999999999998</v>
      </c>
      <c r="I416" s="91">
        <f t="shared" si="68"/>
        <v>-0.42300000000000004</v>
      </c>
      <c r="J416" s="91">
        <f t="shared" si="69"/>
        <v>-0.54699999999999993</v>
      </c>
      <c r="K416" s="91">
        <f t="shared" si="70"/>
        <v>-0.68500000000000005</v>
      </c>
      <c r="L416" s="91">
        <f t="shared" si="71"/>
        <v>-0.83699999999999997</v>
      </c>
      <c r="M416" s="91">
        <f t="shared" si="72"/>
        <v>-1.0049999999999999</v>
      </c>
      <c r="N416" s="91">
        <f t="shared" si="73"/>
        <v>-1.1859999999999999</v>
      </c>
      <c r="O416" s="92">
        <f t="shared" si="74"/>
        <v>0.91888000000000003</v>
      </c>
      <c r="P416" s="50">
        <f t="shared" si="75"/>
        <v>0.38491000000000009</v>
      </c>
      <c r="Q416" s="92">
        <f t="shared" si="76"/>
        <v>-0.28565999999999991</v>
      </c>
      <c r="R416" s="50">
        <f t="shared" si="77"/>
        <v>-1.1067399999999998</v>
      </c>
      <c r="S416" s="92">
        <f t="shared" si="78"/>
        <v>-2.0943550000000002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24"/>
      <c r="BC416" s="24"/>
    </row>
    <row r="417" spans="1:55" x14ac:dyDescent="0.35">
      <c r="A417" s="20" t="s">
        <v>728</v>
      </c>
      <c r="B417" s="26">
        <v>1.573</v>
      </c>
      <c r="C417" s="26">
        <v>1.1040000000000001</v>
      </c>
      <c r="D417" s="34">
        <v>0.46700000000000003</v>
      </c>
      <c r="E417" s="26">
        <v>-0.35799999999999998</v>
      </c>
      <c r="F417" s="35">
        <v>-1.395</v>
      </c>
      <c r="G417" s="26">
        <v>-2.6680000000000001</v>
      </c>
      <c r="H417" s="27">
        <v>-4.1989999999999998</v>
      </c>
      <c r="I417" s="91">
        <f t="shared" si="68"/>
        <v>-0.46899999999999986</v>
      </c>
      <c r="J417" s="91">
        <f t="shared" si="69"/>
        <v>-0.63700000000000001</v>
      </c>
      <c r="K417" s="91">
        <f t="shared" si="70"/>
        <v>-0.82499999999999996</v>
      </c>
      <c r="L417" s="91">
        <f t="shared" si="71"/>
        <v>-1.0369999999999999</v>
      </c>
      <c r="M417" s="91">
        <f t="shared" si="72"/>
        <v>-1.2730000000000001</v>
      </c>
      <c r="N417" s="91">
        <f t="shared" si="73"/>
        <v>-1.5309999999999997</v>
      </c>
      <c r="O417" s="92">
        <f t="shared" si="74"/>
        <v>1.15846</v>
      </c>
      <c r="P417" s="50">
        <f t="shared" si="75"/>
        <v>0.53916000000000019</v>
      </c>
      <c r="Q417" s="92">
        <f t="shared" si="76"/>
        <v>-0.26595999999999992</v>
      </c>
      <c r="R417" s="50">
        <f t="shared" si="77"/>
        <v>-1.2806799999999996</v>
      </c>
      <c r="S417" s="92">
        <f t="shared" si="78"/>
        <v>-2.5290900000000001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24"/>
      <c r="BC417" s="24"/>
    </row>
    <row r="418" spans="1:55" x14ac:dyDescent="0.35">
      <c r="A418" s="20" t="s">
        <v>729</v>
      </c>
      <c r="B418" s="26">
        <v>1.101</v>
      </c>
      <c r="C418" s="26">
        <v>0.71699999999999997</v>
      </c>
      <c r="D418" s="34">
        <v>0.245</v>
      </c>
      <c r="E418" s="26">
        <v>-0.32200000000000001</v>
      </c>
      <c r="F418" s="35">
        <v>-0.99399999999999999</v>
      </c>
      <c r="G418" s="26">
        <v>-1.7789999999999999</v>
      </c>
      <c r="H418" s="27">
        <v>-2.6840000000000002</v>
      </c>
      <c r="I418" s="91">
        <f t="shared" si="68"/>
        <v>-0.38400000000000001</v>
      </c>
      <c r="J418" s="91">
        <f t="shared" si="69"/>
        <v>-0.47199999999999998</v>
      </c>
      <c r="K418" s="91">
        <f t="shared" si="70"/>
        <v>-0.56699999999999995</v>
      </c>
      <c r="L418" s="91">
        <f t="shared" si="71"/>
        <v>-0.67199999999999993</v>
      </c>
      <c r="M418" s="91">
        <f t="shared" si="72"/>
        <v>-0.78499999999999992</v>
      </c>
      <c r="N418" s="91">
        <f t="shared" si="73"/>
        <v>-0.90500000000000025</v>
      </c>
      <c r="O418" s="92">
        <f t="shared" si="74"/>
        <v>0.75936000000000003</v>
      </c>
      <c r="P418" s="50">
        <f t="shared" si="75"/>
        <v>0.29647500000000004</v>
      </c>
      <c r="Q418" s="92">
        <f t="shared" si="76"/>
        <v>-0.26057499999999989</v>
      </c>
      <c r="R418" s="50">
        <f t="shared" si="77"/>
        <v>-0.92171499999999984</v>
      </c>
      <c r="S418" s="92">
        <f t="shared" si="78"/>
        <v>-1.6950999999999998</v>
      </c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24"/>
      <c r="BC418" s="24"/>
    </row>
    <row r="419" spans="1:55" x14ac:dyDescent="0.35">
      <c r="A419" s="20" t="s">
        <v>730</v>
      </c>
      <c r="B419" s="26">
        <v>1.06</v>
      </c>
      <c r="C419" s="26">
        <v>0.70299999999999996</v>
      </c>
      <c r="D419" s="34">
        <v>0.251</v>
      </c>
      <c r="E419" s="26">
        <v>-0.307</v>
      </c>
      <c r="F419" s="35">
        <v>-0.98099999999999998</v>
      </c>
      <c r="G419" s="26">
        <v>-1.7829999999999999</v>
      </c>
      <c r="H419" s="27">
        <v>-2.7229999999999999</v>
      </c>
      <c r="I419" s="91">
        <f t="shared" si="68"/>
        <v>-0.3570000000000001</v>
      </c>
      <c r="J419" s="91">
        <f t="shared" si="69"/>
        <v>-0.45199999999999996</v>
      </c>
      <c r="K419" s="91">
        <f t="shared" si="70"/>
        <v>-0.55800000000000005</v>
      </c>
      <c r="L419" s="91">
        <f t="shared" si="71"/>
        <v>-0.67399999999999993</v>
      </c>
      <c r="M419" s="91">
        <f t="shared" si="72"/>
        <v>-0.80199999999999994</v>
      </c>
      <c r="N419" s="91">
        <f t="shared" si="73"/>
        <v>-0.94</v>
      </c>
      <c r="O419" s="92">
        <f t="shared" si="74"/>
        <v>0.74297500000000005</v>
      </c>
      <c r="P419" s="50">
        <f t="shared" si="75"/>
        <v>0.30097000000000002</v>
      </c>
      <c r="Q419" s="92">
        <f t="shared" si="76"/>
        <v>-0.24597999999999998</v>
      </c>
      <c r="R419" s="50">
        <f t="shared" si="77"/>
        <v>-0.90783999999999998</v>
      </c>
      <c r="S419" s="92">
        <f t="shared" si="78"/>
        <v>-1.6965899999999998</v>
      </c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24"/>
      <c r="BC419" s="24"/>
    </row>
    <row r="420" spans="1:55" x14ac:dyDescent="0.35">
      <c r="A420" s="20" t="s">
        <v>731</v>
      </c>
      <c r="B420" s="26">
        <v>0.75900000000000001</v>
      </c>
      <c r="C420" s="26">
        <v>0.46800000000000003</v>
      </c>
      <c r="D420" s="34">
        <v>0.11600000000000001</v>
      </c>
      <c r="E420" s="26">
        <v>-0.30099999999999999</v>
      </c>
      <c r="F420" s="35">
        <v>-0.79100000000000004</v>
      </c>
      <c r="G420" s="26">
        <v>-1.3580000000000001</v>
      </c>
      <c r="H420" s="27">
        <v>-2.008</v>
      </c>
      <c r="I420" s="91">
        <f t="shared" si="68"/>
        <v>-0.29099999999999998</v>
      </c>
      <c r="J420" s="91">
        <f t="shared" si="69"/>
        <v>-0.35200000000000004</v>
      </c>
      <c r="K420" s="91">
        <f t="shared" si="70"/>
        <v>-0.41699999999999998</v>
      </c>
      <c r="L420" s="91">
        <f t="shared" si="71"/>
        <v>-0.49000000000000005</v>
      </c>
      <c r="M420" s="91">
        <f t="shared" si="72"/>
        <v>-0.56700000000000006</v>
      </c>
      <c r="N420" s="91">
        <f t="shared" si="73"/>
        <v>-0.64999999999999991</v>
      </c>
      <c r="O420" s="92">
        <f t="shared" si="74"/>
        <v>0.49984500000000004</v>
      </c>
      <c r="P420" s="50">
        <f t="shared" si="75"/>
        <v>0.15412500000000001</v>
      </c>
      <c r="Q420" s="92">
        <f t="shared" si="76"/>
        <v>-0.25601499999999999</v>
      </c>
      <c r="R420" s="50">
        <f t="shared" si="77"/>
        <v>-0.73853499999999994</v>
      </c>
      <c r="S420" s="92">
        <f t="shared" si="78"/>
        <v>-1.2975649999999999</v>
      </c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24"/>
      <c r="BC420" s="24"/>
    </row>
    <row r="421" spans="1:55" x14ac:dyDescent="0.35">
      <c r="A421" s="20" t="s">
        <v>732</v>
      </c>
      <c r="B421" s="26">
        <v>1.5489999999999999</v>
      </c>
      <c r="C421" s="26">
        <v>1.091</v>
      </c>
      <c r="D421" s="34">
        <v>0.48299999999999998</v>
      </c>
      <c r="E421" s="26">
        <v>-0.29299999999999998</v>
      </c>
      <c r="F421" s="35">
        <v>-1.2569999999999999</v>
      </c>
      <c r="G421" s="26">
        <v>-2.427</v>
      </c>
      <c r="H421" s="27">
        <v>-3.823</v>
      </c>
      <c r="I421" s="91">
        <f t="shared" si="68"/>
        <v>-0.45799999999999996</v>
      </c>
      <c r="J421" s="91">
        <f t="shared" si="69"/>
        <v>-0.60799999999999998</v>
      </c>
      <c r="K421" s="91">
        <f t="shared" si="70"/>
        <v>-0.77600000000000002</v>
      </c>
      <c r="L421" s="91">
        <f t="shared" si="71"/>
        <v>-0.96399999999999997</v>
      </c>
      <c r="M421" s="91">
        <f t="shared" si="72"/>
        <v>-1.1700000000000002</v>
      </c>
      <c r="N421" s="91">
        <f t="shared" si="73"/>
        <v>-1.3959999999999999</v>
      </c>
      <c r="O421" s="92">
        <f t="shared" si="74"/>
        <v>1.1435500000000001</v>
      </c>
      <c r="P421" s="50">
        <f t="shared" si="75"/>
        <v>0.55136000000000007</v>
      </c>
      <c r="Q421" s="92">
        <f t="shared" si="76"/>
        <v>-0.20693999999999993</v>
      </c>
      <c r="R421" s="50">
        <f t="shared" si="77"/>
        <v>-1.1513299999999997</v>
      </c>
      <c r="S421" s="92">
        <f t="shared" si="78"/>
        <v>-2.2998299999999996</v>
      </c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24"/>
      <c r="BC421" s="24"/>
    </row>
    <row r="422" spans="1:55" x14ac:dyDescent="0.35">
      <c r="A422" s="20" t="s">
        <v>733</v>
      </c>
      <c r="B422" s="26">
        <v>1.075</v>
      </c>
      <c r="C422" s="26">
        <v>0.72399999999999998</v>
      </c>
      <c r="D422" s="34">
        <v>0.27600000000000002</v>
      </c>
      <c r="E422" s="26">
        <v>-0.28000000000000003</v>
      </c>
      <c r="F422" s="35">
        <v>-0.95499999999999996</v>
      </c>
      <c r="G422" s="26">
        <v>-1.7609999999999999</v>
      </c>
      <c r="H422" s="27">
        <v>-2.7080000000000002</v>
      </c>
      <c r="I422" s="91">
        <f t="shared" si="68"/>
        <v>-0.35099999999999998</v>
      </c>
      <c r="J422" s="91">
        <f t="shared" si="69"/>
        <v>-0.44799999999999995</v>
      </c>
      <c r="K422" s="91">
        <f t="shared" si="70"/>
        <v>-0.55600000000000005</v>
      </c>
      <c r="L422" s="91">
        <f t="shared" si="71"/>
        <v>-0.67499999999999993</v>
      </c>
      <c r="M422" s="91">
        <f t="shared" si="72"/>
        <v>-0.80599999999999994</v>
      </c>
      <c r="N422" s="91">
        <f t="shared" si="73"/>
        <v>-0.94700000000000029</v>
      </c>
      <c r="O422" s="92">
        <f t="shared" si="74"/>
        <v>0.76346499999999995</v>
      </c>
      <c r="P422" s="50">
        <f t="shared" si="75"/>
        <v>0.32566000000000012</v>
      </c>
      <c r="Q422" s="92">
        <f t="shared" si="76"/>
        <v>-0.21904499999999993</v>
      </c>
      <c r="R422" s="50">
        <f t="shared" si="77"/>
        <v>-0.88160499999999997</v>
      </c>
      <c r="S422" s="92">
        <f t="shared" si="78"/>
        <v>-1.6740549999999996</v>
      </c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24"/>
      <c r="BC422" s="24"/>
    </row>
    <row r="423" spans="1:55" x14ac:dyDescent="0.35">
      <c r="A423" s="20" t="s">
        <v>734</v>
      </c>
      <c r="B423" s="26">
        <v>1.236</v>
      </c>
      <c r="C423" s="26">
        <v>0.85499999999999998</v>
      </c>
      <c r="D423" s="34">
        <v>0.35799999999999998</v>
      </c>
      <c r="E423" s="26">
        <v>-0.27</v>
      </c>
      <c r="F423" s="35">
        <v>-1.044</v>
      </c>
      <c r="G423" s="26">
        <v>-1.978</v>
      </c>
      <c r="H423" s="27">
        <v>-3.0870000000000002</v>
      </c>
      <c r="I423" s="91">
        <f t="shared" si="68"/>
        <v>-0.38100000000000001</v>
      </c>
      <c r="J423" s="91">
        <f t="shared" si="69"/>
        <v>-0.497</v>
      </c>
      <c r="K423" s="91">
        <f t="shared" si="70"/>
        <v>-0.628</v>
      </c>
      <c r="L423" s="91">
        <f t="shared" si="71"/>
        <v>-0.77400000000000002</v>
      </c>
      <c r="M423" s="91">
        <f t="shared" si="72"/>
        <v>-0.93399999999999994</v>
      </c>
      <c r="N423" s="91">
        <f t="shared" si="73"/>
        <v>-1.1090000000000002</v>
      </c>
      <c r="O423" s="92">
        <f t="shared" si="74"/>
        <v>0.89832000000000001</v>
      </c>
      <c r="P423" s="50">
        <f t="shared" si="75"/>
        <v>0.41359499999999999</v>
      </c>
      <c r="Q423" s="92">
        <f t="shared" si="76"/>
        <v>-0.20062999999999995</v>
      </c>
      <c r="R423" s="50">
        <f t="shared" si="77"/>
        <v>-0.95940000000000003</v>
      </c>
      <c r="S423" s="92">
        <f t="shared" si="78"/>
        <v>-1.8767249999999998</v>
      </c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24"/>
      <c r="BC423" s="24"/>
    </row>
    <row r="424" spans="1:55" x14ac:dyDescent="0.35">
      <c r="A424" s="20" t="s">
        <v>735</v>
      </c>
      <c r="B424" s="26">
        <v>1.2070000000000001</v>
      </c>
      <c r="C424" s="26">
        <v>0.82699999999999996</v>
      </c>
      <c r="D424" s="34">
        <v>0.34</v>
      </c>
      <c r="E424" s="26">
        <v>-0.26600000000000001</v>
      </c>
      <c r="F424" s="35">
        <v>-1.0029999999999999</v>
      </c>
      <c r="G424" s="26">
        <v>-1.8839999999999999</v>
      </c>
      <c r="H424" s="27">
        <v>-2.9220000000000002</v>
      </c>
      <c r="I424" s="91">
        <f t="shared" si="68"/>
        <v>-0.38000000000000012</v>
      </c>
      <c r="J424" s="91">
        <f t="shared" si="69"/>
        <v>-0.48699999999999993</v>
      </c>
      <c r="K424" s="91">
        <f t="shared" si="70"/>
        <v>-0.60600000000000009</v>
      </c>
      <c r="L424" s="91">
        <f t="shared" si="71"/>
        <v>-0.73699999999999988</v>
      </c>
      <c r="M424" s="91">
        <f t="shared" si="72"/>
        <v>-0.88100000000000001</v>
      </c>
      <c r="N424" s="91">
        <f t="shared" si="73"/>
        <v>-1.0380000000000003</v>
      </c>
      <c r="O424" s="92">
        <f t="shared" si="74"/>
        <v>0.869815</v>
      </c>
      <c r="P424" s="50">
        <f t="shared" si="75"/>
        <v>0.39405500000000004</v>
      </c>
      <c r="Q424" s="92">
        <f t="shared" si="76"/>
        <v>-0.19950499999999999</v>
      </c>
      <c r="R424" s="50">
        <f t="shared" si="77"/>
        <v>-0.92281999999999975</v>
      </c>
      <c r="S424" s="92">
        <f t="shared" si="78"/>
        <v>-1.7888349999999997</v>
      </c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24"/>
      <c r="BC424" s="24"/>
    </row>
    <row r="425" spans="1:55" x14ac:dyDescent="0.35">
      <c r="A425" s="20" t="s">
        <v>736</v>
      </c>
      <c r="B425" s="26">
        <v>0.77700000000000002</v>
      </c>
      <c r="C425" s="26">
        <v>0.49299999999999999</v>
      </c>
      <c r="D425" s="34">
        <v>0.15</v>
      </c>
      <c r="E425" s="26">
        <v>-0.25700000000000001</v>
      </c>
      <c r="F425" s="35">
        <v>-0.73399999999999999</v>
      </c>
      <c r="G425" s="26">
        <v>-1.2869999999999999</v>
      </c>
      <c r="H425" s="27">
        <v>-1.919</v>
      </c>
      <c r="I425" s="91">
        <f t="shared" si="68"/>
        <v>-0.28400000000000003</v>
      </c>
      <c r="J425" s="91">
        <f t="shared" si="69"/>
        <v>-0.34299999999999997</v>
      </c>
      <c r="K425" s="91">
        <f t="shared" si="70"/>
        <v>-0.40700000000000003</v>
      </c>
      <c r="L425" s="91">
        <f t="shared" si="71"/>
        <v>-0.47699999999999998</v>
      </c>
      <c r="M425" s="91">
        <f t="shared" si="72"/>
        <v>-0.55299999999999994</v>
      </c>
      <c r="N425" s="91">
        <f t="shared" si="73"/>
        <v>-0.63200000000000012</v>
      </c>
      <c r="O425" s="92">
        <f t="shared" si="74"/>
        <v>0.52405500000000005</v>
      </c>
      <c r="P425" s="50">
        <f t="shared" si="75"/>
        <v>0.18718000000000007</v>
      </c>
      <c r="Q425" s="92">
        <f t="shared" si="76"/>
        <v>-0.21315000000000001</v>
      </c>
      <c r="R425" s="50">
        <f t="shared" si="77"/>
        <v>-0.68287999999999993</v>
      </c>
      <c r="S425" s="92">
        <f t="shared" si="78"/>
        <v>-1.228145</v>
      </c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24"/>
      <c r="BC425" s="24"/>
    </row>
    <row r="426" spans="1:55" x14ac:dyDescent="0.35">
      <c r="A426" s="20" t="s">
        <v>737</v>
      </c>
      <c r="B426" s="26">
        <v>1.3740000000000001</v>
      </c>
      <c r="C426" s="26">
        <v>0.96399999999999997</v>
      </c>
      <c r="D426" s="34" t="s">
        <v>758</v>
      </c>
      <c r="E426" s="26">
        <v>-0.253</v>
      </c>
      <c r="F426" s="35">
        <v>-1.0189999999999999</v>
      </c>
      <c r="G426" s="26">
        <v>-2.1019999999999999</v>
      </c>
      <c r="H426" s="27">
        <v>-3.3010000000000002</v>
      </c>
      <c r="I426" s="91">
        <f t="shared" si="68"/>
        <v>-0.41000000000000014</v>
      </c>
      <c r="J426" s="91">
        <f t="shared" si="69"/>
        <v>-0.53800000000000003</v>
      </c>
      <c r="K426" s="91">
        <f t="shared" si="70"/>
        <v>-0.67900000000000005</v>
      </c>
      <c r="L426" s="91">
        <f t="shared" si="71"/>
        <v>-0.7659999999999999</v>
      </c>
      <c r="M426" s="91">
        <f t="shared" si="72"/>
        <v>-1.083</v>
      </c>
      <c r="N426" s="91">
        <f t="shared" si="73"/>
        <v>-1.1990000000000003</v>
      </c>
      <c r="O426" s="92">
        <f t="shared" si="74"/>
        <v>1.0107599999999999</v>
      </c>
      <c r="P426" s="50">
        <f t="shared" si="75"/>
        <v>0.48614499999999999</v>
      </c>
      <c r="Q426" s="92">
        <f t="shared" si="76"/>
        <v>-0.18118499999999998</v>
      </c>
      <c r="R426" s="50">
        <f t="shared" si="77"/>
        <v>-0.92813499999999982</v>
      </c>
      <c r="S426" s="92">
        <f t="shared" si="78"/>
        <v>-1.9884799999999998</v>
      </c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24"/>
      <c r="BC426" s="24"/>
    </row>
    <row r="427" spans="1:55" x14ac:dyDescent="0.35">
      <c r="A427" s="20" t="s">
        <v>738</v>
      </c>
      <c r="B427" s="26">
        <v>0.79400000000000004</v>
      </c>
      <c r="C427" s="26">
        <v>0.51500000000000001</v>
      </c>
      <c r="D427" s="34">
        <v>0.17499999999999999</v>
      </c>
      <c r="E427" s="26">
        <v>-0.23100000000000001</v>
      </c>
      <c r="F427" s="35">
        <v>-0.70899999999999996</v>
      </c>
      <c r="G427" s="26">
        <v>-1.2649999999999999</v>
      </c>
      <c r="H427" s="27">
        <v>-1.9039999999999999</v>
      </c>
      <c r="I427" s="91">
        <f t="shared" si="68"/>
        <v>-0.27900000000000003</v>
      </c>
      <c r="J427" s="91">
        <f t="shared" si="69"/>
        <v>-0.34</v>
      </c>
      <c r="K427" s="91">
        <f t="shared" si="70"/>
        <v>-0.40600000000000003</v>
      </c>
      <c r="L427" s="91">
        <f t="shared" si="71"/>
        <v>-0.47799999999999998</v>
      </c>
      <c r="M427" s="91">
        <f t="shared" si="72"/>
        <v>-0.55599999999999994</v>
      </c>
      <c r="N427" s="91">
        <f t="shared" si="73"/>
        <v>-0.63900000000000001</v>
      </c>
      <c r="O427" s="92">
        <f t="shared" si="74"/>
        <v>0.54564500000000005</v>
      </c>
      <c r="P427" s="50">
        <f t="shared" si="75"/>
        <v>0.21197000000000002</v>
      </c>
      <c r="Q427" s="92">
        <f t="shared" si="76"/>
        <v>-0.18716000000000002</v>
      </c>
      <c r="R427" s="50">
        <f t="shared" si="77"/>
        <v>-0.65768999999999989</v>
      </c>
      <c r="S427" s="92">
        <f t="shared" si="78"/>
        <v>-1.2056649999999998</v>
      </c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24"/>
      <c r="BC427" s="24"/>
    </row>
    <row r="428" spans="1:55" x14ac:dyDescent="0.35">
      <c r="A428" s="20" t="s">
        <v>739</v>
      </c>
      <c r="B428" s="26">
        <v>1.607</v>
      </c>
      <c r="C428" s="26">
        <v>1.1599999999999999</v>
      </c>
      <c r="D428" s="34">
        <v>0.55600000000000005</v>
      </c>
      <c r="E428" s="26">
        <v>-0.22700000000000001</v>
      </c>
      <c r="F428" s="35">
        <v>-1.2110000000000001</v>
      </c>
      <c r="G428" s="26">
        <v>-2.4169999999999998</v>
      </c>
      <c r="H428" s="27">
        <v>-3.867</v>
      </c>
      <c r="I428" s="91">
        <f t="shared" si="68"/>
        <v>-0.44700000000000006</v>
      </c>
      <c r="J428" s="91">
        <f t="shared" si="69"/>
        <v>-0.60399999999999987</v>
      </c>
      <c r="K428" s="91">
        <f t="shared" si="70"/>
        <v>-0.78300000000000003</v>
      </c>
      <c r="L428" s="91">
        <f t="shared" si="71"/>
        <v>-0.9840000000000001</v>
      </c>
      <c r="M428" s="91">
        <f t="shared" si="72"/>
        <v>-1.2059999999999997</v>
      </c>
      <c r="N428" s="91">
        <f t="shared" si="73"/>
        <v>-1.4500000000000002</v>
      </c>
      <c r="O428" s="92">
        <f t="shared" si="74"/>
        <v>1.211765</v>
      </c>
      <c r="P428" s="50">
        <f t="shared" si="75"/>
        <v>0.62445500000000009</v>
      </c>
      <c r="Q428" s="92">
        <f t="shared" si="76"/>
        <v>-0.13965499999999995</v>
      </c>
      <c r="R428" s="50">
        <f t="shared" si="77"/>
        <v>-1.1026100000000001</v>
      </c>
      <c r="S428" s="92">
        <f t="shared" si="78"/>
        <v>-2.2854199999999998</v>
      </c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24"/>
      <c r="BC428" s="24"/>
    </row>
    <row r="429" spans="1:55" x14ac:dyDescent="0.35">
      <c r="A429" s="20" t="s">
        <v>740</v>
      </c>
      <c r="B429" s="26">
        <v>1.298</v>
      </c>
      <c r="C429" s="26">
        <v>0.90300000000000002</v>
      </c>
      <c r="D429" s="34">
        <v>0.39800000000000002</v>
      </c>
      <c r="E429" s="26">
        <v>-0.22500000000000001</v>
      </c>
      <c r="F429" s="35">
        <v>-0.98</v>
      </c>
      <c r="G429" s="26">
        <v>-1.879</v>
      </c>
      <c r="H429" s="27">
        <v>-2.9319999999999999</v>
      </c>
      <c r="I429" s="91">
        <f t="shared" si="68"/>
        <v>-0.39500000000000002</v>
      </c>
      <c r="J429" s="91">
        <f t="shared" si="69"/>
        <v>-0.505</v>
      </c>
      <c r="K429" s="91">
        <f t="shared" si="70"/>
        <v>-0.623</v>
      </c>
      <c r="L429" s="91">
        <f t="shared" si="71"/>
        <v>-0.755</v>
      </c>
      <c r="M429" s="91">
        <f t="shared" si="72"/>
        <v>-0.89900000000000002</v>
      </c>
      <c r="N429" s="91">
        <f t="shared" si="73"/>
        <v>-1.0529999999999999</v>
      </c>
      <c r="O429" s="92">
        <f t="shared" si="74"/>
        <v>0.94745000000000013</v>
      </c>
      <c r="P429" s="50">
        <f t="shared" si="75"/>
        <v>0.45381000000000005</v>
      </c>
      <c r="Q429" s="92">
        <f t="shared" si="76"/>
        <v>-0.15675999999999995</v>
      </c>
      <c r="R429" s="50">
        <f t="shared" si="77"/>
        <v>-0.89801999999999982</v>
      </c>
      <c r="S429" s="92">
        <f t="shared" si="78"/>
        <v>-1.7821699999999998</v>
      </c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24"/>
      <c r="BC429" s="24"/>
    </row>
    <row r="430" spans="1:55" x14ac:dyDescent="0.35">
      <c r="A430" s="20" t="s">
        <v>741</v>
      </c>
      <c r="B430" s="26">
        <v>1.254</v>
      </c>
      <c r="C430" s="26">
        <v>0.88300000000000001</v>
      </c>
      <c r="D430" s="34">
        <v>0.4</v>
      </c>
      <c r="E430" s="26">
        <v>-0.20899999999999999</v>
      </c>
      <c r="F430" s="35">
        <v>-0.95799999999999996</v>
      </c>
      <c r="G430" s="26">
        <v>-1.8620000000000001</v>
      </c>
      <c r="H430" s="27">
        <v>-2.9350000000000001</v>
      </c>
      <c r="I430" s="91">
        <f t="shared" si="68"/>
        <v>-0.371</v>
      </c>
      <c r="J430" s="91">
        <f t="shared" si="69"/>
        <v>-0.48299999999999998</v>
      </c>
      <c r="K430" s="91">
        <f t="shared" si="70"/>
        <v>-0.60899999999999999</v>
      </c>
      <c r="L430" s="91">
        <f t="shared" si="71"/>
        <v>-0.749</v>
      </c>
      <c r="M430" s="91">
        <f t="shared" si="72"/>
        <v>-0.90400000000000014</v>
      </c>
      <c r="N430" s="91">
        <f t="shared" si="73"/>
        <v>-1.073</v>
      </c>
      <c r="O430" s="92">
        <f t="shared" si="74"/>
        <v>0.92514000000000007</v>
      </c>
      <c r="P430" s="50">
        <f t="shared" si="75"/>
        <v>0.4539700000000001</v>
      </c>
      <c r="Q430" s="92">
        <f t="shared" si="76"/>
        <v>-0.1417999999999999</v>
      </c>
      <c r="R430" s="50">
        <f t="shared" si="77"/>
        <v>-0.87612499999999982</v>
      </c>
      <c r="S430" s="92">
        <f t="shared" si="78"/>
        <v>-1.7639949999999998</v>
      </c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24"/>
      <c r="BC430" s="24"/>
    </row>
    <row r="431" spans="1:55" x14ac:dyDescent="0.35">
      <c r="A431" s="20" t="s">
        <v>742</v>
      </c>
      <c r="B431" s="26" t="s">
        <v>757</v>
      </c>
      <c r="C431" s="26">
        <v>0.89300000000000002</v>
      </c>
      <c r="D431" s="34">
        <v>0.40899999999999997</v>
      </c>
      <c r="E431" s="26">
        <v>-0.20399999999999999</v>
      </c>
      <c r="F431" s="35">
        <v>-0.96399999999999997</v>
      </c>
      <c r="G431" s="26">
        <v>-1.883</v>
      </c>
      <c r="H431" s="27">
        <v>-2.9780000000000002</v>
      </c>
      <c r="I431" s="91">
        <f t="shared" si="68"/>
        <v>-0.36799999999999988</v>
      </c>
      <c r="J431" s="91">
        <f t="shared" si="69"/>
        <v>-0.48400000000000004</v>
      </c>
      <c r="K431" s="91">
        <f t="shared" si="70"/>
        <v>-0.61299999999999999</v>
      </c>
      <c r="L431" s="91">
        <f t="shared" si="71"/>
        <v>-0.76</v>
      </c>
      <c r="M431" s="91">
        <f t="shared" si="72"/>
        <v>-0.91900000000000004</v>
      </c>
      <c r="N431" s="91">
        <f t="shared" si="73"/>
        <v>-1.0950000000000002</v>
      </c>
      <c r="O431" s="92">
        <f t="shared" si="74"/>
        <v>0.93501999999999996</v>
      </c>
      <c r="P431" s="50">
        <f t="shared" si="75"/>
        <v>0.46320500000000003</v>
      </c>
      <c r="Q431" s="92">
        <f t="shared" si="76"/>
        <v>-0.13608499999999998</v>
      </c>
      <c r="R431" s="50">
        <f t="shared" si="77"/>
        <v>-0.88084499999999988</v>
      </c>
      <c r="S431" s="92">
        <f t="shared" si="78"/>
        <v>-1.78318</v>
      </c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24"/>
      <c r="BC431" s="24"/>
    </row>
    <row r="432" spans="1:55" x14ac:dyDescent="0.35">
      <c r="A432" s="20" t="s">
        <v>743</v>
      </c>
      <c r="B432" s="26" t="s">
        <v>756</v>
      </c>
      <c r="C432" s="26">
        <v>0.95</v>
      </c>
      <c r="D432" s="34">
        <v>0.439</v>
      </c>
      <c r="E432" s="26">
        <v>-0.19</v>
      </c>
      <c r="F432" s="35">
        <v>-0.94699999999999995</v>
      </c>
      <c r="G432" s="26">
        <v>-1.8440000000000001</v>
      </c>
      <c r="H432" s="27">
        <v>-2.891</v>
      </c>
      <c r="I432" s="91">
        <f t="shared" si="68"/>
        <v>-0.40500000000000003</v>
      </c>
      <c r="J432" s="91">
        <f t="shared" si="69"/>
        <v>-0.5109999999999999</v>
      </c>
      <c r="K432" s="91">
        <f t="shared" si="70"/>
        <v>-0.629</v>
      </c>
      <c r="L432" s="91">
        <f t="shared" si="71"/>
        <v>-0.7569999999999999</v>
      </c>
      <c r="M432" s="91">
        <f t="shared" si="72"/>
        <v>-0.89700000000000013</v>
      </c>
      <c r="N432" s="91">
        <f t="shared" si="73"/>
        <v>-1.0469999999999999</v>
      </c>
      <c r="O432" s="92">
        <f t="shared" si="74"/>
        <v>0.99526999999999999</v>
      </c>
      <c r="P432" s="50">
        <f t="shared" si="75"/>
        <v>0.49541000000000007</v>
      </c>
      <c r="Q432" s="92">
        <f t="shared" si="76"/>
        <v>-0.12133999999999993</v>
      </c>
      <c r="R432" s="50">
        <f t="shared" si="77"/>
        <v>-0.86499999999999977</v>
      </c>
      <c r="S432" s="92">
        <f t="shared" si="78"/>
        <v>-1.7475499999999999</v>
      </c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24"/>
      <c r="BC432" s="24"/>
    </row>
    <row r="433" spans="1:55" x14ac:dyDescent="0.35">
      <c r="A433" s="20" t="s">
        <v>744</v>
      </c>
      <c r="B433" s="26">
        <v>0.80500000000000005</v>
      </c>
      <c r="C433" s="26">
        <v>0.53300000000000003</v>
      </c>
      <c r="D433" s="34">
        <v>0.20300000000000001</v>
      </c>
      <c r="E433" s="26">
        <v>-0.189</v>
      </c>
      <c r="F433" s="35">
        <v>-0.64800000000000002</v>
      </c>
      <c r="G433" s="26">
        <v>-1.18</v>
      </c>
      <c r="H433" s="27">
        <v>-1.7889999999999999</v>
      </c>
      <c r="I433" s="91">
        <f t="shared" si="68"/>
        <v>-0.27200000000000002</v>
      </c>
      <c r="J433" s="91">
        <f t="shared" si="69"/>
        <v>-0.33</v>
      </c>
      <c r="K433" s="91">
        <f t="shared" si="70"/>
        <v>-0.39200000000000002</v>
      </c>
      <c r="L433" s="91">
        <f t="shared" si="71"/>
        <v>-0.45900000000000002</v>
      </c>
      <c r="M433" s="91">
        <f t="shared" si="72"/>
        <v>-0.53199999999999992</v>
      </c>
      <c r="N433" s="91">
        <f t="shared" si="73"/>
        <v>-0.60899999999999999</v>
      </c>
      <c r="O433" s="92">
        <f t="shared" si="74"/>
        <v>0.56281000000000003</v>
      </c>
      <c r="P433" s="50">
        <f t="shared" si="75"/>
        <v>0.23879000000000006</v>
      </c>
      <c r="Q433" s="92">
        <f t="shared" si="76"/>
        <v>-0.146785</v>
      </c>
      <c r="R433" s="50">
        <f t="shared" si="77"/>
        <v>-0.59881499999999999</v>
      </c>
      <c r="S433" s="92">
        <f t="shared" si="78"/>
        <v>-1.1233349999999998</v>
      </c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24"/>
      <c r="BC433" s="24"/>
    </row>
    <row r="434" spans="1:55" x14ac:dyDescent="0.35">
      <c r="A434" s="20" t="s">
        <v>745</v>
      </c>
      <c r="B434" s="26" t="s">
        <v>755</v>
      </c>
      <c r="C434" s="26">
        <v>0.76600000000000001</v>
      </c>
      <c r="D434" s="34">
        <v>0.34100000000000003</v>
      </c>
      <c r="E434" s="26">
        <v>-0.182</v>
      </c>
      <c r="F434" s="35">
        <v>-0.81299999999999994</v>
      </c>
      <c r="G434" s="26">
        <v>-1.5629999999999999</v>
      </c>
      <c r="H434" s="27">
        <v>-2.44</v>
      </c>
      <c r="I434" s="91">
        <f t="shared" si="68"/>
        <v>-0.33600000000000008</v>
      </c>
      <c r="J434" s="91">
        <f t="shared" si="69"/>
        <v>-0.42499999999999999</v>
      </c>
      <c r="K434" s="91">
        <f t="shared" si="70"/>
        <v>-0.52300000000000002</v>
      </c>
      <c r="L434" s="91">
        <f t="shared" si="71"/>
        <v>-0.63100000000000001</v>
      </c>
      <c r="M434" s="91">
        <f t="shared" si="72"/>
        <v>-0.75</v>
      </c>
      <c r="N434" s="91">
        <f t="shared" si="73"/>
        <v>-0.877</v>
      </c>
      <c r="O434" s="92">
        <f t="shared" si="74"/>
        <v>0.80360500000000012</v>
      </c>
      <c r="P434" s="50">
        <f t="shared" si="75"/>
        <v>0.38791000000000009</v>
      </c>
      <c r="Q434" s="92">
        <f t="shared" si="76"/>
        <v>-0.12483999999999992</v>
      </c>
      <c r="R434" s="50">
        <f t="shared" si="77"/>
        <v>-0.74454500000000001</v>
      </c>
      <c r="S434" s="92">
        <f t="shared" si="78"/>
        <v>-1.4822850000000001</v>
      </c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24"/>
      <c r="BC434" s="24"/>
    </row>
    <row r="435" spans="1:55" x14ac:dyDescent="0.35">
      <c r="A435" s="20" t="s">
        <v>746</v>
      </c>
      <c r="B435" s="26">
        <v>1.2649999999999999</v>
      </c>
      <c r="C435" s="26">
        <v>0.90100000000000002</v>
      </c>
      <c r="D435" s="34">
        <v>0.42699999999999999</v>
      </c>
      <c r="E435" s="26">
        <v>-0.17100000000000001</v>
      </c>
      <c r="F435" s="35">
        <v>-0.90600000000000003</v>
      </c>
      <c r="G435" s="26">
        <v>-1.7909999999999999</v>
      </c>
      <c r="H435" s="27">
        <v>-2.8420000000000001</v>
      </c>
      <c r="I435" s="91">
        <f t="shared" si="68"/>
        <v>-0.36399999999999988</v>
      </c>
      <c r="J435" s="91">
        <f t="shared" si="69"/>
        <v>-0.47400000000000003</v>
      </c>
      <c r="K435" s="91">
        <f t="shared" si="70"/>
        <v>-0.59799999999999998</v>
      </c>
      <c r="L435" s="91">
        <f t="shared" si="71"/>
        <v>-0.73499999999999999</v>
      </c>
      <c r="M435" s="91">
        <f t="shared" si="72"/>
        <v>-0.8849999999999999</v>
      </c>
      <c r="N435" s="91">
        <f t="shared" si="73"/>
        <v>-1.0510000000000002</v>
      </c>
      <c r="O435" s="92">
        <f t="shared" si="74"/>
        <v>0.94235000000000002</v>
      </c>
      <c r="P435" s="50">
        <f t="shared" si="75"/>
        <v>0.47998000000000007</v>
      </c>
      <c r="Q435" s="92">
        <f t="shared" si="76"/>
        <v>-0.10503499999999991</v>
      </c>
      <c r="R435" s="50">
        <f t="shared" si="77"/>
        <v>-0.82574999999999998</v>
      </c>
      <c r="S435" s="92">
        <f t="shared" si="78"/>
        <v>-1.6950299999999998</v>
      </c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24"/>
      <c r="BC435" s="24"/>
    </row>
    <row r="436" spans="1:55" x14ac:dyDescent="0.35">
      <c r="A436" s="20" t="s">
        <v>747</v>
      </c>
      <c r="B436" s="26">
        <v>1.198</v>
      </c>
      <c r="C436" s="26">
        <v>0.85099999999999998</v>
      </c>
      <c r="D436" s="34">
        <v>0.39900000000000002</v>
      </c>
      <c r="E436" s="26">
        <v>-0.17</v>
      </c>
      <c r="F436" s="35">
        <v>-0.86899999999999999</v>
      </c>
      <c r="G436" s="26">
        <v>-1.712</v>
      </c>
      <c r="H436" s="27">
        <v>-2.7109999999999999</v>
      </c>
      <c r="I436" s="91">
        <f t="shared" si="68"/>
        <v>-0.34699999999999998</v>
      </c>
      <c r="J436" s="91">
        <f t="shared" si="69"/>
        <v>-0.45199999999999996</v>
      </c>
      <c r="K436" s="91">
        <f t="shared" si="70"/>
        <v>-0.56900000000000006</v>
      </c>
      <c r="L436" s="91">
        <f t="shared" si="71"/>
        <v>-0.69899999999999995</v>
      </c>
      <c r="M436" s="91">
        <f t="shared" si="72"/>
        <v>-0.84299999999999997</v>
      </c>
      <c r="N436" s="91">
        <f t="shared" si="73"/>
        <v>-0.99899999999999989</v>
      </c>
      <c r="O436" s="92">
        <f t="shared" si="74"/>
        <v>0.89042499999999991</v>
      </c>
      <c r="P436" s="50">
        <f t="shared" si="75"/>
        <v>0.44946500000000006</v>
      </c>
      <c r="Q436" s="92">
        <f t="shared" si="76"/>
        <v>-0.10724999999999998</v>
      </c>
      <c r="R436" s="50">
        <f t="shared" si="77"/>
        <v>-0.79261999999999988</v>
      </c>
      <c r="S436" s="92">
        <f t="shared" si="78"/>
        <v>-1.6206799999999999</v>
      </c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24"/>
      <c r="BC436" s="24"/>
    </row>
    <row r="437" spans="1:55" x14ac:dyDescent="0.35">
      <c r="A437" s="20" t="s">
        <v>748</v>
      </c>
      <c r="B437" s="26">
        <v>1.246</v>
      </c>
      <c r="C437" s="26">
        <v>0.88200000000000001</v>
      </c>
      <c r="D437" s="34">
        <v>0.41599999999999998</v>
      </c>
      <c r="E437" s="26">
        <v>-0.16200000000000001</v>
      </c>
      <c r="F437" s="35">
        <v>-0.86299999999999999</v>
      </c>
      <c r="G437" s="26">
        <v>-1.7</v>
      </c>
      <c r="H437" s="27">
        <v>-2.6819999999999999</v>
      </c>
      <c r="I437" s="91">
        <f t="shared" si="68"/>
        <v>-0.36399999999999999</v>
      </c>
      <c r="J437" s="91">
        <f t="shared" si="69"/>
        <v>-0.46600000000000003</v>
      </c>
      <c r="K437" s="91">
        <f t="shared" si="70"/>
        <v>-0.57799999999999996</v>
      </c>
      <c r="L437" s="91">
        <f t="shared" si="71"/>
        <v>-0.70099999999999996</v>
      </c>
      <c r="M437" s="91">
        <f t="shared" si="72"/>
        <v>-0.83699999999999997</v>
      </c>
      <c r="N437" s="91">
        <f t="shared" si="73"/>
        <v>-0.98199999999999998</v>
      </c>
      <c r="O437" s="92">
        <f t="shared" si="74"/>
        <v>0.92299000000000009</v>
      </c>
      <c r="P437" s="50">
        <f t="shared" si="75"/>
        <v>0.46764</v>
      </c>
      <c r="Q437" s="92">
        <f t="shared" si="76"/>
        <v>-9.8664999999999906E-2</v>
      </c>
      <c r="R437" s="50">
        <f t="shared" si="77"/>
        <v>-0.78677999999999992</v>
      </c>
      <c r="S437" s="92">
        <f t="shared" si="78"/>
        <v>-1.6097749999999997</v>
      </c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24"/>
      <c r="BC437" s="24"/>
    </row>
    <row r="438" spans="1:55" x14ac:dyDescent="0.35">
      <c r="A438" s="20" t="s">
        <v>749</v>
      </c>
      <c r="B438" s="26">
        <v>1.617</v>
      </c>
      <c r="C438" s="26">
        <v>1.1850000000000001</v>
      </c>
      <c r="D438" s="34">
        <v>0.59899999999999998</v>
      </c>
      <c r="E438" s="26">
        <v>-0.16</v>
      </c>
      <c r="F438" s="35">
        <v>-1.115</v>
      </c>
      <c r="G438" s="26">
        <v>-2.286</v>
      </c>
      <c r="H438" s="27">
        <v>-3.6960000000000002</v>
      </c>
      <c r="I438" s="91">
        <f t="shared" si="68"/>
        <v>-0.43199999999999994</v>
      </c>
      <c r="J438" s="91">
        <f t="shared" si="69"/>
        <v>-0.58600000000000008</v>
      </c>
      <c r="K438" s="91">
        <f t="shared" si="70"/>
        <v>-0.75900000000000001</v>
      </c>
      <c r="L438" s="91">
        <f t="shared" si="71"/>
        <v>-0.95499999999999996</v>
      </c>
      <c r="M438" s="91">
        <f t="shared" si="72"/>
        <v>-1.171</v>
      </c>
      <c r="N438" s="91">
        <f t="shared" si="73"/>
        <v>-1.4100000000000001</v>
      </c>
      <c r="O438" s="92">
        <f t="shared" si="74"/>
        <v>1.2351300000000003</v>
      </c>
      <c r="P438" s="50">
        <f t="shared" si="75"/>
        <v>0.66538500000000012</v>
      </c>
      <c r="Q438" s="92">
        <f t="shared" si="76"/>
        <v>-7.5279999999999944E-2</v>
      </c>
      <c r="R438" s="50">
        <f t="shared" si="77"/>
        <v>-1.0097799999999999</v>
      </c>
      <c r="S438" s="92">
        <f t="shared" si="78"/>
        <v>-2.1581449999999998</v>
      </c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24"/>
      <c r="BC438" s="24"/>
    </row>
    <row r="439" spans="1:55" x14ac:dyDescent="0.35">
      <c r="A439" s="20" t="s">
        <v>750</v>
      </c>
      <c r="B439" s="26">
        <v>1.298</v>
      </c>
      <c r="C439" s="26">
        <v>0.92500000000000004</v>
      </c>
      <c r="D439" s="34">
        <v>0.44500000000000001</v>
      </c>
      <c r="E439" s="26">
        <v>-0.15</v>
      </c>
      <c r="F439" s="35">
        <v>-0.876</v>
      </c>
      <c r="G439" s="26">
        <v>-1.7430000000000001</v>
      </c>
      <c r="H439" s="27">
        <v>-2.762</v>
      </c>
      <c r="I439" s="91">
        <f t="shared" si="68"/>
        <v>-0.373</v>
      </c>
      <c r="J439" s="91">
        <f t="shared" si="69"/>
        <v>-0.48000000000000004</v>
      </c>
      <c r="K439" s="91">
        <f t="shared" si="70"/>
        <v>-0.59499999999999997</v>
      </c>
      <c r="L439" s="91">
        <f t="shared" si="71"/>
        <v>-0.72599999999999998</v>
      </c>
      <c r="M439" s="91">
        <f t="shared" si="72"/>
        <v>-0.8670000000000001</v>
      </c>
      <c r="N439" s="91">
        <f t="shared" si="73"/>
        <v>-1.0189999999999999</v>
      </c>
      <c r="O439" s="92">
        <f t="shared" si="74"/>
        <v>0.96711500000000017</v>
      </c>
      <c r="P439" s="50">
        <f t="shared" si="75"/>
        <v>0.49817500000000003</v>
      </c>
      <c r="Q439" s="92">
        <f t="shared" si="76"/>
        <v>-8.4604999999999958E-2</v>
      </c>
      <c r="R439" s="50">
        <f t="shared" si="77"/>
        <v>-0.79705499999999985</v>
      </c>
      <c r="S439" s="92">
        <f t="shared" si="78"/>
        <v>-1.6494599999999999</v>
      </c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24"/>
      <c r="BC439" s="24"/>
    </row>
    <row r="440" spans="1:55" x14ac:dyDescent="0.35">
      <c r="A440" s="20" t="s">
        <v>751</v>
      </c>
      <c r="B440" s="26">
        <v>1.629</v>
      </c>
      <c r="C440" s="26">
        <v>1.198</v>
      </c>
      <c r="D440" s="34">
        <v>0.61599999999999999</v>
      </c>
      <c r="E440" s="26">
        <v>-0.13900000000000001</v>
      </c>
      <c r="F440" s="35">
        <v>-1.087</v>
      </c>
      <c r="G440" s="26">
        <v>-2.2480000000000002</v>
      </c>
      <c r="H440" s="27">
        <v>-3.6440000000000001</v>
      </c>
      <c r="I440" s="91">
        <f t="shared" si="68"/>
        <v>-0.43100000000000005</v>
      </c>
      <c r="J440" s="91">
        <f t="shared" si="69"/>
        <v>-0.58199999999999996</v>
      </c>
      <c r="K440" s="91">
        <f t="shared" si="70"/>
        <v>-0.755</v>
      </c>
      <c r="L440" s="91">
        <f t="shared" si="71"/>
        <v>-0.94799999999999995</v>
      </c>
      <c r="M440" s="91">
        <f t="shared" si="72"/>
        <v>-1.1610000000000003</v>
      </c>
      <c r="N440" s="91">
        <f t="shared" si="73"/>
        <v>-1.3959999999999999</v>
      </c>
      <c r="O440" s="92">
        <f t="shared" si="74"/>
        <v>1.247895</v>
      </c>
      <c r="P440" s="50">
        <f t="shared" si="75"/>
        <v>0.68198500000000006</v>
      </c>
      <c r="Q440" s="92">
        <f t="shared" si="76"/>
        <v>-5.4814999999999885E-2</v>
      </c>
      <c r="R440" s="50">
        <f t="shared" si="77"/>
        <v>-0.98261499999999979</v>
      </c>
      <c r="S440" s="92">
        <f t="shared" si="78"/>
        <v>-2.1213250000000001</v>
      </c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24"/>
      <c r="BC440" s="24"/>
    </row>
    <row r="441" spans="1:55" x14ac:dyDescent="0.35">
      <c r="A441" s="20" t="s">
        <v>752</v>
      </c>
      <c r="B441" s="26">
        <v>1.544</v>
      </c>
      <c r="C441" s="26">
        <v>1.123</v>
      </c>
      <c r="D441" s="34">
        <v>0.56799999999999995</v>
      </c>
      <c r="E441" s="26">
        <v>-0.13600000000000001</v>
      </c>
      <c r="F441" s="35">
        <v>-1.0049999999999999</v>
      </c>
      <c r="G441" s="26">
        <v>-2.056</v>
      </c>
      <c r="H441" s="27">
        <v>-3.306</v>
      </c>
      <c r="I441" s="91">
        <f t="shared" si="68"/>
        <v>-0.42100000000000004</v>
      </c>
      <c r="J441" s="91">
        <f t="shared" si="69"/>
        <v>-0.55500000000000005</v>
      </c>
      <c r="K441" s="91">
        <f t="shared" si="70"/>
        <v>-0.70399999999999996</v>
      </c>
      <c r="L441" s="91">
        <f t="shared" si="71"/>
        <v>-0.86899999999999988</v>
      </c>
      <c r="M441" s="91">
        <f t="shared" si="72"/>
        <v>-1.0510000000000002</v>
      </c>
      <c r="N441" s="91">
        <f t="shared" si="73"/>
        <v>-1.25</v>
      </c>
      <c r="O441" s="92">
        <f t="shared" si="74"/>
        <v>1.17113</v>
      </c>
      <c r="P441" s="50">
        <f t="shared" si="75"/>
        <v>0.6302049999999999</v>
      </c>
      <c r="Q441" s="92">
        <f t="shared" si="76"/>
        <v>-5.8174999999999991E-2</v>
      </c>
      <c r="R441" s="50">
        <f t="shared" si="77"/>
        <v>-0.90990999999999977</v>
      </c>
      <c r="S441" s="92">
        <f t="shared" si="78"/>
        <v>-1.9419449999999998</v>
      </c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24"/>
      <c r="BC441" s="24"/>
    </row>
    <row r="442" spans="1:55" x14ac:dyDescent="0.35">
      <c r="A442" s="20" t="s">
        <v>753</v>
      </c>
      <c r="B442" s="26">
        <v>1.2769999999999999</v>
      </c>
      <c r="C442" s="26">
        <v>0.92</v>
      </c>
      <c r="D442" s="34">
        <v>0.45500000000000002</v>
      </c>
      <c r="E442" s="26">
        <v>-0.13100000000000001</v>
      </c>
      <c r="F442" s="35">
        <v>-0.85099999999999998</v>
      </c>
      <c r="G442" s="26">
        <v>-1.718</v>
      </c>
      <c r="H442" s="27">
        <v>-2.746</v>
      </c>
      <c r="I442" s="91">
        <f t="shared" si="68"/>
        <v>-0.35699999999999987</v>
      </c>
      <c r="J442" s="91">
        <f t="shared" si="69"/>
        <v>-0.46500000000000002</v>
      </c>
      <c r="K442" s="91">
        <f t="shared" si="70"/>
        <v>-0.58600000000000008</v>
      </c>
      <c r="L442" s="91">
        <f t="shared" si="71"/>
        <v>-0.72</v>
      </c>
      <c r="M442" s="91">
        <f t="shared" si="72"/>
        <v>-0.86699999999999999</v>
      </c>
      <c r="N442" s="91">
        <f t="shared" si="73"/>
        <v>-1.028</v>
      </c>
      <c r="O442" s="92">
        <f t="shared" si="74"/>
        <v>0.96055999999999997</v>
      </c>
      <c r="P442" s="50">
        <f t="shared" si="75"/>
        <v>0.50694500000000009</v>
      </c>
      <c r="Q442" s="92">
        <f t="shared" si="76"/>
        <v>-6.6369999999999971E-2</v>
      </c>
      <c r="R442" s="50">
        <f t="shared" si="77"/>
        <v>-0.77238499999999988</v>
      </c>
      <c r="S442" s="92">
        <f t="shared" si="78"/>
        <v>-1.624055</v>
      </c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24"/>
      <c r="BC442" s="24"/>
    </row>
    <row r="443" spans="1:55" ht="16" thickBot="1" x14ac:dyDescent="0.4">
      <c r="A443" s="21" t="s">
        <v>754</v>
      </c>
      <c r="B443" s="29">
        <v>1.22</v>
      </c>
      <c r="C443" s="29">
        <v>0.88200000000000001</v>
      </c>
      <c r="D443" s="36">
        <v>0.443</v>
      </c>
      <c r="E443" s="29">
        <v>-0.105</v>
      </c>
      <c r="F443" s="37">
        <v>-0.77800000000000002</v>
      </c>
      <c r="G443" s="29">
        <v>-1.5860000000000001</v>
      </c>
      <c r="H443" s="28">
        <v>-2.5419999999999998</v>
      </c>
      <c r="I443" s="91">
        <f t="shared" si="68"/>
        <v>-0.33799999999999997</v>
      </c>
      <c r="J443" s="91">
        <f t="shared" si="69"/>
        <v>-0.439</v>
      </c>
      <c r="K443" s="91">
        <f t="shared" si="70"/>
        <v>-0.54800000000000004</v>
      </c>
      <c r="L443" s="91">
        <f t="shared" si="71"/>
        <v>-0.67300000000000004</v>
      </c>
      <c r="M443" s="91">
        <f t="shared" si="72"/>
        <v>-0.80800000000000005</v>
      </c>
      <c r="N443" s="91">
        <f t="shared" si="73"/>
        <v>-0.95599999999999974</v>
      </c>
      <c r="O443" s="92">
        <f t="shared" si="74"/>
        <v>0.92034500000000008</v>
      </c>
      <c r="P443" s="50">
        <f t="shared" si="75"/>
        <v>0.49180500000000005</v>
      </c>
      <c r="Q443" s="92">
        <f t="shared" si="76"/>
        <v>-4.4574999999999962E-2</v>
      </c>
      <c r="R443" s="50">
        <f t="shared" si="77"/>
        <v>-0.70462499999999995</v>
      </c>
      <c r="S443" s="92">
        <f t="shared" si="78"/>
        <v>-1.49854</v>
      </c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24"/>
      <c r="BC443" s="24"/>
    </row>
    <row r="444" spans="1:55" x14ac:dyDescent="0.35">
      <c r="A444" s="19" t="s">
        <v>759</v>
      </c>
      <c r="B444" s="31">
        <v>1.22</v>
      </c>
      <c r="C444" s="31">
        <v>0.88100000000000001</v>
      </c>
      <c r="D444" s="30">
        <v>0.443</v>
      </c>
      <c r="E444" s="31">
        <v>-0.105</v>
      </c>
      <c r="F444" s="32">
        <v>-0.77600000000000002</v>
      </c>
      <c r="G444" s="31">
        <v>-1.5820000000000001</v>
      </c>
      <c r="H444" s="33">
        <v>-2.5350000000000001</v>
      </c>
      <c r="I444" s="91">
        <f t="shared" si="68"/>
        <v>-0.33899999999999997</v>
      </c>
      <c r="J444" s="91">
        <f t="shared" si="69"/>
        <v>-0.438</v>
      </c>
      <c r="K444" s="91">
        <f t="shared" si="70"/>
        <v>-0.54800000000000004</v>
      </c>
      <c r="L444" s="91">
        <f t="shared" si="71"/>
        <v>-0.67100000000000004</v>
      </c>
      <c r="M444" s="91">
        <f t="shared" si="72"/>
        <v>-0.80600000000000005</v>
      </c>
      <c r="N444" s="91">
        <f t="shared" si="73"/>
        <v>-0.95300000000000007</v>
      </c>
      <c r="O444" s="92">
        <f t="shared" si="74"/>
        <v>0.91935500000000003</v>
      </c>
      <c r="P444" s="50">
        <f t="shared" si="75"/>
        <v>0.49175000000000008</v>
      </c>
      <c r="Q444" s="92">
        <f t="shared" si="76"/>
        <v>-4.4664999999999962E-2</v>
      </c>
      <c r="R444" s="50">
        <f t="shared" si="77"/>
        <v>-0.70282499999999992</v>
      </c>
      <c r="S444" s="92">
        <f t="shared" si="78"/>
        <v>-1.4947849999999998</v>
      </c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24"/>
      <c r="BC444" s="24"/>
    </row>
    <row r="445" spans="1:55" x14ac:dyDescent="0.35">
      <c r="A445" s="20" t="s">
        <v>760</v>
      </c>
      <c r="B445" s="26">
        <v>1.6839999999999999</v>
      </c>
      <c r="C445" s="26">
        <v>1.24</v>
      </c>
      <c r="D445" s="34">
        <v>0.65</v>
      </c>
      <c r="E445" s="26">
        <v>-0.10299999999999999</v>
      </c>
      <c r="F445" s="35">
        <v>-1.04</v>
      </c>
      <c r="G445" s="26">
        <v>-2.177</v>
      </c>
      <c r="H445" s="27">
        <v>-3.5329999999999999</v>
      </c>
      <c r="I445" s="91">
        <f t="shared" si="68"/>
        <v>-0.44399999999999995</v>
      </c>
      <c r="J445" s="91">
        <f t="shared" si="69"/>
        <v>-0.59</v>
      </c>
      <c r="K445" s="91">
        <f t="shared" si="70"/>
        <v>-0.753</v>
      </c>
      <c r="L445" s="91">
        <f t="shared" si="71"/>
        <v>-0.93700000000000006</v>
      </c>
      <c r="M445" s="91">
        <f t="shared" si="72"/>
        <v>-1.137</v>
      </c>
      <c r="N445" s="91">
        <f t="shared" si="73"/>
        <v>-1.3559999999999999</v>
      </c>
      <c r="O445" s="92">
        <f t="shared" si="74"/>
        <v>1.29097</v>
      </c>
      <c r="P445" s="50">
        <f t="shared" si="75"/>
        <v>0.71633500000000006</v>
      </c>
      <c r="Q445" s="92">
        <f t="shared" si="76"/>
        <v>-1.9419999999999937E-2</v>
      </c>
      <c r="R445" s="50">
        <f t="shared" si="77"/>
        <v>-0.93729999999999991</v>
      </c>
      <c r="S445" s="92">
        <f t="shared" si="78"/>
        <v>-2.053445</v>
      </c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24"/>
      <c r="BC445" s="24"/>
    </row>
    <row r="446" spans="1:55" x14ac:dyDescent="0.35">
      <c r="A446" s="20" t="s">
        <v>761</v>
      </c>
      <c r="B446" s="26">
        <v>1.3759999999999999</v>
      </c>
      <c r="C446" s="26">
        <v>0.998</v>
      </c>
      <c r="D446" s="34">
        <v>0.51</v>
      </c>
      <c r="E446" s="26">
        <v>-0.1</v>
      </c>
      <c r="F446" s="35">
        <v>-0.84599999999999997</v>
      </c>
      <c r="G446" s="26">
        <v>-1.7390000000000001</v>
      </c>
      <c r="H446" s="27">
        <v>-2.7919999999999998</v>
      </c>
      <c r="I446" s="91">
        <f t="shared" si="68"/>
        <v>-0.37799999999999989</v>
      </c>
      <c r="J446" s="91">
        <f t="shared" si="69"/>
        <v>-0.48799999999999999</v>
      </c>
      <c r="K446" s="91">
        <f t="shared" si="70"/>
        <v>-0.61</v>
      </c>
      <c r="L446" s="91">
        <f t="shared" si="71"/>
        <v>-0.746</v>
      </c>
      <c r="M446" s="91">
        <f t="shared" si="72"/>
        <v>-0.89300000000000013</v>
      </c>
      <c r="N446" s="91">
        <f t="shared" si="73"/>
        <v>-1.0529999999999997</v>
      </c>
      <c r="O446" s="92">
        <f t="shared" si="74"/>
        <v>1.0407500000000001</v>
      </c>
      <c r="P446" s="50">
        <f t="shared" si="75"/>
        <v>0.56429000000000007</v>
      </c>
      <c r="Q446" s="92">
        <f t="shared" si="76"/>
        <v>-3.2879999999999916E-2</v>
      </c>
      <c r="R446" s="50">
        <f t="shared" si="77"/>
        <v>-0.76478499999999983</v>
      </c>
      <c r="S446" s="92">
        <f t="shared" si="78"/>
        <v>-1.6425000000000001</v>
      </c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24"/>
      <c r="BC446" s="24"/>
    </row>
    <row r="447" spans="1:55" x14ac:dyDescent="0.35">
      <c r="A447" s="20" t="s">
        <v>762</v>
      </c>
      <c r="B447" s="26">
        <v>1.1240000000000001</v>
      </c>
      <c r="C447" s="26">
        <v>0.80100000000000005</v>
      </c>
      <c r="D447" s="34">
        <v>0.39700000000000002</v>
      </c>
      <c r="E447" s="26">
        <v>-9.6000000000000002E-2</v>
      </c>
      <c r="F447" s="35">
        <v>-0.68899999999999995</v>
      </c>
      <c r="G447" s="26">
        <v>-1.3879999999999999</v>
      </c>
      <c r="H447" s="27">
        <v>-2.202</v>
      </c>
      <c r="I447" s="91">
        <f t="shared" si="68"/>
        <v>-0.32300000000000006</v>
      </c>
      <c r="J447" s="91">
        <f t="shared" si="69"/>
        <v>-0.40400000000000003</v>
      </c>
      <c r="K447" s="91">
        <f t="shared" si="70"/>
        <v>-0.49299999999999999</v>
      </c>
      <c r="L447" s="91">
        <f t="shared" si="71"/>
        <v>-0.59299999999999997</v>
      </c>
      <c r="M447" s="91">
        <f t="shared" si="72"/>
        <v>-0.69899999999999995</v>
      </c>
      <c r="N447" s="91">
        <f t="shared" si="73"/>
        <v>-0.81400000000000006</v>
      </c>
      <c r="O447" s="92">
        <f t="shared" si="74"/>
        <v>0.83694500000000016</v>
      </c>
      <c r="P447" s="50">
        <f t="shared" si="75"/>
        <v>0.44140500000000005</v>
      </c>
      <c r="Q447" s="92">
        <f t="shared" si="76"/>
        <v>-4.2199999999999904E-2</v>
      </c>
      <c r="R447" s="50">
        <f t="shared" si="77"/>
        <v>-0.62492999999999987</v>
      </c>
      <c r="S447" s="92">
        <f t="shared" si="78"/>
        <v>-1.3129249999999999</v>
      </c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24"/>
      <c r="BC447" s="24"/>
    </row>
    <row r="448" spans="1:55" x14ac:dyDescent="0.35">
      <c r="A448" s="20" t="s">
        <v>763</v>
      </c>
      <c r="B448" s="26">
        <v>1.224</v>
      </c>
      <c r="C448" s="26">
        <v>0.88700000000000001</v>
      </c>
      <c r="D448" s="34">
        <v>0.45100000000000001</v>
      </c>
      <c r="E448" s="26">
        <v>-9.6000000000000002E-2</v>
      </c>
      <c r="F448" s="35">
        <v>-0.76800000000000002</v>
      </c>
      <c r="G448" s="26">
        <v>-1.575</v>
      </c>
      <c r="H448" s="27">
        <v>-2.5299999999999998</v>
      </c>
      <c r="I448" s="91">
        <f t="shared" si="68"/>
        <v>-0.33699999999999997</v>
      </c>
      <c r="J448" s="91">
        <f t="shared" si="69"/>
        <v>-0.436</v>
      </c>
      <c r="K448" s="91">
        <f t="shared" si="70"/>
        <v>-0.54700000000000004</v>
      </c>
      <c r="L448" s="91">
        <f t="shared" si="71"/>
        <v>-0.67200000000000004</v>
      </c>
      <c r="M448" s="91">
        <f t="shared" si="72"/>
        <v>-0.80699999999999994</v>
      </c>
      <c r="N448" s="91">
        <f t="shared" si="73"/>
        <v>-0.95499999999999985</v>
      </c>
      <c r="O448" s="92">
        <f t="shared" si="74"/>
        <v>0.92515500000000006</v>
      </c>
      <c r="P448" s="50">
        <f t="shared" si="75"/>
        <v>0.49959500000000007</v>
      </c>
      <c r="Q448" s="92">
        <f t="shared" si="76"/>
        <v>-3.5674999999999998E-2</v>
      </c>
      <c r="R448" s="50">
        <f t="shared" si="77"/>
        <v>-0.69472499999999993</v>
      </c>
      <c r="S448" s="92">
        <f t="shared" si="78"/>
        <v>-1.4876399999999999</v>
      </c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24"/>
      <c r="BC448" s="24"/>
    </row>
    <row r="449" spans="1:55" x14ac:dyDescent="0.35">
      <c r="A449" s="20" t="s">
        <v>764</v>
      </c>
      <c r="B449" s="26">
        <v>1.226</v>
      </c>
      <c r="C449" s="26">
        <v>0.89100000000000001</v>
      </c>
      <c r="D449" s="34">
        <v>0.45800000000000002</v>
      </c>
      <c r="E449" s="26">
        <v>-8.4000000000000005E-2</v>
      </c>
      <c r="F449" s="35">
        <v>-0.748</v>
      </c>
      <c r="G449" s="26">
        <v>-1.544</v>
      </c>
      <c r="H449" s="27">
        <v>-2.484</v>
      </c>
      <c r="I449" s="91">
        <f t="shared" si="68"/>
        <v>-0.33499999999999996</v>
      </c>
      <c r="J449" s="91">
        <f t="shared" si="69"/>
        <v>-0.433</v>
      </c>
      <c r="K449" s="91">
        <f t="shared" si="70"/>
        <v>-0.54200000000000004</v>
      </c>
      <c r="L449" s="91">
        <f t="shared" si="71"/>
        <v>-0.66400000000000003</v>
      </c>
      <c r="M449" s="91">
        <f t="shared" si="72"/>
        <v>-0.79600000000000004</v>
      </c>
      <c r="N449" s="91">
        <f t="shared" si="73"/>
        <v>-0.94</v>
      </c>
      <c r="O449" s="92">
        <f t="shared" si="74"/>
        <v>0.92891000000000012</v>
      </c>
      <c r="P449" s="50">
        <f t="shared" si="75"/>
        <v>0.50620500000000013</v>
      </c>
      <c r="Q449" s="92">
        <f t="shared" si="76"/>
        <v>-2.4309999999999991E-2</v>
      </c>
      <c r="R449" s="50">
        <f t="shared" si="77"/>
        <v>-0.67565999999999993</v>
      </c>
      <c r="S449" s="92">
        <f t="shared" si="78"/>
        <v>-1.4579199999999999</v>
      </c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24"/>
      <c r="BC449" s="24"/>
    </row>
    <row r="450" spans="1:55" x14ac:dyDescent="0.35">
      <c r="A450" s="20" t="s">
        <v>765</v>
      </c>
      <c r="B450" s="26">
        <v>1.0660000000000001</v>
      </c>
      <c r="C450" s="26">
        <v>0.75900000000000001</v>
      </c>
      <c r="D450" s="34">
        <v>0.377</v>
      </c>
      <c r="E450" s="26">
        <v>-8.4000000000000005E-2</v>
      </c>
      <c r="F450" s="35">
        <v>-0.63400000000000001</v>
      </c>
      <c r="G450" s="26">
        <v>-1.278</v>
      </c>
      <c r="H450" s="27">
        <v>-2.0259999999999998</v>
      </c>
      <c r="I450" s="91">
        <f t="shared" si="68"/>
        <v>-0.30700000000000005</v>
      </c>
      <c r="J450" s="91">
        <f t="shared" si="69"/>
        <v>-0.38200000000000001</v>
      </c>
      <c r="K450" s="91">
        <f t="shared" si="70"/>
        <v>-0.46100000000000002</v>
      </c>
      <c r="L450" s="91">
        <f t="shared" si="71"/>
        <v>-0.55000000000000004</v>
      </c>
      <c r="M450" s="91">
        <f t="shared" si="72"/>
        <v>-0.64400000000000002</v>
      </c>
      <c r="N450" s="91">
        <f t="shared" si="73"/>
        <v>-0.74799999999999978</v>
      </c>
      <c r="O450" s="92">
        <f t="shared" si="74"/>
        <v>0.79307500000000009</v>
      </c>
      <c r="P450" s="50">
        <f t="shared" si="75"/>
        <v>0.41875500000000004</v>
      </c>
      <c r="Q450" s="92">
        <f t="shared" si="76"/>
        <v>-3.3894999999999988E-2</v>
      </c>
      <c r="R450" s="50">
        <f t="shared" si="77"/>
        <v>-0.57477</v>
      </c>
      <c r="S450" s="92">
        <f t="shared" si="78"/>
        <v>-1.20892</v>
      </c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24"/>
      <c r="BC450" s="24"/>
    </row>
    <row r="451" spans="1:55" x14ac:dyDescent="0.35">
      <c r="A451" s="20" t="s">
        <v>766</v>
      </c>
      <c r="B451" s="26" t="s">
        <v>799</v>
      </c>
      <c r="C451" s="26">
        <v>0.77700000000000002</v>
      </c>
      <c r="D451" s="34">
        <v>0.40400000000000003</v>
      </c>
      <c r="E451" s="26">
        <v>-4.8000000000000001E-2</v>
      </c>
      <c r="F451" s="35">
        <v>-0.58599999999999997</v>
      </c>
      <c r="G451" s="26">
        <v>-1.2170000000000001</v>
      </c>
      <c r="H451" s="27">
        <v>-1.948</v>
      </c>
      <c r="I451" s="91">
        <f t="shared" si="68"/>
        <v>-0.30100000000000005</v>
      </c>
      <c r="J451" s="91">
        <f t="shared" si="69"/>
        <v>-0.373</v>
      </c>
      <c r="K451" s="91">
        <f t="shared" si="70"/>
        <v>-0.45200000000000001</v>
      </c>
      <c r="L451" s="91">
        <f t="shared" si="71"/>
        <v>-0.53799999999999992</v>
      </c>
      <c r="M451" s="91">
        <f t="shared" si="72"/>
        <v>-0.63100000000000012</v>
      </c>
      <c r="N451" s="91">
        <f t="shared" si="73"/>
        <v>-0.73099999999999987</v>
      </c>
      <c r="O451" s="92">
        <f t="shared" si="74"/>
        <v>0.81034000000000006</v>
      </c>
      <c r="P451" s="50">
        <f t="shared" si="75"/>
        <v>0.44485500000000011</v>
      </c>
      <c r="Q451" s="92">
        <f t="shared" si="76"/>
        <v>1.0700000000000297E-3</v>
      </c>
      <c r="R451" s="50">
        <f t="shared" si="77"/>
        <v>-0.5280149999999999</v>
      </c>
      <c r="S451" s="92">
        <f t="shared" si="78"/>
        <v>-1.1494000000000002</v>
      </c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24"/>
      <c r="BC451" s="24"/>
    </row>
    <row r="452" spans="1:55" x14ac:dyDescent="0.35">
      <c r="A452" s="20" t="s">
        <v>767</v>
      </c>
      <c r="B452" s="26">
        <v>1.081</v>
      </c>
      <c r="C452" s="26">
        <v>0.78300000000000003</v>
      </c>
      <c r="D452" s="34">
        <v>0.41199999999999998</v>
      </c>
      <c r="E452" s="26">
        <v>-4.1000000000000002E-2</v>
      </c>
      <c r="F452" s="35">
        <v>-0.58299999999999996</v>
      </c>
      <c r="G452" s="26">
        <v>-1.2230000000000001</v>
      </c>
      <c r="H452" s="27">
        <v>-1.968</v>
      </c>
      <c r="I452" s="91">
        <f t="shared" si="68"/>
        <v>-0.29799999999999993</v>
      </c>
      <c r="J452" s="91">
        <f t="shared" si="69"/>
        <v>-0.37100000000000005</v>
      </c>
      <c r="K452" s="91">
        <f t="shared" si="70"/>
        <v>-0.45299999999999996</v>
      </c>
      <c r="L452" s="91">
        <f t="shared" si="71"/>
        <v>-0.54199999999999993</v>
      </c>
      <c r="M452" s="91">
        <f t="shared" si="72"/>
        <v>-0.64000000000000012</v>
      </c>
      <c r="N452" s="91">
        <f t="shared" si="73"/>
        <v>-0.74499999999999988</v>
      </c>
      <c r="O452" s="92">
        <f t="shared" si="74"/>
        <v>0.81608499999999995</v>
      </c>
      <c r="P452" s="50">
        <f t="shared" si="75"/>
        <v>0.45278999999999997</v>
      </c>
      <c r="Q452" s="92">
        <f t="shared" si="76"/>
        <v>8.3050000000000831E-3</v>
      </c>
      <c r="R452" s="50">
        <f t="shared" si="77"/>
        <v>-0.52438999999999991</v>
      </c>
      <c r="S452" s="92">
        <f t="shared" si="78"/>
        <v>-1.1542749999999999</v>
      </c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24"/>
      <c r="BC452" s="24"/>
    </row>
    <row r="453" spans="1:55" x14ac:dyDescent="0.35">
      <c r="A453" s="20" t="s">
        <v>768</v>
      </c>
      <c r="B453" s="26">
        <v>1.153</v>
      </c>
      <c r="C453" s="26">
        <v>0.84099999999999997</v>
      </c>
      <c r="D453" s="34">
        <v>0.44800000000000001</v>
      </c>
      <c r="E453" s="26">
        <v>-3.5000000000000003E-2</v>
      </c>
      <c r="F453" s="35">
        <v>-0.61799999999999999</v>
      </c>
      <c r="G453" s="26">
        <v>-1.3089999999999999</v>
      </c>
      <c r="H453" s="27">
        <v>-2.117</v>
      </c>
      <c r="I453" s="91">
        <f t="shared" si="68"/>
        <v>-0.31200000000000006</v>
      </c>
      <c r="J453" s="91">
        <f t="shared" si="69"/>
        <v>-0.39299999999999996</v>
      </c>
      <c r="K453" s="91">
        <f t="shared" si="70"/>
        <v>-0.48299999999999998</v>
      </c>
      <c r="L453" s="91">
        <f t="shared" si="71"/>
        <v>-0.58299999999999996</v>
      </c>
      <c r="M453" s="91">
        <f t="shared" si="72"/>
        <v>-0.69099999999999995</v>
      </c>
      <c r="N453" s="91">
        <f t="shared" si="73"/>
        <v>-0.80800000000000005</v>
      </c>
      <c r="O453" s="92">
        <f t="shared" si="74"/>
        <v>0.87584499999999998</v>
      </c>
      <c r="P453" s="50">
        <f t="shared" si="75"/>
        <v>0.49135000000000006</v>
      </c>
      <c r="Q453" s="92">
        <f t="shared" si="76"/>
        <v>1.7800000000000094E-2</v>
      </c>
      <c r="R453" s="50">
        <f t="shared" si="77"/>
        <v>-0.55484</v>
      </c>
      <c r="S453" s="92">
        <f t="shared" si="78"/>
        <v>-1.2346349999999999</v>
      </c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24"/>
      <c r="BC453" s="24"/>
    </row>
    <row r="454" spans="1:55" x14ac:dyDescent="0.35">
      <c r="A454" s="20" t="s">
        <v>769</v>
      </c>
      <c r="B454" s="26">
        <v>1.1619999999999999</v>
      </c>
      <c r="C454" s="26">
        <v>0.85899999999999999</v>
      </c>
      <c r="D454" s="34">
        <v>0.46500000000000002</v>
      </c>
      <c r="E454" s="26">
        <v>-0.03</v>
      </c>
      <c r="F454" s="35">
        <v>-0.63800000000000001</v>
      </c>
      <c r="G454" s="26">
        <v>-1.369</v>
      </c>
      <c r="H454" s="27">
        <v>-2.2360000000000002</v>
      </c>
      <c r="I454" s="91">
        <f t="shared" ref="I454:I517" si="79">C454-B454</f>
        <v>-0.30299999999999994</v>
      </c>
      <c r="J454" s="91">
        <f t="shared" ref="J454:J517" si="80">D454-C454</f>
        <v>-0.39399999999999996</v>
      </c>
      <c r="K454" s="91">
        <f t="shared" ref="K454:K517" si="81">E454-D454</f>
        <v>-0.495</v>
      </c>
      <c r="L454" s="91">
        <f t="shared" ref="L454:L517" si="82">F454-E454</f>
        <v>-0.60799999999999998</v>
      </c>
      <c r="M454" s="91">
        <f t="shared" ref="M454:M517" si="83">G454-F454</f>
        <v>-0.73099999999999998</v>
      </c>
      <c r="N454" s="91">
        <f t="shared" ref="N454:N517" si="84">H454-G454</f>
        <v>-0.86700000000000021</v>
      </c>
      <c r="O454" s="92">
        <f t="shared" ref="O454:O517" si="85">B454+$J$2*I454+0.5*$J$2*($J$2-1)*(J454-I454)</f>
        <v>0.89339499999999994</v>
      </c>
      <c r="P454" s="50">
        <f t="shared" ref="P454:P517" si="86">C454+$J$2*J454+0.5*$J$2*($J$2-1)*(K454-J454)</f>
        <v>0.50894500000000009</v>
      </c>
      <c r="Q454" s="92">
        <f t="shared" ref="Q454:Q517" si="87">D454+$J$2*K454+0.5*$J$2*($J$2-1)*(L454-K454)</f>
        <v>2.4585000000000076E-2</v>
      </c>
      <c r="R454" s="50">
        <f t="shared" ref="R454:R517" si="88">E454+$J$2*L454+0.5*$J$2*($J$2-1)*(M454-L454)</f>
        <v>-0.57166499999999998</v>
      </c>
      <c r="S454" s="92">
        <f t="shared" ref="S454:S517" si="89">F454+$J$2*M454+0.5*$J$2*($J$2-1)*(N454-M454)</f>
        <v>-1.2897799999999999</v>
      </c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24"/>
      <c r="BC454" s="24"/>
    </row>
    <row r="455" spans="1:55" x14ac:dyDescent="0.35">
      <c r="A455" s="20" t="s">
        <v>770</v>
      </c>
      <c r="B455" s="26">
        <v>1.1439999999999999</v>
      </c>
      <c r="C455" s="26">
        <v>0.83699999999999997</v>
      </c>
      <c r="D455" s="34">
        <v>0.44900000000000001</v>
      </c>
      <c r="E455" s="26">
        <v>-2.7E-2</v>
      </c>
      <c r="F455" s="35">
        <v>-0.60199999999999998</v>
      </c>
      <c r="G455" s="26">
        <v>-1.282</v>
      </c>
      <c r="H455" s="27">
        <v>-2.077</v>
      </c>
      <c r="I455" s="91">
        <f t="shared" si="79"/>
        <v>-0.30699999999999994</v>
      </c>
      <c r="J455" s="91">
        <f t="shared" si="80"/>
        <v>-0.38799999999999996</v>
      </c>
      <c r="K455" s="91">
        <f t="shared" si="81"/>
        <v>-0.47600000000000003</v>
      </c>
      <c r="L455" s="91">
        <f t="shared" si="82"/>
        <v>-0.57499999999999996</v>
      </c>
      <c r="M455" s="91">
        <f t="shared" si="83"/>
        <v>-0.68</v>
      </c>
      <c r="N455" s="91">
        <f t="shared" si="84"/>
        <v>-0.79499999999999993</v>
      </c>
      <c r="O455" s="92">
        <f t="shared" si="85"/>
        <v>0.87134499999999993</v>
      </c>
      <c r="P455" s="50">
        <f t="shared" si="86"/>
        <v>0.49176000000000009</v>
      </c>
      <c r="Q455" s="92">
        <f t="shared" si="87"/>
        <v>2.5055000000000008E-2</v>
      </c>
      <c r="R455" s="50">
        <f t="shared" si="88"/>
        <v>-0.539775</v>
      </c>
      <c r="S455" s="92">
        <f t="shared" si="89"/>
        <v>-1.208825</v>
      </c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24"/>
      <c r="BC455" s="24"/>
    </row>
    <row r="456" spans="1:55" x14ac:dyDescent="0.35">
      <c r="A456" s="20" t="s">
        <v>771</v>
      </c>
      <c r="B456" s="26">
        <v>1.6339999999999999</v>
      </c>
      <c r="C456" s="26">
        <v>1.2230000000000001</v>
      </c>
      <c r="D456" s="34">
        <v>0.67700000000000005</v>
      </c>
      <c r="E456" s="26">
        <v>-1.7999999999999999E-2</v>
      </c>
      <c r="F456" s="35">
        <v>-0.879</v>
      </c>
      <c r="G456" s="26">
        <v>-1.9239999999999999</v>
      </c>
      <c r="H456" s="27">
        <v>-3.169</v>
      </c>
      <c r="I456" s="91">
        <f t="shared" si="79"/>
        <v>-0.41099999999999981</v>
      </c>
      <c r="J456" s="91">
        <f t="shared" si="80"/>
        <v>-0.54600000000000004</v>
      </c>
      <c r="K456" s="91">
        <f t="shared" si="81"/>
        <v>-0.69500000000000006</v>
      </c>
      <c r="L456" s="91">
        <f t="shared" si="82"/>
        <v>-0.86099999999999999</v>
      </c>
      <c r="M456" s="91">
        <f t="shared" si="83"/>
        <v>-1.0449999999999999</v>
      </c>
      <c r="N456" s="91">
        <f t="shared" si="84"/>
        <v>-1.2450000000000001</v>
      </c>
      <c r="O456" s="92">
        <f t="shared" si="85"/>
        <v>1.2701750000000001</v>
      </c>
      <c r="P456" s="50">
        <f t="shared" si="86"/>
        <v>0.73830499999999999</v>
      </c>
      <c r="Q456" s="92">
        <f t="shared" si="87"/>
        <v>5.8970000000000106E-2</v>
      </c>
      <c r="R456" s="50">
        <f t="shared" si="88"/>
        <v>-0.78461999999999998</v>
      </c>
      <c r="S456" s="92">
        <f t="shared" si="89"/>
        <v>-1.8104999999999998</v>
      </c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24"/>
      <c r="BC456" s="24"/>
    </row>
    <row r="457" spans="1:55" x14ac:dyDescent="0.35">
      <c r="A457" s="20" t="s">
        <v>772</v>
      </c>
      <c r="B457" s="26">
        <v>1.167</v>
      </c>
      <c r="C457" s="26">
        <v>0.86599999999999999</v>
      </c>
      <c r="D457" s="34">
        <v>0.47899999999999998</v>
      </c>
      <c r="E457" s="26">
        <v>-5.0000000000000001E-3</v>
      </c>
      <c r="F457" s="35">
        <v>-0.59799999999999998</v>
      </c>
      <c r="G457" s="26">
        <v>-1.3080000000000001</v>
      </c>
      <c r="H457" s="27">
        <v>-2.1480000000000001</v>
      </c>
      <c r="I457" s="91">
        <f t="shared" si="79"/>
        <v>-0.30100000000000005</v>
      </c>
      <c r="J457" s="91">
        <f t="shared" si="80"/>
        <v>-0.38700000000000001</v>
      </c>
      <c r="K457" s="91">
        <f t="shared" si="81"/>
        <v>-0.48399999999999999</v>
      </c>
      <c r="L457" s="91">
        <f t="shared" si="82"/>
        <v>-0.59299999999999997</v>
      </c>
      <c r="M457" s="91">
        <f t="shared" si="83"/>
        <v>-0.71000000000000008</v>
      </c>
      <c r="N457" s="91">
        <f t="shared" si="84"/>
        <v>-0.84000000000000008</v>
      </c>
      <c r="O457" s="92">
        <f t="shared" si="85"/>
        <v>0.89997000000000005</v>
      </c>
      <c r="P457" s="50">
        <f t="shared" si="86"/>
        <v>0.522065</v>
      </c>
      <c r="Q457" s="92">
        <f t="shared" si="87"/>
        <v>4.8305000000000056E-2</v>
      </c>
      <c r="R457" s="50">
        <f t="shared" si="88"/>
        <v>-0.53343499999999999</v>
      </c>
      <c r="S457" s="92">
        <f t="shared" si="89"/>
        <v>-1.2311500000000002</v>
      </c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24"/>
      <c r="BC457" s="24"/>
    </row>
    <row r="458" spans="1:55" x14ac:dyDescent="0.35">
      <c r="A458" s="20" t="s">
        <v>773</v>
      </c>
      <c r="B458" s="26">
        <v>1.4419999999999999</v>
      </c>
      <c r="C458" s="26">
        <v>1.077</v>
      </c>
      <c r="D458" s="34">
        <v>0.59899999999999998</v>
      </c>
      <c r="E458" s="26">
        <v>-4.0000000000000001E-3</v>
      </c>
      <c r="F458" s="35">
        <v>-0.748</v>
      </c>
      <c r="G458" s="26">
        <v>-1.645</v>
      </c>
      <c r="H458" s="27">
        <v>-2.7090000000000001</v>
      </c>
      <c r="I458" s="91">
        <f t="shared" si="79"/>
        <v>-0.36499999999999999</v>
      </c>
      <c r="J458" s="91">
        <f t="shared" si="80"/>
        <v>-0.47799999999999998</v>
      </c>
      <c r="K458" s="91">
        <f t="shared" si="81"/>
        <v>-0.60299999999999998</v>
      </c>
      <c r="L458" s="91">
        <f t="shared" si="82"/>
        <v>-0.74399999999999999</v>
      </c>
      <c r="M458" s="91">
        <f t="shared" si="83"/>
        <v>-0.89700000000000002</v>
      </c>
      <c r="N458" s="91">
        <f t="shared" si="84"/>
        <v>-1.0640000000000001</v>
      </c>
      <c r="O458" s="92">
        <f t="shared" si="85"/>
        <v>1.1185849999999999</v>
      </c>
      <c r="P458" s="50">
        <f t="shared" si="86"/>
        <v>0.65242500000000003</v>
      </c>
      <c r="Q458" s="92">
        <f t="shared" si="87"/>
        <v>6.264500000000002E-2</v>
      </c>
      <c r="R458" s="50">
        <f t="shared" si="88"/>
        <v>-0.66671499999999995</v>
      </c>
      <c r="S458" s="92">
        <f t="shared" si="89"/>
        <v>-1.547785</v>
      </c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24"/>
      <c r="BC458" s="24"/>
    </row>
    <row r="459" spans="1:55" x14ac:dyDescent="0.35">
      <c r="A459" s="20" t="s">
        <v>774</v>
      </c>
      <c r="B459" s="26">
        <v>1.25</v>
      </c>
      <c r="C459" s="26">
        <v>0.93500000000000005</v>
      </c>
      <c r="D459" s="34">
        <v>0.52500000000000002</v>
      </c>
      <c r="E459" s="26">
        <v>8.0000000000000002E-3</v>
      </c>
      <c r="F459" s="35">
        <v>-0.627</v>
      </c>
      <c r="G459" s="26">
        <v>-1.393</v>
      </c>
      <c r="H459" s="27">
        <v>-2.302</v>
      </c>
      <c r="I459" s="91">
        <f t="shared" si="79"/>
        <v>-0.31499999999999995</v>
      </c>
      <c r="J459" s="91">
        <f t="shared" si="80"/>
        <v>-0.41000000000000003</v>
      </c>
      <c r="K459" s="91">
        <f t="shared" si="81"/>
        <v>-0.51700000000000002</v>
      </c>
      <c r="L459" s="91">
        <f t="shared" si="82"/>
        <v>-0.63500000000000001</v>
      </c>
      <c r="M459" s="91">
        <f t="shared" si="83"/>
        <v>-0.76600000000000001</v>
      </c>
      <c r="N459" s="91">
        <f t="shared" si="84"/>
        <v>-0.90900000000000003</v>
      </c>
      <c r="O459" s="92">
        <f t="shared" si="85"/>
        <v>0.97077500000000017</v>
      </c>
      <c r="P459" s="50">
        <f t="shared" si="86"/>
        <v>0.57081500000000007</v>
      </c>
      <c r="Q459" s="92">
        <f t="shared" si="87"/>
        <v>6.501000000000004E-2</v>
      </c>
      <c r="R459" s="50">
        <f t="shared" si="88"/>
        <v>-0.55760499999999991</v>
      </c>
      <c r="S459" s="92">
        <f t="shared" si="89"/>
        <v>-1.3099649999999998</v>
      </c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24"/>
      <c r="BC459" s="24"/>
    </row>
    <row r="460" spans="1:55" x14ac:dyDescent="0.35">
      <c r="A460" s="20" t="s">
        <v>775</v>
      </c>
      <c r="B460" s="26">
        <v>1.1060000000000001</v>
      </c>
      <c r="C460" s="26">
        <v>0.81499999999999995</v>
      </c>
      <c r="D460" s="34">
        <v>0.45500000000000002</v>
      </c>
      <c r="E460" s="26">
        <v>1.9E-2</v>
      </c>
      <c r="F460" s="35">
        <v>-0.499</v>
      </c>
      <c r="G460" s="26">
        <v>-1.107</v>
      </c>
      <c r="H460" s="27">
        <v>-1.81</v>
      </c>
      <c r="I460" s="91">
        <f t="shared" si="79"/>
        <v>-0.29100000000000015</v>
      </c>
      <c r="J460" s="91">
        <f t="shared" si="80"/>
        <v>-0.35999999999999993</v>
      </c>
      <c r="K460" s="91">
        <f t="shared" si="81"/>
        <v>-0.436</v>
      </c>
      <c r="L460" s="91">
        <f t="shared" si="82"/>
        <v>-0.51800000000000002</v>
      </c>
      <c r="M460" s="91">
        <f t="shared" si="83"/>
        <v>-0.60799999999999998</v>
      </c>
      <c r="N460" s="91">
        <f t="shared" si="84"/>
        <v>-0.70300000000000007</v>
      </c>
      <c r="O460" s="92">
        <f t="shared" si="85"/>
        <v>0.84720499999999999</v>
      </c>
      <c r="P460" s="50">
        <f t="shared" si="86"/>
        <v>0.49442000000000003</v>
      </c>
      <c r="Q460" s="92">
        <f t="shared" si="87"/>
        <v>6.6290000000000043E-2</v>
      </c>
      <c r="R460" s="50">
        <f t="shared" si="88"/>
        <v>-0.44314999999999993</v>
      </c>
      <c r="S460" s="92">
        <f t="shared" si="89"/>
        <v>-1.0419249999999998</v>
      </c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24"/>
      <c r="BC460" s="24"/>
    </row>
    <row r="461" spans="1:55" x14ac:dyDescent="0.35">
      <c r="A461" s="20" t="s">
        <v>776</v>
      </c>
      <c r="B461" s="26">
        <v>1.4219999999999999</v>
      </c>
      <c r="C461" s="26">
        <v>1.0640000000000001</v>
      </c>
      <c r="D461" s="34">
        <v>0.60499999999999998</v>
      </c>
      <c r="E461" s="26">
        <v>3.4000000000000002E-2</v>
      </c>
      <c r="F461" s="35">
        <v>-0.66</v>
      </c>
      <c r="G461" s="26">
        <v>-1.4890000000000001</v>
      </c>
      <c r="H461" s="27">
        <v>-2.464</v>
      </c>
      <c r="I461" s="91">
        <f t="shared" si="79"/>
        <v>-0.35799999999999987</v>
      </c>
      <c r="J461" s="91">
        <f t="shared" si="80"/>
        <v>-0.45900000000000007</v>
      </c>
      <c r="K461" s="91">
        <f t="shared" si="81"/>
        <v>-0.57099999999999995</v>
      </c>
      <c r="L461" s="91">
        <f t="shared" si="82"/>
        <v>-0.69400000000000006</v>
      </c>
      <c r="M461" s="91">
        <f t="shared" si="83"/>
        <v>-0.82900000000000007</v>
      </c>
      <c r="N461" s="91">
        <f t="shared" si="84"/>
        <v>-0.97499999999999987</v>
      </c>
      <c r="O461" s="92">
        <f t="shared" si="85"/>
        <v>1.1043450000000001</v>
      </c>
      <c r="P461" s="50">
        <f t="shared" si="86"/>
        <v>0.65594000000000008</v>
      </c>
      <c r="Q461" s="92">
        <f t="shared" si="87"/>
        <v>9.6635000000000082E-2</v>
      </c>
      <c r="R461" s="50">
        <f t="shared" si="88"/>
        <v>-0.58452499999999996</v>
      </c>
      <c r="S461" s="92">
        <f t="shared" si="89"/>
        <v>-1.3995299999999999</v>
      </c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24"/>
      <c r="BC461" s="24"/>
    </row>
    <row r="462" spans="1:55" x14ac:dyDescent="0.35">
      <c r="A462" s="20" t="s">
        <v>777</v>
      </c>
      <c r="B462" s="26">
        <v>1.464</v>
      </c>
      <c r="C462" s="26">
        <v>1.105</v>
      </c>
      <c r="D462" s="34">
        <v>0.63600000000000001</v>
      </c>
      <c r="E462" s="26">
        <v>4.4999999999999998E-2</v>
      </c>
      <c r="F462" s="35">
        <v>-0.68200000000000005</v>
      </c>
      <c r="G462" s="26">
        <v>-1.5589999999999999</v>
      </c>
      <c r="H462" s="27">
        <v>-2.597</v>
      </c>
      <c r="I462" s="91">
        <f t="shared" si="79"/>
        <v>-0.35899999999999999</v>
      </c>
      <c r="J462" s="91">
        <f t="shared" si="80"/>
        <v>-0.46899999999999997</v>
      </c>
      <c r="K462" s="91">
        <f t="shared" si="81"/>
        <v>-0.59099999999999997</v>
      </c>
      <c r="L462" s="91">
        <f t="shared" si="82"/>
        <v>-0.72700000000000009</v>
      </c>
      <c r="M462" s="91">
        <f t="shared" si="83"/>
        <v>-0.87699999999999989</v>
      </c>
      <c r="N462" s="91">
        <f t="shared" si="84"/>
        <v>-1.038</v>
      </c>
      <c r="O462" s="92">
        <f t="shared" si="85"/>
        <v>1.14585</v>
      </c>
      <c r="P462" s="50">
        <f t="shared" si="86"/>
        <v>0.68839000000000006</v>
      </c>
      <c r="Q462" s="92">
        <f t="shared" si="87"/>
        <v>0.1102200000000001</v>
      </c>
      <c r="R462" s="50">
        <f t="shared" si="88"/>
        <v>-0.60254999999999992</v>
      </c>
      <c r="S462" s="92">
        <f t="shared" si="89"/>
        <v>-1.4640549999999999</v>
      </c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24"/>
      <c r="BC462" s="24"/>
    </row>
    <row r="463" spans="1:55" x14ac:dyDescent="0.35">
      <c r="A463" s="20" t="s">
        <v>778</v>
      </c>
      <c r="B463" s="26">
        <v>0.90800000000000003</v>
      </c>
      <c r="C463" s="26">
        <v>0.67300000000000004</v>
      </c>
      <c r="D463" s="34">
        <v>0.38800000000000001</v>
      </c>
      <c r="E463" s="26">
        <v>5.1999999999999998E-2</v>
      </c>
      <c r="F463" s="35">
        <v>-0.34100000000000003</v>
      </c>
      <c r="G463" s="26">
        <v>-0.79500000000000004</v>
      </c>
      <c r="H463" s="27">
        <v>-1.3140000000000001</v>
      </c>
      <c r="I463" s="91">
        <f t="shared" si="79"/>
        <v>-0.23499999999999999</v>
      </c>
      <c r="J463" s="91">
        <f t="shared" si="80"/>
        <v>-0.28500000000000003</v>
      </c>
      <c r="K463" s="91">
        <f t="shared" si="81"/>
        <v>-0.33600000000000002</v>
      </c>
      <c r="L463" s="91">
        <f t="shared" si="82"/>
        <v>-0.39300000000000002</v>
      </c>
      <c r="M463" s="91">
        <f t="shared" si="83"/>
        <v>-0.45400000000000001</v>
      </c>
      <c r="N463" s="91">
        <f t="shared" si="84"/>
        <v>-0.51900000000000002</v>
      </c>
      <c r="O463" s="92">
        <f t="shared" si="85"/>
        <v>0.69875000000000009</v>
      </c>
      <c r="P463" s="50">
        <f t="shared" si="86"/>
        <v>0.41879500000000003</v>
      </c>
      <c r="Q463" s="92">
        <f t="shared" si="87"/>
        <v>8.8165000000000007E-2</v>
      </c>
      <c r="R463" s="50">
        <f t="shared" si="88"/>
        <v>-0.29895499999999997</v>
      </c>
      <c r="S463" s="92">
        <f t="shared" si="89"/>
        <v>-0.74667500000000009</v>
      </c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24"/>
      <c r="BC463" s="24"/>
    </row>
    <row r="464" spans="1:55" x14ac:dyDescent="0.35">
      <c r="A464" s="20" t="s">
        <v>779</v>
      </c>
      <c r="B464" s="26">
        <v>0.84599999999999997</v>
      </c>
      <c r="C464" s="26">
        <v>0.63200000000000001</v>
      </c>
      <c r="D464" s="34">
        <v>0.374</v>
      </c>
      <c r="E464" s="26">
        <v>7.0000000000000007E-2</v>
      </c>
      <c r="F464" s="35">
        <v>-0.28599999999999998</v>
      </c>
      <c r="G464" s="26">
        <v>-0.69599999999999995</v>
      </c>
      <c r="H464" s="27">
        <v>-1.1639999999999999</v>
      </c>
      <c r="I464" s="91">
        <f t="shared" si="79"/>
        <v>-0.21399999999999997</v>
      </c>
      <c r="J464" s="91">
        <f t="shared" si="80"/>
        <v>-0.25800000000000001</v>
      </c>
      <c r="K464" s="91">
        <f t="shared" si="81"/>
        <v>-0.30399999999999999</v>
      </c>
      <c r="L464" s="91">
        <f t="shared" si="82"/>
        <v>-0.35599999999999998</v>
      </c>
      <c r="M464" s="91">
        <f t="shared" si="83"/>
        <v>-0.41</v>
      </c>
      <c r="N464" s="91">
        <f t="shared" si="84"/>
        <v>-0.46799999999999997</v>
      </c>
      <c r="O464" s="92">
        <f t="shared" si="85"/>
        <v>0.65537999999999996</v>
      </c>
      <c r="P464" s="50">
        <f t="shared" si="86"/>
        <v>0.40187000000000006</v>
      </c>
      <c r="Q464" s="92">
        <f t="shared" si="87"/>
        <v>0.10274000000000004</v>
      </c>
      <c r="R464" s="50">
        <f t="shared" si="88"/>
        <v>-0.24796999999999997</v>
      </c>
      <c r="S464" s="92">
        <f t="shared" si="89"/>
        <v>-0.65238999999999991</v>
      </c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24"/>
      <c r="BC464" s="24"/>
    </row>
    <row r="465" spans="1:55" x14ac:dyDescent="0.35">
      <c r="A465" s="20" t="s">
        <v>780</v>
      </c>
      <c r="B465" s="26">
        <v>1.2789999999999999</v>
      </c>
      <c r="C465" s="26">
        <v>0.97299999999999998</v>
      </c>
      <c r="D465" s="34">
        <v>0.57899999999999996</v>
      </c>
      <c r="E465" s="26">
        <v>8.6999999999999994E-2</v>
      </c>
      <c r="F465" s="35">
        <v>-0.51400000000000001</v>
      </c>
      <c r="G465" s="26">
        <v>-1.2330000000000001</v>
      </c>
      <c r="H465" s="27">
        <v>-2.081</v>
      </c>
      <c r="I465" s="91">
        <f t="shared" si="79"/>
        <v>-0.30599999999999994</v>
      </c>
      <c r="J465" s="91">
        <f t="shared" si="80"/>
        <v>-0.39400000000000002</v>
      </c>
      <c r="K465" s="91">
        <f t="shared" si="81"/>
        <v>-0.49199999999999999</v>
      </c>
      <c r="L465" s="91">
        <f t="shared" si="82"/>
        <v>-0.60099999999999998</v>
      </c>
      <c r="M465" s="91">
        <f t="shared" si="83"/>
        <v>-0.71900000000000008</v>
      </c>
      <c r="N465" s="91">
        <f t="shared" si="84"/>
        <v>-0.84799999999999986</v>
      </c>
      <c r="O465" s="92">
        <f t="shared" si="85"/>
        <v>1.00756</v>
      </c>
      <c r="P465" s="50">
        <f t="shared" si="86"/>
        <v>0.62281000000000009</v>
      </c>
      <c r="Q465" s="92">
        <f t="shared" si="87"/>
        <v>0.14110499999999998</v>
      </c>
      <c r="R465" s="50">
        <f t="shared" si="88"/>
        <v>-0.44858999999999999</v>
      </c>
      <c r="S465" s="92">
        <f t="shared" si="89"/>
        <v>-1.155295</v>
      </c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24"/>
      <c r="BC465" s="24"/>
    </row>
    <row r="466" spans="1:55" x14ac:dyDescent="0.35">
      <c r="A466" s="20" t="s">
        <v>781</v>
      </c>
      <c r="B466" s="26">
        <v>0.86199999999999999</v>
      </c>
      <c r="C466" s="26">
        <v>0.65400000000000003</v>
      </c>
      <c r="D466" s="34">
        <v>0.40400000000000003</v>
      </c>
      <c r="E466" s="26">
        <v>0.107</v>
      </c>
      <c r="F466" s="35">
        <v>-0.23799999999999999</v>
      </c>
      <c r="G466" s="26">
        <v>-0.63800000000000001</v>
      </c>
      <c r="H466" s="27">
        <v>-1.0940000000000001</v>
      </c>
      <c r="I466" s="91">
        <f t="shared" si="79"/>
        <v>-0.20799999999999996</v>
      </c>
      <c r="J466" s="91">
        <f t="shared" si="80"/>
        <v>-0.25</v>
      </c>
      <c r="K466" s="91">
        <f t="shared" si="81"/>
        <v>-0.29700000000000004</v>
      </c>
      <c r="L466" s="91">
        <f t="shared" si="82"/>
        <v>-0.34499999999999997</v>
      </c>
      <c r="M466" s="91">
        <f t="shared" si="83"/>
        <v>-0.4</v>
      </c>
      <c r="N466" s="91">
        <f t="shared" si="84"/>
        <v>-0.45600000000000007</v>
      </c>
      <c r="O466" s="92">
        <f t="shared" si="85"/>
        <v>0.67669000000000012</v>
      </c>
      <c r="P466" s="50">
        <f t="shared" si="86"/>
        <v>0.43111500000000003</v>
      </c>
      <c r="Q466" s="92">
        <f t="shared" si="87"/>
        <v>0.13885999999999998</v>
      </c>
      <c r="R466" s="50">
        <f t="shared" si="88"/>
        <v>-0.20102499999999995</v>
      </c>
      <c r="S466" s="92">
        <f t="shared" si="89"/>
        <v>-0.59548000000000001</v>
      </c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24"/>
      <c r="BC466" s="24"/>
    </row>
    <row r="467" spans="1:55" x14ac:dyDescent="0.35">
      <c r="A467" s="20" t="s">
        <v>782</v>
      </c>
      <c r="B467" s="26">
        <v>1.349</v>
      </c>
      <c r="C467" s="26">
        <v>1.0329999999999999</v>
      </c>
      <c r="D467" s="34">
        <v>0.622</v>
      </c>
      <c r="E467" s="26">
        <v>0.107</v>
      </c>
      <c r="F467" s="35">
        <v>-0.52500000000000002</v>
      </c>
      <c r="G467" s="26">
        <v>-1.284</v>
      </c>
      <c r="H467" s="27">
        <v>-2.1829999999999998</v>
      </c>
      <c r="I467" s="91">
        <f t="shared" si="79"/>
        <v>-0.31600000000000006</v>
      </c>
      <c r="J467" s="91">
        <f t="shared" si="80"/>
        <v>-0.41099999999999992</v>
      </c>
      <c r="K467" s="91">
        <f t="shared" si="81"/>
        <v>-0.51500000000000001</v>
      </c>
      <c r="L467" s="91">
        <f t="shared" si="82"/>
        <v>-0.63200000000000001</v>
      </c>
      <c r="M467" s="91">
        <f t="shared" si="83"/>
        <v>-0.75900000000000001</v>
      </c>
      <c r="N467" s="91">
        <f t="shared" si="84"/>
        <v>-0.8989999999999998</v>
      </c>
      <c r="O467" s="92">
        <f t="shared" si="85"/>
        <v>1.068875</v>
      </c>
      <c r="P467" s="50">
        <f t="shared" si="86"/>
        <v>0.66778000000000004</v>
      </c>
      <c r="Q467" s="92">
        <f t="shared" si="87"/>
        <v>0.16376500000000002</v>
      </c>
      <c r="R467" s="50">
        <f t="shared" si="88"/>
        <v>-0.45608499999999996</v>
      </c>
      <c r="S467" s="92">
        <f t="shared" si="89"/>
        <v>-1.2018</v>
      </c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24"/>
      <c r="BC467" s="24"/>
    </row>
    <row r="468" spans="1:55" x14ac:dyDescent="0.35">
      <c r="A468" s="20" t="s">
        <v>783</v>
      </c>
      <c r="B468" s="26">
        <v>1.113</v>
      </c>
      <c r="C468" s="26">
        <v>0.85499999999999998</v>
      </c>
      <c r="D468" s="34">
        <v>0.52600000000000002</v>
      </c>
      <c r="E468" s="26">
        <v>0.11899999999999999</v>
      </c>
      <c r="F468" s="35">
        <v>-0.374</v>
      </c>
      <c r="G468" s="26">
        <v>-0.96099999999999997</v>
      </c>
      <c r="H468" s="27">
        <v>-1.651</v>
      </c>
      <c r="I468" s="91">
        <f t="shared" si="79"/>
        <v>-0.25800000000000001</v>
      </c>
      <c r="J468" s="91">
        <f t="shared" si="80"/>
        <v>-0.32899999999999996</v>
      </c>
      <c r="K468" s="91">
        <f t="shared" si="81"/>
        <v>-0.40700000000000003</v>
      </c>
      <c r="L468" s="91">
        <f t="shared" si="82"/>
        <v>-0.49299999999999999</v>
      </c>
      <c r="M468" s="91">
        <f t="shared" si="83"/>
        <v>-0.58699999999999997</v>
      </c>
      <c r="N468" s="91">
        <f t="shared" si="84"/>
        <v>-0.69000000000000006</v>
      </c>
      <c r="O468" s="92">
        <f t="shared" si="85"/>
        <v>0.88399499999999998</v>
      </c>
      <c r="P468" s="50">
        <f t="shared" si="86"/>
        <v>0.56241000000000008</v>
      </c>
      <c r="Q468" s="92">
        <f t="shared" si="87"/>
        <v>0.16357000000000002</v>
      </c>
      <c r="R468" s="50">
        <f t="shared" si="88"/>
        <v>-0.32046999999999992</v>
      </c>
      <c r="S468" s="92">
        <f t="shared" si="89"/>
        <v>-0.89766499999999982</v>
      </c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24"/>
      <c r="BC468" s="24"/>
    </row>
    <row r="469" spans="1:55" x14ac:dyDescent="0.35">
      <c r="A469" s="20" t="s">
        <v>784</v>
      </c>
      <c r="B469" s="26">
        <v>1.077</v>
      </c>
      <c r="C469" s="26">
        <v>0.82899999999999996</v>
      </c>
      <c r="D469" s="34">
        <v>0.51600000000000001</v>
      </c>
      <c r="E469" s="26">
        <v>0.13</v>
      </c>
      <c r="F469" s="35">
        <v>-0.33500000000000002</v>
      </c>
      <c r="G469" s="26">
        <v>-0.88800000000000001</v>
      </c>
      <c r="H469" s="27">
        <v>-1.5349999999999999</v>
      </c>
      <c r="I469" s="91">
        <f t="shared" si="79"/>
        <v>-0.248</v>
      </c>
      <c r="J469" s="91">
        <f t="shared" si="80"/>
        <v>-0.31299999999999994</v>
      </c>
      <c r="K469" s="91">
        <f t="shared" si="81"/>
        <v>-0.38600000000000001</v>
      </c>
      <c r="L469" s="91">
        <f t="shared" si="82"/>
        <v>-0.46500000000000002</v>
      </c>
      <c r="M469" s="91">
        <f t="shared" si="83"/>
        <v>-0.55299999999999994</v>
      </c>
      <c r="N469" s="91">
        <f t="shared" si="84"/>
        <v>-0.64699999999999991</v>
      </c>
      <c r="O469" s="92">
        <f t="shared" si="85"/>
        <v>0.85672499999999996</v>
      </c>
      <c r="P469" s="50">
        <f t="shared" si="86"/>
        <v>0.5505850000000001</v>
      </c>
      <c r="Q469" s="92">
        <f t="shared" si="87"/>
        <v>0.17215500000000003</v>
      </c>
      <c r="R469" s="50">
        <f t="shared" si="88"/>
        <v>-0.28453999999999996</v>
      </c>
      <c r="S469" s="92">
        <f t="shared" si="89"/>
        <v>-0.82847000000000004</v>
      </c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24"/>
      <c r="BC469" s="24"/>
    </row>
    <row r="470" spans="1:55" x14ac:dyDescent="0.35">
      <c r="A470" s="20" t="s">
        <v>785</v>
      </c>
      <c r="B470" s="26">
        <v>1.6220000000000001</v>
      </c>
      <c r="C470" s="26">
        <v>1.248</v>
      </c>
      <c r="D470" s="34">
        <v>0.75600000000000001</v>
      </c>
      <c r="E470" s="26">
        <v>0.13200000000000001</v>
      </c>
      <c r="F470" s="35">
        <v>-0.63700000000000001</v>
      </c>
      <c r="G470" s="26">
        <v>-1.5660000000000001</v>
      </c>
      <c r="H470" s="27">
        <v>-2.67</v>
      </c>
      <c r="I470" s="91">
        <f t="shared" si="79"/>
        <v>-0.37400000000000011</v>
      </c>
      <c r="J470" s="91">
        <f t="shared" si="80"/>
        <v>-0.49199999999999999</v>
      </c>
      <c r="K470" s="91">
        <f t="shared" si="81"/>
        <v>-0.624</v>
      </c>
      <c r="L470" s="91">
        <f t="shared" si="82"/>
        <v>-0.76900000000000002</v>
      </c>
      <c r="M470" s="91">
        <f t="shared" si="83"/>
        <v>-0.92900000000000005</v>
      </c>
      <c r="N470" s="91">
        <f t="shared" si="84"/>
        <v>-1.1039999999999999</v>
      </c>
      <c r="O470" s="92">
        <f t="shared" si="85"/>
        <v>1.29071</v>
      </c>
      <c r="P470" s="50">
        <f t="shared" si="86"/>
        <v>0.81114000000000008</v>
      </c>
      <c r="Q470" s="92">
        <f t="shared" si="87"/>
        <v>0.20092500000000002</v>
      </c>
      <c r="R470" s="50">
        <f t="shared" si="88"/>
        <v>-0.55289999999999995</v>
      </c>
      <c r="S470" s="92">
        <f t="shared" si="89"/>
        <v>-1.465225</v>
      </c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24"/>
      <c r="BC470" s="24"/>
    </row>
    <row r="471" spans="1:55" x14ac:dyDescent="0.35">
      <c r="A471" s="20" t="s">
        <v>786</v>
      </c>
      <c r="B471" s="26">
        <v>1.419</v>
      </c>
      <c r="C471" s="26">
        <v>1.085</v>
      </c>
      <c r="D471" s="34">
        <v>0.66</v>
      </c>
      <c r="E471" s="26">
        <v>0.13500000000000001</v>
      </c>
      <c r="F471" s="35">
        <v>-0.499</v>
      </c>
      <c r="G471" s="26">
        <v>-1.2350000000000001</v>
      </c>
      <c r="H471" s="27">
        <v>-2.1360000000000001</v>
      </c>
      <c r="I471" s="91">
        <f t="shared" si="79"/>
        <v>-0.33400000000000007</v>
      </c>
      <c r="J471" s="91">
        <f t="shared" si="80"/>
        <v>-0.42499999999999993</v>
      </c>
      <c r="K471" s="91">
        <f t="shared" si="81"/>
        <v>-0.52500000000000002</v>
      </c>
      <c r="L471" s="91">
        <f t="shared" si="82"/>
        <v>-0.63400000000000001</v>
      </c>
      <c r="M471" s="91">
        <f t="shared" si="83"/>
        <v>-0.7360000000000001</v>
      </c>
      <c r="N471" s="91">
        <f t="shared" si="84"/>
        <v>-0.90100000000000002</v>
      </c>
      <c r="O471" s="92">
        <f t="shared" si="85"/>
        <v>1.122495</v>
      </c>
      <c r="P471" s="50">
        <f t="shared" si="86"/>
        <v>0.70700000000000018</v>
      </c>
      <c r="Q471" s="92">
        <f t="shared" si="87"/>
        <v>0.19240500000000005</v>
      </c>
      <c r="R471" s="50">
        <f t="shared" si="88"/>
        <v>-0.43101</v>
      </c>
      <c r="S471" s="92">
        <f t="shared" si="89"/>
        <v>-1.153975</v>
      </c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24"/>
      <c r="BC471" s="24"/>
    </row>
    <row r="472" spans="1:55" x14ac:dyDescent="0.35">
      <c r="A472" s="20" t="s">
        <v>787</v>
      </c>
      <c r="B472" s="26">
        <v>1.417</v>
      </c>
      <c r="C472" s="26">
        <v>1.0840000000000001</v>
      </c>
      <c r="D472" s="34">
        <v>0.66</v>
      </c>
      <c r="E472" s="26">
        <v>0.13600000000000001</v>
      </c>
      <c r="F472" s="35">
        <v>-0.497</v>
      </c>
      <c r="G472" s="26">
        <v>-1.25</v>
      </c>
      <c r="H472" s="27">
        <v>-2.1309999999999998</v>
      </c>
      <c r="I472" s="91">
        <f t="shared" si="79"/>
        <v>-0.33299999999999996</v>
      </c>
      <c r="J472" s="91">
        <f t="shared" si="80"/>
        <v>-0.42400000000000004</v>
      </c>
      <c r="K472" s="91">
        <f t="shared" si="81"/>
        <v>-0.52400000000000002</v>
      </c>
      <c r="L472" s="91">
        <f t="shared" si="82"/>
        <v>-0.63300000000000001</v>
      </c>
      <c r="M472" s="91">
        <f t="shared" si="83"/>
        <v>-0.753</v>
      </c>
      <c r="N472" s="91">
        <f t="shared" si="84"/>
        <v>-0.88099999999999978</v>
      </c>
      <c r="O472" s="92">
        <f t="shared" si="85"/>
        <v>1.1213950000000001</v>
      </c>
      <c r="P472" s="50">
        <f t="shared" si="86"/>
        <v>0.70690000000000008</v>
      </c>
      <c r="Q472" s="92">
        <f t="shared" si="87"/>
        <v>0.19330500000000006</v>
      </c>
      <c r="R472" s="50">
        <f t="shared" si="88"/>
        <v>-0.42829999999999996</v>
      </c>
      <c r="S472" s="92">
        <f t="shared" si="89"/>
        <v>-1.1689400000000001</v>
      </c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24"/>
      <c r="BC472" s="24"/>
    </row>
    <row r="473" spans="1:55" x14ac:dyDescent="0.35">
      <c r="A473" s="20" t="s">
        <v>788</v>
      </c>
      <c r="B473" s="26">
        <v>1.036</v>
      </c>
      <c r="C473" s="26">
        <v>0.79700000000000004</v>
      </c>
      <c r="D473" s="34">
        <v>0.5</v>
      </c>
      <c r="E473" s="26">
        <v>0.14199999999999999</v>
      </c>
      <c r="F473" s="35">
        <v>-0.28399999999999997</v>
      </c>
      <c r="G473" s="26">
        <v>-0.78400000000000003</v>
      </c>
      <c r="H473" s="27">
        <v>-1.3640000000000001</v>
      </c>
      <c r="I473" s="91">
        <f t="shared" si="79"/>
        <v>-0.23899999999999999</v>
      </c>
      <c r="J473" s="91">
        <f t="shared" si="80"/>
        <v>-0.29700000000000004</v>
      </c>
      <c r="K473" s="91">
        <f t="shared" si="81"/>
        <v>-0.35799999999999998</v>
      </c>
      <c r="L473" s="91">
        <f t="shared" si="82"/>
        <v>-0.42599999999999993</v>
      </c>
      <c r="M473" s="91">
        <f t="shared" si="83"/>
        <v>-0.5</v>
      </c>
      <c r="N473" s="91">
        <f t="shared" si="84"/>
        <v>-0.58000000000000007</v>
      </c>
      <c r="O473" s="92">
        <f t="shared" si="85"/>
        <v>0.82351000000000008</v>
      </c>
      <c r="P473" s="50">
        <f t="shared" si="86"/>
        <v>0.53244500000000006</v>
      </c>
      <c r="Q473" s="92">
        <f t="shared" si="87"/>
        <v>0.18086000000000008</v>
      </c>
      <c r="R473" s="50">
        <f t="shared" si="88"/>
        <v>-0.23806999999999992</v>
      </c>
      <c r="S473" s="92">
        <f t="shared" si="89"/>
        <v>-0.73039999999999994</v>
      </c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24"/>
      <c r="BC473" s="24"/>
    </row>
    <row r="474" spans="1:55" x14ac:dyDescent="0.35">
      <c r="A474" s="20" t="s">
        <v>789</v>
      </c>
      <c r="B474" s="26">
        <v>1.349</v>
      </c>
      <c r="C474" s="26">
        <v>1.0369999999999999</v>
      </c>
      <c r="D474" s="34">
        <v>0.63900000000000001</v>
      </c>
      <c r="E474" s="26">
        <v>0.14699999999999999</v>
      </c>
      <c r="F474" s="35">
        <v>-0.45</v>
      </c>
      <c r="G474" s="26">
        <v>-1.1599999999999999</v>
      </c>
      <c r="H474" s="27">
        <v>-1.9930000000000001</v>
      </c>
      <c r="I474" s="91">
        <f t="shared" si="79"/>
        <v>-0.31200000000000006</v>
      </c>
      <c r="J474" s="91">
        <f t="shared" si="80"/>
        <v>-0.39799999999999991</v>
      </c>
      <c r="K474" s="91">
        <f t="shared" si="81"/>
        <v>-0.49199999999999999</v>
      </c>
      <c r="L474" s="91">
        <f t="shared" si="82"/>
        <v>-0.59699999999999998</v>
      </c>
      <c r="M474" s="91">
        <f t="shared" si="83"/>
        <v>-0.71</v>
      </c>
      <c r="N474" s="91">
        <f t="shared" si="84"/>
        <v>-0.83300000000000018</v>
      </c>
      <c r="O474" s="92">
        <f t="shared" si="85"/>
        <v>1.0720700000000001</v>
      </c>
      <c r="P474" s="50">
        <f t="shared" si="86"/>
        <v>0.68303000000000003</v>
      </c>
      <c r="Q474" s="92">
        <f t="shared" si="87"/>
        <v>0.20092500000000005</v>
      </c>
      <c r="R474" s="50">
        <f t="shared" si="88"/>
        <v>-0.38521499999999986</v>
      </c>
      <c r="S474" s="92">
        <f t="shared" si="89"/>
        <v>-1.0834649999999999</v>
      </c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24"/>
      <c r="BC474" s="24"/>
    </row>
    <row r="475" spans="1:55" x14ac:dyDescent="0.35">
      <c r="A475" s="20" t="s">
        <v>790</v>
      </c>
      <c r="B475" s="26">
        <v>0.88500000000000001</v>
      </c>
      <c r="C475" s="26">
        <v>0.68500000000000005</v>
      </c>
      <c r="D475" s="34">
        <v>0.44400000000000001</v>
      </c>
      <c r="E475" s="26">
        <v>0.158</v>
      </c>
      <c r="F475" s="35">
        <v>-0.17599999999999999</v>
      </c>
      <c r="G475" s="26">
        <v>-0.56299999999999994</v>
      </c>
      <c r="H475" s="27">
        <v>-1.0049999999999999</v>
      </c>
      <c r="I475" s="91">
        <f t="shared" si="79"/>
        <v>-0.19999999999999996</v>
      </c>
      <c r="J475" s="91">
        <f t="shared" si="80"/>
        <v>-0.24100000000000005</v>
      </c>
      <c r="K475" s="91">
        <f t="shared" si="81"/>
        <v>-0.28600000000000003</v>
      </c>
      <c r="L475" s="91">
        <f t="shared" si="82"/>
        <v>-0.33399999999999996</v>
      </c>
      <c r="M475" s="91">
        <f t="shared" si="83"/>
        <v>-0.38699999999999996</v>
      </c>
      <c r="N475" s="91">
        <f t="shared" si="84"/>
        <v>-0.44199999999999995</v>
      </c>
      <c r="O475" s="92">
        <f t="shared" si="85"/>
        <v>0.70684500000000006</v>
      </c>
      <c r="P475" s="50">
        <f t="shared" si="86"/>
        <v>0.47012500000000007</v>
      </c>
      <c r="Q475" s="92">
        <f t="shared" si="87"/>
        <v>0.18875999999999998</v>
      </c>
      <c r="R475" s="50">
        <f t="shared" si="88"/>
        <v>-0.14021499999999992</v>
      </c>
      <c r="S475" s="92">
        <f t="shared" si="89"/>
        <v>-0.52182499999999998</v>
      </c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24"/>
      <c r="BC475" s="24"/>
    </row>
    <row r="476" spans="1:55" x14ac:dyDescent="0.35">
      <c r="A476" s="20" t="s">
        <v>791</v>
      </c>
      <c r="B476" s="26">
        <v>1.2170000000000001</v>
      </c>
      <c r="C476" s="26">
        <v>0.93899999999999995</v>
      </c>
      <c r="D476" s="34">
        <v>0.59</v>
      </c>
      <c r="E476" s="26">
        <v>0.16500000000000001</v>
      </c>
      <c r="F476" s="35">
        <v>-0.34399999999999997</v>
      </c>
      <c r="G476" s="26">
        <v>-0.94499999999999995</v>
      </c>
      <c r="H476" s="27">
        <v>-1.643</v>
      </c>
      <c r="I476" s="91">
        <f t="shared" si="79"/>
        <v>-0.27800000000000014</v>
      </c>
      <c r="J476" s="91">
        <f t="shared" si="80"/>
        <v>-0.34899999999999998</v>
      </c>
      <c r="K476" s="91">
        <f t="shared" si="81"/>
        <v>-0.42499999999999993</v>
      </c>
      <c r="L476" s="91">
        <f t="shared" si="82"/>
        <v>-0.50900000000000001</v>
      </c>
      <c r="M476" s="91">
        <f t="shared" si="83"/>
        <v>-0.60099999999999998</v>
      </c>
      <c r="N476" s="91">
        <f t="shared" si="84"/>
        <v>-0.69800000000000006</v>
      </c>
      <c r="O476" s="92">
        <f t="shared" si="85"/>
        <v>0.96999499999999994</v>
      </c>
      <c r="P476" s="50">
        <f t="shared" si="86"/>
        <v>0.62831999999999999</v>
      </c>
      <c r="Q476" s="92">
        <f t="shared" si="87"/>
        <v>0.21128000000000008</v>
      </c>
      <c r="R476" s="50">
        <f t="shared" si="88"/>
        <v>-0.28895999999999994</v>
      </c>
      <c r="S476" s="92">
        <f t="shared" si="89"/>
        <v>-0.88053499999999996</v>
      </c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24"/>
      <c r="BC476" s="24"/>
    </row>
    <row r="477" spans="1:55" x14ac:dyDescent="0.35">
      <c r="A477" s="20" t="s">
        <v>792</v>
      </c>
      <c r="B477" s="26">
        <v>1.0489999999999999</v>
      </c>
      <c r="C477" s="26">
        <v>0.81399999999999995</v>
      </c>
      <c r="D477" s="34">
        <v>0.52500000000000002</v>
      </c>
      <c r="E477" s="26">
        <v>0.17499999999999999</v>
      </c>
      <c r="F477" s="35">
        <v>-0.23899999999999999</v>
      </c>
      <c r="G477" s="26">
        <v>-0.72599999999999998</v>
      </c>
      <c r="H477" s="27">
        <v>-1.288</v>
      </c>
      <c r="I477" s="91">
        <f t="shared" si="79"/>
        <v>-0.23499999999999999</v>
      </c>
      <c r="J477" s="91">
        <f t="shared" si="80"/>
        <v>-0.28899999999999992</v>
      </c>
      <c r="K477" s="91">
        <f t="shared" si="81"/>
        <v>-0.35000000000000003</v>
      </c>
      <c r="L477" s="91">
        <f t="shared" si="82"/>
        <v>-0.41399999999999998</v>
      </c>
      <c r="M477" s="91">
        <f t="shared" si="83"/>
        <v>-0.48699999999999999</v>
      </c>
      <c r="N477" s="91">
        <f t="shared" si="84"/>
        <v>-0.56200000000000006</v>
      </c>
      <c r="O477" s="92">
        <f t="shared" si="85"/>
        <v>0.83992999999999995</v>
      </c>
      <c r="P477" s="50">
        <f t="shared" si="86"/>
        <v>0.55664500000000006</v>
      </c>
      <c r="Q477" s="92">
        <f t="shared" si="87"/>
        <v>0.21288000000000001</v>
      </c>
      <c r="R477" s="50">
        <f t="shared" si="88"/>
        <v>-0.19431499999999993</v>
      </c>
      <c r="S477" s="92">
        <f t="shared" si="89"/>
        <v>-0.673925</v>
      </c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24"/>
      <c r="BC477" s="24"/>
    </row>
    <row r="478" spans="1:55" x14ac:dyDescent="0.35">
      <c r="A478" s="20" t="s">
        <v>793</v>
      </c>
      <c r="B478" s="26" t="s">
        <v>800</v>
      </c>
      <c r="C478" s="26">
        <v>1.087</v>
      </c>
      <c r="D478" s="34">
        <v>0.68</v>
      </c>
      <c r="E478" s="26">
        <v>0.17499999999999999</v>
      </c>
      <c r="F478" s="35">
        <v>-0.439</v>
      </c>
      <c r="G478" s="26">
        <v>-1.17</v>
      </c>
      <c r="H478" s="27">
        <v>-2.0299999999999998</v>
      </c>
      <c r="I478" s="91">
        <f t="shared" si="79"/>
        <v>-0.31699999999999995</v>
      </c>
      <c r="J478" s="91">
        <f t="shared" si="80"/>
        <v>-0.40699999999999992</v>
      </c>
      <c r="K478" s="91">
        <f t="shared" si="81"/>
        <v>-0.50500000000000012</v>
      </c>
      <c r="L478" s="91">
        <f t="shared" si="82"/>
        <v>-0.61399999999999999</v>
      </c>
      <c r="M478" s="91">
        <f t="shared" si="83"/>
        <v>-0.73099999999999987</v>
      </c>
      <c r="N478" s="91">
        <f t="shared" si="84"/>
        <v>-0.85999999999999988</v>
      </c>
      <c r="O478" s="92">
        <f t="shared" si="85"/>
        <v>1.1227500000000001</v>
      </c>
      <c r="P478" s="50">
        <f t="shared" si="86"/>
        <v>0.72511000000000014</v>
      </c>
      <c r="Q478" s="92">
        <f t="shared" si="87"/>
        <v>0.23040499999999997</v>
      </c>
      <c r="R478" s="50">
        <f t="shared" si="88"/>
        <v>-0.37233499999999997</v>
      </c>
      <c r="S478" s="92">
        <f t="shared" si="89"/>
        <v>-1.0910949999999997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24"/>
      <c r="BC478" s="24"/>
    </row>
    <row r="479" spans="1:55" x14ac:dyDescent="0.35">
      <c r="A479" s="20" t="s">
        <v>794</v>
      </c>
      <c r="B479" s="26">
        <v>1.228</v>
      </c>
      <c r="C479" s="26">
        <v>0.95299999999999996</v>
      </c>
      <c r="D479" s="34">
        <v>0.60599999999999998</v>
      </c>
      <c r="E479" s="26">
        <v>0.18</v>
      </c>
      <c r="F479" s="35">
        <v>-0.33100000000000002</v>
      </c>
      <c r="G479" s="26">
        <v>-0.93799999999999994</v>
      </c>
      <c r="H479" s="27">
        <v>-1.645</v>
      </c>
      <c r="I479" s="91">
        <f t="shared" si="79"/>
        <v>-0.27500000000000002</v>
      </c>
      <c r="J479" s="91">
        <f t="shared" si="80"/>
        <v>-0.34699999999999998</v>
      </c>
      <c r="K479" s="91">
        <f t="shared" si="81"/>
        <v>-0.42599999999999999</v>
      </c>
      <c r="L479" s="91">
        <f t="shared" si="82"/>
        <v>-0.51100000000000001</v>
      </c>
      <c r="M479" s="91">
        <f t="shared" si="83"/>
        <v>-0.60699999999999998</v>
      </c>
      <c r="N479" s="91">
        <f t="shared" si="84"/>
        <v>-0.70700000000000007</v>
      </c>
      <c r="O479" s="92">
        <f t="shared" si="85"/>
        <v>0.98373999999999995</v>
      </c>
      <c r="P479" s="50">
        <f t="shared" si="86"/>
        <v>0.64425500000000002</v>
      </c>
      <c r="Q479" s="92">
        <f t="shared" si="87"/>
        <v>0.22642500000000002</v>
      </c>
      <c r="R479" s="50">
        <f t="shared" si="88"/>
        <v>-0.27557999999999999</v>
      </c>
      <c r="S479" s="92">
        <f t="shared" si="89"/>
        <v>-0.87279999999999991</v>
      </c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24"/>
      <c r="BC479" s="24"/>
    </row>
    <row r="480" spans="1:55" x14ac:dyDescent="0.35">
      <c r="A480" s="20" t="s">
        <v>795</v>
      </c>
      <c r="B480" s="26">
        <v>1.052</v>
      </c>
      <c r="C480" s="26">
        <v>0.82</v>
      </c>
      <c r="D480" s="34">
        <v>0.53200000000000003</v>
      </c>
      <c r="E480" s="26">
        <v>0.183</v>
      </c>
      <c r="F480" s="35">
        <v>-0.23200000000000001</v>
      </c>
      <c r="G480" s="26">
        <v>-0.71899999999999997</v>
      </c>
      <c r="H480" s="27">
        <v>-1.2849999999999999</v>
      </c>
      <c r="I480" s="91">
        <f t="shared" si="79"/>
        <v>-0.2320000000000001</v>
      </c>
      <c r="J480" s="91">
        <f t="shared" si="80"/>
        <v>-0.28799999999999992</v>
      </c>
      <c r="K480" s="91">
        <f t="shared" si="81"/>
        <v>-0.34900000000000003</v>
      </c>
      <c r="L480" s="91">
        <f t="shared" si="82"/>
        <v>-0.41500000000000004</v>
      </c>
      <c r="M480" s="91">
        <f t="shared" si="83"/>
        <v>-0.48699999999999999</v>
      </c>
      <c r="N480" s="91">
        <f t="shared" si="84"/>
        <v>-0.56599999999999995</v>
      </c>
      <c r="O480" s="92">
        <f t="shared" si="85"/>
        <v>0.84571999999999992</v>
      </c>
      <c r="P480" s="50">
        <f t="shared" si="86"/>
        <v>0.56354499999999996</v>
      </c>
      <c r="Q480" s="92">
        <f t="shared" si="87"/>
        <v>0.22087000000000004</v>
      </c>
      <c r="R480" s="50">
        <f t="shared" si="88"/>
        <v>-0.18726000000000001</v>
      </c>
      <c r="S480" s="92">
        <f t="shared" si="89"/>
        <v>-0.66674500000000003</v>
      </c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24"/>
      <c r="BC480" s="24"/>
    </row>
    <row r="481" spans="1:55" x14ac:dyDescent="0.35">
      <c r="A481" s="20" t="s">
        <v>796</v>
      </c>
      <c r="B481" s="26">
        <v>1.766</v>
      </c>
      <c r="C481" s="26">
        <v>1.3740000000000001</v>
      </c>
      <c r="D481" s="34">
        <v>0.85199999999999998</v>
      </c>
      <c r="E481" s="26">
        <v>0.187</v>
      </c>
      <c r="F481" s="35">
        <v>-0.63700000000000001</v>
      </c>
      <c r="G481" s="26">
        <v>-1.6379999999999999</v>
      </c>
      <c r="H481" s="27">
        <v>-2.83</v>
      </c>
      <c r="I481" s="91">
        <f t="shared" si="79"/>
        <v>-0.3919999999999999</v>
      </c>
      <c r="J481" s="91">
        <f t="shared" si="80"/>
        <v>-0.52200000000000013</v>
      </c>
      <c r="K481" s="91">
        <f t="shared" si="81"/>
        <v>-0.66500000000000004</v>
      </c>
      <c r="L481" s="91">
        <f t="shared" si="82"/>
        <v>-0.82400000000000007</v>
      </c>
      <c r="M481" s="91">
        <f t="shared" si="83"/>
        <v>-1.0009999999999999</v>
      </c>
      <c r="N481" s="91">
        <f t="shared" si="84"/>
        <v>-1.1920000000000002</v>
      </c>
      <c r="O481" s="92">
        <f t="shared" si="85"/>
        <v>1.4190500000000001</v>
      </c>
      <c r="P481" s="50">
        <f t="shared" si="86"/>
        <v>0.91063500000000008</v>
      </c>
      <c r="Q481" s="92">
        <f t="shared" si="87"/>
        <v>0.26065500000000008</v>
      </c>
      <c r="R481" s="50">
        <f t="shared" si="88"/>
        <v>-0.54663499999999998</v>
      </c>
      <c r="S481" s="92">
        <f t="shared" si="89"/>
        <v>-1.5293049999999999</v>
      </c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24"/>
      <c r="BC481" s="24"/>
    </row>
    <row r="482" spans="1:55" x14ac:dyDescent="0.35">
      <c r="A482" s="20" t="s">
        <v>797</v>
      </c>
      <c r="B482" s="26">
        <v>1.2250000000000001</v>
      </c>
      <c r="C482" s="26">
        <v>0.95199999999999996</v>
      </c>
      <c r="D482" s="34">
        <v>0.60899999999999999</v>
      </c>
      <c r="E482" s="26" t="s">
        <v>802</v>
      </c>
      <c r="F482" s="35">
        <v>-0.309</v>
      </c>
      <c r="G482" s="26">
        <v>-0.89900000000000002</v>
      </c>
      <c r="H482" s="27">
        <v>-1.585</v>
      </c>
      <c r="I482" s="91">
        <f t="shared" si="79"/>
        <v>-0.27300000000000013</v>
      </c>
      <c r="J482" s="91">
        <f t="shared" si="80"/>
        <v>-0.34299999999999997</v>
      </c>
      <c r="K482" s="91">
        <f t="shared" si="81"/>
        <v>-0.41799999999999998</v>
      </c>
      <c r="L482" s="91">
        <f t="shared" si="82"/>
        <v>-0.5</v>
      </c>
      <c r="M482" s="91">
        <f t="shared" si="83"/>
        <v>-0.59000000000000008</v>
      </c>
      <c r="N482" s="91">
        <f t="shared" si="84"/>
        <v>-0.68599999999999994</v>
      </c>
      <c r="O482" s="92">
        <f t="shared" si="85"/>
        <v>0.98245000000000005</v>
      </c>
      <c r="P482" s="50">
        <f t="shared" si="86"/>
        <v>0.646675</v>
      </c>
      <c r="Q482" s="92">
        <f t="shared" si="87"/>
        <v>0.23649000000000006</v>
      </c>
      <c r="R482" s="50">
        <f t="shared" si="88"/>
        <v>-0.25494999999999995</v>
      </c>
      <c r="S482" s="92">
        <f t="shared" si="89"/>
        <v>-0.83568000000000009</v>
      </c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24"/>
      <c r="BC482" s="24"/>
    </row>
    <row r="483" spans="1:55" ht="16" thickBot="1" x14ac:dyDescent="0.4">
      <c r="A483" s="21" t="s">
        <v>798</v>
      </c>
      <c r="B483" s="29">
        <v>0.9</v>
      </c>
      <c r="C483" s="29">
        <v>0.70399999999999996</v>
      </c>
      <c r="D483" s="36">
        <v>0.47</v>
      </c>
      <c r="E483" s="29" t="s">
        <v>801</v>
      </c>
      <c r="F483" s="37">
        <v>-0.129</v>
      </c>
      <c r="G483" s="29">
        <v>-0.5</v>
      </c>
      <c r="H483" s="28">
        <v>-0.92300000000000004</v>
      </c>
      <c r="I483" s="91">
        <f t="shared" si="79"/>
        <v>-0.19600000000000006</v>
      </c>
      <c r="J483" s="91">
        <f t="shared" si="80"/>
        <v>-0.23399999999999999</v>
      </c>
      <c r="K483" s="91">
        <f t="shared" si="81"/>
        <v>-0.27699999999999997</v>
      </c>
      <c r="L483" s="91">
        <f t="shared" si="82"/>
        <v>-0.32200000000000001</v>
      </c>
      <c r="M483" s="91">
        <f t="shared" si="83"/>
        <v>-0.371</v>
      </c>
      <c r="N483" s="91">
        <f t="shared" si="84"/>
        <v>-0.42300000000000004</v>
      </c>
      <c r="O483" s="92">
        <f t="shared" si="85"/>
        <v>0.72531000000000001</v>
      </c>
      <c r="P483" s="50">
        <f t="shared" si="86"/>
        <v>0.49533500000000003</v>
      </c>
      <c r="Q483" s="92">
        <f t="shared" si="87"/>
        <v>0.22272500000000003</v>
      </c>
      <c r="R483" s="50">
        <f t="shared" si="88"/>
        <v>-9.4594999999999999E-2</v>
      </c>
      <c r="S483" s="92">
        <f t="shared" si="89"/>
        <v>-0.46055999999999997</v>
      </c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24"/>
      <c r="BC483" s="24"/>
    </row>
    <row r="484" spans="1:55" x14ac:dyDescent="0.35">
      <c r="A484" s="19" t="s">
        <v>803</v>
      </c>
      <c r="B484" s="31">
        <v>1.129</v>
      </c>
      <c r="C484" s="31">
        <v>0.89100000000000001</v>
      </c>
      <c r="D484" s="30">
        <v>0.58799999999999997</v>
      </c>
      <c r="E484" s="31">
        <v>0.215</v>
      </c>
      <c r="F484" s="32">
        <v>-0.23699999999999999</v>
      </c>
      <c r="G484" s="31">
        <v>-0.755</v>
      </c>
      <c r="H484" s="33">
        <v>-1.4059999999999999</v>
      </c>
      <c r="I484" s="91">
        <f t="shared" si="79"/>
        <v>-0.23799999999999999</v>
      </c>
      <c r="J484" s="91">
        <f t="shared" si="80"/>
        <v>-0.30300000000000005</v>
      </c>
      <c r="K484" s="91">
        <f t="shared" si="81"/>
        <v>-0.373</v>
      </c>
      <c r="L484" s="91">
        <f t="shared" si="82"/>
        <v>-0.45199999999999996</v>
      </c>
      <c r="M484" s="91">
        <f t="shared" si="83"/>
        <v>-0.51800000000000002</v>
      </c>
      <c r="N484" s="91">
        <f t="shared" si="84"/>
        <v>-0.65099999999999991</v>
      </c>
      <c r="O484" s="92">
        <f t="shared" si="85"/>
        <v>0.91772500000000001</v>
      </c>
      <c r="P484" s="50">
        <f t="shared" si="86"/>
        <v>0.62145000000000006</v>
      </c>
      <c r="Q484" s="92">
        <f t="shared" si="87"/>
        <v>0.255855</v>
      </c>
      <c r="R484" s="50">
        <f t="shared" si="88"/>
        <v>-0.18882999999999994</v>
      </c>
      <c r="S484" s="92">
        <f t="shared" si="89"/>
        <v>-0.69721499999999992</v>
      </c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24"/>
      <c r="BC484" s="24"/>
    </row>
    <row r="485" spans="1:55" x14ac:dyDescent="0.35">
      <c r="A485" s="20" t="s">
        <v>804</v>
      </c>
      <c r="B485" s="26">
        <v>1.321</v>
      </c>
      <c r="C485" s="26">
        <v>1.036</v>
      </c>
      <c r="D485" s="34">
        <v>0.67100000000000004</v>
      </c>
      <c r="E485" s="26">
        <v>0.215</v>
      </c>
      <c r="F485" s="35">
        <v>-0.34</v>
      </c>
      <c r="G485" s="26">
        <v>-1.004</v>
      </c>
      <c r="H485" s="27">
        <v>-1.7849999999999999</v>
      </c>
      <c r="I485" s="91">
        <f t="shared" si="79"/>
        <v>-0.28499999999999992</v>
      </c>
      <c r="J485" s="91">
        <f t="shared" si="80"/>
        <v>-0.36499999999999999</v>
      </c>
      <c r="K485" s="91">
        <f t="shared" si="81"/>
        <v>-0.45600000000000007</v>
      </c>
      <c r="L485" s="91">
        <f t="shared" si="82"/>
        <v>-0.55500000000000005</v>
      </c>
      <c r="M485" s="91">
        <f t="shared" si="83"/>
        <v>-0.66399999999999992</v>
      </c>
      <c r="N485" s="91">
        <f t="shared" si="84"/>
        <v>-0.78099999999999992</v>
      </c>
      <c r="O485" s="92">
        <f t="shared" si="85"/>
        <v>1.0681</v>
      </c>
      <c r="P485" s="50">
        <f t="shared" si="86"/>
        <v>0.71159499999999998</v>
      </c>
      <c r="Q485" s="92">
        <f t="shared" si="87"/>
        <v>0.26505499999999999</v>
      </c>
      <c r="R485" s="50">
        <f t="shared" si="88"/>
        <v>-0.27959499999999998</v>
      </c>
      <c r="S485" s="92">
        <f t="shared" si="89"/>
        <v>-0.93233500000000002</v>
      </c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24"/>
      <c r="BC485" s="24"/>
    </row>
    <row r="486" spans="1:55" x14ac:dyDescent="0.35">
      <c r="A486" s="20" t="s">
        <v>805</v>
      </c>
      <c r="B486" s="26">
        <v>1.3759999999999999</v>
      </c>
      <c r="C486" s="26">
        <v>1.0720000000000001</v>
      </c>
      <c r="D486" s="34">
        <v>0.69299999999999995</v>
      </c>
      <c r="E486" s="26">
        <v>0.23100000000000001</v>
      </c>
      <c r="F486" s="35">
        <v>-0.32</v>
      </c>
      <c r="G486" s="26">
        <v>-0.96699999999999997</v>
      </c>
      <c r="H486" s="27">
        <v>-1.7170000000000001</v>
      </c>
      <c r="I486" s="91">
        <f t="shared" si="79"/>
        <v>-0.30399999999999983</v>
      </c>
      <c r="J486" s="91">
        <f t="shared" si="80"/>
        <v>-0.37900000000000011</v>
      </c>
      <c r="K486" s="91">
        <f t="shared" si="81"/>
        <v>-0.46199999999999997</v>
      </c>
      <c r="L486" s="91">
        <f t="shared" si="82"/>
        <v>-0.55100000000000005</v>
      </c>
      <c r="M486" s="91">
        <f t="shared" si="83"/>
        <v>-0.64700000000000002</v>
      </c>
      <c r="N486" s="91">
        <f t="shared" si="84"/>
        <v>-0.75000000000000011</v>
      </c>
      <c r="O486" s="92">
        <f t="shared" si="85"/>
        <v>1.105775</v>
      </c>
      <c r="P486" s="50">
        <f t="shared" si="86"/>
        <v>0.73463500000000004</v>
      </c>
      <c r="Q486" s="92">
        <f t="shared" si="87"/>
        <v>0.28120499999999998</v>
      </c>
      <c r="R486" s="50">
        <f t="shared" si="88"/>
        <v>-0.26058000000000003</v>
      </c>
      <c r="S486" s="92">
        <f t="shared" si="89"/>
        <v>-0.89766499999999982</v>
      </c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24"/>
      <c r="BC486" s="24"/>
    </row>
    <row r="487" spans="1:55" x14ac:dyDescent="0.35">
      <c r="A487" s="20" t="s">
        <v>806</v>
      </c>
      <c r="B487" s="26">
        <v>1.484</v>
      </c>
      <c r="C487" s="26">
        <v>1.1639999999999999</v>
      </c>
      <c r="D487" s="34">
        <v>0.752</v>
      </c>
      <c r="E487" s="26">
        <v>0.23699999999999999</v>
      </c>
      <c r="F487" s="35">
        <v>-0.39</v>
      </c>
      <c r="G487" s="26">
        <v>-1.1399999999999999</v>
      </c>
      <c r="H487" s="27">
        <v>-2.024</v>
      </c>
      <c r="I487" s="91">
        <f t="shared" si="79"/>
        <v>-0.32000000000000006</v>
      </c>
      <c r="J487" s="91">
        <f t="shared" si="80"/>
        <v>-0.41199999999999992</v>
      </c>
      <c r="K487" s="91">
        <f t="shared" si="81"/>
        <v>-0.51500000000000001</v>
      </c>
      <c r="L487" s="91">
        <f t="shared" si="82"/>
        <v>-0.627</v>
      </c>
      <c r="M487" s="91">
        <f t="shared" si="83"/>
        <v>-0.74999999999999989</v>
      </c>
      <c r="N487" s="91">
        <f t="shared" si="84"/>
        <v>-0.88400000000000012</v>
      </c>
      <c r="O487" s="92">
        <f t="shared" si="85"/>
        <v>1.20014</v>
      </c>
      <c r="P487" s="50">
        <f t="shared" si="86"/>
        <v>0.79783500000000007</v>
      </c>
      <c r="Q487" s="92">
        <f t="shared" si="87"/>
        <v>0.29354000000000002</v>
      </c>
      <c r="R487" s="50">
        <f t="shared" si="88"/>
        <v>-0.32176499999999991</v>
      </c>
      <c r="S487" s="92">
        <f t="shared" si="89"/>
        <v>-1.05897</v>
      </c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24"/>
      <c r="BC487" s="24"/>
    </row>
    <row r="488" spans="1:55" x14ac:dyDescent="0.35">
      <c r="A488" s="20" t="s">
        <v>807</v>
      </c>
      <c r="B488" s="26">
        <v>1.7090000000000001</v>
      </c>
      <c r="C488" s="26">
        <v>1.343</v>
      </c>
      <c r="D488" s="34">
        <v>0.86</v>
      </c>
      <c r="E488" s="26">
        <v>0.24299999999999999</v>
      </c>
      <c r="F488" s="35">
        <v>-0.51900000000000002</v>
      </c>
      <c r="G488" s="26">
        <v>-1.4419999999999999</v>
      </c>
      <c r="H488" s="27">
        <v>-2.5409999999999999</v>
      </c>
      <c r="I488" s="91">
        <f t="shared" si="79"/>
        <v>-0.3660000000000001</v>
      </c>
      <c r="J488" s="91">
        <f t="shared" si="80"/>
        <v>-0.48299999999999998</v>
      </c>
      <c r="K488" s="91">
        <f t="shared" si="81"/>
        <v>-0.61699999999999999</v>
      </c>
      <c r="L488" s="91">
        <f t="shared" si="82"/>
        <v>-0.76200000000000001</v>
      </c>
      <c r="M488" s="91">
        <f t="shared" si="83"/>
        <v>-0.92299999999999993</v>
      </c>
      <c r="N488" s="91">
        <f t="shared" si="84"/>
        <v>-1.099</v>
      </c>
      <c r="O488" s="92">
        <f t="shared" si="85"/>
        <v>1.384865</v>
      </c>
      <c r="P488" s="50">
        <f t="shared" si="86"/>
        <v>0.91433000000000009</v>
      </c>
      <c r="Q488" s="92">
        <f t="shared" si="87"/>
        <v>0.31122500000000008</v>
      </c>
      <c r="R488" s="50">
        <f t="shared" si="88"/>
        <v>-0.43555499999999997</v>
      </c>
      <c r="S488" s="92">
        <f t="shared" si="89"/>
        <v>-1.34178</v>
      </c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24"/>
      <c r="BC488" s="24"/>
    </row>
    <row r="489" spans="1:55" x14ac:dyDescent="0.35">
      <c r="A489" s="20" t="s">
        <v>808</v>
      </c>
      <c r="B489" s="26">
        <v>1.2</v>
      </c>
      <c r="C489" s="26">
        <v>0.95499999999999996</v>
      </c>
      <c r="D489" s="34">
        <v>0.63900000000000001</v>
      </c>
      <c r="E489" s="26">
        <v>0.246</v>
      </c>
      <c r="F489" s="35">
        <v>-0.23300000000000001</v>
      </c>
      <c r="G489" s="26">
        <v>-0.80700000000000005</v>
      </c>
      <c r="H489" s="27">
        <v>-1.484</v>
      </c>
      <c r="I489" s="91">
        <f t="shared" si="79"/>
        <v>-0.245</v>
      </c>
      <c r="J489" s="91">
        <f t="shared" si="80"/>
        <v>-0.31599999999999995</v>
      </c>
      <c r="K489" s="91">
        <f t="shared" si="81"/>
        <v>-0.39300000000000002</v>
      </c>
      <c r="L489" s="91">
        <f t="shared" si="82"/>
        <v>-0.47899999999999998</v>
      </c>
      <c r="M489" s="91">
        <f t="shared" si="83"/>
        <v>-0.57400000000000007</v>
      </c>
      <c r="N489" s="91">
        <f t="shared" si="84"/>
        <v>-0.67699999999999994</v>
      </c>
      <c r="O489" s="92">
        <f t="shared" si="85"/>
        <v>0.98269499999999999</v>
      </c>
      <c r="P489" s="50">
        <f t="shared" si="86"/>
        <v>0.67406500000000014</v>
      </c>
      <c r="Q489" s="92">
        <f t="shared" si="87"/>
        <v>0.28917000000000004</v>
      </c>
      <c r="R489" s="50">
        <f t="shared" si="88"/>
        <v>-0.18082499999999993</v>
      </c>
      <c r="S489" s="92">
        <f t="shared" si="89"/>
        <v>-0.7449650000000001</v>
      </c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24"/>
      <c r="BC489" s="24"/>
    </row>
    <row r="490" spans="1:55" x14ac:dyDescent="0.35">
      <c r="A490" s="20" t="s">
        <v>809</v>
      </c>
      <c r="B490" s="26">
        <v>1.5269999999999999</v>
      </c>
      <c r="C490" s="26">
        <v>1.204</v>
      </c>
      <c r="D490" s="34">
        <v>0.78300000000000003</v>
      </c>
      <c r="E490" s="26">
        <v>0.253</v>
      </c>
      <c r="F490" s="35">
        <v>-0.39800000000000002</v>
      </c>
      <c r="G490" s="26">
        <v>-1.1819999999999999</v>
      </c>
      <c r="H490" s="27">
        <v>-2.1110000000000002</v>
      </c>
      <c r="I490" s="91">
        <f t="shared" si="79"/>
        <v>-0.32299999999999995</v>
      </c>
      <c r="J490" s="91">
        <f t="shared" si="80"/>
        <v>-0.42099999999999993</v>
      </c>
      <c r="K490" s="91">
        <f t="shared" si="81"/>
        <v>-0.53</v>
      </c>
      <c r="L490" s="91">
        <f t="shared" si="82"/>
        <v>-0.65100000000000002</v>
      </c>
      <c r="M490" s="91">
        <f t="shared" si="83"/>
        <v>-0.78399999999999992</v>
      </c>
      <c r="N490" s="91">
        <f t="shared" si="84"/>
        <v>-0.92900000000000027</v>
      </c>
      <c r="O490" s="92">
        <f t="shared" si="85"/>
        <v>1.24071</v>
      </c>
      <c r="P490" s="50">
        <f t="shared" si="86"/>
        <v>0.8300050000000001</v>
      </c>
      <c r="Q490" s="92">
        <f t="shared" si="87"/>
        <v>0.31144500000000003</v>
      </c>
      <c r="R490" s="50">
        <f t="shared" si="88"/>
        <v>-0.32691499999999996</v>
      </c>
      <c r="S490" s="92">
        <f t="shared" si="89"/>
        <v>-1.0970749999999998</v>
      </c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24"/>
      <c r="BC490" s="24"/>
    </row>
    <row r="491" spans="1:55" x14ac:dyDescent="0.35">
      <c r="A491" s="20" t="s">
        <v>810</v>
      </c>
      <c r="B491" s="26">
        <v>1.252</v>
      </c>
      <c r="C491" s="26">
        <v>0.98899999999999999</v>
      </c>
      <c r="D491" s="34">
        <v>0.66</v>
      </c>
      <c r="E491" s="26">
        <v>0.25800000000000001</v>
      </c>
      <c r="F491" s="35">
        <v>-0.222</v>
      </c>
      <c r="G491" s="26">
        <v>-0.78700000000000003</v>
      </c>
      <c r="H491" s="27">
        <v>-1.4450000000000001</v>
      </c>
      <c r="I491" s="91">
        <f t="shared" si="79"/>
        <v>-0.26300000000000001</v>
      </c>
      <c r="J491" s="91">
        <f t="shared" si="80"/>
        <v>-0.32899999999999996</v>
      </c>
      <c r="K491" s="91">
        <f t="shared" si="81"/>
        <v>-0.40200000000000002</v>
      </c>
      <c r="L491" s="91">
        <f t="shared" si="82"/>
        <v>-0.48</v>
      </c>
      <c r="M491" s="91">
        <f t="shared" si="83"/>
        <v>-0.56500000000000006</v>
      </c>
      <c r="N491" s="91">
        <f t="shared" si="84"/>
        <v>-0.65800000000000003</v>
      </c>
      <c r="O491" s="92">
        <f t="shared" si="85"/>
        <v>1.01827</v>
      </c>
      <c r="P491" s="50">
        <f t="shared" si="86"/>
        <v>0.69618500000000005</v>
      </c>
      <c r="Q491" s="92">
        <f t="shared" si="87"/>
        <v>0.30171000000000003</v>
      </c>
      <c r="R491" s="50">
        <f t="shared" si="88"/>
        <v>-0.17017499999999994</v>
      </c>
      <c r="S491" s="92">
        <f t="shared" si="89"/>
        <v>-0.72631499999999993</v>
      </c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24"/>
      <c r="BC491" s="24"/>
    </row>
    <row r="492" spans="1:55" x14ac:dyDescent="0.35">
      <c r="A492" s="20" t="s">
        <v>811</v>
      </c>
      <c r="B492" s="26">
        <v>0.92700000000000005</v>
      </c>
      <c r="C492" s="26">
        <v>0.74299999999999999</v>
      </c>
      <c r="D492" s="34">
        <v>0.52100000000000002</v>
      </c>
      <c r="E492" s="26">
        <v>0.25900000000000001</v>
      </c>
      <c r="F492" s="35">
        <v>-4.5999999999999999E-2</v>
      </c>
      <c r="G492" s="26">
        <v>-0.39900000000000002</v>
      </c>
      <c r="H492" s="27">
        <v>-0.80300000000000005</v>
      </c>
      <c r="I492" s="91">
        <f t="shared" si="79"/>
        <v>-0.18400000000000005</v>
      </c>
      <c r="J492" s="91">
        <f t="shared" si="80"/>
        <v>-0.22199999999999998</v>
      </c>
      <c r="K492" s="91">
        <f t="shared" si="81"/>
        <v>-0.26200000000000001</v>
      </c>
      <c r="L492" s="91">
        <f t="shared" si="82"/>
        <v>-0.30499999999999999</v>
      </c>
      <c r="M492" s="91">
        <f t="shared" si="83"/>
        <v>-0.35300000000000004</v>
      </c>
      <c r="N492" s="91">
        <f t="shared" si="84"/>
        <v>-0.40400000000000003</v>
      </c>
      <c r="O492" s="92">
        <f t="shared" si="85"/>
        <v>0.76311000000000007</v>
      </c>
      <c r="P492" s="50">
        <f t="shared" si="86"/>
        <v>0.54500000000000004</v>
      </c>
      <c r="Q492" s="92">
        <f t="shared" si="87"/>
        <v>0.28713500000000003</v>
      </c>
      <c r="R492" s="50">
        <f t="shared" si="88"/>
        <v>-1.3339999999999954E-2</v>
      </c>
      <c r="S492" s="92">
        <f t="shared" si="89"/>
        <v>-0.36140499999999998</v>
      </c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24"/>
      <c r="BC492" s="24"/>
    </row>
    <row r="493" spans="1:55" x14ac:dyDescent="0.35">
      <c r="A493" s="20" t="s">
        <v>812</v>
      </c>
      <c r="B493" s="26">
        <v>1.2529999999999999</v>
      </c>
      <c r="C493" s="26">
        <v>1</v>
      </c>
      <c r="D493" s="34">
        <v>0.67300000000000004</v>
      </c>
      <c r="E493" s="26">
        <v>0.26</v>
      </c>
      <c r="F493" s="35">
        <v>-0.246</v>
      </c>
      <c r="G493" s="26">
        <v>-0.85599999999999998</v>
      </c>
      <c r="H493" s="27">
        <v>-1.58</v>
      </c>
      <c r="I493" s="91">
        <f t="shared" si="79"/>
        <v>-0.25299999999999989</v>
      </c>
      <c r="J493" s="91">
        <f t="shared" si="80"/>
        <v>-0.32699999999999996</v>
      </c>
      <c r="K493" s="91">
        <f t="shared" si="81"/>
        <v>-0.41300000000000003</v>
      </c>
      <c r="L493" s="91">
        <f t="shared" si="82"/>
        <v>-0.50600000000000001</v>
      </c>
      <c r="M493" s="91">
        <f t="shared" si="83"/>
        <v>-0.61</v>
      </c>
      <c r="N493" s="91">
        <f t="shared" si="84"/>
        <v>-0.72400000000000009</v>
      </c>
      <c r="O493" s="92">
        <f t="shared" si="85"/>
        <v>1.0286300000000002</v>
      </c>
      <c r="P493" s="50">
        <f t="shared" si="86"/>
        <v>0.70957000000000003</v>
      </c>
      <c r="Q493" s="92">
        <f t="shared" si="87"/>
        <v>0.30548500000000006</v>
      </c>
      <c r="R493" s="50">
        <f t="shared" si="88"/>
        <v>-0.19071999999999997</v>
      </c>
      <c r="S493" s="92">
        <f t="shared" si="89"/>
        <v>-0.78986999999999996</v>
      </c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24"/>
      <c r="BC493" s="24"/>
    </row>
    <row r="494" spans="1:55" x14ac:dyDescent="0.35">
      <c r="A494" s="20" t="s">
        <v>813</v>
      </c>
      <c r="B494" s="26">
        <v>1.3180000000000001</v>
      </c>
      <c r="C494" s="26">
        <v>1.056</v>
      </c>
      <c r="D494" s="34">
        <v>0.71</v>
      </c>
      <c r="E494" s="26">
        <v>0.26900000000000002</v>
      </c>
      <c r="F494" s="35">
        <v>-0.27600000000000002</v>
      </c>
      <c r="G494" s="26">
        <v>-0.93799999999999994</v>
      </c>
      <c r="H494" s="27">
        <v>-1.726</v>
      </c>
      <c r="I494" s="91">
        <f t="shared" si="79"/>
        <v>-0.26200000000000001</v>
      </c>
      <c r="J494" s="91">
        <f t="shared" si="80"/>
        <v>-0.34600000000000009</v>
      </c>
      <c r="K494" s="91">
        <f t="shared" si="81"/>
        <v>-0.44099999999999995</v>
      </c>
      <c r="L494" s="91">
        <f t="shared" si="82"/>
        <v>-0.54500000000000004</v>
      </c>
      <c r="M494" s="91">
        <f t="shared" si="83"/>
        <v>-0.66199999999999992</v>
      </c>
      <c r="N494" s="91">
        <f t="shared" si="84"/>
        <v>-0.78800000000000003</v>
      </c>
      <c r="O494" s="92">
        <f t="shared" si="85"/>
        <v>1.0859800000000002</v>
      </c>
      <c r="P494" s="50">
        <f t="shared" si="86"/>
        <v>0.74887499999999996</v>
      </c>
      <c r="Q494" s="92">
        <f t="shared" si="87"/>
        <v>0.31778000000000006</v>
      </c>
      <c r="R494" s="50">
        <f t="shared" si="88"/>
        <v>-0.21623499999999998</v>
      </c>
      <c r="S494" s="92">
        <f t="shared" si="89"/>
        <v>-0.86612999999999984</v>
      </c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24"/>
      <c r="BC494" s="24"/>
    </row>
    <row r="495" spans="1:55" x14ac:dyDescent="0.35">
      <c r="A495" s="20" t="s">
        <v>814</v>
      </c>
      <c r="B495" s="26">
        <v>1.4</v>
      </c>
      <c r="C495" s="26">
        <v>1.1120000000000001</v>
      </c>
      <c r="D495" s="34">
        <v>0.73899999999999999</v>
      </c>
      <c r="E495" s="26">
        <v>0.27</v>
      </c>
      <c r="F495" s="35">
        <v>-0.30199999999999999</v>
      </c>
      <c r="G495" s="26">
        <v>-0.98899999999999999</v>
      </c>
      <c r="H495" s="27">
        <v>-1.8109999999999999</v>
      </c>
      <c r="I495" s="91">
        <f t="shared" si="79"/>
        <v>-0.28799999999999981</v>
      </c>
      <c r="J495" s="91">
        <f t="shared" si="80"/>
        <v>-0.37300000000000011</v>
      </c>
      <c r="K495" s="91">
        <f t="shared" si="81"/>
        <v>-0.46899999999999997</v>
      </c>
      <c r="L495" s="91">
        <f t="shared" si="82"/>
        <v>-0.57200000000000006</v>
      </c>
      <c r="M495" s="91">
        <f t="shared" si="83"/>
        <v>-0.68700000000000006</v>
      </c>
      <c r="N495" s="91">
        <f t="shared" si="84"/>
        <v>-0.82199999999999995</v>
      </c>
      <c r="O495" s="92">
        <f t="shared" si="85"/>
        <v>1.144625</v>
      </c>
      <c r="P495" s="50">
        <f t="shared" si="86"/>
        <v>0.78061999999999998</v>
      </c>
      <c r="Q495" s="92">
        <f t="shared" si="87"/>
        <v>0.32153500000000007</v>
      </c>
      <c r="R495" s="50">
        <f t="shared" si="88"/>
        <v>-0.239625</v>
      </c>
      <c r="S495" s="92">
        <f t="shared" si="89"/>
        <v>-0.91422499999999984</v>
      </c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24"/>
      <c r="BC495" s="24"/>
    </row>
    <row r="496" spans="1:55" x14ac:dyDescent="0.35">
      <c r="A496" s="20" t="s">
        <v>815</v>
      </c>
      <c r="B496" s="26">
        <v>1.466</v>
      </c>
      <c r="C496" s="26">
        <v>1.155</v>
      </c>
      <c r="D496" s="34">
        <v>0.76</v>
      </c>
      <c r="E496" s="26">
        <v>0.27100000000000002</v>
      </c>
      <c r="F496" s="35">
        <v>-0.31900000000000001</v>
      </c>
      <c r="G496" s="26">
        <v>-1.0189999999999999</v>
      </c>
      <c r="H496" s="27">
        <v>-1.839</v>
      </c>
      <c r="I496" s="91">
        <f t="shared" si="79"/>
        <v>-0.31099999999999994</v>
      </c>
      <c r="J496" s="91">
        <f t="shared" si="80"/>
        <v>-0.39500000000000002</v>
      </c>
      <c r="K496" s="91">
        <f t="shared" si="81"/>
        <v>-0.48899999999999999</v>
      </c>
      <c r="L496" s="91">
        <f t="shared" si="82"/>
        <v>-0.59000000000000008</v>
      </c>
      <c r="M496" s="91">
        <f t="shared" si="83"/>
        <v>-0.7</v>
      </c>
      <c r="N496" s="91">
        <f t="shared" si="84"/>
        <v>-0.82000000000000006</v>
      </c>
      <c r="O496" s="92">
        <f t="shared" si="85"/>
        <v>1.1898800000000003</v>
      </c>
      <c r="P496" s="50">
        <f t="shared" si="86"/>
        <v>0.80373000000000006</v>
      </c>
      <c r="Q496" s="92">
        <f t="shared" si="87"/>
        <v>0.32444500000000009</v>
      </c>
      <c r="R496" s="50">
        <f t="shared" si="88"/>
        <v>-0.25505</v>
      </c>
      <c r="S496" s="92">
        <f t="shared" si="89"/>
        <v>-0.94359999999999988</v>
      </c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24"/>
      <c r="BC496" s="24"/>
    </row>
    <row r="497" spans="1:55" x14ac:dyDescent="0.35">
      <c r="A497" s="20" t="s">
        <v>816</v>
      </c>
      <c r="B497" s="26">
        <v>1.736</v>
      </c>
      <c r="C497" s="26">
        <v>1.38</v>
      </c>
      <c r="D497" s="34">
        <v>0.89800000000000002</v>
      </c>
      <c r="E497" s="26">
        <v>0.27600000000000002</v>
      </c>
      <c r="F497" s="35">
        <v>-0.502</v>
      </c>
      <c r="G497" s="26">
        <v>-1.454</v>
      </c>
      <c r="H497" s="27">
        <v>-2.5960000000000001</v>
      </c>
      <c r="I497" s="91">
        <f t="shared" si="79"/>
        <v>-0.35600000000000009</v>
      </c>
      <c r="J497" s="91">
        <f t="shared" si="80"/>
        <v>-0.48199999999999987</v>
      </c>
      <c r="K497" s="91">
        <f t="shared" si="81"/>
        <v>-0.622</v>
      </c>
      <c r="L497" s="91">
        <f t="shared" si="82"/>
        <v>-0.77800000000000002</v>
      </c>
      <c r="M497" s="91">
        <f t="shared" si="83"/>
        <v>-0.95199999999999996</v>
      </c>
      <c r="N497" s="91">
        <f t="shared" si="84"/>
        <v>-1.1420000000000001</v>
      </c>
      <c r="O497" s="92">
        <f t="shared" si="85"/>
        <v>1.42127</v>
      </c>
      <c r="P497" s="50">
        <f t="shared" si="86"/>
        <v>0.95250000000000001</v>
      </c>
      <c r="Q497" s="92">
        <f t="shared" si="87"/>
        <v>0.34522000000000008</v>
      </c>
      <c r="R497" s="50">
        <f t="shared" si="88"/>
        <v>-0.41636999999999991</v>
      </c>
      <c r="S497" s="92">
        <f t="shared" si="89"/>
        <v>-1.35025</v>
      </c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24"/>
      <c r="BC497" s="24"/>
    </row>
    <row r="498" spans="1:55" x14ac:dyDescent="0.35">
      <c r="A498" s="20" t="s">
        <v>817</v>
      </c>
      <c r="B498" s="26">
        <v>1.1299999999999999</v>
      </c>
      <c r="C498" s="26">
        <v>0.90700000000000003</v>
      </c>
      <c r="D498" s="34">
        <v>0.628</v>
      </c>
      <c r="E498" s="26">
        <v>0.28899999999999998</v>
      </c>
      <c r="F498" s="35">
        <v>-0.11600000000000001</v>
      </c>
      <c r="G498" s="26">
        <v>-0.59399999999999997</v>
      </c>
      <c r="H498" s="27">
        <v>-1.149</v>
      </c>
      <c r="I498" s="91">
        <f t="shared" si="79"/>
        <v>-0.22299999999999986</v>
      </c>
      <c r="J498" s="91">
        <f t="shared" si="80"/>
        <v>-0.27900000000000003</v>
      </c>
      <c r="K498" s="91">
        <f t="shared" si="81"/>
        <v>-0.33900000000000002</v>
      </c>
      <c r="L498" s="91">
        <f t="shared" si="82"/>
        <v>-0.40499999999999997</v>
      </c>
      <c r="M498" s="91">
        <f t="shared" si="83"/>
        <v>-0.47799999999999998</v>
      </c>
      <c r="N498" s="91">
        <f t="shared" si="84"/>
        <v>-0.55500000000000005</v>
      </c>
      <c r="O498" s="92">
        <f t="shared" si="85"/>
        <v>0.93181999999999998</v>
      </c>
      <c r="P498" s="50">
        <f t="shared" si="86"/>
        <v>0.65860000000000007</v>
      </c>
      <c r="Q498" s="92">
        <f t="shared" si="87"/>
        <v>0.32586999999999999</v>
      </c>
      <c r="R498" s="50">
        <f t="shared" si="88"/>
        <v>-7.221499999999996E-2</v>
      </c>
      <c r="S498" s="92">
        <f t="shared" si="89"/>
        <v>-0.54273499999999986</v>
      </c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24"/>
      <c r="BC498" s="24"/>
    </row>
    <row r="499" spans="1:55" x14ac:dyDescent="0.35">
      <c r="A499" s="20" t="s">
        <v>818</v>
      </c>
      <c r="B499" s="26">
        <v>1.133</v>
      </c>
      <c r="C499" s="26">
        <v>0.91200000000000003</v>
      </c>
      <c r="D499" s="34">
        <v>0.63500000000000001</v>
      </c>
      <c r="E499" s="26">
        <v>0.29699999999999999</v>
      </c>
      <c r="F499" s="35">
        <v>-0.106</v>
      </c>
      <c r="G499" s="26">
        <v>-0.58199999999999996</v>
      </c>
      <c r="H499" s="27">
        <v>-1.1359999999999999</v>
      </c>
      <c r="I499" s="91">
        <f t="shared" si="79"/>
        <v>-0.22099999999999997</v>
      </c>
      <c r="J499" s="91">
        <f t="shared" si="80"/>
        <v>-0.27700000000000002</v>
      </c>
      <c r="K499" s="91">
        <f t="shared" si="81"/>
        <v>-0.33800000000000002</v>
      </c>
      <c r="L499" s="91">
        <f t="shared" si="82"/>
        <v>-0.40299999999999997</v>
      </c>
      <c r="M499" s="91">
        <f t="shared" si="83"/>
        <v>-0.47599999999999998</v>
      </c>
      <c r="N499" s="91">
        <f t="shared" si="84"/>
        <v>-0.55399999999999994</v>
      </c>
      <c r="O499" s="92">
        <f t="shared" si="85"/>
        <v>0.93662000000000001</v>
      </c>
      <c r="P499" s="50">
        <f t="shared" si="86"/>
        <v>0.66544500000000006</v>
      </c>
      <c r="Q499" s="92">
        <f t="shared" si="87"/>
        <v>0.33372500000000005</v>
      </c>
      <c r="R499" s="50">
        <f t="shared" si="88"/>
        <v>-6.2414999999999922E-2</v>
      </c>
      <c r="S499" s="92">
        <f t="shared" si="89"/>
        <v>-0.53088999999999997</v>
      </c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24"/>
      <c r="BC499" s="24"/>
    </row>
    <row r="500" spans="1:55" x14ac:dyDescent="0.35">
      <c r="A500" s="20" t="s">
        <v>819</v>
      </c>
      <c r="B500" s="26">
        <v>1.0960000000000001</v>
      </c>
      <c r="C500" s="26">
        <v>0.88200000000000001</v>
      </c>
      <c r="D500" s="34">
        <v>0.61799999999999999</v>
      </c>
      <c r="E500" s="26">
        <v>0.3</v>
      </c>
      <c r="F500" s="35">
        <v>-7.8E-2</v>
      </c>
      <c r="G500" s="26">
        <v>-0.51900000000000002</v>
      </c>
      <c r="H500" s="27">
        <v>-1.0289999999999999</v>
      </c>
      <c r="I500" s="91">
        <f t="shared" si="79"/>
        <v>-0.21400000000000008</v>
      </c>
      <c r="J500" s="91">
        <f t="shared" si="80"/>
        <v>-0.26400000000000001</v>
      </c>
      <c r="K500" s="91">
        <f t="shared" si="81"/>
        <v>-0.318</v>
      </c>
      <c r="L500" s="91">
        <f t="shared" si="82"/>
        <v>-0.378</v>
      </c>
      <c r="M500" s="91">
        <f t="shared" si="83"/>
        <v>-0.441</v>
      </c>
      <c r="N500" s="91">
        <f t="shared" si="84"/>
        <v>-0.5099999999999999</v>
      </c>
      <c r="O500" s="92">
        <f t="shared" si="85"/>
        <v>0.90564999999999996</v>
      </c>
      <c r="P500" s="50">
        <f t="shared" si="86"/>
        <v>0.64683000000000013</v>
      </c>
      <c r="Q500" s="92">
        <f t="shared" si="87"/>
        <v>0.33450000000000002</v>
      </c>
      <c r="R500" s="50">
        <f t="shared" si="88"/>
        <v>-3.7364999999999954E-2</v>
      </c>
      <c r="S500" s="92">
        <f t="shared" si="89"/>
        <v>-0.47179499999999996</v>
      </c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24"/>
      <c r="BC500" s="24"/>
    </row>
    <row r="501" spans="1:55" x14ac:dyDescent="0.35">
      <c r="A501" s="20" t="s">
        <v>820</v>
      </c>
      <c r="B501" s="26">
        <v>1.268</v>
      </c>
      <c r="C501" s="26">
        <v>1.0269999999999999</v>
      </c>
      <c r="D501" s="34">
        <v>0.71499999999999997</v>
      </c>
      <c r="E501" s="26">
        <v>0.32400000000000001</v>
      </c>
      <c r="F501" s="35">
        <v>-0.153</v>
      </c>
      <c r="G501" s="26">
        <v>-0.72699999999999998</v>
      </c>
      <c r="H501" s="27">
        <v>-1.4039999999999999</v>
      </c>
      <c r="I501" s="91">
        <f t="shared" si="79"/>
        <v>-0.2410000000000001</v>
      </c>
      <c r="J501" s="91">
        <f t="shared" si="80"/>
        <v>-0.31199999999999994</v>
      </c>
      <c r="K501" s="91">
        <f t="shared" si="81"/>
        <v>-0.39099999999999996</v>
      </c>
      <c r="L501" s="91">
        <f t="shared" si="82"/>
        <v>-0.47699999999999998</v>
      </c>
      <c r="M501" s="91">
        <f t="shared" si="83"/>
        <v>-0.57399999999999995</v>
      </c>
      <c r="N501" s="91">
        <f t="shared" si="84"/>
        <v>-0.67699999999999994</v>
      </c>
      <c r="O501" s="92">
        <f t="shared" si="85"/>
        <v>1.054295</v>
      </c>
      <c r="P501" s="50">
        <f t="shared" si="86"/>
        <v>0.74975499999999995</v>
      </c>
      <c r="Q501" s="92">
        <f t="shared" si="87"/>
        <v>0.36697000000000002</v>
      </c>
      <c r="R501" s="50">
        <f t="shared" si="88"/>
        <v>-0.10093499999999994</v>
      </c>
      <c r="S501" s="92">
        <f t="shared" si="89"/>
        <v>-0.66496499999999992</v>
      </c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24"/>
      <c r="BC501" s="24"/>
    </row>
    <row r="502" spans="1:55" x14ac:dyDescent="0.35">
      <c r="A502" s="20" t="s">
        <v>821</v>
      </c>
      <c r="B502" s="26">
        <v>1.1619999999999999</v>
      </c>
      <c r="C502" s="26">
        <v>0.94299999999999995</v>
      </c>
      <c r="D502" s="34">
        <v>0.66600000000000004</v>
      </c>
      <c r="E502" s="26">
        <v>0.32500000000000001</v>
      </c>
      <c r="F502" s="35">
        <v>-8.5999999999999993E-2</v>
      </c>
      <c r="G502" s="26">
        <v>-0.57299999999999995</v>
      </c>
      <c r="H502" s="27">
        <v>-1.1439999999999999</v>
      </c>
      <c r="I502" s="91">
        <f t="shared" si="79"/>
        <v>-0.21899999999999997</v>
      </c>
      <c r="J502" s="91">
        <f t="shared" si="80"/>
        <v>-0.27699999999999991</v>
      </c>
      <c r="K502" s="91">
        <f t="shared" si="81"/>
        <v>-0.34100000000000003</v>
      </c>
      <c r="L502" s="91">
        <f t="shared" si="82"/>
        <v>-0.41100000000000003</v>
      </c>
      <c r="M502" s="91">
        <f t="shared" si="83"/>
        <v>-0.48699999999999999</v>
      </c>
      <c r="N502" s="91">
        <f t="shared" si="84"/>
        <v>-0.57099999999999995</v>
      </c>
      <c r="O502" s="92">
        <f t="shared" si="85"/>
        <v>0.96750999999999998</v>
      </c>
      <c r="P502" s="50">
        <f t="shared" si="86"/>
        <v>0.69657999999999998</v>
      </c>
      <c r="Q502" s="92">
        <f t="shared" si="87"/>
        <v>0.36225000000000002</v>
      </c>
      <c r="R502" s="50">
        <f t="shared" si="88"/>
        <v>-4.1479999999999996E-2</v>
      </c>
      <c r="S502" s="92">
        <f t="shared" si="89"/>
        <v>-0.52051999999999998</v>
      </c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24"/>
      <c r="BC502" s="24"/>
    </row>
    <row r="503" spans="1:55" x14ac:dyDescent="0.35">
      <c r="A503" s="20" t="s">
        <v>822</v>
      </c>
      <c r="B503" s="26">
        <v>0.74399999999999999</v>
      </c>
      <c r="C503" s="26">
        <v>0.627</v>
      </c>
      <c r="D503" s="34">
        <v>0.49</v>
      </c>
      <c r="E503" s="26">
        <v>0.33400000000000002</v>
      </c>
      <c r="F503" s="35">
        <v>0.157</v>
      </c>
      <c r="G503" s="26">
        <v>-4.2999999999999997E-2</v>
      </c>
      <c r="H503" s="27">
        <v>-0.26600000000000001</v>
      </c>
      <c r="I503" s="91">
        <f t="shared" si="79"/>
        <v>-0.11699999999999999</v>
      </c>
      <c r="J503" s="91">
        <f t="shared" si="80"/>
        <v>-0.13700000000000001</v>
      </c>
      <c r="K503" s="91">
        <f t="shared" si="81"/>
        <v>-0.15599999999999997</v>
      </c>
      <c r="L503" s="91">
        <f t="shared" si="82"/>
        <v>-0.17700000000000002</v>
      </c>
      <c r="M503" s="91">
        <f t="shared" si="83"/>
        <v>-0.2</v>
      </c>
      <c r="N503" s="91">
        <f t="shared" si="84"/>
        <v>-0.22300000000000003</v>
      </c>
      <c r="O503" s="92">
        <f t="shared" si="85"/>
        <v>0.63960000000000006</v>
      </c>
      <c r="P503" s="50">
        <f t="shared" si="86"/>
        <v>0.50455500000000009</v>
      </c>
      <c r="Q503" s="92">
        <f t="shared" si="87"/>
        <v>0.35054500000000005</v>
      </c>
      <c r="R503" s="50">
        <f t="shared" si="88"/>
        <v>0.17573500000000003</v>
      </c>
      <c r="S503" s="92">
        <f t="shared" si="89"/>
        <v>-2.1964999999999991E-2</v>
      </c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24"/>
      <c r="BC503" s="24"/>
    </row>
    <row r="504" spans="1:55" x14ac:dyDescent="0.35">
      <c r="A504" s="20" t="s">
        <v>823</v>
      </c>
      <c r="B504" s="26">
        <v>1.111</v>
      </c>
      <c r="C504" s="26">
        <v>0.90300000000000002</v>
      </c>
      <c r="D504" s="34">
        <v>0.64600000000000002</v>
      </c>
      <c r="E504" s="26">
        <v>0.33600000000000002</v>
      </c>
      <c r="F504" s="35">
        <v>-3.1E-2</v>
      </c>
      <c r="G504" s="26">
        <v>-0.45900000000000002</v>
      </c>
      <c r="H504" s="27">
        <v>-0.95499999999999996</v>
      </c>
      <c r="I504" s="91">
        <f t="shared" si="79"/>
        <v>-0.20799999999999996</v>
      </c>
      <c r="J504" s="91">
        <f t="shared" si="80"/>
        <v>-0.25700000000000001</v>
      </c>
      <c r="K504" s="91">
        <f t="shared" si="81"/>
        <v>-0.31</v>
      </c>
      <c r="L504" s="91">
        <f t="shared" si="82"/>
        <v>-0.36699999999999999</v>
      </c>
      <c r="M504" s="91">
        <f t="shared" si="83"/>
        <v>-0.42800000000000005</v>
      </c>
      <c r="N504" s="91">
        <f t="shared" si="84"/>
        <v>-0.49599999999999994</v>
      </c>
      <c r="O504" s="92">
        <f t="shared" si="85"/>
        <v>0.92600500000000008</v>
      </c>
      <c r="P504" s="50">
        <f t="shared" si="86"/>
        <v>0.67408500000000005</v>
      </c>
      <c r="Q504" s="92">
        <f t="shared" si="87"/>
        <v>0.36956500000000003</v>
      </c>
      <c r="R504" s="50">
        <f t="shared" si="88"/>
        <v>8.4450000000000428E-3</v>
      </c>
      <c r="S504" s="92">
        <f t="shared" si="89"/>
        <v>-0.41314000000000001</v>
      </c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24"/>
      <c r="BC504" s="24"/>
    </row>
    <row r="505" spans="1:55" x14ac:dyDescent="0.35">
      <c r="A505" s="20" t="s">
        <v>824</v>
      </c>
      <c r="B505" s="26">
        <v>1.161</v>
      </c>
      <c r="C505" s="26">
        <v>0.94399999999999995</v>
      </c>
      <c r="D505" s="34">
        <v>0.67100000000000004</v>
      </c>
      <c r="E505" s="26">
        <v>0.33800000000000002</v>
      </c>
      <c r="F505" s="35">
        <v>-6.2E-2</v>
      </c>
      <c r="G505" s="26">
        <v>-0.53400000000000003</v>
      </c>
      <c r="H505" s="27">
        <v>-1.083</v>
      </c>
      <c r="I505" s="91">
        <f t="shared" si="79"/>
        <v>-0.21700000000000008</v>
      </c>
      <c r="J505" s="91">
        <f t="shared" si="80"/>
        <v>-0.27299999999999991</v>
      </c>
      <c r="K505" s="91">
        <f t="shared" si="81"/>
        <v>-0.33300000000000002</v>
      </c>
      <c r="L505" s="91">
        <f t="shared" si="82"/>
        <v>-0.4</v>
      </c>
      <c r="M505" s="91">
        <f t="shared" si="83"/>
        <v>-0.47200000000000003</v>
      </c>
      <c r="N505" s="91">
        <f t="shared" si="84"/>
        <v>-0.54899999999999993</v>
      </c>
      <c r="O505" s="92">
        <f t="shared" si="85"/>
        <v>0.96821999999999997</v>
      </c>
      <c r="P505" s="50">
        <f t="shared" si="86"/>
        <v>0.70100000000000007</v>
      </c>
      <c r="Q505" s="92">
        <f t="shared" si="87"/>
        <v>0.37431500000000006</v>
      </c>
      <c r="R505" s="50">
        <f t="shared" si="88"/>
        <v>-1.8759999999999961E-2</v>
      </c>
      <c r="S505" s="92">
        <f t="shared" si="89"/>
        <v>-0.48333500000000001</v>
      </c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24"/>
      <c r="BC505" s="24"/>
    </row>
    <row r="506" spans="1:55" x14ac:dyDescent="0.35">
      <c r="A506" s="20" t="s">
        <v>825</v>
      </c>
      <c r="B506" s="26">
        <v>1.1619999999999999</v>
      </c>
      <c r="C506" s="26">
        <v>0.94399999999999995</v>
      </c>
      <c r="D506" s="34">
        <v>0.67100000000000004</v>
      </c>
      <c r="E506" s="26">
        <v>0.33800000000000002</v>
      </c>
      <c r="F506" s="35">
        <v>-0.06</v>
      </c>
      <c r="G506" s="26">
        <v>-0.53100000000000003</v>
      </c>
      <c r="H506" s="27">
        <v>-1.0780000000000001</v>
      </c>
      <c r="I506" s="91">
        <f t="shared" si="79"/>
        <v>-0.21799999999999997</v>
      </c>
      <c r="J506" s="91">
        <f t="shared" si="80"/>
        <v>-0.27299999999999991</v>
      </c>
      <c r="K506" s="91">
        <f t="shared" si="81"/>
        <v>-0.33300000000000002</v>
      </c>
      <c r="L506" s="91">
        <f t="shared" si="82"/>
        <v>-0.39800000000000002</v>
      </c>
      <c r="M506" s="91">
        <f t="shared" si="83"/>
        <v>-0.47100000000000003</v>
      </c>
      <c r="N506" s="91">
        <f t="shared" si="84"/>
        <v>-0.54700000000000004</v>
      </c>
      <c r="O506" s="92">
        <f t="shared" si="85"/>
        <v>0.968275</v>
      </c>
      <c r="P506" s="50">
        <f t="shared" si="86"/>
        <v>0.70100000000000007</v>
      </c>
      <c r="Q506" s="92">
        <f t="shared" si="87"/>
        <v>0.37422500000000009</v>
      </c>
      <c r="R506" s="50">
        <f t="shared" si="88"/>
        <v>-1.6914999999999937E-2</v>
      </c>
      <c r="S506" s="92">
        <f t="shared" si="89"/>
        <v>-0.48048000000000002</v>
      </c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24"/>
      <c r="BC506" s="24"/>
    </row>
    <row r="507" spans="1:55" x14ac:dyDescent="0.35">
      <c r="A507" s="20" t="s">
        <v>826</v>
      </c>
      <c r="B507" s="26">
        <v>1.159</v>
      </c>
      <c r="C507" s="26">
        <v>0.94499999999999995</v>
      </c>
      <c r="D507" s="34">
        <v>0.67400000000000004</v>
      </c>
      <c r="E507" s="26">
        <v>0.34</v>
      </c>
      <c r="F507" s="35">
        <v>-6.4000000000000001E-2</v>
      </c>
      <c r="G507" s="26">
        <v>-0.54300000000000004</v>
      </c>
      <c r="H507" s="27">
        <v>-1.105</v>
      </c>
      <c r="I507" s="91">
        <f t="shared" si="79"/>
        <v>-0.21400000000000008</v>
      </c>
      <c r="J507" s="91">
        <f t="shared" si="80"/>
        <v>-0.27099999999999991</v>
      </c>
      <c r="K507" s="91">
        <f t="shared" si="81"/>
        <v>-0.33400000000000002</v>
      </c>
      <c r="L507" s="91">
        <f t="shared" si="82"/>
        <v>-0.40400000000000003</v>
      </c>
      <c r="M507" s="91">
        <f t="shared" si="83"/>
        <v>-0.47900000000000004</v>
      </c>
      <c r="N507" s="91">
        <f t="shared" si="84"/>
        <v>-0.56199999999999994</v>
      </c>
      <c r="O507" s="92">
        <f t="shared" si="85"/>
        <v>0.96896499999999997</v>
      </c>
      <c r="P507" s="50">
        <f t="shared" si="86"/>
        <v>0.70393500000000009</v>
      </c>
      <c r="Q507" s="92">
        <f t="shared" si="87"/>
        <v>0.37655000000000005</v>
      </c>
      <c r="R507" s="50">
        <f t="shared" si="88"/>
        <v>-2.0224999999999951E-2</v>
      </c>
      <c r="S507" s="92">
        <f t="shared" si="89"/>
        <v>-0.491365</v>
      </c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24"/>
      <c r="BC507" s="24"/>
    </row>
    <row r="508" spans="1:55" x14ac:dyDescent="0.35">
      <c r="A508" s="20" t="s">
        <v>827</v>
      </c>
      <c r="B508" s="26">
        <v>1.361</v>
      </c>
      <c r="C508" s="26">
        <v>1.0980000000000001</v>
      </c>
      <c r="D508" s="34">
        <v>0.76100000000000001</v>
      </c>
      <c r="E508" s="26">
        <v>0.34</v>
      </c>
      <c r="F508" s="35">
        <v>-0.17100000000000001</v>
      </c>
      <c r="G508" s="26">
        <v>-0.78200000000000003</v>
      </c>
      <c r="H508" s="27">
        <v>-1.5009999999999999</v>
      </c>
      <c r="I508" s="91">
        <f t="shared" si="79"/>
        <v>-0.2629999999999999</v>
      </c>
      <c r="J508" s="91">
        <f t="shared" si="80"/>
        <v>-0.33700000000000008</v>
      </c>
      <c r="K508" s="91">
        <f t="shared" si="81"/>
        <v>-0.42099999999999999</v>
      </c>
      <c r="L508" s="91">
        <f t="shared" si="82"/>
        <v>-0.51100000000000001</v>
      </c>
      <c r="M508" s="91">
        <f t="shared" si="83"/>
        <v>-0.61099999999999999</v>
      </c>
      <c r="N508" s="91">
        <f t="shared" si="84"/>
        <v>-0.71899999999999986</v>
      </c>
      <c r="O508" s="92">
        <f t="shared" si="85"/>
        <v>1.1276300000000001</v>
      </c>
      <c r="P508" s="50">
        <f t="shared" si="86"/>
        <v>0.79848000000000008</v>
      </c>
      <c r="Q508" s="92">
        <f t="shared" si="87"/>
        <v>0.38615000000000005</v>
      </c>
      <c r="R508" s="50">
        <f t="shared" si="88"/>
        <v>-0.11539999999999995</v>
      </c>
      <c r="S508" s="92">
        <f t="shared" si="89"/>
        <v>-0.71604000000000001</v>
      </c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24"/>
      <c r="BC508" s="24"/>
    </row>
    <row r="509" spans="1:55" x14ac:dyDescent="0.35">
      <c r="A509" s="20" t="s">
        <v>828</v>
      </c>
      <c r="B509" s="26">
        <v>1.1499999999999999</v>
      </c>
      <c r="C509" s="26">
        <v>0.93500000000000005</v>
      </c>
      <c r="D509" s="34">
        <v>0.66700000000000004</v>
      </c>
      <c r="E509" s="26">
        <v>0.34200000000000003</v>
      </c>
      <c r="F509" s="35">
        <v>-4.5999999999999999E-2</v>
      </c>
      <c r="G509" s="26">
        <v>-0.503</v>
      </c>
      <c r="H509" s="27">
        <v>-1.0329999999999999</v>
      </c>
      <c r="I509" s="91">
        <f t="shared" si="79"/>
        <v>-0.21499999999999986</v>
      </c>
      <c r="J509" s="91">
        <f t="shared" si="80"/>
        <v>-0.26800000000000002</v>
      </c>
      <c r="K509" s="91">
        <f t="shared" si="81"/>
        <v>-0.32500000000000001</v>
      </c>
      <c r="L509" s="91">
        <f t="shared" si="82"/>
        <v>-0.38800000000000001</v>
      </c>
      <c r="M509" s="91">
        <f t="shared" si="83"/>
        <v>-0.45700000000000002</v>
      </c>
      <c r="N509" s="91">
        <f t="shared" si="84"/>
        <v>-0.52999999999999992</v>
      </c>
      <c r="O509" s="92">
        <f t="shared" si="85"/>
        <v>0.95888499999999999</v>
      </c>
      <c r="P509" s="50">
        <f t="shared" si="86"/>
        <v>0.69636500000000012</v>
      </c>
      <c r="Q509" s="92">
        <f t="shared" si="87"/>
        <v>0.37733500000000003</v>
      </c>
      <c r="R509" s="50">
        <f t="shared" si="88"/>
        <v>-4.094999999999926E-3</v>
      </c>
      <c r="S509" s="92">
        <f t="shared" si="89"/>
        <v>-0.454015</v>
      </c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24"/>
      <c r="BC509" s="24"/>
    </row>
    <row r="510" spans="1:55" x14ac:dyDescent="0.35">
      <c r="A510" s="20" t="s">
        <v>829</v>
      </c>
      <c r="B510" s="26">
        <v>1.5249999999999999</v>
      </c>
      <c r="C510" s="26">
        <v>1.2210000000000001</v>
      </c>
      <c r="D510" s="34">
        <v>0.83299999999999996</v>
      </c>
      <c r="E510" s="26">
        <v>0.34899999999999998</v>
      </c>
      <c r="F510" s="35">
        <v>-0.23699999999999999</v>
      </c>
      <c r="G510" s="26">
        <v>-0.93600000000000005</v>
      </c>
      <c r="H510" s="27">
        <v>-1.7569999999999999</v>
      </c>
      <c r="I510" s="91">
        <f t="shared" si="79"/>
        <v>-0.30399999999999983</v>
      </c>
      <c r="J510" s="91">
        <f t="shared" si="80"/>
        <v>-0.38800000000000012</v>
      </c>
      <c r="K510" s="91">
        <f t="shared" si="81"/>
        <v>-0.48399999999999999</v>
      </c>
      <c r="L510" s="91">
        <f t="shared" si="82"/>
        <v>-0.58599999999999997</v>
      </c>
      <c r="M510" s="91">
        <f t="shared" si="83"/>
        <v>-0.69900000000000007</v>
      </c>
      <c r="N510" s="91">
        <f t="shared" si="84"/>
        <v>-0.82099999999999984</v>
      </c>
      <c r="O510" s="92">
        <f t="shared" si="85"/>
        <v>1.2551800000000002</v>
      </c>
      <c r="P510" s="50">
        <f t="shared" si="86"/>
        <v>0.87612000000000001</v>
      </c>
      <c r="Q510" s="92">
        <f t="shared" si="87"/>
        <v>0.40199000000000001</v>
      </c>
      <c r="R510" s="50">
        <f t="shared" si="88"/>
        <v>-0.17331499999999989</v>
      </c>
      <c r="S510" s="92">
        <f t="shared" si="89"/>
        <v>-0.86060999999999999</v>
      </c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24"/>
      <c r="BC510" s="24"/>
    </row>
    <row r="511" spans="1:55" x14ac:dyDescent="0.35">
      <c r="A511" s="20" t="s">
        <v>830</v>
      </c>
      <c r="B511" s="26">
        <v>1.5229999999999999</v>
      </c>
      <c r="C511" s="26">
        <v>1.22</v>
      </c>
      <c r="D511" s="34">
        <v>0.83199999999999996</v>
      </c>
      <c r="E511" s="26">
        <v>0.35</v>
      </c>
      <c r="F511" s="35">
        <v>-0.23599999999999999</v>
      </c>
      <c r="G511" s="26">
        <v>-0.93300000000000005</v>
      </c>
      <c r="H511" s="27">
        <v>-1.7529999999999999</v>
      </c>
      <c r="I511" s="91">
        <f t="shared" si="79"/>
        <v>-0.30299999999999994</v>
      </c>
      <c r="J511" s="91">
        <f t="shared" si="80"/>
        <v>-0.38800000000000001</v>
      </c>
      <c r="K511" s="91">
        <f t="shared" si="81"/>
        <v>-0.48199999999999998</v>
      </c>
      <c r="L511" s="91">
        <f t="shared" si="82"/>
        <v>-0.58599999999999997</v>
      </c>
      <c r="M511" s="91">
        <f t="shared" si="83"/>
        <v>-0.69700000000000006</v>
      </c>
      <c r="N511" s="91">
        <f t="shared" si="84"/>
        <v>-0.81999999999999984</v>
      </c>
      <c r="O511" s="92">
        <f t="shared" si="85"/>
        <v>1.2541249999999999</v>
      </c>
      <c r="P511" s="50">
        <f t="shared" si="86"/>
        <v>0.87502999999999997</v>
      </c>
      <c r="Q511" s="92">
        <f t="shared" si="87"/>
        <v>0.40288000000000002</v>
      </c>
      <c r="R511" s="50">
        <f t="shared" si="88"/>
        <v>-0.17240499999999989</v>
      </c>
      <c r="S511" s="92">
        <f t="shared" si="89"/>
        <v>-0.857765</v>
      </c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24"/>
      <c r="BC511" s="24"/>
    </row>
    <row r="512" spans="1:55" x14ac:dyDescent="0.35">
      <c r="A512" s="20" t="s">
        <v>831</v>
      </c>
      <c r="B512" s="26">
        <v>1.3440000000000001</v>
      </c>
      <c r="C512" s="26">
        <v>1.0960000000000001</v>
      </c>
      <c r="D512" s="34">
        <v>0.77100000000000002</v>
      </c>
      <c r="E512" s="26">
        <v>0.35899999999999999</v>
      </c>
      <c r="F512" s="35">
        <v>-0.14799999999999999</v>
      </c>
      <c r="G512" s="26">
        <v>-0.76200000000000001</v>
      </c>
      <c r="H512" s="27">
        <v>-1.4910000000000001</v>
      </c>
      <c r="I512" s="91">
        <f t="shared" si="79"/>
        <v>-0.248</v>
      </c>
      <c r="J512" s="91">
        <f t="shared" si="80"/>
        <v>-0.32500000000000007</v>
      </c>
      <c r="K512" s="91">
        <f t="shared" si="81"/>
        <v>-0.41200000000000003</v>
      </c>
      <c r="L512" s="91">
        <f t="shared" si="82"/>
        <v>-0.50700000000000001</v>
      </c>
      <c r="M512" s="91">
        <f t="shared" si="83"/>
        <v>-0.61399999999999999</v>
      </c>
      <c r="N512" s="91">
        <f t="shared" si="84"/>
        <v>-0.72900000000000009</v>
      </c>
      <c r="O512" s="92">
        <f t="shared" si="85"/>
        <v>1.1242650000000001</v>
      </c>
      <c r="P512" s="50">
        <f t="shared" si="86"/>
        <v>0.8074150000000001</v>
      </c>
      <c r="Q512" s="92">
        <f t="shared" si="87"/>
        <v>0.40447500000000003</v>
      </c>
      <c r="R512" s="50">
        <f t="shared" si="88"/>
        <v>-9.2484999999999998E-2</v>
      </c>
      <c r="S512" s="92">
        <f t="shared" si="89"/>
        <v>-0.69542499999999996</v>
      </c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24"/>
      <c r="BC512" s="24"/>
    </row>
    <row r="513" spans="1:55" x14ac:dyDescent="0.35">
      <c r="A513" s="20" t="s">
        <v>832</v>
      </c>
      <c r="B513" s="26">
        <v>1.1180000000000001</v>
      </c>
      <c r="C513" s="26">
        <v>0.91400000000000003</v>
      </c>
      <c r="D513" s="34">
        <v>0.66300000000000003</v>
      </c>
      <c r="E513" s="26">
        <v>0.36</v>
      </c>
      <c r="F513" s="35">
        <v>1E-3</v>
      </c>
      <c r="G513" s="26">
        <v>-0.41899999999999998</v>
      </c>
      <c r="H513" s="27">
        <v>-0.90400000000000003</v>
      </c>
      <c r="I513" s="91">
        <f t="shared" si="79"/>
        <v>-0.20400000000000007</v>
      </c>
      <c r="J513" s="91">
        <f t="shared" si="80"/>
        <v>-0.251</v>
      </c>
      <c r="K513" s="91">
        <f t="shared" si="81"/>
        <v>-0.30300000000000005</v>
      </c>
      <c r="L513" s="91">
        <f t="shared" si="82"/>
        <v>-0.35899999999999999</v>
      </c>
      <c r="M513" s="91">
        <f t="shared" si="83"/>
        <v>-0.42</v>
      </c>
      <c r="N513" s="91">
        <f t="shared" si="84"/>
        <v>-0.48500000000000004</v>
      </c>
      <c r="O513" s="92">
        <f t="shared" si="85"/>
        <v>0.9365150000000001</v>
      </c>
      <c r="P513" s="50">
        <f t="shared" si="86"/>
        <v>0.69044000000000005</v>
      </c>
      <c r="Q513" s="92">
        <f t="shared" si="87"/>
        <v>0.39282000000000006</v>
      </c>
      <c r="R513" s="50">
        <f t="shared" si="88"/>
        <v>3.9645000000000048E-2</v>
      </c>
      <c r="S513" s="92">
        <f t="shared" si="89"/>
        <v>-0.37407499999999994</v>
      </c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24"/>
      <c r="BC513" s="24"/>
    </row>
    <row r="514" spans="1:55" x14ac:dyDescent="0.35">
      <c r="A514" s="20" t="s">
        <v>833</v>
      </c>
      <c r="B514" s="26">
        <v>1.1619999999999999</v>
      </c>
      <c r="C514" s="26">
        <v>0.95199999999999996</v>
      </c>
      <c r="D514" s="34">
        <v>0.68700000000000006</v>
      </c>
      <c r="E514" s="26">
        <v>0.36199999999999999</v>
      </c>
      <c r="F514" s="35">
        <v>-2.8000000000000001E-2</v>
      </c>
      <c r="G514" s="26">
        <v>-0.49099999999999999</v>
      </c>
      <c r="H514" s="27">
        <v>-1.032</v>
      </c>
      <c r="I514" s="91">
        <f t="shared" si="79"/>
        <v>-0.20999999999999996</v>
      </c>
      <c r="J514" s="91">
        <f t="shared" si="80"/>
        <v>-0.2649999999999999</v>
      </c>
      <c r="K514" s="91">
        <f t="shared" si="81"/>
        <v>-0.32500000000000007</v>
      </c>
      <c r="L514" s="91">
        <f t="shared" si="82"/>
        <v>-0.39</v>
      </c>
      <c r="M514" s="91">
        <f t="shared" si="83"/>
        <v>-0.46299999999999997</v>
      </c>
      <c r="N514" s="91">
        <f t="shared" si="84"/>
        <v>-0.54100000000000004</v>
      </c>
      <c r="O514" s="92">
        <f t="shared" si="85"/>
        <v>0.97547499999999998</v>
      </c>
      <c r="P514" s="50">
        <f t="shared" si="86"/>
        <v>0.71620000000000006</v>
      </c>
      <c r="Q514" s="92">
        <f t="shared" si="87"/>
        <v>0.39742500000000003</v>
      </c>
      <c r="R514" s="50">
        <f t="shared" si="88"/>
        <v>1.4285000000000009E-2</v>
      </c>
      <c r="S514" s="92">
        <f t="shared" si="89"/>
        <v>-0.44118999999999992</v>
      </c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24"/>
      <c r="BC514" s="24"/>
    </row>
    <row r="515" spans="1:55" x14ac:dyDescent="0.35">
      <c r="A515" s="20" t="s">
        <v>834</v>
      </c>
      <c r="B515" s="26">
        <v>1.2869999999999999</v>
      </c>
      <c r="C515" s="26">
        <v>1.0469999999999999</v>
      </c>
      <c r="D515" s="34">
        <v>0.74299999999999999</v>
      </c>
      <c r="E515" s="26">
        <v>0.36699999999999999</v>
      </c>
      <c r="F515" s="35">
        <v>-8.5000000000000006E-2</v>
      </c>
      <c r="G515" s="26">
        <v>-0.624</v>
      </c>
      <c r="H515" s="27">
        <v>-1.254</v>
      </c>
      <c r="I515" s="91">
        <f t="shared" si="79"/>
        <v>-0.24</v>
      </c>
      <c r="J515" s="91">
        <f t="shared" si="80"/>
        <v>-0.30399999999999994</v>
      </c>
      <c r="K515" s="91">
        <f t="shared" si="81"/>
        <v>-0.376</v>
      </c>
      <c r="L515" s="91">
        <f t="shared" si="82"/>
        <v>-0.45200000000000001</v>
      </c>
      <c r="M515" s="91">
        <f t="shared" si="83"/>
        <v>-0.53900000000000003</v>
      </c>
      <c r="N515" s="91">
        <f t="shared" si="84"/>
        <v>-0.63</v>
      </c>
      <c r="O515" s="92">
        <f t="shared" si="85"/>
        <v>1.0738799999999999</v>
      </c>
      <c r="P515" s="50">
        <f t="shared" si="86"/>
        <v>0.77664000000000011</v>
      </c>
      <c r="Q515" s="92">
        <f t="shared" si="87"/>
        <v>0.40801999999999999</v>
      </c>
      <c r="R515" s="50">
        <f t="shared" si="88"/>
        <v>-3.5885E-2</v>
      </c>
      <c r="S515" s="92">
        <f t="shared" si="89"/>
        <v>-0.56600499999999998</v>
      </c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24"/>
      <c r="BC515" s="24"/>
    </row>
    <row r="516" spans="1:55" x14ac:dyDescent="0.35">
      <c r="A516" s="20" t="s">
        <v>835</v>
      </c>
      <c r="B516" s="26">
        <v>1.3009999999999999</v>
      </c>
      <c r="C516" s="26">
        <v>1.0609999999999999</v>
      </c>
      <c r="D516" s="34">
        <v>0.75900000000000001</v>
      </c>
      <c r="E516" s="26">
        <v>0.38800000000000001</v>
      </c>
      <c r="F516" s="35">
        <v>-5.7000000000000002E-2</v>
      </c>
      <c r="G516" s="26">
        <v>-0.58299999999999996</v>
      </c>
      <c r="H516" s="27">
        <v>-1.196</v>
      </c>
      <c r="I516" s="91">
        <f t="shared" si="79"/>
        <v>-0.24</v>
      </c>
      <c r="J516" s="91">
        <f t="shared" si="80"/>
        <v>-0.30199999999999994</v>
      </c>
      <c r="K516" s="91">
        <f t="shared" si="81"/>
        <v>-0.371</v>
      </c>
      <c r="L516" s="91">
        <f t="shared" si="82"/>
        <v>-0.44500000000000001</v>
      </c>
      <c r="M516" s="91">
        <f t="shared" si="83"/>
        <v>-0.52599999999999991</v>
      </c>
      <c r="N516" s="91">
        <f t="shared" si="84"/>
        <v>-0.61299999999999999</v>
      </c>
      <c r="O516" s="92">
        <f t="shared" si="85"/>
        <v>1.08779</v>
      </c>
      <c r="P516" s="50">
        <f t="shared" si="86"/>
        <v>0.79230500000000004</v>
      </c>
      <c r="Q516" s="92">
        <f t="shared" si="87"/>
        <v>0.42843000000000003</v>
      </c>
      <c r="R516" s="50">
        <f t="shared" si="88"/>
        <v>-8.8549999999999567E-3</v>
      </c>
      <c r="S516" s="92">
        <f t="shared" si="89"/>
        <v>-0.52648499999999987</v>
      </c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24"/>
      <c r="BC516" s="24"/>
    </row>
    <row r="517" spans="1:55" x14ac:dyDescent="0.35">
      <c r="A517" s="20" t="s">
        <v>836</v>
      </c>
      <c r="B517" s="26">
        <v>1.76</v>
      </c>
      <c r="C517" s="26">
        <v>1.425</v>
      </c>
      <c r="D517" s="34">
        <v>0.97499999999999998</v>
      </c>
      <c r="E517" s="26">
        <v>0.39200000000000002</v>
      </c>
      <c r="F517" s="35">
        <v>-0.33600000000000002</v>
      </c>
      <c r="G517" s="26">
        <v>-1.226</v>
      </c>
      <c r="H517" s="27">
        <v>-2.2930000000000001</v>
      </c>
      <c r="I517" s="91">
        <f t="shared" si="79"/>
        <v>-0.33499999999999996</v>
      </c>
      <c r="J517" s="91">
        <f t="shared" si="80"/>
        <v>-0.45000000000000007</v>
      </c>
      <c r="K517" s="91">
        <f t="shared" si="81"/>
        <v>-0.58299999999999996</v>
      </c>
      <c r="L517" s="91">
        <f t="shared" si="82"/>
        <v>-0.72799999999999998</v>
      </c>
      <c r="M517" s="91">
        <f t="shared" si="83"/>
        <v>-0.8899999999999999</v>
      </c>
      <c r="N517" s="91">
        <f t="shared" si="84"/>
        <v>-1.0670000000000002</v>
      </c>
      <c r="O517" s="92">
        <f t="shared" si="85"/>
        <v>1.4636750000000001</v>
      </c>
      <c r="P517" s="50">
        <f t="shared" si="86"/>
        <v>1.0259849999999999</v>
      </c>
      <c r="Q517" s="92">
        <f t="shared" si="87"/>
        <v>0.45682500000000004</v>
      </c>
      <c r="R517" s="50">
        <f t="shared" si="88"/>
        <v>-0.25590999999999986</v>
      </c>
      <c r="S517" s="92">
        <f t="shared" si="89"/>
        <v>-1.1290349999999998</v>
      </c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24"/>
      <c r="BC517" s="24"/>
    </row>
    <row r="518" spans="1:55" x14ac:dyDescent="0.35">
      <c r="A518" s="20" t="s">
        <v>837</v>
      </c>
      <c r="B518" s="26">
        <v>1.1830000000000001</v>
      </c>
      <c r="C518" s="26">
        <v>0.97499999999999998</v>
      </c>
      <c r="D518" s="34">
        <v>0.71399999999999997</v>
      </c>
      <c r="E518" s="26">
        <v>0.39600000000000002</v>
      </c>
      <c r="F518" s="35">
        <v>1.6E-2</v>
      </c>
      <c r="G518" s="26">
        <v>-0.43099999999999999</v>
      </c>
      <c r="H518" s="27">
        <v>-0.95199999999999996</v>
      </c>
      <c r="I518" s="91">
        <f t="shared" ref="I518:I581" si="90">C518-B518</f>
        <v>-0.20800000000000007</v>
      </c>
      <c r="J518" s="91">
        <f t="shared" ref="J518:J581" si="91">D518-C518</f>
        <v>-0.26100000000000001</v>
      </c>
      <c r="K518" s="91">
        <f t="shared" ref="K518:K581" si="92">E518-D518</f>
        <v>-0.31799999999999995</v>
      </c>
      <c r="L518" s="91">
        <f t="shared" ref="L518:L581" si="93">F518-E518</f>
        <v>-0.38</v>
      </c>
      <c r="M518" s="91">
        <f t="shared" ref="M518:M581" si="94">G518-F518</f>
        <v>-0.44700000000000001</v>
      </c>
      <c r="N518" s="91">
        <f t="shared" ref="N518:N581" si="95">H518-G518</f>
        <v>-0.52099999999999991</v>
      </c>
      <c r="O518" s="92">
        <f t="shared" ref="O518:O581" si="96">B518+$J$2*I518+0.5*$J$2*($J$2-1)*(J518-I518)</f>
        <v>0.99818499999999999</v>
      </c>
      <c r="P518" s="50">
        <f t="shared" ref="P518:P581" si="97">C518+$J$2*J518+0.5*$J$2*($J$2-1)*(K518-J518)</f>
        <v>0.74266500000000002</v>
      </c>
      <c r="Q518" s="92">
        <f t="shared" ref="Q518:Q581" si="98">D518+$J$2*K518+0.5*$J$2*($J$2-1)*(L518-K518)</f>
        <v>0.43059000000000008</v>
      </c>
      <c r="R518" s="50">
        <f t="shared" ref="R518:R581" si="99">E518+$J$2*L518+0.5*$J$2*($J$2-1)*(M518-L518)</f>
        <v>5.7015000000000052E-2</v>
      </c>
      <c r="S518" s="92">
        <f t="shared" ref="S518:S581" si="100">F518+$J$2*M518+0.5*$J$2*($J$2-1)*(N518-M518)</f>
        <v>-0.38296999999999998</v>
      </c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24"/>
      <c r="BC518" s="24"/>
    </row>
    <row r="519" spans="1:55" x14ac:dyDescent="0.35">
      <c r="A519" s="20" t="s">
        <v>838</v>
      </c>
      <c r="B519" s="26">
        <v>1.2529999999999999</v>
      </c>
      <c r="C519" s="26">
        <v>1.026</v>
      </c>
      <c r="D519" s="34">
        <v>0.745</v>
      </c>
      <c r="E519" s="26">
        <v>0.40500000000000003</v>
      </c>
      <c r="F519" s="35">
        <v>1E-3</v>
      </c>
      <c r="G519" s="26">
        <v>-0.47</v>
      </c>
      <c r="H519" s="27">
        <v>-1.0149999999999999</v>
      </c>
      <c r="I519" s="91">
        <f t="shared" si="90"/>
        <v>-0.22699999999999987</v>
      </c>
      <c r="J519" s="91">
        <f t="shared" si="91"/>
        <v>-0.28100000000000003</v>
      </c>
      <c r="K519" s="91">
        <f t="shared" si="92"/>
        <v>-0.33999999999999997</v>
      </c>
      <c r="L519" s="91">
        <f t="shared" si="93"/>
        <v>-0.40400000000000003</v>
      </c>
      <c r="M519" s="91">
        <f t="shared" si="94"/>
        <v>-0.47099999999999997</v>
      </c>
      <c r="N519" s="91">
        <f t="shared" si="95"/>
        <v>-0.54499999999999993</v>
      </c>
      <c r="O519" s="92">
        <f t="shared" si="96"/>
        <v>1.0511299999999999</v>
      </c>
      <c r="P519" s="50">
        <f t="shared" si="97"/>
        <v>0.77575499999999997</v>
      </c>
      <c r="Q519" s="92">
        <f t="shared" si="98"/>
        <v>0.44188000000000005</v>
      </c>
      <c r="R519" s="50">
        <f t="shared" si="99"/>
        <v>4.4415000000000045E-2</v>
      </c>
      <c r="S519" s="92">
        <f t="shared" si="100"/>
        <v>-0.41956999999999994</v>
      </c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24"/>
      <c r="BC519" s="24"/>
    </row>
    <row r="520" spans="1:55" x14ac:dyDescent="0.35">
      <c r="A520" s="20" t="s">
        <v>839</v>
      </c>
      <c r="B520" s="26">
        <v>1.4359999999999999</v>
      </c>
      <c r="C520" s="26">
        <v>1.1679999999999999</v>
      </c>
      <c r="D520" s="34">
        <v>0.82699999999999996</v>
      </c>
      <c r="E520" s="26">
        <v>0.40600000000000003</v>
      </c>
      <c r="F520" s="35">
        <v>-0.104</v>
      </c>
      <c r="G520" s="26">
        <v>-0.71</v>
      </c>
      <c r="H520" s="27">
        <v>-1.419</v>
      </c>
      <c r="I520" s="91">
        <f t="shared" si="90"/>
        <v>-0.26800000000000002</v>
      </c>
      <c r="J520" s="91">
        <f t="shared" si="91"/>
        <v>-0.34099999999999997</v>
      </c>
      <c r="K520" s="91">
        <f t="shared" si="92"/>
        <v>-0.42099999999999993</v>
      </c>
      <c r="L520" s="91">
        <f t="shared" si="93"/>
        <v>-0.51</v>
      </c>
      <c r="M520" s="91">
        <f t="shared" si="94"/>
        <v>-0.60599999999999998</v>
      </c>
      <c r="N520" s="91">
        <f t="shared" si="95"/>
        <v>-0.70900000000000007</v>
      </c>
      <c r="O520" s="92">
        <f t="shared" si="96"/>
        <v>1.1980849999999998</v>
      </c>
      <c r="P520" s="50">
        <f t="shared" si="97"/>
        <v>0.86470000000000002</v>
      </c>
      <c r="Q520" s="92">
        <f t="shared" si="98"/>
        <v>0.45210500000000003</v>
      </c>
      <c r="R520" s="50">
        <f t="shared" si="99"/>
        <v>-4.8679999999999932E-2</v>
      </c>
      <c r="S520" s="92">
        <f t="shared" si="100"/>
        <v>-0.64476499999999981</v>
      </c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24"/>
      <c r="BC520" s="24"/>
    </row>
    <row r="521" spans="1:55" x14ac:dyDescent="0.35">
      <c r="A521" s="20" t="s">
        <v>840</v>
      </c>
      <c r="B521" s="26">
        <v>1.4430000000000001</v>
      </c>
      <c r="C521" s="26">
        <v>1.179</v>
      </c>
      <c r="D521" s="34">
        <v>0.83699999999999997</v>
      </c>
      <c r="E521" s="26">
        <v>0.40799999999999997</v>
      </c>
      <c r="F521" s="35">
        <v>-0.115</v>
      </c>
      <c r="G521" s="26">
        <v>-0.74299999999999999</v>
      </c>
      <c r="H521" s="27">
        <v>-1.4830000000000001</v>
      </c>
      <c r="I521" s="91">
        <f t="shared" si="90"/>
        <v>-0.26400000000000001</v>
      </c>
      <c r="J521" s="91">
        <f t="shared" si="91"/>
        <v>-0.34200000000000008</v>
      </c>
      <c r="K521" s="91">
        <f t="shared" si="92"/>
        <v>-0.42899999999999999</v>
      </c>
      <c r="L521" s="91">
        <f t="shared" si="93"/>
        <v>-0.52300000000000002</v>
      </c>
      <c r="M521" s="91">
        <f t="shared" si="94"/>
        <v>-0.628</v>
      </c>
      <c r="N521" s="91">
        <f t="shared" si="95"/>
        <v>-0.7400000000000001</v>
      </c>
      <c r="O521" s="92">
        <f t="shared" si="96"/>
        <v>1.2089099999999999</v>
      </c>
      <c r="P521" s="50">
        <f t="shared" si="97"/>
        <v>0.87511499999999998</v>
      </c>
      <c r="Q521" s="92">
        <f t="shared" si="98"/>
        <v>0.45513000000000003</v>
      </c>
      <c r="R521" s="50">
        <f t="shared" si="99"/>
        <v>-5.7974999999999978E-2</v>
      </c>
      <c r="S521" s="92">
        <f t="shared" si="100"/>
        <v>-0.67515999999999987</v>
      </c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24"/>
      <c r="BC521" s="24"/>
    </row>
    <row r="522" spans="1:55" x14ac:dyDescent="0.35">
      <c r="A522" s="20" t="s">
        <v>841</v>
      </c>
      <c r="B522" s="26">
        <v>1.3080000000000001</v>
      </c>
      <c r="C522" s="26">
        <v>1.073</v>
      </c>
      <c r="D522" s="34">
        <v>0.77700000000000002</v>
      </c>
      <c r="E522" s="26">
        <v>0.41299999999999998</v>
      </c>
      <c r="F522" s="35">
        <v>-2.3E-2</v>
      </c>
      <c r="G522" s="26">
        <v>-0.53800000000000003</v>
      </c>
      <c r="H522" s="27">
        <v>-1.139</v>
      </c>
      <c r="I522" s="91">
        <f t="shared" si="90"/>
        <v>-0.2350000000000001</v>
      </c>
      <c r="J522" s="91">
        <f t="shared" si="91"/>
        <v>-0.29599999999999993</v>
      </c>
      <c r="K522" s="91">
        <f t="shared" si="92"/>
        <v>-0.36400000000000005</v>
      </c>
      <c r="L522" s="91">
        <f t="shared" si="93"/>
        <v>-0.436</v>
      </c>
      <c r="M522" s="91">
        <f t="shared" si="94"/>
        <v>-0.51500000000000001</v>
      </c>
      <c r="N522" s="91">
        <f t="shared" si="95"/>
        <v>-0.60099999999999998</v>
      </c>
      <c r="O522" s="92">
        <f t="shared" si="96"/>
        <v>1.099245</v>
      </c>
      <c r="P522" s="50">
        <f t="shared" si="97"/>
        <v>0.80966000000000005</v>
      </c>
      <c r="Q522" s="92">
        <f t="shared" si="98"/>
        <v>0.45264000000000004</v>
      </c>
      <c r="R522" s="50">
        <f t="shared" si="99"/>
        <v>2.415500000000001E-2</v>
      </c>
      <c r="S522" s="92">
        <f t="shared" si="100"/>
        <v>-0.48263</v>
      </c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24"/>
      <c r="BC522" s="24"/>
    </row>
    <row r="523" spans="1:55" ht="16" thickBot="1" x14ac:dyDescent="0.4">
      <c r="A523" s="21" t="s">
        <v>842</v>
      </c>
      <c r="B523" s="29">
        <v>1.4370000000000001</v>
      </c>
      <c r="C523" s="29">
        <v>1.1719999999999999</v>
      </c>
      <c r="D523" s="36">
        <v>0.83399999999999996</v>
      </c>
      <c r="E523" s="29">
        <v>0.41599999999999998</v>
      </c>
      <c r="F523" s="37">
        <v>-8.8999999999999996E-2</v>
      </c>
      <c r="G523" s="29">
        <v>-0.69</v>
      </c>
      <c r="H523" s="28">
        <v>-1.393</v>
      </c>
      <c r="I523" s="91">
        <f t="shared" si="90"/>
        <v>-0.26500000000000012</v>
      </c>
      <c r="J523" s="91">
        <f t="shared" si="91"/>
        <v>-0.33799999999999997</v>
      </c>
      <c r="K523" s="91">
        <f t="shared" si="92"/>
        <v>-0.41799999999999998</v>
      </c>
      <c r="L523" s="91">
        <f t="shared" si="93"/>
        <v>-0.505</v>
      </c>
      <c r="M523" s="91">
        <f t="shared" si="94"/>
        <v>-0.60099999999999998</v>
      </c>
      <c r="N523" s="91">
        <f t="shared" si="95"/>
        <v>-0.70300000000000007</v>
      </c>
      <c r="O523" s="92">
        <f t="shared" si="96"/>
        <v>1.2017849999999999</v>
      </c>
      <c r="P523" s="50">
        <f t="shared" si="97"/>
        <v>0.87140000000000006</v>
      </c>
      <c r="Q523" s="92">
        <f t="shared" si="98"/>
        <v>0.46171500000000004</v>
      </c>
      <c r="R523" s="50">
        <f t="shared" si="99"/>
        <v>-3.4179999999999974E-2</v>
      </c>
      <c r="S523" s="92">
        <f t="shared" si="100"/>
        <v>-0.62530999999999992</v>
      </c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24"/>
      <c r="BC523" s="24"/>
    </row>
    <row r="524" spans="1:55" x14ac:dyDescent="0.35">
      <c r="A524" s="19" t="s">
        <v>843</v>
      </c>
      <c r="B524" s="31">
        <v>1.0569999999999999</v>
      </c>
      <c r="C524" s="31">
        <v>0.88500000000000001</v>
      </c>
      <c r="D524" s="30">
        <v>0.67700000000000005</v>
      </c>
      <c r="E524" s="31">
        <v>0.42699999999999999</v>
      </c>
      <c r="F524" s="32">
        <v>0.13200000000000001</v>
      </c>
      <c r="G524" s="31">
        <v>-0.20899999999999999</v>
      </c>
      <c r="H524" s="33">
        <v>-0.60299999999999998</v>
      </c>
      <c r="I524" s="91">
        <f t="shared" si="90"/>
        <v>-0.17199999999999993</v>
      </c>
      <c r="J524" s="91">
        <f t="shared" si="91"/>
        <v>-0.20799999999999996</v>
      </c>
      <c r="K524" s="91">
        <f t="shared" si="92"/>
        <v>-0.25000000000000006</v>
      </c>
      <c r="L524" s="91">
        <f t="shared" si="93"/>
        <v>-0.29499999999999998</v>
      </c>
      <c r="M524" s="91">
        <f t="shared" si="94"/>
        <v>-0.34099999999999997</v>
      </c>
      <c r="N524" s="91">
        <f t="shared" si="95"/>
        <v>-0.39400000000000002</v>
      </c>
      <c r="O524" s="92">
        <f t="shared" si="96"/>
        <v>0.90381999999999996</v>
      </c>
      <c r="P524" s="50">
        <f t="shared" si="97"/>
        <v>0.69969000000000015</v>
      </c>
      <c r="Q524" s="92">
        <f t="shared" si="98"/>
        <v>0.45402500000000001</v>
      </c>
      <c r="R524" s="50">
        <f t="shared" si="99"/>
        <v>0.16357000000000002</v>
      </c>
      <c r="S524" s="92">
        <f t="shared" si="100"/>
        <v>-0.17251499999999995</v>
      </c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24"/>
      <c r="BC524" s="24"/>
    </row>
    <row r="525" spans="1:55" x14ac:dyDescent="0.35">
      <c r="A525" s="20" t="s">
        <v>844</v>
      </c>
      <c r="B525" s="26">
        <v>1.363</v>
      </c>
      <c r="C525" s="26">
        <v>1.1299999999999999</v>
      </c>
      <c r="D525" s="34">
        <v>0.82099999999999995</v>
      </c>
      <c r="E525" s="26">
        <v>0.42799999999999999</v>
      </c>
      <c r="F525" s="35">
        <v>-5.8999999999999997E-2</v>
      </c>
      <c r="G525" s="26">
        <v>-0.65100000000000002</v>
      </c>
      <c r="H525" s="27">
        <v>-1.3560000000000001</v>
      </c>
      <c r="I525" s="91">
        <f t="shared" si="90"/>
        <v>-0.2330000000000001</v>
      </c>
      <c r="J525" s="91">
        <f t="shared" si="91"/>
        <v>-0.30899999999999994</v>
      </c>
      <c r="K525" s="91">
        <f t="shared" si="92"/>
        <v>-0.39299999999999996</v>
      </c>
      <c r="L525" s="91">
        <f t="shared" si="93"/>
        <v>-0.48699999999999999</v>
      </c>
      <c r="M525" s="91">
        <f t="shared" si="94"/>
        <v>-0.59200000000000008</v>
      </c>
      <c r="N525" s="91">
        <f t="shared" si="95"/>
        <v>-0.70500000000000007</v>
      </c>
      <c r="O525" s="92">
        <f t="shared" si="96"/>
        <v>1.15672</v>
      </c>
      <c r="P525" s="50">
        <f t="shared" si="97"/>
        <v>0.85568</v>
      </c>
      <c r="Q525" s="92">
        <f t="shared" si="98"/>
        <v>0.47153000000000006</v>
      </c>
      <c r="R525" s="50">
        <f t="shared" si="99"/>
        <v>-5.574999999999968E-3</v>
      </c>
      <c r="S525" s="92">
        <f t="shared" si="100"/>
        <v>-0.5867150000000001</v>
      </c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24"/>
      <c r="BC525" s="24"/>
    </row>
    <row r="526" spans="1:55" x14ac:dyDescent="0.35">
      <c r="A526" s="20" t="s">
        <v>845</v>
      </c>
      <c r="B526" s="26">
        <v>1.575</v>
      </c>
      <c r="C526" s="26">
        <v>1.2749999999999999</v>
      </c>
      <c r="D526" s="34">
        <v>0.89700000000000002</v>
      </c>
      <c r="E526" s="26">
        <v>0.433</v>
      </c>
      <c r="F526" s="35">
        <v>-0.125</v>
      </c>
      <c r="G526" s="26">
        <v>-0.78400000000000003</v>
      </c>
      <c r="H526" s="27">
        <v>-1.552</v>
      </c>
      <c r="I526" s="91">
        <f t="shared" si="90"/>
        <v>-0.30000000000000004</v>
      </c>
      <c r="J526" s="91">
        <f t="shared" si="91"/>
        <v>-0.37799999999999989</v>
      </c>
      <c r="K526" s="91">
        <f t="shared" si="92"/>
        <v>-0.46400000000000002</v>
      </c>
      <c r="L526" s="91">
        <f t="shared" si="93"/>
        <v>-0.55800000000000005</v>
      </c>
      <c r="M526" s="91">
        <f t="shared" si="94"/>
        <v>-0.65900000000000003</v>
      </c>
      <c r="N526" s="91">
        <f t="shared" si="95"/>
        <v>-0.76800000000000002</v>
      </c>
      <c r="O526" s="92">
        <f t="shared" si="96"/>
        <v>1.3085099999999998</v>
      </c>
      <c r="P526" s="50">
        <f t="shared" si="97"/>
        <v>0.93867000000000012</v>
      </c>
      <c r="Q526" s="92">
        <f t="shared" si="98"/>
        <v>0.48363000000000006</v>
      </c>
      <c r="R526" s="50">
        <f t="shared" si="99"/>
        <v>-6.4654999999999976E-2</v>
      </c>
      <c r="S526" s="92">
        <f t="shared" si="100"/>
        <v>-0.71319499999999991</v>
      </c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24"/>
      <c r="BC526" s="24"/>
    </row>
    <row r="527" spans="1:55" x14ac:dyDescent="0.35">
      <c r="A527" s="20" t="s">
        <v>846</v>
      </c>
      <c r="B527" s="26">
        <v>1.0589999999999999</v>
      </c>
      <c r="C527" s="26">
        <v>0.89</v>
      </c>
      <c r="D527" s="34">
        <v>0.68300000000000005</v>
      </c>
      <c r="E527" s="26">
        <v>0.434</v>
      </c>
      <c r="F527" s="35">
        <v>0.14099999999999999</v>
      </c>
      <c r="G527" s="26">
        <v>-0.19900000000000001</v>
      </c>
      <c r="H527" s="27">
        <v>-0.59199999999999997</v>
      </c>
      <c r="I527" s="91">
        <f t="shared" si="90"/>
        <v>-0.16899999999999993</v>
      </c>
      <c r="J527" s="91">
        <f t="shared" si="91"/>
        <v>-0.20699999999999996</v>
      </c>
      <c r="K527" s="91">
        <f t="shared" si="92"/>
        <v>-0.24900000000000005</v>
      </c>
      <c r="L527" s="91">
        <f t="shared" si="93"/>
        <v>-0.29300000000000004</v>
      </c>
      <c r="M527" s="91">
        <f t="shared" si="94"/>
        <v>-0.33999999999999997</v>
      </c>
      <c r="N527" s="91">
        <f t="shared" si="95"/>
        <v>-0.39299999999999996</v>
      </c>
      <c r="O527" s="92">
        <f t="shared" si="96"/>
        <v>0.90861000000000003</v>
      </c>
      <c r="P527" s="50">
        <f t="shared" si="97"/>
        <v>0.70559000000000016</v>
      </c>
      <c r="Q527" s="92">
        <f t="shared" si="98"/>
        <v>0.46088000000000001</v>
      </c>
      <c r="R527" s="50">
        <f t="shared" si="99"/>
        <v>0.17241500000000001</v>
      </c>
      <c r="S527" s="92">
        <f t="shared" si="100"/>
        <v>-0.16261499999999995</v>
      </c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24"/>
      <c r="BC527" s="24"/>
    </row>
    <row r="528" spans="1:55" x14ac:dyDescent="0.35">
      <c r="A528" s="20" t="s">
        <v>847</v>
      </c>
      <c r="B528" s="26">
        <v>1.3939999999999999</v>
      </c>
      <c r="C528" s="26">
        <v>1.1519999999999999</v>
      </c>
      <c r="D528" s="34">
        <v>0.83499999999999996</v>
      </c>
      <c r="E528" s="26">
        <v>0.437</v>
      </c>
      <c r="F528" s="35">
        <v>-5.2999999999999999E-2</v>
      </c>
      <c r="G528" s="26">
        <v>-0.64500000000000002</v>
      </c>
      <c r="H528" s="27">
        <v>-1.3460000000000001</v>
      </c>
      <c r="I528" s="91">
        <f t="shared" si="90"/>
        <v>-0.24199999999999999</v>
      </c>
      <c r="J528" s="91">
        <f t="shared" si="91"/>
        <v>-0.31699999999999995</v>
      </c>
      <c r="K528" s="91">
        <f t="shared" si="92"/>
        <v>-0.39799999999999996</v>
      </c>
      <c r="L528" s="91">
        <f t="shared" si="93"/>
        <v>-0.49</v>
      </c>
      <c r="M528" s="91">
        <f t="shared" si="94"/>
        <v>-0.59199999999999997</v>
      </c>
      <c r="N528" s="91">
        <f t="shared" si="95"/>
        <v>-0.70100000000000007</v>
      </c>
      <c r="O528" s="92">
        <f t="shared" si="96"/>
        <v>1.1795749999999998</v>
      </c>
      <c r="P528" s="50">
        <f t="shared" si="97"/>
        <v>0.87034500000000004</v>
      </c>
      <c r="Q528" s="92">
        <f t="shared" si="98"/>
        <v>0.48094000000000003</v>
      </c>
      <c r="R528" s="50">
        <f t="shared" si="99"/>
        <v>5.9000000000005402E-4</v>
      </c>
      <c r="S528" s="92">
        <f t="shared" si="100"/>
        <v>-0.58089499999999994</v>
      </c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24"/>
      <c r="BC528" s="24"/>
    </row>
    <row r="529" spans="1:55" x14ac:dyDescent="0.35">
      <c r="A529" s="20" t="s">
        <v>848</v>
      </c>
      <c r="B529" s="26">
        <v>1.0609999999999999</v>
      </c>
      <c r="C529" s="26">
        <v>0.89200000000000002</v>
      </c>
      <c r="D529" s="34">
        <v>0.68600000000000005</v>
      </c>
      <c r="E529" s="26">
        <v>0.439</v>
      </c>
      <c r="F529" s="35">
        <v>0.14799999999999999</v>
      </c>
      <c r="G529" s="26">
        <v>-0.19</v>
      </c>
      <c r="H529" s="27">
        <v>-0.57899999999999996</v>
      </c>
      <c r="I529" s="91">
        <f t="shared" si="90"/>
        <v>-0.16899999999999993</v>
      </c>
      <c r="J529" s="91">
        <f t="shared" si="91"/>
        <v>-0.20599999999999996</v>
      </c>
      <c r="K529" s="91">
        <f t="shared" si="92"/>
        <v>-0.24700000000000005</v>
      </c>
      <c r="L529" s="91">
        <f t="shared" si="93"/>
        <v>-0.29100000000000004</v>
      </c>
      <c r="M529" s="91">
        <f t="shared" si="94"/>
        <v>-0.33799999999999997</v>
      </c>
      <c r="N529" s="91">
        <f t="shared" si="95"/>
        <v>-0.38899999999999996</v>
      </c>
      <c r="O529" s="92">
        <f t="shared" si="96"/>
        <v>0.91056500000000007</v>
      </c>
      <c r="P529" s="50">
        <f t="shared" si="97"/>
        <v>0.7084450000000001</v>
      </c>
      <c r="Q529" s="92">
        <f t="shared" si="98"/>
        <v>0.46567999999999998</v>
      </c>
      <c r="R529" s="50">
        <f t="shared" si="99"/>
        <v>0.17921499999999999</v>
      </c>
      <c r="S529" s="92">
        <f t="shared" si="100"/>
        <v>-0.15390499999999993</v>
      </c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24"/>
      <c r="BC529" s="24"/>
    </row>
    <row r="530" spans="1:55" x14ac:dyDescent="0.35">
      <c r="A530" s="20" t="s">
        <v>849</v>
      </c>
      <c r="B530" s="26">
        <v>1.492</v>
      </c>
      <c r="C530" s="26">
        <v>1.2210000000000001</v>
      </c>
      <c r="D530" s="34">
        <v>0.873</v>
      </c>
      <c r="E530" s="26">
        <v>0.442</v>
      </c>
      <c r="F530" s="35">
        <v>-0.08</v>
      </c>
      <c r="G530" s="26">
        <v>-0.70299999999999996</v>
      </c>
      <c r="H530" s="27">
        <v>-1.4330000000000001</v>
      </c>
      <c r="I530" s="91">
        <f t="shared" si="90"/>
        <v>-0.27099999999999991</v>
      </c>
      <c r="J530" s="91">
        <f t="shared" si="91"/>
        <v>-0.34800000000000009</v>
      </c>
      <c r="K530" s="91">
        <f t="shared" si="92"/>
        <v>-0.43099999999999999</v>
      </c>
      <c r="L530" s="91">
        <f t="shared" si="93"/>
        <v>-0.52200000000000002</v>
      </c>
      <c r="M530" s="91">
        <f t="shared" si="94"/>
        <v>-0.623</v>
      </c>
      <c r="N530" s="91">
        <f t="shared" si="95"/>
        <v>-0.73000000000000009</v>
      </c>
      <c r="O530" s="92">
        <f t="shared" si="96"/>
        <v>1.251565</v>
      </c>
      <c r="P530" s="50">
        <f t="shared" si="97"/>
        <v>0.9115350000000001</v>
      </c>
      <c r="Q530" s="92">
        <f t="shared" si="98"/>
        <v>0.48919500000000005</v>
      </c>
      <c r="R530" s="50">
        <f t="shared" si="99"/>
        <v>-2.3254999999999991E-2</v>
      </c>
      <c r="S530" s="92">
        <f t="shared" si="100"/>
        <v>-0.63588499999999992</v>
      </c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24"/>
      <c r="BC530" s="24"/>
    </row>
    <row r="531" spans="1:55" x14ac:dyDescent="0.35">
      <c r="A531" s="20" t="s">
        <v>850</v>
      </c>
      <c r="B531" s="26">
        <v>1.379</v>
      </c>
      <c r="C531" s="26">
        <v>1.141</v>
      </c>
      <c r="D531" s="34">
        <v>0.83199999999999996</v>
      </c>
      <c r="E531" s="26">
        <v>0.44400000000000001</v>
      </c>
      <c r="F531" s="35">
        <v>-3.2000000000000001E-2</v>
      </c>
      <c r="G531" s="26">
        <v>-0.60499999999999998</v>
      </c>
      <c r="H531" s="27">
        <v>-1.284</v>
      </c>
      <c r="I531" s="91">
        <f t="shared" si="90"/>
        <v>-0.23799999999999999</v>
      </c>
      <c r="J531" s="91">
        <f t="shared" si="91"/>
        <v>-0.30900000000000005</v>
      </c>
      <c r="K531" s="91">
        <f t="shared" si="92"/>
        <v>-0.38799999999999996</v>
      </c>
      <c r="L531" s="91">
        <f t="shared" si="93"/>
        <v>-0.47599999999999998</v>
      </c>
      <c r="M531" s="91">
        <f t="shared" si="94"/>
        <v>-0.57299999999999995</v>
      </c>
      <c r="N531" s="91">
        <f t="shared" si="95"/>
        <v>-0.67900000000000005</v>
      </c>
      <c r="O531" s="92">
        <f t="shared" si="96"/>
        <v>1.1679950000000001</v>
      </c>
      <c r="P531" s="50">
        <f t="shared" si="97"/>
        <v>0.86645499999999998</v>
      </c>
      <c r="Q531" s="92">
        <f t="shared" si="98"/>
        <v>0.48676000000000008</v>
      </c>
      <c r="R531" s="50">
        <f t="shared" si="99"/>
        <v>1.9965000000000059E-2</v>
      </c>
      <c r="S531" s="92">
        <f t="shared" si="100"/>
        <v>-0.54292999999999991</v>
      </c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24"/>
      <c r="BC531" s="24"/>
    </row>
    <row r="532" spans="1:55" x14ac:dyDescent="0.35">
      <c r="A532" s="20" t="s">
        <v>851</v>
      </c>
      <c r="B532" s="26">
        <v>1.24</v>
      </c>
      <c r="C532" s="26">
        <v>1.036</v>
      </c>
      <c r="D532" s="34">
        <v>0.77300000000000002</v>
      </c>
      <c r="E532" s="26">
        <v>0.44700000000000001</v>
      </c>
      <c r="F532" s="35">
        <v>4.8000000000000001E-2</v>
      </c>
      <c r="G532" s="26">
        <v>-0.42699999999999999</v>
      </c>
      <c r="H532" s="27">
        <v>-0.98799999999999999</v>
      </c>
      <c r="I532" s="91">
        <f t="shared" si="90"/>
        <v>-0.20399999999999996</v>
      </c>
      <c r="J532" s="91">
        <f t="shared" si="91"/>
        <v>-0.26300000000000001</v>
      </c>
      <c r="K532" s="91">
        <f t="shared" si="92"/>
        <v>-0.32600000000000001</v>
      </c>
      <c r="L532" s="91">
        <f t="shared" si="93"/>
        <v>-0.39900000000000002</v>
      </c>
      <c r="M532" s="91">
        <f t="shared" si="94"/>
        <v>-0.47499999999999998</v>
      </c>
      <c r="N532" s="91">
        <f t="shared" si="95"/>
        <v>-0.56099999999999994</v>
      </c>
      <c r="O532" s="92">
        <f t="shared" si="96"/>
        <v>1.0590550000000001</v>
      </c>
      <c r="P532" s="50">
        <f t="shared" si="97"/>
        <v>0.80213500000000004</v>
      </c>
      <c r="Q532" s="92">
        <f t="shared" si="98"/>
        <v>0.48288500000000001</v>
      </c>
      <c r="R532" s="50">
        <f t="shared" si="99"/>
        <v>9.132000000000004E-2</v>
      </c>
      <c r="S532" s="92">
        <f t="shared" si="100"/>
        <v>-0.37562999999999996</v>
      </c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24"/>
      <c r="BC532" s="24"/>
    </row>
    <row r="533" spans="1:55" x14ac:dyDescent="0.35">
      <c r="A533" s="20" t="s">
        <v>852</v>
      </c>
      <c r="B533" s="26">
        <v>1.492</v>
      </c>
      <c r="C533" s="26">
        <v>1.2230000000000001</v>
      </c>
      <c r="D533" s="34">
        <v>0.877</v>
      </c>
      <c r="E533" s="26">
        <v>0.44800000000000001</v>
      </c>
      <c r="F533" s="35">
        <v>-7.0999999999999994E-2</v>
      </c>
      <c r="G533" s="26">
        <v>-0.69</v>
      </c>
      <c r="H533" s="27">
        <v>-1.415</v>
      </c>
      <c r="I533" s="91">
        <f t="shared" si="90"/>
        <v>-0.26899999999999991</v>
      </c>
      <c r="J533" s="91">
        <f t="shared" si="91"/>
        <v>-0.34600000000000009</v>
      </c>
      <c r="K533" s="91">
        <f t="shared" si="92"/>
        <v>-0.42899999999999999</v>
      </c>
      <c r="L533" s="91">
        <f t="shared" si="93"/>
        <v>-0.51900000000000002</v>
      </c>
      <c r="M533" s="91">
        <f t="shared" si="94"/>
        <v>-0.61899999999999999</v>
      </c>
      <c r="N533" s="91">
        <f t="shared" si="95"/>
        <v>-0.72500000000000009</v>
      </c>
      <c r="O533" s="92">
        <f t="shared" si="96"/>
        <v>1.2533650000000001</v>
      </c>
      <c r="P533" s="50">
        <f t="shared" si="97"/>
        <v>0.91533500000000001</v>
      </c>
      <c r="Q533" s="92">
        <f t="shared" si="98"/>
        <v>0.49495000000000006</v>
      </c>
      <c r="R533" s="50">
        <f t="shared" si="99"/>
        <v>-1.4599999999999948E-2</v>
      </c>
      <c r="S533" s="92">
        <f t="shared" si="100"/>
        <v>-0.62332999999999983</v>
      </c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24"/>
      <c r="BC533" s="24"/>
    </row>
    <row r="534" spans="1:55" x14ac:dyDescent="0.35">
      <c r="A534" s="20" t="s">
        <v>853</v>
      </c>
      <c r="B534" s="26">
        <v>1.38</v>
      </c>
      <c r="C534" s="26">
        <v>1.1439999999999999</v>
      </c>
      <c r="D534" s="34">
        <v>0.83599999999999997</v>
      </c>
      <c r="E534" s="26">
        <v>0.44900000000000001</v>
      </c>
      <c r="F534" s="35">
        <v>-2.5999999999999999E-2</v>
      </c>
      <c r="G534" s="26">
        <v>-0.59799999999999998</v>
      </c>
      <c r="H534" s="27">
        <v>-1.2749999999999999</v>
      </c>
      <c r="I534" s="91">
        <f t="shared" si="90"/>
        <v>-0.23599999999999999</v>
      </c>
      <c r="J534" s="91">
        <f t="shared" si="91"/>
        <v>-0.30799999999999994</v>
      </c>
      <c r="K534" s="91">
        <f t="shared" si="92"/>
        <v>-0.38699999999999996</v>
      </c>
      <c r="L534" s="91">
        <f t="shared" si="93"/>
        <v>-0.47500000000000003</v>
      </c>
      <c r="M534" s="91">
        <f t="shared" si="94"/>
        <v>-0.57199999999999995</v>
      </c>
      <c r="N534" s="91">
        <f t="shared" si="95"/>
        <v>-0.67699999999999994</v>
      </c>
      <c r="O534" s="92">
        <f t="shared" si="96"/>
        <v>1.1708399999999999</v>
      </c>
      <c r="P534" s="50">
        <f t="shared" si="97"/>
        <v>0.87035499999999999</v>
      </c>
      <c r="Q534" s="92">
        <f t="shared" si="98"/>
        <v>0.49166000000000004</v>
      </c>
      <c r="R534" s="50">
        <f t="shared" si="99"/>
        <v>2.586500000000002E-2</v>
      </c>
      <c r="S534" s="92">
        <f t="shared" si="100"/>
        <v>-0.53607499999999997</v>
      </c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24"/>
      <c r="BC534" s="24"/>
    </row>
    <row r="535" spans="1:55" x14ac:dyDescent="0.35">
      <c r="A535" s="20" t="s">
        <v>854</v>
      </c>
      <c r="B535" s="26">
        <v>1.1930000000000001</v>
      </c>
      <c r="C535" s="26">
        <v>0.998</v>
      </c>
      <c r="D535" s="34">
        <v>0.754</v>
      </c>
      <c r="E535" s="26">
        <v>0.45900000000000002</v>
      </c>
      <c r="F535" s="35">
        <v>0.106</v>
      </c>
      <c r="G535" s="26">
        <v>-0.30599999999999999</v>
      </c>
      <c r="H535" s="27">
        <v>-0.78600000000000003</v>
      </c>
      <c r="I535" s="91">
        <f t="shared" si="90"/>
        <v>-0.19500000000000006</v>
      </c>
      <c r="J535" s="91">
        <f t="shared" si="91"/>
        <v>-0.24399999999999999</v>
      </c>
      <c r="K535" s="91">
        <f t="shared" si="92"/>
        <v>-0.29499999999999998</v>
      </c>
      <c r="L535" s="91">
        <f t="shared" si="93"/>
        <v>-0.35300000000000004</v>
      </c>
      <c r="M535" s="91">
        <f t="shared" si="94"/>
        <v>-0.41199999999999998</v>
      </c>
      <c r="N535" s="91">
        <f t="shared" si="95"/>
        <v>-0.48000000000000004</v>
      </c>
      <c r="O535" s="92">
        <f t="shared" si="96"/>
        <v>1.0197050000000001</v>
      </c>
      <c r="P535" s="50">
        <f t="shared" si="97"/>
        <v>0.78069500000000003</v>
      </c>
      <c r="Q535" s="92">
        <f t="shared" si="98"/>
        <v>0.49111000000000005</v>
      </c>
      <c r="R535" s="50">
        <f t="shared" si="99"/>
        <v>0.14395500000000003</v>
      </c>
      <c r="S535" s="92">
        <f t="shared" si="100"/>
        <v>-0.26173999999999997</v>
      </c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24"/>
      <c r="BC535" s="24"/>
    </row>
    <row r="536" spans="1:55" x14ac:dyDescent="0.35">
      <c r="A536" s="20" t="s">
        <v>855</v>
      </c>
      <c r="B536" s="26">
        <v>1.452</v>
      </c>
      <c r="C536" s="26">
        <v>1.1990000000000001</v>
      </c>
      <c r="D536" s="34">
        <v>0.872</v>
      </c>
      <c r="E536" s="26">
        <v>0.46</v>
      </c>
      <c r="F536" s="35">
        <v>-4.2999999999999997E-2</v>
      </c>
      <c r="G536" s="26">
        <v>-0.64800000000000002</v>
      </c>
      <c r="H536" s="27">
        <v>-1.3640000000000001</v>
      </c>
      <c r="I536" s="91">
        <f t="shared" si="90"/>
        <v>-0.25299999999999989</v>
      </c>
      <c r="J536" s="91">
        <f t="shared" si="91"/>
        <v>-0.32700000000000007</v>
      </c>
      <c r="K536" s="91">
        <f t="shared" si="92"/>
        <v>-0.41199999999999998</v>
      </c>
      <c r="L536" s="91">
        <f t="shared" si="93"/>
        <v>-0.503</v>
      </c>
      <c r="M536" s="91">
        <f t="shared" si="94"/>
        <v>-0.60499999999999998</v>
      </c>
      <c r="N536" s="91">
        <f t="shared" si="95"/>
        <v>-0.71600000000000008</v>
      </c>
      <c r="O536" s="92">
        <f t="shared" si="96"/>
        <v>1.2276300000000002</v>
      </c>
      <c r="P536" s="50">
        <f t="shared" si="97"/>
        <v>0.90852500000000003</v>
      </c>
      <c r="Q536" s="92">
        <f t="shared" si="98"/>
        <v>0.50529500000000005</v>
      </c>
      <c r="R536" s="50">
        <f t="shared" si="99"/>
        <v>1.1890000000000086E-2</v>
      </c>
      <c r="S536" s="92">
        <f t="shared" si="100"/>
        <v>-0.58250500000000005</v>
      </c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24"/>
      <c r="BC536" s="24"/>
    </row>
    <row r="537" spans="1:55" x14ac:dyDescent="0.35">
      <c r="A537" s="20" t="s">
        <v>856</v>
      </c>
      <c r="B537" s="26">
        <v>1.3280000000000001</v>
      </c>
      <c r="C537" s="26">
        <v>1.1000000000000001</v>
      </c>
      <c r="D537" s="34">
        <v>0.81299999999999994</v>
      </c>
      <c r="E537" s="26">
        <v>0.46200000000000002</v>
      </c>
      <c r="F537" s="35">
        <v>0.04</v>
      </c>
      <c r="G537" s="26">
        <v>-0.45800000000000002</v>
      </c>
      <c r="H537" s="27">
        <v>-1.038</v>
      </c>
      <c r="I537" s="91">
        <f t="shared" si="90"/>
        <v>-0.22799999999999998</v>
      </c>
      <c r="J537" s="91">
        <f t="shared" si="91"/>
        <v>-0.28700000000000014</v>
      </c>
      <c r="K537" s="91">
        <f t="shared" si="92"/>
        <v>-0.35099999999999992</v>
      </c>
      <c r="L537" s="91">
        <f t="shared" si="93"/>
        <v>-0.42200000000000004</v>
      </c>
      <c r="M537" s="91">
        <f t="shared" si="94"/>
        <v>-0.498</v>
      </c>
      <c r="N537" s="91">
        <f t="shared" si="95"/>
        <v>-0.58000000000000007</v>
      </c>
      <c r="O537" s="92">
        <f t="shared" si="96"/>
        <v>1.1254550000000001</v>
      </c>
      <c r="P537" s="50">
        <f t="shared" si="97"/>
        <v>0.84458</v>
      </c>
      <c r="Q537" s="92">
        <f t="shared" si="98"/>
        <v>0.50029500000000005</v>
      </c>
      <c r="R537" s="50">
        <f t="shared" si="99"/>
        <v>8.5620000000000002E-2</v>
      </c>
      <c r="S537" s="92">
        <f t="shared" si="100"/>
        <v>-0.40450999999999993</v>
      </c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24"/>
      <c r="BC537" s="24"/>
    </row>
    <row r="538" spans="1:55" x14ac:dyDescent="0.35">
      <c r="A538" s="20" t="s">
        <v>857</v>
      </c>
      <c r="B538" s="26">
        <v>1.5649999999999999</v>
      </c>
      <c r="C538" s="26">
        <v>1.282</v>
      </c>
      <c r="D538" s="34">
        <v>0.92</v>
      </c>
      <c r="E538" s="26">
        <v>0.46899999999999997</v>
      </c>
      <c r="F538" s="35">
        <v>-7.5999999999999998E-2</v>
      </c>
      <c r="G538" s="26">
        <v>-0.72699999999999998</v>
      </c>
      <c r="H538" s="27">
        <v>-1.4910000000000001</v>
      </c>
      <c r="I538" s="91">
        <f t="shared" si="90"/>
        <v>-0.28299999999999992</v>
      </c>
      <c r="J538" s="91">
        <f t="shared" si="91"/>
        <v>-0.36199999999999999</v>
      </c>
      <c r="K538" s="91">
        <f t="shared" si="92"/>
        <v>-0.45100000000000007</v>
      </c>
      <c r="L538" s="91">
        <f t="shared" si="93"/>
        <v>-0.54499999999999993</v>
      </c>
      <c r="M538" s="91">
        <f t="shared" si="94"/>
        <v>-0.65100000000000002</v>
      </c>
      <c r="N538" s="91">
        <f t="shared" si="95"/>
        <v>-0.76400000000000012</v>
      </c>
      <c r="O538" s="92">
        <f t="shared" si="96"/>
        <v>1.313855</v>
      </c>
      <c r="P538" s="50">
        <f t="shared" si="97"/>
        <v>0.96020500000000009</v>
      </c>
      <c r="Q538" s="92">
        <f t="shared" si="98"/>
        <v>0.51832999999999996</v>
      </c>
      <c r="R538" s="50">
        <f t="shared" si="99"/>
        <v>-1.6729999999999901E-2</v>
      </c>
      <c r="S538" s="92">
        <f t="shared" si="100"/>
        <v>-0.65681499999999993</v>
      </c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24"/>
      <c r="BC538" s="24"/>
    </row>
    <row r="539" spans="1:55" x14ac:dyDescent="0.35">
      <c r="A539" s="20" t="s">
        <v>858</v>
      </c>
      <c r="B539" s="26">
        <v>1.724</v>
      </c>
      <c r="C539" s="26">
        <v>1.41</v>
      </c>
      <c r="D539" s="34">
        <v>0.998</v>
      </c>
      <c r="E539" s="26">
        <v>0.47499999999999998</v>
      </c>
      <c r="F539" s="35">
        <v>-0.16700000000000001</v>
      </c>
      <c r="G539" s="26">
        <v>-0.94199999999999995</v>
      </c>
      <c r="H539" s="27">
        <v>-1.861</v>
      </c>
      <c r="I539" s="91">
        <f t="shared" si="90"/>
        <v>-0.31400000000000006</v>
      </c>
      <c r="J539" s="91">
        <f t="shared" si="91"/>
        <v>-0.41199999999999992</v>
      </c>
      <c r="K539" s="91">
        <f t="shared" si="92"/>
        <v>-0.52300000000000002</v>
      </c>
      <c r="L539" s="91">
        <f t="shared" si="93"/>
        <v>-0.64200000000000002</v>
      </c>
      <c r="M539" s="91">
        <f t="shared" si="94"/>
        <v>-0.77499999999999991</v>
      </c>
      <c r="N539" s="91">
        <f t="shared" si="95"/>
        <v>-0.91900000000000004</v>
      </c>
      <c r="O539" s="92">
        <f t="shared" si="96"/>
        <v>1.44581</v>
      </c>
      <c r="P539" s="50">
        <f t="shared" si="97"/>
        <v>1.0441950000000002</v>
      </c>
      <c r="Q539" s="92">
        <f t="shared" si="98"/>
        <v>0.5326550000000001</v>
      </c>
      <c r="R539" s="50">
        <f t="shared" si="99"/>
        <v>-9.6814999999999998E-2</v>
      </c>
      <c r="S539" s="92">
        <f t="shared" si="100"/>
        <v>-0.85801999999999989</v>
      </c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24"/>
      <c r="BC539" s="24"/>
    </row>
    <row r="540" spans="1:55" x14ac:dyDescent="0.35">
      <c r="A540" s="20" t="s">
        <v>859</v>
      </c>
      <c r="B540" s="26">
        <v>1.391</v>
      </c>
      <c r="C540" s="26">
        <v>1.161</v>
      </c>
      <c r="D540" s="34">
        <v>0.86199999999999999</v>
      </c>
      <c r="E540" s="26">
        <v>0.48499999999999999</v>
      </c>
      <c r="F540" s="35">
        <v>2.1999999999999999E-2</v>
      </c>
      <c r="G540" s="26">
        <v>-0.53400000000000003</v>
      </c>
      <c r="H540" s="27">
        <v>-1.194</v>
      </c>
      <c r="I540" s="91">
        <f t="shared" si="90"/>
        <v>-0.22999999999999998</v>
      </c>
      <c r="J540" s="91">
        <f t="shared" si="91"/>
        <v>-0.29900000000000004</v>
      </c>
      <c r="K540" s="91">
        <f t="shared" si="92"/>
        <v>-0.377</v>
      </c>
      <c r="L540" s="91">
        <f t="shared" si="93"/>
        <v>-0.46299999999999997</v>
      </c>
      <c r="M540" s="91">
        <f t="shared" si="94"/>
        <v>-0.55600000000000005</v>
      </c>
      <c r="N540" s="91">
        <f t="shared" si="95"/>
        <v>-0.65999999999999992</v>
      </c>
      <c r="O540" s="92">
        <f t="shared" si="96"/>
        <v>1.1871050000000001</v>
      </c>
      <c r="P540" s="50">
        <f t="shared" si="97"/>
        <v>0.89541000000000004</v>
      </c>
      <c r="Q540" s="92">
        <f t="shared" si="98"/>
        <v>0.52656999999999998</v>
      </c>
      <c r="R540" s="50">
        <f t="shared" si="99"/>
        <v>7.2485000000000091E-2</v>
      </c>
      <c r="S540" s="92">
        <f t="shared" si="100"/>
        <v>-0.47371999999999992</v>
      </c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24"/>
      <c r="BC540" s="24"/>
    </row>
    <row r="541" spans="1:55" x14ac:dyDescent="0.35">
      <c r="A541" s="20" t="s">
        <v>860</v>
      </c>
      <c r="B541" s="26">
        <v>1.3939999999999999</v>
      </c>
      <c r="C541" s="26">
        <v>1.165</v>
      </c>
      <c r="D541" s="34">
        <v>0.86699999999999999</v>
      </c>
      <c r="E541" s="26">
        <v>0.49399999999999999</v>
      </c>
      <c r="F541" s="35">
        <v>3.6999999999999998E-2</v>
      </c>
      <c r="G541" s="26">
        <v>-0.51100000000000001</v>
      </c>
      <c r="H541" s="27">
        <v>-1.1579999999999999</v>
      </c>
      <c r="I541" s="91">
        <f t="shared" si="90"/>
        <v>-0.22899999999999987</v>
      </c>
      <c r="J541" s="91">
        <f t="shared" si="91"/>
        <v>-0.29800000000000004</v>
      </c>
      <c r="K541" s="91">
        <f t="shared" si="92"/>
        <v>-0.373</v>
      </c>
      <c r="L541" s="91">
        <f t="shared" si="93"/>
        <v>-0.45700000000000002</v>
      </c>
      <c r="M541" s="91">
        <f t="shared" si="94"/>
        <v>-0.54800000000000004</v>
      </c>
      <c r="N541" s="91">
        <f t="shared" si="95"/>
        <v>-0.64699999999999991</v>
      </c>
      <c r="O541" s="92">
        <f t="shared" si="96"/>
        <v>1.1910049999999999</v>
      </c>
      <c r="P541" s="50">
        <f t="shared" si="97"/>
        <v>0.90017500000000006</v>
      </c>
      <c r="Q541" s="92">
        <f t="shared" si="98"/>
        <v>0.53508000000000011</v>
      </c>
      <c r="R541" s="50">
        <f t="shared" si="99"/>
        <v>8.6794999999999997E-2</v>
      </c>
      <c r="S541" s="92">
        <f t="shared" si="100"/>
        <v>-0.45174500000000001</v>
      </c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24"/>
      <c r="BC541" s="24"/>
    </row>
    <row r="542" spans="1:55" x14ac:dyDescent="0.35">
      <c r="A542" s="20" t="s">
        <v>861</v>
      </c>
      <c r="B542" s="26">
        <v>1.2070000000000001</v>
      </c>
      <c r="C542" s="26">
        <v>1.018</v>
      </c>
      <c r="D542" s="34">
        <v>0.78100000000000003</v>
      </c>
      <c r="E542" s="26">
        <v>0.495</v>
      </c>
      <c r="F542" s="35">
        <v>0.153</v>
      </c>
      <c r="G542" s="26">
        <v>-0.247</v>
      </c>
      <c r="H542" s="27">
        <v>-0.71099999999999997</v>
      </c>
      <c r="I542" s="91">
        <f t="shared" si="90"/>
        <v>-0.18900000000000006</v>
      </c>
      <c r="J542" s="91">
        <f t="shared" si="91"/>
        <v>-0.23699999999999999</v>
      </c>
      <c r="K542" s="91">
        <f t="shared" si="92"/>
        <v>-0.28600000000000003</v>
      </c>
      <c r="L542" s="91">
        <f t="shared" si="93"/>
        <v>-0.34199999999999997</v>
      </c>
      <c r="M542" s="91">
        <f t="shared" si="94"/>
        <v>-0.4</v>
      </c>
      <c r="N542" s="91">
        <f t="shared" si="95"/>
        <v>-0.46399999999999997</v>
      </c>
      <c r="O542" s="92">
        <f t="shared" si="96"/>
        <v>1.0390600000000001</v>
      </c>
      <c r="P542" s="50">
        <f t="shared" si="97"/>
        <v>0.80690500000000009</v>
      </c>
      <c r="Q542" s="92">
        <f t="shared" si="98"/>
        <v>0.52612000000000003</v>
      </c>
      <c r="R542" s="50">
        <f t="shared" si="99"/>
        <v>0.18981000000000003</v>
      </c>
      <c r="S542" s="92">
        <f t="shared" si="100"/>
        <v>-0.20412</v>
      </c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24"/>
      <c r="BC542" s="24"/>
    </row>
    <row r="543" spans="1:55" x14ac:dyDescent="0.35">
      <c r="A543" s="20" t="s">
        <v>862</v>
      </c>
      <c r="B543" s="26">
        <v>1.4690000000000001</v>
      </c>
      <c r="C543" s="26">
        <v>1.218</v>
      </c>
      <c r="D543" s="34">
        <v>0.89800000000000002</v>
      </c>
      <c r="E543" s="26">
        <v>0.502</v>
      </c>
      <c r="F543" s="35">
        <v>2.4E-2</v>
      </c>
      <c r="G543" s="26">
        <v>-0.54300000000000004</v>
      </c>
      <c r="H543" s="27">
        <v>-1.208</v>
      </c>
      <c r="I543" s="91">
        <f t="shared" si="90"/>
        <v>-0.25100000000000011</v>
      </c>
      <c r="J543" s="91">
        <f t="shared" si="91"/>
        <v>-0.31999999999999995</v>
      </c>
      <c r="K543" s="91">
        <f t="shared" si="92"/>
        <v>-0.39600000000000002</v>
      </c>
      <c r="L543" s="91">
        <f t="shared" si="93"/>
        <v>-0.47799999999999998</v>
      </c>
      <c r="M543" s="91">
        <f t="shared" si="94"/>
        <v>-0.56700000000000006</v>
      </c>
      <c r="N543" s="91">
        <f t="shared" si="95"/>
        <v>-0.66499999999999992</v>
      </c>
      <c r="O543" s="92">
        <f t="shared" si="96"/>
        <v>1.246205</v>
      </c>
      <c r="P543" s="50">
        <f t="shared" si="97"/>
        <v>0.93342000000000003</v>
      </c>
      <c r="Q543" s="92">
        <f t="shared" si="98"/>
        <v>0.54529000000000005</v>
      </c>
      <c r="R543" s="50">
        <f t="shared" si="99"/>
        <v>7.5805000000000095E-2</v>
      </c>
      <c r="S543" s="92">
        <f t="shared" si="100"/>
        <v>-0.48188999999999993</v>
      </c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24"/>
      <c r="BC543" s="24"/>
    </row>
    <row r="544" spans="1:55" x14ac:dyDescent="0.35">
      <c r="A544" s="20" t="s">
        <v>863</v>
      </c>
      <c r="B544" s="26">
        <v>1.21</v>
      </c>
      <c r="C544" s="26">
        <v>1.022</v>
      </c>
      <c r="D544" s="34">
        <v>0.78900000000000003</v>
      </c>
      <c r="E544" s="26">
        <v>0.50600000000000001</v>
      </c>
      <c r="F544" s="35">
        <v>0.16900000000000001</v>
      </c>
      <c r="G544" s="26">
        <v>-0.22600000000000001</v>
      </c>
      <c r="H544" s="27">
        <v>-0.68400000000000005</v>
      </c>
      <c r="I544" s="91">
        <f t="shared" si="90"/>
        <v>-0.18799999999999994</v>
      </c>
      <c r="J544" s="91">
        <f t="shared" si="91"/>
        <v>-0.23299999999999998</v>
      </c>
      <c r="K544" s="91">
        <f t="shared" si="92"/>
        <v>-0.28300000000000003</v>
      </c>
      <c r="L544" s="91">
        <f t="shared" si="93"/>
        <v>-0.33699999999999997</v>
      </c>
      <c r="M544" s="91">
        <f t="shared" si="94"/>
        <v>-0.39500000000000002</v>
      </c>
      <c r="N544" s="91">
        <f t="shared" si="95"/>
        <v>-0.45800000000000007</v>
      </c>
      <c r="O544" s="92">
        <f t="shared" si="96"/>
        <v>1.0428249999999999</v>
      </c>
      <c r="P544" s="50">
        <f t="shared" si="97"/>
        <v>0.81455</v>
      </c>
      <c r="Q544" s="92">
        <f t="shared" si="98"/>
        <v>0.53673000000000004</v>
      </c>
      <c r="R544" s="50">
        <f t="shared" si="99"/>
        <v>0.20531000000000005</v>
      </c>
      <c r="S544" s="92">
        <f t="shared" si="100"/>
        <v>-0.18366499999999997</v>
      </c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24"/>
      <c r="BC544" s="24"/>
    </row>
    <row r="545" spans="1:55" x14ac:dyDescent="0.35">
      <c r="A545" s="20" t="s">
        <v>864</v>
      </c>
      <c r="B545" s="26">
        <v>1.571</v>
      </c>
      <c r="C545" s="26">
        <v>1.298</v>
      </c>
      <c r="D545" s="34">
        <v>0.94699999999999995</v>
      </c>
      <c r="E545" s="26">
        <v>0.50900000000000001</v>
      </c>
      <c r="F545" s="35">
        <v>-2.4E-2</v>
      </c>
      <c r="G545" s="26">
        <v>-0.66100000000000003</v>
      </c>
      <c r="H545" s="27">
        <v>-1.409</v>
      </c>
      <c r="I545" s="91">
        <f t="shared" si="90"/>
        <v>-0.27299999999999991</v>
      </c>
      <c r="J545" s="91">
        <f t="shared" si="91"/>
        <v>-0.35100000000000009</v>
      </c>
      <c r="K545" s="91">
        <f t="shared" si="92"/>
        <v>-0.43799999999999994</v>
      </c>
      <c r="L545" s="91">
        <f t="shared" si="93"/>
        <v>-0.53300000000000003</v>
      </c>
      <c r="M545" s="91">
        <f t="shared" si="94"/>
        <v>-0.63700000000000001</v>
      </c>
      <c r="N545" s="91">
        <f t="shared" si="95"/>
        <v>-0.748</v>
      </c>
      <c r="O545" s="92">
        <f t="shared" si="96"/>
        <v>1.32881</v>
      </c>
      <c r="P545" s="50">
        <f t="shared" si="97"/>
        <v>0.98601499999999997</v>
      </c>
      <c r="Q545" s="92">
        <f t="shared" si="98"/>
        <v>0.5570750000000001</v>
      </c>
      <c r="R545" s="50">
        <f t="shared" si="99"/>
        <v>3.3980000000000052E-2</v>
      </c>
      <c r="S545" s="92">
        <f t="shared" si="100"/>
        <v>-0.59230499999999997</v>
      </c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24"/>
      <c r="BC545" s="24"/>
    </row>
    <row r="546" spans="1:55" x14ac:dyDescent="0.35">
      <c r="A546" s="20" t="s">
        <v>865</v>
      </c>
      <c r="B546" s="26">
        <v>1.57</v>
      </c>
      <c r="C546" s="26">
        <v>1.298</v>
      </c>
      <c r="D546" s="34">
        <v>0.94799999999999995</v>
      </c>
      <c r="E546" s="26">
        <v>0.51100000000000001</v>
      </c>
      <c r="F546" s="35">
        <v>-0.02</v>
      </c>
      <c r="G546" s="26">
        <v>-0.65500000000000003</v>
      </c>
      <c r="H546" s="27">
        <v>-1.401</v>
      </c>
      <c r="I546" s="91">
        <f t="shared" si="90"/>
        <v>-0.27200000000000002</v>
      </c>
      <c r="J546" s="91">
        <f t="shared" si="91"/>
        <v>-0.35000000000000009</v>
      </c>
      <c r="K546" s="91">
        <f t="shared" si="92"/>
        <v>-0.43699999999999994</v>
      </c>
      <c r="L546" s="91">
        <f t="shared" si="93"/>
        <v>-0.53100000000000003</v>
      </c>
      <c r="M546" s="91">
        <f t="shared" si="94"/>
        <v>-0.63500000000000001</v>
      </c>
      <c r="N546" s="91">
        <f t="shared" si="95"/>
        <v>-0.746</v>
      </c>
      <c r="O546" s="92">
        <f t="shared" si="96"/>
        <v>1.3287100000000001</v>
      </c>
      <c r="P546" s="50">
        <f t="shared" si="97"/>
        <v>0.98691499999999999</v>
      </c>
      <c r="Q546" s="92">
        <f t="shared" si="98"/>
        <v>0.55892999999999993</v>
      </c>
      <c r="R546" s="50">
        <f t="shared" si="99"/>
        <v>3.7780000000000022E-2</v>
      </c>
      <c r="S546" s="92">
        <f t="shared" si="100"/>
        <v>-0.58650499999999994</v>
      </c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24"/>
      <c r="BC546" s="24"/>
    </row>
    <row r="547" spans="1:55" x14ac:dyDescent="0.35">
      <c r="A547" s="20" t="s">
        <v>866</v>
      </c>
      <c r="B547" s="26">
        <v>1.2250000000000001</v>
      </c>
      <c r="C547" s="26">
        <v>1.036</v>
      </c>
      <c r="D547" s="34">
        <v>0.79900000000000004</v>
      </c>
      <c r="E547" s="26">
        <v>0.51100000000000001</v>
      </c>
      <c r="F547" s="35">
        <v>0.16600000000000001</v>
      </c>
      <c r="G547" s="26">
        <v>-0.23799999999999999</v>
      </c>
      <c r="H547" s="27">
        <v>-0.70799999999999996</v>
      </c>
      <c r="I547" s="91">
        <f t="shared" si="90"/>
        <v>-0.18900000000000006</v>
      </c>
      <c r="J547" s="91">
        <f t="shared" si="91"/>
        <v>-0.23699999999999999</v>
      </c>
      <c r="K547" s="91">
        <f t="shared" si="92"/>
        <v>-0.28800000000000003</v>
      </c>
      <c r="L547" s="91">
        <f t="shared" si="93"/>
        <v>-0.34499999999999997</v>
      </c>
      <c r="M547" s="91">
        <f t="shared" si="94"/>
        <v>-0.40400000000000003</v>
      </c>
      <c r="N547" s="91">
        <f t="shared" si="95"/>
        <v>-0.47</v>
      </c>
      <c r="O547" s="92">
        <f t="shared" si="96"/>
        <v>1.0570599999999999</v>
      </c>
      <c r="P547" s="50">
        <f t="shared" si="97"/>
        <v>0.82499500000000014</v>
      </c>
      <c r="Q547" s="92">
        <f t="shared" si="98"/>
        <v>0.5423650000000001</v>
      </c>
      <c r="R547" s="50">
        <f t="shared" si="99"/>
        <v>0.20315500000000006</v>
      </c>
      <c r="S547" s="92">
        <f t="shared" si="100"/>
        <v>-0.19462999999999997</v>
      </c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24"/>
      <c r="BC547" s="24"/>
    </row>
    <row r="548" spans="1:55" x14ac:dyDescent="0.35">
      <c r="A548" s="20" t="s">
        <v>867</v>
      </c>
      <c r="B548" s="26">
        <v>1.2110000000000001</v>
      </c>
      <c r="C548" s="26">
        <v>1.026</v>
      </c>
      <c r="D548" s="34">
        <v>0.79500000000000004</v>
      </c>
      <c r="E548" s="26">
        <v>0.51200000000000001</v>
      </c>
      <c r="F548" s="35">
        <v>0.17299999999999999</v>
      </c>
      <c r="G548" s="26">
        <v>-0.22600000000000001</v>
      </c>
      <c r="H548" s="27">
        <v>-0.69199999999999995</v>
      </c>
      <c r="I548" s="91">
        <f t="shared" si="90"/>
        <v>-0.18500000000000005</v>
      </c>
      <c r="J548" s="91">
        <f t="shared" si="91"/>
        <v>-0.23099999999999998</v>
      </c>
      <c r="K548" s="91">
        <f t="shared" si="92"/>
        <v>-0.28300000000000003</v>
      </c>
      <c r="L548" s="91">
        <f t="shared" si="93"/>
        <v>-0.33900000000000002</v>
      </c>
      <c r="M548" s="91">
        <f t="shared" si="94"/>
        <v>-0.39900000000000002</v>
      </c>
      <c r="N548" s="91">
        <f t="shared" si="95"/>
        <v>-0.46599999999999997</v>
      </c>
      <c r="O548" s="92">
        <f t="shared" si="96"/>
        <v>1.04657</v>
      </c>
      <c r="P548" s="50">
        <f t="shared" si="97"/>
        <v>0.82044000000000006</v>
      </c>
      <c r="Q548" s="92">
        <f t="shared" si="98"/>
        <v>0.54281999999999997</v>
      </c>
      <c r="R548" s="50">
        <f t="shared" si="99"/>
        <v>0.20960000000000004</v>
      </c>
      <c r="S548" s="92">
        <f t="shared" si="100"/>
        <v>-0.183085</v>
      </c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24"/>
      <c r="BC548" s="24"/>
    </row>
    <row r="549" spans="1:55" x14ac:dyDescent="0.35">
      <c r="A549" s="20" t="s">
        <v>868</v>
      </c>
      <c r="B549" s="26">
        <v>1.226</v>
      </c>
      <c r="C549" s="26">
        <v>1.0389999999999999</v>
      </c>
      <c r="D549" s="34">
        <v>0.80500000000000005</v>
      </c>
      <c r="E549" s="26">
        <v>0.51800000000000002</v>
      </c>
      <c r="F549" s="35">
        <v>0.17299999999999999</v>
      </c>
      <c r="G549" s="26">
        <v>-0.23300000000000001</v>
      </c>
      <c r="H549" s="27">
        <v>-0.70799999999999996</v>
      </c>
      <c r="I549" s="91">
        <f t="shared" si="90"/>
        <v>-0.18700000000000006</v>
      </c>
      <c r="J549" s="91">
        <f t="shared" si="91"/>
        <v>-0.23399999999999987</v>
      </c>
      <c r="K549" s="91">
        <f t="shared" si="92"/>
        <v>-0.28700000000000003</v>
      </c>
      <c r="L549" s="91">
        <f t="shared" si="93"/>
        <v>-0.34500000000000003</v>
      </c>
      <c r="M549" s="91">
        <f t="shared" si="94"/>
        <v>-0.40600000000000003</v>
      </c>
      <c r="N549" s="91">
        <f t="shared" si="95"/>
        <v>-0.47499999999999998</v>
      </c>
      <c r="O549" s="92">
        <f t="shared" si="96"/>
        <v>1.059815</v>
      </c>
      <c r="P549" s="50">
        <f t="shared" si="97"/>
        <v>0.830785</v>
      </c>
      <c r="Q549" s="92">
        <f t="shared" si="98"/>
        <v>0.54930999999999996</v>
      </c>
      <c r="R549" s="50">
        <f t="shared" si="99"/>
        <v>0.21024500000000002</v>
      </c>
      <c r="S549" s="92">
        <f t="shared" si="100"/>
        <v>-0.18929500000000002</v>
      </c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24"/>
      <c r="BC549" s="24"/>
    </row>
    <row r="550" spans="1:55" x14ac:dyDescent="0.35">
      <c r="A550" s="20" t="s">
        <v>869</v>
      </c>
      <c r="B550" s="26">
        <v>1.421</v>
      </c>
      <c r="C550" s="26">
        <v>1.1890000000000001</v>
      </c>
      <c r="D550" s="34">
        <v>0.89100000000000001</v>
      </c>
      <c r="E550" s="26">
        <v>0.52</v>
      </c>
      <c r="F550" s="35">
        <v>7.0999999999999994E-2</v>
      </c>
      <c r="G550" s="26">
        <v>-0.46500000000000002</v>
      </c>
      <c r="H550" s="27">
        <v>-1.095</v>
      </c>
      <c r="I550" s="91">
        <f t="shared" si="90"/>
        <v>-0.23199999999999998</v>
      </c>
      <c r="J550" s="91">
        <f t="shared" si="91"/>
        <v>-0.29800000000000004</v>
      </c>
      <c r="K550" s="91">
        <f t="shared" si="92"/>
        <v>-0.371</v>
      </c>
      <c r="L550" s="91">
        <f t="shared" si="93"/>
        <v>-0.44900000000000001</v>
      </c>
      <c r="M550" s="91">
        <f t="shared" si="94"/>
        <v>-0.53600000000000003</v>
      </c>
      <c r="N550" s="91">
        <f t="shared" si="95"/>
        <v>-0.62999999999999989</v>
      </c>
      <c r="O550" s="92">
        <f t="shared" si="96"/>
        <v>1.2151700000000001</v>
      </c>
      <c r="P550" s="50">
        <f t="shared" si="97"/>
        <v>0.92408500000000005</v>
      </c>
      <c r="Q550" s="92">
        <f t="shared" si="98"/>
        <v>0.56061000000000005</v>
      </c>
      <c r="R550" s="50">
        <f t="shared" si="99"/>
        <v>0.11981500000000006</v>
      </c>
      <c r="S550" s="92">
        <f t="shared" si="100"/>
        <v>-0.40716999999999998</v>
      </c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24"/>
      <c r="BC550" s="24"/>
    </row>
    <row r="551" spans="1:55" x14ac:dyDescent="0.35">
      <c r="A551" s="20" t="s">
        <v>870</v>
      </c>
      <c r="B551" s="26">
        <v>1.1819999999999999</v>
      </c>
      <c r="C551" s="26">
        <v>1.006</v>
      </c>
      <c r="D551" s="34">
        <v>0.78900000000000003</v>
      </c>
      <c r="E551" s="26">
        <v>0.52500000000000002</v>
      </c>
      <c r="F551" s="35">
        <v>0.21</v>
      </c>
      <c r="G551" s="26">
        <v>-0.16</v>
      </c>
      <c r="H551" s="27">
        <v>-0.58899999999999997</v>
      </c>
      <c r="I551" s="91">
        <f t="shared" si="90"/>
        <v>-0.17599999999999993</v>
      </c>
      <c r="J551" s="91">
        <f t="shared" si="91"/>
        <v>-0.21699999999999997</v>
      </c>
      <c r="K551" s="91">
        <f t="shared" si="92"/>
        <v>-0.26400000000000001</v>
      </c>
      <c r="L551" s="91">
        <f t="shared" si="93"/>
        <v>-0.31500000000000006</v>
      </c>
      <c r="M551" s="91">
        <f t="shared" si="94"/>
        <v>-0.37</v>
      </c>
      <c r="N551" s="91">
        <f t="shared" si="95"/>
        <v>-0.42899999999999994</v>
      </c>
      <c r="O551" s="92">
        <f t="shared" si="96"/>
        <v>1.0254450000000002</v>
      </c>
      <c r="P551" s="50">
        <f t="shared" si="97"/>
        <v>0.81281500000000007</v>
      </c>
      <c r="Q551" s="92">
        <f t="shared" si="98"/>
        <v>0.55369500000000016</v>
      </c>
      <c r="R551" s="50">
        <f t="shared" si="99"/>
        <v>0.243975</v>
      </c>
      <c r="S551" s="92">
        <f t="shared" si="100"/>
        <v>-0.12034499999999997</v>
      </c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24"/>
      <c r="BC551" s="24"/>
    </row>
    <row r="552" spans="1:55" x14ac:dyDescent="0.35">
      <c r="A552" s="20" t="s">
        <v>871</v>
      </c>
      <c r="B552" s="26">
        <v>1.472</v>
      </c>
      <c r="C552" s="26">
        <v>1.232</v>
      </c>
      <c r="D552" s="34">
        <v>0.92</v>
      </c>
      <c r="E552" s="26">
        <v>0.52500000000000002</v>
      </c>
      <c r="F552" s="35">
        <v>4.1000000000000002E-2</v>
      </c>
      <c r="G552" s="26">
        <v>-0.54300000000000004</v>
      </c>
      <c r="H552" s="27">
        <v>-1.2350000000000001</v>
      </c>
      <c r="I552" s="91">
        <f t="shared" si="90"/>
        <v>-0.24</v>
      </c>
      <c r="J552" s="91">
        <f t="shared" si="91"/>
        <v>-0.31199999999999994</v>
      </c>
      <c r="K552" s="91">
        <f t="shared" si="92"/>
        <v>-0.39500000000000002</v>
      </c>
      <c r="L552" s="91">
        <f t="shared" si="93"/>
        <v>-0.48400000000000004</v>
      </c>
      <c r="M552" s="91">
        <f t="shared" si="94"/>
        <v>-0.58400000000000007</v>
      </c>
      <c r="N552" s="91">
        <f t="shared" si="95"/>
        <v>-0.69200000000000006</v>
      </c>
      <c r="O552" s="92">
        <f t="shared" si="96"/>
        <v>1.2592399999999999</v>
      </c>
      <c r="P552" s="50">
        <f t="shared" si="97"/>
        <v>0.95493500000000009</v>
      </c>
      <c r="Q552" s="92">
        <f t="shared" si="98"/>
        <v>0.56850500000000004</v>
      </c>
      <c r="R552" s="50">
        <f t="shared" si="99"/>
        <v>9.3900000000000039E-2</v>
      </c>
      <c r="S552" s="92">
        <f t="shared" si="100"/>
        <v>-0.47974000000000006</v>
      </c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24"/>
      <c r="BC552" s="24"/>
    </row>
    <row r="553" spans="1:55" x14ac:dyDescent="0.35">
      <c r="A553" s="20" t="s">
        <v>872</v>
      </c>
      <c r="B553" s="26">
        <v>1.61</v>
      </c>
      <c r="C553" s="26">
        <v>1.3360000000000001</v>
      </c>
      <c r="D553" s="34">
        <v>0.97699999999999998</v>
      </c>
      <c r="E553" s="26">
        <v>0.52600000000000002</v>
      </c>
      <c r="F553" s="35">
        <v>-2.7E-2</v>
      </c>
      <c r="G553" s="26">
        <v>-0.69099999999999995</v>
      </c>
      <c r="H553" s="27">
        <v>-1.476</v>
      </c>
      <c r="I553" s="91">
        <f t="shared" si="90"/>
        <v>-0.27400000000000002</v>
      </c>
      <c r="J553" s="91">
        <f t="shared" si="91"/>
        <v>-0.3590000000000001</v>
      </c>
      <c r="K553" s="91">
        <f t="shared" si="92"/>
        <v>-0.45099999999999996</v>
      </c>
      <c r="L553" s="91">
        <f t="shared" si="93"/>
        <v>-0.55300000000000005</v>
      </c>
      <c r="M553" s="91">
        <f t="shared" si="94"/>
        <v>-0.66399999999999992</v>
      </c>
      <c r="N553" s="91">
        <f t="shared" si="95"/>
        <v>-0.78500000000000003</v>
      </c>
      <c r="O553" s="92">
        <f t="shared" si="96"/>
        <v>1.3672250000000001</v>
      </c>
      <c r="P553" s="50">
        <f t="shared" si="97"/>
        <v>1.0170400000000002</v>
      </c>
      <c r="Q553" s="92">
        <f t="shared" si="98"/>
        <v>0.57569000000000004</v>
      </c>
      <c r="R553" s="50">
        <f t="shared" si="99"/>
        <v>3.3295000000000047E-2</v>
      </c>
      <c r="S553" s="92">
        <f t="shared" si="100"/>
        <v>-0.6191549999999999</v>
      </c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24"/>
      <c r="BC553" s="24"/>
    </row>
    <row r="554" spans="1:55" x14ac:dyDescent="0.35">
      <c r="A554" s="20" t="s">
        <v>873</v>
      </c>
      <c r="B554" s="26">
        <v>1.4139999999999999</v>
      </c>
      <c r="C554" s="26">
        <v>1.1859999999999999</v>
      </c>
      <c r="D554" s="34">
        <v>0.89300000000000002</v>
      </c>
      <c r="E554" s="26">
        <v>0.52700000000000002</v>
      </c>
      <c r="F554" s="35">
        <v>0.08</v>
      </c>
      <c r="G554" s="26">
        <v>-0.45400000000000001</v>
      </c>
      <c r="H554" s="27">
        <v>-1.083</v>
      </c>
      <c r="I554" s="91">
        <f t="shared" si="90"/>
        <v>-0.22799999999999998</v>
      </c>
      <c r="J554" s="91">
        <f t="shared" si="91"/>
        <v>-0.29299999999999993</v>
      </c>
      <c r="K554" s="91">
        <f t="shared" si="92"/>
        <v>-0.36599999999999999</v>
      </c>
      <c r="L554" s="91">
        <f t="shared" si="93"/>
        <v>-0.44700000000000001</v>
      </c>
      <c r="M554" s="91">
        <f t="shared" si="94"/>
        <v>-0.53400000000000003</v>
      </c>
      <c r="N554" s="91">
        <f t="shared" si="95"/>
        <v>-0.629</v>
      </c>
      <c r="O554" s="92">
        <f t="shared" si="96"/>
        <v>1.2117249999999999</v>
      </c>
      <c r="P554" s="50">
        <f t="shared" si="97"/>
        <v>0.92558499999999999</v>
      </c>
      <c r="Q554" s="92">
        <f t="shared" si="98"/>
        <v>0.56724500000000011</v>
      </c>
      <c r="R554" s="50">
        <f t="shared" si="99"/>
        <v>0.12861500000000003</v>
      </c>
      <c r="S554" s="92">
        <f t="shared" si="100"/>
        <v>-0.39632499999999993</v>
      </c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24"/>
      <c r="BC554" s="24"/>
    </row>
    <row r="555" spans="1:55" x14ac:dyDescent="0.35">
      <c r="A555" s="20" t="s">
        <v>874</v>
      </c>
      <c r="B555" s="26">
        <v>1.0960000000000001</v>
      </c>
      <c r="C555" s="26">
        <v>0.94299999999999995</v>
      </c>
      <c r="D555" s="34">
        <v>0.755</v>
      </c>
      <c r="E555" s="26">
        <v>0.53</v>
      </c>
      <c r="F555" s="35">
        <v>0.26500000000000001</v>
      </c>
      <c r="G555" s="26">
        <v>-4.2999999999999997E-2</v>
      </c>
      <c r="H555" s="27">
        <v>-0.39700000000000002</v>
      </c>
      <c r="I555" s="91">
        <f t="shared" si="90"/>
        <v>-0.15300000000000014</v>
      </c>
      <c r="J555" s="91">
        <f t="shared" si="91"/>
        <v>-0.18799999999999994</v>
      </c>
      <c r="K555" s="91">
        <f t="shared" si="92"/>
        <v>-0.22499999999999998</v>
      </c>
      <c r="L555" s="91">
        <f t="shared" si="93"/>
        <v>-0.26500000000000001</v>
      </c>
      <c r="M555" s="91">
        <f t="shared" si="94"/>
        <v>-0.308</v>
      </c>
      <c r="N555" s="91">
        <f t="shared" si="95"/>
        <v>-0.35400000000000004</v>
      </c>
      <c r="O555" s="92">
        <f t="shared" si="96"/>
        <v>0.95987499999999992</v>
      </c>
      <c r="P555" s="50">
        <f t="shared" si="97"/>
        <v>0.77546500000000007</v>
      </c>
      <c r="Q555" s="92">
        <f t="shared" si="98"/>
        <v>0.55430000000000001</v>
      </c>
      <c r="R555" s="50">
        <f t="shared" si="99"/>
        <v>0.29343500000000006</v>
      </c>
      <c r="S555" s="92">
        <f t="shared" si="100"/>
        <v>-1.0129999999999931E-2</v>
      </c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24"/>
      <c r="BC555" s="24"/>
    </row>
    <row r="556" spans="1:55" x14ac:dyDescent="0.35">
      <c r="A556" s="20" t="s">
        <v>875</v>
      </c>
      <c r="B556" s="26">
        <v>1.1020000000000001</v>
      </c>
      <c r="C556" s="26">
        <v>0.94699999999999995</v>
      </c>
      <c r="D556" s="34">
        <v>0.75900000000000001</v>
      </c>
      <c r="E556" s="26">
        <v>0.53500000000000003</v>
      </c>
      <c r="F556" s="35">
        <v>0.27100000000000002</v>
      </c>
      <c r="G556" s="26">
        <v>-3.5000000000000003E-2</v>
      </c>
      <c r="H556" s="27">
        <v>-0.38700000000000001</v>
      </c>
      <c r="I556" s="91">
        <f t="shared" si="90"/>
        <v>-0.15500000000000014</v>
      </c>
      <c r="J556" s="91">
        <f t="shared" si="91"/>
        <v>-0.18799999999999994</v>
      </c>
      <c r="K556" s="91">
        <f t="shared" si="92"/>
        <v>-0.22399999999999998</v>
      </c>
      <c r="L556" s="91">
        <f t="shared" si="93"/>
        <v>-0.26400000000000001</v>
      </c>
      <c r="M556" s="91">
        <f t="shared" si="94"/>
        <v>-0.30600000000000005</v>
      </c>
      <c r="N556" s="91">
        <f t="shared" si="95"/>
        <v>-0.35199999999999998</v>
      </c>
      <c r="O556" s="92">
        <f t="shared" si="96"/>
        <v>0.96398499999999987</v>
      </c>
      <c r="P556" s="50">
        <f t="shared" si="97"/>
        <v>0.77942</v>
      </c>
      <c r="Q556" s="92">
        <f t="shared" si="98"/>
        <v>0.55920000000000014</v>
      </c>
      <c r="R556" s="50">
        <f t="shared" si="99"/>
        <v>0.29929000000000006</v>
      </c>
      <c r="S556" s="92">
        <f t="shared" si="100"/>
        <v>-2.3300000000000165E-3</v>
      </c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24"/>
      <c r="BC556" s="24"/>
    </row>
    <row r="557" spans="1:55" x14ac:dyDescent="0.35">
      <c r="A557" s="20" t="s">
        <v>876</v>
      </c>
      <c r="B557" s="26">
        <v>1.526</v>
      </c>
      <c r="C557" s="26">
        <v>1.272</v>
      </c>
      <c r="D557" s="34">
        <v>0.94699999999999995</v>
      </c>
      <c r="E557" s="26">
        <v>0.54300000000000004</v>
      </c>
      <c r="F557" s="35">
        <v>5.2999999999999999E-2</v>
      </c>
      <c r="G557" s="26">
        <v>-0.52800000000000002</v>
      </c>
      <c r="H557" s="27">
        <v>-1.2110000000000001</v>
      </c>
      <c r="I557" s="91">
        <f t="shared" si="90"/>
        <v>-0.254</v>
      </c>
      <c r="J557" s="91">
        <f t="shared" si="91"/>
        <v>-0.32500000000000007</v>
      </c>
      <c r="K557" s="91">
        <f t="shared" si="92"/>
        <v>-0.40399999999999991</v>
      </c>
      <c r="L557" s="91">
        <f t="shared" si="93"/>
        <v>-0.49000000000000005</v>
      </c>
      <c r="M557" s="91">
        <f t="shared" si="94"/>
        <v>-0.58100000000000007</v>
      </c>
      <c r="N557" s="91">
        <f t="shared" si="95"/>
        <v>-0.68300000000000005</v>
      </c>
      <c r="O557" s="92">
        <f t="shared" si="96"/>
        <v>1.3005950000000002</v>
      </c>
      <c r="P557" s="50">
        <f t="shared" si="97"/>
        <v>0.98305500000000001</v>
      </c>
      <c r="Q557" s="92">
        <f t="shared" si="98"/>
        <v>0.58727000000000018</v>
      </c>
      <c r="R557" s="50">
        <f t="shared" si="99"/>
        <v>0.10609500000000004</v>
      </c>
      <c r="S557" s="92">
        <f t="shared" si="100"/>
        <v>-0.46531000000000006</v>
      </c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24"/>
      <c r="BC557" s="24"/>
    </row>
    <row r="558" spans="1:55" x14ac:dyDescent="0.35">
      <c r="A558" s="20" t="s">
        <v>877</v>
      </c>
      <c r="B558" s="26">
        <v>1.8080000000000001</v>
      </c>
      <c r="C558" s="26">
        <v>1.4990000000000001</v>
      </c>
      <c r="D558" s="34">
        <v>1.0820000000000001</v>
      </c>
      <c r="E558" s="26">
        <v>0.54400000000000004</v>
      </c>
      <c r="F558" s="35">
        <v>-0.127</v>
      </c>
      <c r="G558" s="26">
        <v>-0.94799999999999995</v>
      </c>
      <c r="H558" s="27">
        <v>-1.93</v>
      </c>
      <c r="I558" s="91">
        <f t="shared" si="90"/>
        <v>-0.30899999999999994</v>
      </c>
      <c r="J558" s="91">
        <f t="shared" si="91"/>
        <v>-0.41700000000000004</v>
      </c>
      <c r="K558" s="91">
        <f t="shared" si="92"/>
        <v>-0.53800000000000003</v>
      </c>
      <c r="L558" s="91">
        <f t="shared" si="93"/>
        <v>-0.67100000000000004</v>
      </c>
      <c r="M558" s="91">
        <f t="shared" si="94"/>
        <v>-0.82099999999999995</v>
      </c>
      <c r="N558" s="91">
        <f t="shared" si="95"/>
        <v>-0.98199999999999998</v>
      </c>
      <c r="O558" s="92">
        <f t="shared" si="96"/>
        <v>1.5347600000000001</v>
      </c>
      <c r="P558" s="50">
        <f t="shared" si="97"/>
        <v>1.1291450000000001</v>
      </c>
      <c r="Q558" s="92">
        <f t="shared" si="98"/>
        <v>0.60378500000000013</v>
      </c>
      <c r="R558" s="50">
        <f t="shared" si="99"/>
        <v>-5.3149999999999954E-2</v>
      </c>
      <c r="S558" s="92">
        <f t="shared" si="100"/>
        <v>-0.85865499999999984</v>
      </c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24"/>
      <c r="BC558" s="24"/>
    </row>
    <row r="559" spans="1:55" x14ac:dyDescent="0.35">
      <c r="A559" s="20" t="s">
        <v>878</v>
      </c>
      <c r="B559" s="26">
        <v>1.2390000000000001</v>
      </c>
      <c r="C559" s="26">
        <v>1.0549999999999999</v>
      </c>
      <c r="D559" s="34">
        <v>0.82599999999999996</v>
      </c>
      <c r="E559" s="26">
        <v>0.54600000000000004</v>
      </c>
      <c r="F559" s="35">
        <v>0.21299999999999999</v>
      </c>
      <c r="G559" s="26">
        <v>-0.17799999999999999</v>
      </c>
      <c r="H559" s="27">
        <v>-0.63300000000000001</v>
      </c>
      <c r="I559" s="91">
        <f t="shared" si="90"/>
        <v>-0.18400000000000016</v>
      </c>
      <c r="J559" s="91">
        <f t="shared" si="91"/>
        <v>-0.22899999999999998</v>
      </c>
      <c r="K559" s="91">
        <f t="shared" si="92"/>
        <v>-0.27999999999999992</v>
      </c>
      <c r="L559" s="91">
        <f t="shared" si="93"/>
        <v>-0.33300000000000007</v>
      </c>
      <c r="M559" s="91">
        <f t="shared" si="94"/>
        <v>-0.39100000000000001</v>
      </c>
      <c r="N559" s="91">
        <f t="shared" si="95"/>
        <v>-0.45500000000000002</v>
      </c>
      <c r="O559" s="92">
        <f t="shared" si="96"/>
        <v>1.0754249999999999</v>
      </c>
      <c r="P559" s="50">
        <f t="shared" si="97"/>
        <v>0.85119500000000003</v>
      </c>
      <c r="Q559" s="92">
        <f t="shared" si="98"/>
        <v>0.57638500000000004</v>
      </c>
      <c r="R559" s="50">
        <f t="shared" si="99"/>
        <v>0.24891000000000002</v>
      </c>
      <c r="S559" s="92">
        <f t="shared" si="100"/>
        <v>-0.13602</v>
      </c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24"/>
      <c r="BC559" s="24"/>
    </row>
    <row r="560" spans="1:55" x14ac:dyDescent="0.35">
      <c r="A560" s="20" t="s">
        <v>879</v>
      </c>
      <c r="B560" s="26">
        <v>1.4119999999999999</v>
      </c>
      <c r="C560" s="26">
        <v>1.1910000000000001</v>
      </c>
      <c r="D560" s="34">
        <v>0.90600000000000003</v>
      </c>
      <c r="E560" s="26">
        <v>0.54800000000000004</v>
      </c>
      <c r="F560" s="35">
        <v>0.11</v>
      </c>
      <c r="G560" s="26">
        <v>-0.41399999999999998</v>
      </c>
      <c r="H560" s="27">
        <v>-1.0329999999999999</v>
      </c>
      <c r="I560" s="91">
        <f t="shared" si="90"/>
        <v>-0.22099999999999986</v>
      </c>
      <c r="J560" s="91">
        <f t="shared" si="91"/>
        <v>-0.28500000000000003</v>
      </c>
      <c r="K560" s="91">
        <f t="shared" si="92"/>
        <v>-0.35799999999999998</v>
      </c>
      <c r="L560" s="91">
        <f t="shared" si="93"/>
        <v>-0.43800000000000006</v>
      </c>
      <c r="M560" s="91">
        <f t="shared" si="94"/>
        <v>-0.52400000000000002</v>
      </c>
      <c r="N560" s="91">
        <f t="shared" si="95"/>
        <v>-0.61899999999999999</v>
      </c>
      <c r="O560" s="92">
        <f t="shared" si="96"/>
        <v>1.2159800000000001</v>
      </c>
      <c r="P560" s="50">
        <f t="shared" si="97"/>
        <v>0.93778500000000009</v>
      </c>
      <c r="Q560" s="92">
        <f t="shared" si="98"/>
        <v>0.58740000000000014</v>
      </c>
      <c r="R560" s="50">
        <f t="shared" si="99"/>
        <v>0.15767000000000006</v>
      </c>
      <c r="S560" s="92">
        <f t="shared" si="100"/>
        <v>-0.35732499999999995</v>
      </c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24"/>
      <c r="BC560" s="24"/>
    </row>
    <row r="561" spans="1:55" x14ac:dyDescent="0.35">
      <c r="A561" s="20" t="s">
        <v>880</v>
      </c>
      <c r="B561" s="26">
        <v>1.1950000000000001</v>
      </c>
      <c r="C561" s="26">
        <v>1.02</v>
      </c>
      <c r="D561" s="34">
        <v>0.80600000000000005</v>
      </c>
      <c r="E561" s="26">
        <v>0.54800000000000004</v>
      </c>
      <c r="F561" s="35">
        <v>0.24199999999999999</v>
      </c>
      <c r="G561" s="26">
        <v>-0.113</v>
      </c>
      <c r="H561" s="27">
        <v>-0.52300000000000002</v>
      </c>
      <c r="I561" s="91">
        <f t="shared" si="90"/>
        <v>-0.17500000000000004</v>
      </c>
      <c r="J561" s="91">
        <f t="shared" si="91"/>
        <v>-0.21399999999999997</v>
      </c>
      <c r="K561" s="91">
        <f t="shared" si="92"/>
        <v>-0.25800000000000001</v>
      </c>
      <c r="L561" s="91">
        <f t="shared" si="93"/>
        <v>-0.30600000000000005</v>
      </c>
      <c r="M561" s="91">
        <f t="shared" si="94"/>
        <v>-0.35499999999999998</v>
      </c>
      <c r="N561" s="91">
        <f t="shared" si="95"/>
        <v>-0.41000000000000003</v>
      </c>
      <c r="O561" s="92">
        <f t="shared" si="96"/>
        <v>1.039255</v>
      </c>
      <c r="P561" s="50">
        <f t="shared" si="97"/>
        <v>0.82938000000000001</v>
      </c>
      <c r="Q561" s="92">
        <f t="shared" si="98"/>
        <v>0.57596000000000014</v>
      </c>
      <c r="R561" s="50">
        <f t="shared" si="99"/>
        <v>0.27480500000000002</v>
      </c>
      <c r="S561" s="92">
        <f t="shared" si="100"/>
        <v>-7.5024999999999953E-2</v>
      </c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24"/>
      <c r="BC561" s="24"/>
    </row>
    <row r="562" spans="1:55" x14ac:dyDescent="0.35">
      <c r="A562" s="20" t="s">
        <v>881</v>
      </c>
      <c r="B562" s="26">
        <v>1.24</v>
      </c>
      <c r="C562" s="26">
        <v>1.0580000000000001</v>
      </c>
      <c r="D562" s="34">
        <v>0.83099999999999996</v>
      </c>
      <c r="E562" s="26">
        <v>0.55400000000000005</v>
      </c>
      <c r="F562" s="35">
        <v>0.224</v>
      </c>
      <c r="G562" s="26">
        <v>-0.16300000000000001</v>
      </c>
      <c r="H562" s="27">
        <v>-0.61299999999999999</v>
      </c>
      <c r="I562" s="91">
        <f t="shared" si="90"/>
        <v>-0.18199999999999994</v>
      </c>
      <c r="J562" s="91">
        <f t="shared" si="91"/>
        <v>-0.22700000000000009</v>
      </c>
      <c r="K562" s="91">
        <f t="shared" si="92"/>
        <v>-0.27699999999999991</v>
      </c>
      <c r="L562" s="91">
        <f t="shared" si="93"/>
        <v>-0.33000000000000007</v>
      </c>
      <c r="M562" s="91">
        <f t="shared" si="94"/>
        <v>-0.38700000000000001</v>
      </c>
      <c r="N562" s="91">
        <f t="shared" si="95"/>
        <v>-0.44999999999999996</v>
      </c>
      <c r="O562" s="92">
        <f t="shared" si="96"/>
        <v>1.078225</v>
      </c>
      <c r="P562" s="50">
        <f t="shared" si="97"/>
        <v>0.85594999999999999</v>
      </c>
      <c r="Q562" s="92">
        <f t="shared" si="98"/>
        <v>0.58408500000000008</v>
      </c>
      <c r="R562" s="50">
        <f t="shared" si="99"/>
        <v>0.25956499999999999</v>
      </c>
      <c r="S562" s="92">
        <f t="shared" si="100"/>
        <v>-0.12146499999999999</v>
      </c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24"/>
      <c r="BC562" s="24"/>
    </row>
    <row r="563" spans="1:55" ht="16" thickBot="1" x14ac:dyDescent="0.4">
      <c r="A563" s="21" t="s">
        <v>882</v>
      </c>
      <c r="B563" s="29">
        <v>1.871</v>
      </c>
      <c r="C563" s="29">
        <v>1.544</v>
      </c>
      <c r="D563" s="36">
        <v>1.1100000000000001</v>
      </c>
      <c r="E563" s="29">
        <v>0.55700000000000005</v>
      </c>
      <c r="F563" s="37">
        <v>-0.127</v>
      </c>
      <c r="G563" s="29">
        <v>-0.95699999999999996</v>
      </c>
      <c r="H563" s="28">
        <v>-1.944</v>
      </c>
      <c r="I563" s="91">
        <f t="shared" si="90"/>
        <v>-0.32699999999999996</v>
      </c>
      <c r="J563" s="91">
        <f t="shared" si="91"/>
        <v>-0.43399999999999994</v>
      </c>
      <c r="K563" s="91">
        <f t="shared" si="92"/>
        <v>-0.55300000000000005</v>
      </c>
      <c r="L563" s="91">
        <f t="shared" si="93"/>
        <v>-0.68400000000000005</v>
      </c>
      <c r="M563" s="91">
        <f t="shared" si="94"/>
        <v>-0.83</v>
      </c>
      <c r="N563" s="91">
        <f t="shared" si="95"/>
        <v>-0.98699999999999999</v>
      </c>
      <c r="O563" s="92">
        <f t="shared" si="96"/>
        <v>1.581515</v>
      </c>
      <c r="P563" s="50">
        <f t="shared" si="97"/>
        <v>1.1587550000000002</v>
      </c>
      <c r="Q563" s="92">
        <f t="shared" si="98"/>
        <v>0.61819500000000005</v>
      </c>
      <c r="R563" s="50">
        <f t="shared" si="99"/>
        <v>-5.2029999999999986E-2</v>
      </c>
      <c r="S563" s="92">
        <f t="shared" si="100"/>
        <v>-0.8669349999999999</v>
      </c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24"/>
      <c r="BC563" s="24"/>
    </row>
    <row r="564" spans="1:55" x14ac:dyDescent="0.35">
      <c r="A564" s="19" t="s">
        <v>883</v>
      </c>
      <c r="B564" s="31">
        <v>1.3009999999999999</v>
      </c>
      <c r="C564" s="31">
        <v>1.111</v>
      </c>
      <c r="D564" s="30">
        <v>0.86599999999999999</v>
      </c>
      <c r="E564" s="31">
        <v>0.55900000000000005</v>
      </c>
      <c r="F564" s="32">
        <v>0.183</v>
      </c>
      <c r="G564" s="31">
        <v>-0.26700000000000002</v>
      </c>
      <c r="H564" s="33">
        <v>-0.80100000000000005</v>
      </c>
      <c r="I564" s="91">
        <f t="shared" si="90"/>
        <v>-0.18999999999999995</v>
      </c>
      <c r="J564" s="91">
        <f t="shared" si="91"/>
        <v>-0.245</v>
      </c>
      <c r="K564" s="91">
        <f t="shared" si="92"/>
        <v>-0.30699999999999994</v>
      </c>
      <c r="L564" s="91">
        <f t="shared" si="93"/>
        <v>-0.37600000000000006</v>
      </c>
      <c r="M564" s="91">
        <f t="shared" si="94"/>
        <v>-0.45</v>
      </c>
      <c r="N564" s="91">
        <f t="shared" si="95"/>
        <v>-0.53400000000000003</v>
      </c>
      <c r="O564" s="92">
        <f t="shared" si="96"/>
        <v>1.1324749999999999</v>
      </c>
      <c r="P564" s="50">
        <f t="shared" si="97"/>
        <v>0.89329000000000003</v>
      </c>
      <c r="Q564" s="92">
        <f t="shared" si="98"/>
        <v>0.59280500000000014</v>
      </c>
      <c r="R564" s="50">
        <f t="shared" si="99"/>
        <v>0.22393000000000002</v>
      </c>
      <c r="S564" s="92">
        <f t="shared" si="100"/>
        <v>-0.21821999999999997</v>
      </c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24"/>
      <c r="BC564" s="24"/>
    </row>
    <row r="565" spans="1:55" x14ac:dyDescent="0.35">
      <c r="A565" s="20" t="s">
        <v>884</v>
      </c>
      <c r="B565" s="26">
        <v>1.4139999999999999</v>
      </c>
      <c r="C565" s="26">
        <v>1.1970000000000001</v>
      </c>
      <c r="D565" s="34">
        <v>0.91500000000000004</v>
      </c>
      <c r="E565" s="26">
        <v>0.55900000000000005</v>
      </c>
      <c r="F565" s="35">
        <v>0.121</v>
      </c>
      <c r="G565" s="26">
        <v>-0.40500000000000003</v>
      </c>
      <c r="H565" s="27">
        <v>-1.03</v>
      </c>
      <c r="I565" s="91">
        <f t="shared" si="90"/>
        <v>-0.21699999999999986</v>
      </c>
      <c r="J565" s="91">
        <f t="shared" si="91"/>
        <v>-0.28200000000000003</v>
      </c>
      <c r="K565" s="91">
        <f t="shared" si="92"/>
        <v>-0.35599999999999998</v>
      </c>
      <c r="L565" s="91">
        <f t="shared" si="93"/>
        <v>-0.43800000000000006</v>
      </c>
      <c r="M565" s="91">
        <f t="shared" si="94"/>
        <v>-0.52600000000000002</v>
      </c>
      <c r="N565" s="91">
        <f t="shared" si="95"/>
        <v>-0.625</v>
      </c>
      <c r="O565" s="92">
        <f t="shared" si="96"/>
        <v>1.2216250000000002</v>
      </c>
      <c r="P565" s="50">
        <f t="shared" si="97"/>
        <v>0.94653000000000009</v>
      </c>
      <c r="Q565" s="92">
        <f t="shared" si="98"/>
        <v>0.59828999999999999</v>
      </c>
      <c r="R565" s="50">
        <f t="shared" si="99"/>
        <v>0.16876000000000005</v>
      </c>
      <c r="S565" s="92">
        <f t="shared" si="100"/>
        <v>-0.347945</v>
      </c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24"/>
      <c r="BC565" s="24"/>
    </row>
    <row r="566" spans="1:55" x14ac:dyDescent="0.35">
      <c r="A566" s="20" t="s">
        <v>885</v>
      </c>
      <c r="B566" s="26">
        <v>1.2010000000000001</v>
      </c>
      <c r="C566" s="26">
        <v>1.0329999999999999</v>
      </c>
      <c r="D566" s="34">
        <v>0.82199999999999995</v>
      </c>
      <c r="E566" s="26">
        <v>0.56499999999999995</v>
      </c>
      <c r="F566" s="35">
        <v>0.25700000000000001</v>
      </c>
      <c r="G566" s="26">
        <v>-0.105</v>
      </c>
      <c r="H566" s="27">
        <v>-0.52800000000000002</v>
      </c>
      <c r="I566" s="91">
        <f t="shared" si="90"/>
        <v>-0.16800000000000015</v>
      </c>
      <c r="J566" s="91">
        <f t="shared" si="91"/>
        <v>-0.21099999999999997</v>
      </c>
      <c r="K566" s="91">
        <f t="shared" si="92"/>
        <v>-0.25700000000000001</v>
      </c>
      <c r="L566" s="91">
        <f t="shared" si="93"/>
        <v>-0.30799999999999994</v>
      </c>
      <c r="M566" s="91">
        <f t="shared" si="94"/>
        <v>-0.36199999999999999</v>
      </c>
      <c r="N566" s="91">
        <f t="shared" si="95"/>
        <v>-0.42300000000000004</v>
      </c>
      <c r="O566" s="92">
        <f t="shared" si="96"/>
        <v>1.0517349999999999</v>
      </c>
      <c r="P566" s="50">
        <f t="shared" si="97"/>
        <v>0.84516999999999998</v>
      </c>
      <c r="Q566" s="92">
        <f t="shared" si="98"/>
        <v>0.59299500000000005</v>
      </c>
      <c r="R566" s="50">
        <f t="shared" si="99"/>
        <v>0.29022999999999999</v>
      </c>
      <c r="S566" s="92">
        <f t="shared" si="100"/>
        <v>-6.6054999999999975E-2</v>
      </c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24"/>
      <c r="BC566" s="24"/>
    </row>
    <row r="567" spans="1:55" x14ac:dyDescent="0.35">
      <c r="A567" s="20" t="s">
        <v>886</v>
      </c>
      <c r="B567" s="26">
        <v>1.4019999999999999</v>
      </c>
      <c r="C567" s="26">
        <v>1.1919999999999999</v>
      </c>
      <c r="D567" s="34">
        <v>0.91700000000000004</v>
      </c>
      <c r="E567" s="26">
        <v>0.56799999999999995</v>
      </c>
      <c r="F567" s="35">
        <v>0.13800000000000001</v>
      </c>
      <c r="G567" s="26">
        <v>-0.38200000000000001</v>
      </c>
      <c r="H567" s="27">
        <v>-1</v>
      </c>
      <c r="I567" s="91">
        <f t="shared" si="90"/>
        <v>-0.20999999999999996</v>
      </c>
      <c r="J567" s="91">
        <f t="shared" si="91"/>
        <v>-0.27499999999999991</v>
      </c>
      <c r="K567" s="91">
        <f t="shared" si="92"/>
        <v>-0.34900000000000009</v>
      </c>
      <c r="L567" s="91">
        <f t="shared" si="93"/>
        <v>-0.42999999999999994</v>
      </c>
      <c r="M567" s="91">
        <f t="shared" si="94"/>
        <v>-0.52</v>
      </c>
      <c r="N567" s="91">
        <f t="shared" si="95"/>
        <v>-0.61799999999999999</v>
      </c>
      <c r="O567" s="92">
        <f t="shared" si="96"/>
        <v>1.2159250000000001</v>
      </c>
      <c r="P567" s="50">
        <f t="shared" si="97"/>
        <v>0.94783000000000017</v>
      </c>
      <c r="Q567" s="92">
        <f t="shared" si="98"/>
        <v>0.606545</v>
      </c>
      <c r="R567" s="50">
        <f t="shared" si="99"/>
        <v>0.18505000000000005</v>
      </c>
      <c r="S567" s="92">
        <f t="shared" si="100"/>
        <v>-0.32558999999999994</v>
      </c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24"/>
      <c r="BC567" s="24"/>
    </row>
    <row r="568" spans="1:55" x14ac:dyDescent="0.35">
      <c r="A568" s="20" t="s">
        <v>916</v>
      </c>
      <c r="B568" s="26">
        <v>1.8049999999999999</v>
      </c>
      <c r="C568" s="26">
        <v>1.4990000000000001</v>
      </c>
      <c r="D568" s="34">
        <v>1.0940000000000001</v>
      </c>
      <c r="E568" s="26">
        <v>0.57899999999999996</v>
      </c>
      <c r="F568" s="35">
        <v>-5.8000000000000003E-2</v>
      </c>
      <c r="G568" s="26">
        <v>-0.82799999999999996</v>
      </c>
      <c r="H568" s="27">
        <v>-1.7430000000000001</v>
      </c>
      <c r="I568" s="91">
        <f t="shared" si="90"/>
        <v>-0.30599999999999983</v>
      </c>
      <c r="J568" s="91">
        <f t="shared" si="91"/>
        <v>-0.40500000000000003</v>
      </c>
      <c r="K568" s="91">
        <f t="shared" si="92"/>
        <v>-0.51500000000000012</v>
      </c>
      <c r="L568" s="91">
        <f t="shared" si="93"/>
        <v>-0.63700000000000001</v>
      </c>
      <c r="M568" s="91">
        <f t="shared" si="94"/>
        <v>-0.76999999999999991</v>
      </c>
      <c r="N568" s="91">
        <f t="shared" si="95"/>
        <v>-0.91500000000000015</v>
      </c>
      <c r="O568" s="92">
        <f t="shared" si="96"/>
        <v>1.5340550000000002</v>
      </c>
      <c r="P568" s="50">
        <f t="shared" si="97"/>
        <v>1.1394500000000001</v>
      </c>
      <c r="Q568" s="92">
        <f t="shared" si="98"/>
        <v>0.63599000000000006</v>
      </c>
      <c r="R568" s="50">
        <f t="shared" si="99"/>
        <v>1.1685000000000039E-2</v>
      </c>
      <c r="S568" s="92">
        <f t="shared" si="100"/>
        <v>-0.74447499999999989</v>
      </c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24"/>
      <c r="BC568" s="24"/>
    </row>
    <row r="569" spans="1:55" x14ac:dyDescent="0.35">
      <c r="A569" s="20" t="s">
        <v>887</v>
      </c>
      <c r="B569" s="26">
        <v>1.236</v>
      </c>
      <c r="C569" s="26">
        <v>1.0680000000000001</v>
      </c>
      <c r="D569" s="34">
        <v>0.85799999999999998</v>
      </c>
      <c r="E569" s="26">
        <v>0.6</v>
      </c>
      <c r="F569" s="35">
        <v>0.28999999999999998</v>
      </c>
      <c r="G569" s="26">
        <v>-7.3999999999999996E-2</v>
      </c>
      <c r="H569" s="27">
        <v>-0.499</v>
      </c>
      <c r="I569" s="91">
        <f t="shared" si="90"/>
        <v>-0.16799999999999993</v>
      </c>
      <c r="J569" s="91">
        <f t="shared" si="91"/>
        <v>-0.21000000000000008</v>
      </c>
      <c r="K569" s="91">
        <f t="shared" si="92"/>
        <v>-0.25800000000000001</v>
      </c>
      <c r="L569" s="91">
        <f t="shared" si="93"/>
        <v>-0.31</v>
      </c>
      <c r="M569" s="91">
        <f t="shared" si="94"/>
        <v>-0.36399999999999999</v>
      </c>
      <c r="N569" s="91">
        <f t="shared" si="95"/>
        <v>-0.42499999999999999</v>
      </c>
      <c r="O569" s="92">
        <f t="shared" si="96"/>
        <v>1.0866899999999999</v>
      </c>
      <c r="P569" s="50">
        <f t="shared" si="97"/>
        <v>0.88116000000000005</v>
      </c>
      <c r="Q569" s="92">
        <f t="shared" si="98"/>
        <v>0.62814000000000003</v>
      </c>
      <c r="R569" s="50">
        <f t="shared" si="99"/>
        <v>0.32343</v>
      </c>
      <c r="S569" s="92">
        <f t="shared" si="100"/>
        <v>-3.4854999999999962E-2</v>
      </c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24"/>
      <c r="BC569" s="24"/>
    </row>
    <row r="570" spans="1:55" x14ac:dyDescent="0.35">
      <c r="A570" s="20" t="s">
        <v>917</v>
      </c>
      <c r="B570" s="26">
        <v>1.238</v>
      </c>
      <c r="C570" s="26">
        <v>1.069</v>
      </c>
      <c r="D570" s="34">
        <v>0.85799999999999998</v>
      </c>
      <c r="E570" s="26">
        <v>0.6</v>
      </c>
      <c r="F570" s="35">
        <v>0.29099999999999998</v>
      </c>
      <c r="G570" s="26">
        <v>-7.2999999999999995E-2</v>
      </c>
      <c r="H570" s="27">
        <v>-0.496</v>
      </c>
      <c r="I570" s="91">
        <f t="shared" si="90"/>
        <v>-0.16900000000000004</v>
      </c>
      <c r="J570" s="91">
        <f t="shared" si="91"/>
        <v>-0.21099999999999997</v>
      </c>
      <c r="K570" s="91">
        <f t="shared" si="92"/>
        <v>-0.25800000000000001</v>
      </c>
      <c r="L570" s="91">
        <f t="shared" si="93"/>
        <v>-0.309</v>
      </c>
      <c r="M570" s="91">
        <f t="shared" si="94"/>
        <v>-0.36399999999999999</v>
      </c>
      <c r="N570" s="91">
        <f t="shared" si="95"/>
        <v>-0.42299999999999999</v>
      </c>
      <c r="O570" s="92">
        <f t="shared" si="96"/>
        <v>1.08779</v>
      </c>
      <c r="P570" s="50">
        <f t="shared" si="97"/>
        <v>0.88121499999999997</v>
      </c>
      <c r="Q570" s="92">
        <f t="shared" si="98"/>
        <v>0.62809500000000007</v>
      </c>
      <c r="R570" s="50">
        <f t="shared" si="99"/>
        <v>0.32437500000000002</v>
      </c>
      <c r="S570" s="92">
        <f t="shared" si="100"/>
        <v>-3.3944999999999961E-2</v>
      </c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24"/>
      <c r="BC570" s="24"/>
    </row>
    <row r="571" spans="1:55" x14ac:dyDescent="0.35">
      <c r="A571" s="20" t="s">
        <v>918</v>
      </c>
      <c r="B571" s="26">
        <v>1.504</v>
      </c>
      <c r="C571" s="26">
        <v>1.2729999999999999</v>
      </c>
      <c r="D571" s="34">
        <v>0.97399999999999998</v>
      </c>
      <c r="E571" s="26">
        <v>0.6</v>
      </c>
      <c r="F571" s="35">
        <v>0.14399999999999999</v>
      </c>
      <c r="G571" s="26">
        <v>-0.40100000000000002</v>
      </c>
      <c r="H571" s="27">
        <v>-1.0449999999999999</v>
      </c>
      <c r="I571" s="91">
        <f t="shared" si="90"/>
        <v>-0.23100000000000009</v>
      </c>
      <c r="J571" s="91">
        <f t="shared" si="91"/>
        <v>-0.29899999999999993</v>
      </c>
      <c r="K571" s="91">
        <f t="shared" si="92"/>
        <v>-0.374</v>
      </c>
      <c r="L571" s="91">
        <f t="shared" si="93"/>
        <v>-0.45599999999999996</v>
      </c>
      <c r="M571" s="91">
        <f t="shared" si="94"/>
        <v>-0.54500000000000004</v>
      </c>
      <c r="N571" s="91">
        <f t="shared" si="95"/>
        <v>-0.64399999999999991</v>
      </c>
      <c r="O571" s="92">
        <f t="shared" si="96"/>
        <v>1.2991600000000001</v>
      </c>
      <c r="P571" s="50">
        <f t="shared" si="97"/>
        <v>1.0072749999999999</v>
      </c>
      <c r="Q571" s="92">
        <f t="shared" si="98"/>
        <v>0.64108999999999994</v>
      </c>
      <c r="R571" s="50">
        <f t="shared" si="99"/>
        <v>0.19360500000000005</v>
      </c>
      <c r="S571" s="92">
        <f t="shared" si="100"/>
        <v>-0.34204500000000004</v>
      </c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24"/>
      <c r="BC571" s="24"/>
    </row>
    <row r="572" spans="1:55" x14ac:dyDescent="0.35">
      <c r="A572" s="20" t="s">
        <v>888</v>
      </c>
      <c r="B572" s="26">
        <v>1.3779999999999999</v>
      </c>
      <c r="C572" s="26">
        <v>1.1719999999999999</v>
      </c>
      <c r="D572" s="34">
        <v>0.91400000000000003</v>
      </c>
      <c r="E572" s="26">
        <v>0.6</v>
      </c>
      <c r="F572" s="35">
        <v>0.22500000000000001</v>
      </c>
      <c r="G572" s="26">
        <v>-0.215</v>
      </c>
      <c r="H572" s="27">
        <v>-0.72599999999999998</v>
      </c>
      <c r="I572" s="91">
        <f t="shared" si="90"/>
        <v>-0.20599999999999996</v>
      </c>
      <c r="J572" s="91">
        <f t="shared" si="91"/>
        <v>-0.2579999999999999</v>
      </c>
      <c r="K572" s="91">
        <f t="shared" si="92"/>
        <v>-0.31400000000000006</v>
      </c>
      <c r="L572" s="91">
        <f t="shared" si="93"/>
        <v>-0.375</v>
      </c>
      <c r="M572" s="91">
        <f t="shared" si="94"/>
        <v>-0.44</v>
      </c>
      <c r="N572" s="91">
        <f t="shared" si="95"/>
        <v>-0.51100000000000001</v>
      </c>
      <c r="O572" s="92">
        <f t="shared" si="96"/>
        <v>1.1949399999999999</v>
      </c>
      <c r="P572" s="50">
        <f t="shared" si="97"/>
        <v>0.94232000000000005</v>
      </c>
      <c r="Q572" s="92">
        <f t="shared" si="98"/>
        <v>0.63414499999999996</v>
      </c>
      <c r="R572" s="50">
        <f t="shared" si="99"/>
        <v>0.26542500000000002</v>
      </c>
      <c r="S572" s="92">
        <f t="shared" si="100"/>
        <v>-0.16780499999999995</v>
      </c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24"/>
      <c r="BC572" s="24"/>
    </row>
    <row r="573" spans="1:55" x14ac:dyDescent="0.35">
      <c r="A573" s="20" t="s">
        <v>889</v>
      </c>
      <c r="B573" s="26">
        <v>1.605</v>
      </c>
      <c r="C573" s="26">
        <v>1.35</v>
      </c>
      <c r="D573" s="34">
        <v>1.022</v>
      </c>
      <c r="E573" s="26">
        <v>0.61199999999999999</v>
      </c>
      <c r="F573" s="35">
        <v>0.114</v>
      </c>
      <c r="G573" s="26">
        <v>-0.48</v>
      </c>
      <c r="H573" s="27">
        <v>-1.1779999999999999</v>
      </c>
      <c r="I573" s="91">
        <f t="shared" si="90"/>
        <v>-0.25499999999999989</v>
      </c>
      <c r="J573" s="91">
        <f t="shared" si="91"/>
        <v>-0.32800000000000007</v>
      </c>
      <c r="K573" s="91">
        <f t="shared" si="92"/>
        <v>-0.41000000000000003</v>
      </c>
      <c r="L573" s="91">
        <f t="shared" si="93"/>
        <v>-0.498</v>
      </c>
      <c r="M573" s="91">
        <f t="shared" si="94"/>
        <v>-0.59399999999999997</v>
      </c>
      <c r="N573" s="91">
        <f t="shared" si="95"/>
        <v>-0.69799999999999995</v>
      </c>
      <c r="O573" s="92">
        <f t="shared" si="96"/>
        <v>1.3787850000000001</v>
      </c>
      <c r="P573" s="50">
        <f t="shared" si="97"/>
        <v>1.0584900000000002</v>
      </c>
      <c r="Q573" s="92">
        <f t="shared" si="98"/>
        <v>0.65695999999999999</v>
      </c>
      <c r="R573" s="50">
        <f t="shared" si="99"/>
        <v>0.16812000000000005</v>
      </c>
      <c r="S573" s="92">
        <f t="shared" si="100"/>
        <v>-0.41591999999999996</v>
      </c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24"/>
      <c r="BC573" s="24"/>
    </row>
    <row r="574" spans="1:55" x14ac:dyDescent="0.35">
      <c r="A574" s="20" t="s">
        <v>890</v>
      </c>
      <c r="B574" s="26">
        <v>1.359</v>
      </c>
      <c r="C574" s="26">
        <v>1.167</v>
      </c>
      <c r="D574" s="34">
        <v>0.92100000000000004</v>
      </c>
      <c r="E574" s="26">
        <v>0.61499999999999999</v>
      </c>
      <c r="F574" s="35">
        <v>0.24299999999999999</v>
      </c>
      <c r="G574" s="26">
        <v>-0.2</v>
      </c>
      <c r="H574" s="27">
        <v>-0.72199999999999998</v>
      </c>
      <c r="I574" s="91">
        <f t="shared" si="90"/>
        <v>-0.19199999999999995</v>
      </c>
      <c r="J574" s="91">
        <f t="shared" si="91"/>
        <v>-0.246</v>
      </c>
      <c r="K574" s="91">
        <f t="shared" si="92"/>
        <v>-0.30600000000000005</v>
      </c>
      <c r="L574" s="91">
        <f t="shared" si="93"/>
        <v>-0.372</v>
      </c>
      <c r="M574" s="91">
        <f t="shared" si="94"/>
        <v>-0.443</v>
      </c>
      <c r="N574" s="91">
        <f t="shared" si="95"/>
        <v>-0.52200000000000002</v>
      </c>
      <c r="O574" s="92">
        <f t="shared" si="96"/>
        <v>1.1886300000000001</v>
      </c>
      <c r="P574" s="50">
        <f t="shared" si="97"/>
        <v>0.94830000000000003</v>
      </c>
      <c r="Q574" s="92">
        <f t="shared" si="98"/>
        <v>0.64856999999999998</v>
      </c>
      <c r="R574" s="50">
        <f t="shared" si="99"/>
        <v>0.28339500000000001</v>
      </c>
      <c r="S574" s="92">
        <f t="shared" si="100"/>
        <v>-0.15214499999999995</v>
      </c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24"/>
      <c r="BC574" s="24"/>
    </row>
    <row r="575" spans="1:55" x14ac:dyDescent="0.35">
      <c r="A575" s="20" t="s">
        <v>891</v>
      </c>
      <c r="B575" s="26">
        <v>1.0820000000000001</v>
      </c>
      <c r="C575" s="26">
        <v>0.95499999999999996</v>
      </c>
      <c r="D575" s="34">
        <v>0.80100000000000005</v>
      </c>
      <c r="E575" s="26">
        <v>0.61699999999999999</v>
      </c>
      <c r="F575" s="35">
        <v>0.40300000000000002</v>
      </c>
      <c r="G575" s="26">
        <v>0.155</v>
      </c>
      <c r="H575" s="27">
        <v>-0.128</v>
      </c>
      <c r="I575" s="91">
        <f t="shared" si="90"/>
        <v>-0.12700000000000011</v>
      </c>
      <c r="J575" s="91">
        <f t="shared" si="91"/>
        <v>-0.15399999999999991</v>
      </c>
      <c r="K575" s="91">
        <f t="shared" si="92"/>
        <v>-0.18400000000000005</v>
      </c>
      <c r="L575" s="91">
        <f t="shared" si="93"/>
        <v>-0.21399999999999997</v>
      </c>
      <c r="M575" s="91">
        <f t="shared" si="94"/>
        <v>-0.24800000000000003</v>
      </c>
      <c r="N575" s="91">
        <f t="shared" si="95"/>
        <v>-0.28300000000000003</v>
      </c>
      <c r="O575" s="92">
        <f t="shared" si="96"/>
        <v>0.96891499999999997</v>
      </c>
      <c r="P575" s="50">
        <f t="shared" si="97"/>
        <v>0.81774999999999998</v>
      </c>
      <c r="Q575" s="92">
        <f t="shared" si="98"/>
        <v>0.63674999999999993</v>
      </c>
      <c r="R575" s="50">
        <f t="shared" si="99"/>
        <v>0.42593000000000003</v>
      </c>
      <c r="S575" s="92">
        <f t="shared" si="100"/>
        <v>0.18137500000000001</v>
      </c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24"/>
      <c r="BC575" s="24"/>
    </row>
    <row r="576" spans="1:55" x14ac:dyDescent="0.35">
      <c r="A576" s="20" t="s">
        <v>919</v>
      </c>
      <c r="B576" s="26">
        <v>1.4370000000000001</v>
      </c>
      <c r="C576" s="26">
        <v>1.2290000000000001</v>
      </c>
      <c r="D576" s="34">
        <v>0.96</v>
      </c>
      <c r="E576" s="26">
        <v>0.624</v>
      </c>
      <c r="F576" s="35">
        <v>0.214</v>
      </c>
      <c r="G576" s="26">
        <v>-0.27700000000000002</v>
      </c>
      <c r="H576" s="27">
        <v>-0.85599999999999998</v>
      </c>
      <c r="I576" s="91">
        <f t="shared" si="90"/>
        <v>-0.20799999999999996</v>
      </c>
      <c r="J576" s="91">
        <f t="shared" si="91"/>
        <v>-0.26900000000000013</v>
      </c>
      <c r="K576" s="91">
        <f t="shared" si="92"/>
        <v>-0.33599999999999997</v>
      </c>
      <c r="L576" s="91">
        <f t="shared" si="93"/>
        <v>-0.41000000000000003</v>
      </c>
      <c r="M576" s="91">
        <f t="shared" si="94"/>
        <v>-0.49099999999999999</v>
      </c>
      <c r="N576" s="91">
        <f t="shared" si="95"/>
        <v>-0.57899999999999996</v>
      </c>
      <c r="O576" s="92">
        <f t="shared" si="96"/>
        <v>1.252545</v>
      </c>
      <c r="P576" s="50">
        <f t="shared" si="97"/>
        <v>0.98991499999999999</v>
      </c>
      <c r="Q576" s="92">
        <f t="shared" si="98"/>
        <v>0.66093000000000002</v>
      </c>
      <c r="R576" s="50">
        <f t="shared" si="99"/>
        <v>0.25864500000000001</v>
      </c>
      <c r="S576" s="92">
        <f t="shared" si="100"/>
        <v>-0.22393999999999997</v>
      </c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24"/>
      <c r="BC576" s="24"/>
    </row>
    <row r="577" spans="1:55" x14ac:dyDescent="0.35">
      <c r="A577" s="20" t="s">
        <v>893</v>
      </c>
      <c r="B577" s="26">
        <v>1.139</v>
      </c>
      <c r="C577" s="26">
        <v>1.0029999999999999</v>
      </c>
      <c r="D577" s="34">
        <v>0.83699999999999997</v>
      </c>
      <c r="E577" s="26">
        <v>0.63600000000000001</v>
      </c>
      <c r="F577" s="35">
        <v>0.4</v>
      </c>
      <c r="G577" s="26">
        <v>0.124</v>
      </c>
      <c r="H577" s="27">
        <v>-0.193</v>
      </c>
      <c r="I577" s="91">
        <f t="shared" si="90"/>
        <v>-0.13600000000000012</v>
      </c>
      <c r="J577" s="91">
        <f t="shared" si="91"/>
        <v>-0.16599999999999993</v>
      </c>
      <c r="K577" s="91">
        <f t="shared" si="92"/>
        <v>-0.20099999999999996</v>
      </c>
      <c r="L577" s="91">
        <f t="shared" si="93"/>
        <v>-0.23599999999999999</v>
      </c>
      <c r="M577" s="91">
        <f t="shared" si="94"/>
        <v>-0.27600000000000002</v>
      </c>
      <c r="N577" s="91">
        <f t="shared" si="95"/>
        <v>-0.317</v>
      </c>
      <c r="O577" s="92">
        <f t="shared" si="96"/>
        <v>1.0179499999999999</v>
      </c>
      <c r="P577" s="50">
        <f t="shared" si="97"/>
        <v>0.85517499999999991</v>
      </c>
      <c r="Q577" s="92">
        <f t="shared" si="98"/>
        <v>0.65767500000000001</v>
      </c>
      <c r="R577" s="50">
        <f t="shared" si="99"/>
        <v>0.42540000000000006</v>
      </c>
      <c r="S577" s="92">
        <f t="shared" si="100"/>
        <v>0.15344500000000003</v>
      </c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24"/>
      <c r="BC577" s="24"/>
    </row>
    <row r="578" spans="1:55" x14ac:dyDescent="0.35">
      <c r="A578" s="20" t="s">
        <v>920</v>
      </c>
      <c r="B578" s="26">
        <v>1.284</v>
      </c>
      <c r="C578" s="26">
        <v>1.115</v>
      </c>
      <c r="D578" s="34">
        <v>0.90200000000000002</v>
      </c>
      <c r="E578" s="26">
        <v>0.63900000000000001</v>
      </c>
      <c r="F578" s="35">
        <v>0.32200000000000001</v>
      </c>
      <c r="G578" s="26">
        <v>-5.1999999999999998E-2</v>
      </c>
      <c r="H578" s="27">
        <v>-0.49</v>
      </c>
      <c r="I578" s="91">
        <f t="shared" si="90"/>
        <v>-0.16900000000000004</v>
      </c>
      <c r="J578" s="91">
        <f t="shared" si="91"/>
        <v>-0.21299999999999997</v>
      </c>
      <c r="K578" s="91">
        <f t="shared" si="92"/>
        <v>-0.26300000000000001</v>
      </c>
      <c r="L578" s="91">
        <f t="shared" si="93"/>
        <v>-0.317</v>
      </c>
      <c r="M578" s="91">
        <f t="shared" si="94"/>
        <v>-0.374</v>
      </c>
      <c r="N578" s="91">
        <f t="shared" si="95"/>
        <v>-0.438</v>
      </c>
      <c r="O578" s="92">
        <f t="shared" si="96"/>
        <v>1.13388</v>
      </c>
      <c r="P578" s="50">
        <f t="shared" si="97"/>
        <v>0.92554999999999998</v>
      </c>
      <c r="Q578" s="92">
        <f t="shared" si="98"/>
        <v>0.66773000000000005</v>
      </c>
      <c r="R578" s="50">
        <f t="shared" si="99"/>
        <v>0.356265</v>
      </c>
      <c r="S578" s="92">
        <f t="shared" si="100"/>
        <v>-1.1719999999999944E-2</v>
      </c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24"/>
      <c r="BC578" s="24"/>
    </row>
    <row r="579" spans="1:55" x14ac:dyDescent="0.35">
      <c r="A579" s="20" t="s">
        <v>894</v>
      </c>
      <c r="B579" s="26">
        <v>1.252</v>
      </c>
      <c r="C579" s="26">
        <v>1.0920000000000001</v>
      </c>
      <c r="D579" s="34">
        <v>0.89100000000000001</v>
      </c>
      <c r="E579" s="26">
        <v>0.64500000000000002</v>
      </c>
      <c r="F579" s="35">
        <v>0.34899999999999998</v>
      </c>
      <c r="G579" s="26">
        <v>0</v>
      </c>
      <c r="H579" s="27">
        <v>-0.40600000000000003</v>
      </c>
      <c r="I579" s="91">
        <f t="shared" si="90"/>
        <v>-0.15999999999999992</v>
      </c>
      <c r="J579" s="91">
        <f t="shared" si="91"/>
        <v>-0.20100000000000007</v>
      </c>
      <c r="K579" s="91">
        <f t="shared" si="92"/>
        <v>-0.246</v>
      </c>
      <c r="L579" s="91">
        <f t="shared" si="93"/>
        <v>-0.29600000000000004</v>
      </c>
      <c r="M579" s="91">
        <f t="shared" si="94"/>
        <v>-0.34899999999999998</v>
      </c>
      <c r="N579" s="91">
        <f t="shared" si="95"/>
        <v>-0.40600000000000003</v>
      </c>
      <c r="O579" s="92">
        <f t="shared" si="96"/>
        <v>1.1098450000000002</v>
      </c>
      <c r="P579" s="50">
        <f t="shared" si="97"/>
        <v>0.91312499999999996</v>
      </c>
      <c r="Q579" s="92">
        <f t="shared" si="98"/>
        <v>0.67184999999999995</v>
      </c>
      <c r="R579" s="50">
        <f t="shared" si="99"/>
        <v>0.38098500000000002</v>
      </c>
      <c r="S579" s="92">
        <f t="shared" si="100"/>
        <v>3.7465000000000047E-2</v>
      </c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24"/>
      <c r="BC579" s="24"/>
    </row>
    <row r="580" spans="1:55" x14ac:dyDescent="0.35">
      <c r="A580" s="20" t="s">
        <v>895</v>
      </c>
      <c r="B580" s="26">
        <v>1.367</v>
      </c>
      <c r="C580" s="26">
        <v>1.1819999999999999</v>
      </c>
      <c r="D580" s="34">
        <v>0.94299999999999995</v>
      </c>
      <c r="E580" s="26">
        <v>0.64500000000000002</v>
      </c>
      <c r="F580" s="35">
        <v>0.28299999999999997</v>
      </c>
      <c r="G580" s="26">
        <v>-0.14899999999999999</v>
      </c>
      <c r="H580" s="27">
        <v>-0.65800000000000003</v>
      </c>
      <c r="I580" s="91">
        <f t="shared" si="90"/>
        <v>-0.18500000000000005</v>
      </c>
      <c r="J580" s="91">
        <f t="shared" si="91"/>
        <v>-0.23899999999999999</v>
      </c>
      <c r="K580" s="91">
        <f t="shared" si="92"/>
        <v>-0.29799999999999993</v>
      </c>
      <c r="L580" s="91">
        <f t="shared" si="93"/>
        <v>-0.36200000000000004</v>
      </c>
      <c r="M580" s="91">
        <f t="shared" si="94"/>
        <v>-0.43199999999999994</v>
      </c>
      <c r="N580" s="91">
        <f t="shared" si="95"/>
        <v>-0.50900000000000001</v>
      </c>
      <c r="O580" s="92">
        <f t="shared" si="96"/>
        <v>1.2029299999999998</v>
      </c>
      <c r="P580" s="50">
        <f t="shared" si="97"/>
        <v>0.96955499999999994</v>
      </c>
      <c r="Q580" s="92">
        <f t="shared" si="98"/>
        <v>0.67768000000000006</v>
      </c>
      <c r="R580" s="50">
        <f t="shared" si="99"/>
        <v>0.32234999999999997</v>
      </c>
      <c r="S580" s="92">
        <f t="shared" si="100"/>
        <v>-0.10233499999999994</v>
      </c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24"/>
      <c r="BC580" s="24"/>
    </row>
    <row r="581" spans="1:55" x14ac:dyDescent="0.35">
      <c r="A581" s="20" t="s">
        <v>896</v>
      </c>
      <c r="B581" s="26">
        <v>1.26</v>
      </c>
      <c r="C581" s="26">
        <v>1.1020000000000001</v>
      </c>
      <c r="D581" s="34">
        <v>0.89900000000000002</v>
      </c>
      <c r="E581" s="26">
        <v>0.64800000000000002</v>
      </c>
      <c r="F581" s="35">
        <v>0.34399999999999997</v>
      </c>
      <c r="G581" s="26">
        <v>-1.9E-2</v>
      </c>
      <c r="H581" s="27">
        <v>-0.44600000000000001</v>
      </c>
      <c r="I581" s="91">
        <f t="shared" si="90"/>
        <v>-0.15799999999999992</v>
      </c>
      <c r="J581" s="91">
        <f t="shared" si="91"/>
        <v>-0.20300000000000007</v>
      </c>
      <c r="K581" s="91">
        <f t="shared" si="92"/>
        <v>-0.251</v>
      </c>
      <c r="L581" s="91">
        <f t="shared" si="93"/>
        <v>-0.30400000000000005</v>
      </c>
      <c r="M581" s="91">
        <f t="shared" si="94"/>
        <v>-0.36299999999999999</v>
      </c>
      <c r="N581" s="91">
        <f t="shared" si="95"/>
        <v>-0.42699999999999999</v>
      </c>
      <c r="O581" s="92">
        <f t="shared" si="96"/>
        <v>1.1198250000000001</v>
      </c>
      <c r="P581" s="50">
        <f t="shared" si="97"/>
        <v>0.92146000000000006</v>
      </c>
      <c r="Q581" s="92">
        <f t="shared" si="98"/>
        <v>0.675485</v>
      </c>
      <c r="R581" s="50">
        <f t="shared" si="99"/>
        <v>0.37705500000000003</v>
      </c>
      <c r="S581" s="92">
        <f t="shared" si="100"/>
        <v>2.0180000000000038E-2</v>
      </c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24"/>
      <c r="BC581" s="24"/>
    </row>
    <row r="582" spans="1:55" x14ac:dyDescent="0.35">
      <c r="A582" s="20" t="s">
        <v>897</v>
      </c>
      <c r="B582" s="26">
        <v>1.3720000000000001</v>
      </c>
      <c r="C582" s="26">
        <v>1.1870000000000001</v>
      </c>
      <c r="D582" s="34">
        <v>0.94899999999999995</v>
      </c>
      <c r="E582" s="26">
        <v>0.65300000000000002</v>
      </c>
      <c r="F582" s="35">
        <v>0.29399999999999998</v>
      </c>
      <c r="G582" s="26">
        <v>-0.13300000000000001</v>
      </c>
      <c r="H582" s="27">
        <v>-0.63500000000000001</v>
      </c>
      <c r="I582" s="91">
        <f t="shared" ref="I582:I645" si="101">C582-B582</f>
        <v>-0.18500000000000005</v>
      </c>
      <c r="J582" s="91">
        <f t="shared" ref="J582:J645" si="102">D582-C582</f>
        <v>-0.2380000000000001</v>
      </c>
      <c r="K582" s="91">
        <f t="shared" ref="K582:K645" si="103">E582-D582</f>
        <v>-0.29599999999999993</v>
      </c>
      <c r="L582" s="91">
        <f t="shared" ref="L582:L645" si="104">F582-E582</f>
        <v>-0.35900000000000004</v>
      </c>
      <c r="M582" s="91">
        <f t="shared" ref="M582:M645" si="105">G582-F582</f>
        <v>-0.42699999999999999</v>
      </c>
      <c r="N582" s="91">
        <f t="shared" ref="N582:N645" si="106">H582-G582</f>
        <v>-0.502</v>
      </c>
      <c r="O582" s="92">
        <f t="shared" ref="O582:O645" si="107">B582+$J$2*I582+0.5*$J$2*($J$2-1)*(J582-I582)</f>
        <v>1.2078850000000001</v>
      </c>
      <c r="P582" s="50">
        <f t="shared" ref="P582:P645" si="108">C582+$J$2*J582+0.5*$J$2*($J$2-1)*(K582-J582)</f>
        <v>0.97541</v>
      </c>
      <c r="Q582" s="92">
        <f t="shared" ref="Q582:Q645" si="109">D582+$J$2*K582+0.5*$J$2*($J$2-1)*(L582-K582)</f>
        <v>0.68543500000000013</v>
      </c>
      <c r="R582" s="50">
        <f t="shared" ref="R582:R645" si="110">E582+$J$2*L582+0.5*$J$2*($J$2-1)*(M582-L582)</f>
        <v>0.33296000000000003</v>
      </c>
      <c r="S582" s="92">
        <f t="shared" ref="S582:S645" si="111">F582+$J$2*M582+0.5*$J$2*($J$2-1)*(N582-M582)</f>
        <v>-8.6924999999999988E-2</v>
      </c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24"/>
      <c r="BC582" s="24"/>
    </row>
    <row r="583" spans="1:55" x14ac:dyDescent="0.35">
      <c r="A583" s="20" t="s">
        <v>898</v>
      </c>
      <c r="B583" s="26">
        <v>1.2889999999999999</v>
      </c>
      <c r="C583" s="26">
        <v>1.123</v>
      </c>
      <c r="D583" s="34">
        <v>1.103</v>
      </c>
      <c r="E583" s="26">
        <v>0.65400000000000003</v>
      </c>
      <c r="F583" s="35">
        <v>0.34200000000000003</v>
      </c>
      <c r="G583" s="26">
        <v>-2.7E-2</v>
      </c>
      <c r="H583" s="27">
        <v>-0.45900000000000002</v>
      </c>
      <c r="I583" s="91">
        <f t="shared" si="101"/>
        <v>-0.16599999999999993</v>
      </c>
      <c r="J583" s="91">
        <f t="shared" si="102"/>
        <v>-2.0000000000000018E-2</v>
      </c>
      <c r="K583" s="91">
        <f t="shared" si="103"/>
        <v>-0.44899999999999995</v>
      </c>
      <c r="L583" s="91">
        <f t="shared" si="104"/>
        <v>-0.312</v>
      </c>
      <c r="M583" s="91">
        <f t="shared" si="105"/>
        <v>-0.36900000000000005</v>
      </c>
      <c r="N583" s="91">
        <f t="shared" si="106"/>
        <v>-0.432</v>
      </c>
      <c r="O583" s="92">
        <f t="shared" si="107"/>
        <v>1.13303</v>
      </c>
      <c r="P583" s="50">
        <f t="shared" si="108"/>
        <v>1.1243049999999999</v>
      </c>
      <c r="Q583" s="92">
        <f t="shared" si="109"/>
        <v>0.6927350000000001</v>
      </c>
      <c r="R583" s="50">
        <f t="shared" si="110"/>
        <v>0.37576500000000002</v>
      </c>
      <c r="S583" s="92">
        <f t="shared" si="111"/>
        <v>1.2735000000000019E-2</v>
      </c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24"/>
      <c r="BC583" s="24"/>
    </row>
    <row r="584" spans="1:55" x14ac:dyDescent="0.35">
      <c r="A584" s="20" t="s">
        <v>920</v>
      </c>
      <c r="B584" s="26">
        <v>1.2949999999999999</v>
      </c>
      <c r="C584" s="26">
        <v>1.129</v>
      </c>
      <c r="D584" s="34">
        <v>0.92100000000000004</v>
      </c>
      <c r="E584" s="26">
        <v>0.66500000000000004</v>
      </c>
      <c r="F584" s="35">
        <v>0.35599999999999998</v>
      </c>
      <c r="G584" s="26">
        <v>-8.0000000000000002E-3</v>
      </c>
      <c r="H584" s="27">
        <v>-0.433</v>
      </c>
      <c r="I584" s="91">
        <f t="shared" si="101"/>
        <v>-0.16599999999999993</v>
      </c>
      <c r="J584" s="91">
        <f t="shared" si="102"/>
        <v>-0.20799999999999996</v>
      </c>
      <c r="K584" s="91">
        <f t="shared" si="103"/>
        <v>-0.25600000000000001</v>
      </c>
      <c r="L584" s="91">
        <f t="shared" si="104"/>
        <v>-0.30900000000000005</v>
      </c>
      <c r="M584" s="91">
        <f t="shared" si="105"/>
        <v>-0.36399999999999999</v>
      </c>
      <c r="N584" s="91">
        <f t="shared" si="106"/>
        <v>-0.42499999999999999</v>
      </c>
      <c r="O584" s="92">
        <f t="shared" si="107"/>
        <v>1.1474899999999999</v>
      </c>
      <c r="P584" s="50">
        <f t="shared" si="108"/>
        <v>0.94396000000000013</v>
      </c>
      <c r="Q584" s="92">
        <f t="shared" si="109"/>
        <v>0.69298500000000007</v>
      </c>
      <c r="R584" s="50">
        <f t="shared" si="110"/>
        <v>0.38937500000000003</v>
      </c>
      <c r="S584" s="92">
        <f t="shared" si="111"/>
        <v>3.1145000000000037E-2</v>
      </c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24"/>
      <c r="BC584" s="24"/>
    </row>
    <row r="585" spans="1:55" x14ac:dyDescent="0.35">
      <c r="A585" s="20" t="s">
        <v>899</v>
      </c>
      <c r="B585" s="26">
        <v>1.264</v>
      </c>
      <c r="C585" s="26">
        <v>1.107</v>
      </c>
      <c r="D585" s="34">
        <v>0.91</v>
      </c>
      <c r="E585" s="26">
        <v>0.67100000000000004</v>
      </c>
      <c r="F585" s="35">
        <v>0.38400000000000001</v>
      </c>
      <c r="G585" s="26">
        <v>4.7E-2</v>
      </c>
      <c r="H585" s="27">
        <v>-0.34499999999999997</v>
      </c>
      <c r="I585" s="91">
        <f t="shared" si="101"/>
        <v>-0.15700000000000003</v>
      </c>
      <c r="J585" s="91">
        <f t="shared" si="102"/>
        <v>-0.19699999999999995</v>
      </c>
      <c r="K585" s="91">
        <f t="shared" si="103"/>
        <v>-0.23899999999999999</v>
      </c>
      <c r="L585" s="91">
        <f t="shared" si="104"/>
        <v>-0.28700000000000003</v>
      </c>
      <c r="M585" s="91">
        <f t="shared" si="105"/>
        <v>-0.33700000000000002</v>
      </c>
      <c r="N585" s="91">
        <f t="shared" si="106"/>
        <v>-0.39199999999999996</v>
      </c>
      <c r="O585" s="92">
        <f t="shared" si="107"/>
        <v>1.1245000000000001</v>
      </c>
      <c r="P585" s="50">
        <f t="shared" si="108"/>
        <v>0.93159000000000014</v>
      </c>
      <c r="Q585" s="92">
        <f t="shared" si="109"/>
        <v>0.69706000000000012</v>
      </c>
      <c r="R585" s="50">
        <f t="shared" si="110"/>
        <v>0.41494999999999999</v>
      </c>
      <c r="S585" s="92">
        <f t="shared" si="111"/>
        <v>8.3174999999999999E-2</v>
      </c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24"/>
      <c r="BC585" s="24"/>
    </row>
    <row r="586" spans="1:55" x14ac:dyDescent="0.35">
      <c r="A586" s="20" t="s">
        <v>900</v>
      </c>
      <c r="B586" s="26">
        <v>1.2809999999999999</v>
      </c>
      <c r="C586" s="26">
        <v>1.123</v>
      </c>
      <c r="D586" s="34">
        <v>0.92600000000000005</v>
      </c>
      <c r="E586" s="26">
        <v>0.68700000000000006</v>
      </c>
      <c r="F586" s="35">
        <v>0.40300000000000002</v>
      </c>
      <c r="G586" s="26">
        <v>7.0999999999999994E-2</v>
      </c>
      <c r="H586" s="27">
        <v>-0.313</v>
      </c>
      <c r="I586" s="91">
        <f t="shared" si="101"/>
        <v>-0.15799999999999992</v>
      </c>
      <c r="J586" s="91">
        <f t="shared" si="102"/>
        <v>-0.19699999999999995</v>
      </c>
      <c r="K586" s="91">
        <f t="shared" si="103"/>
        <v>-0.23899999999999999</v>
      </c>
      <c r="L586" s="91">
        <f t="shared" si="104"/>
        <v>-0.28400000000000003</v>
      </c>
      <c r="M586" s="91">
        <f t="shared" si="105"/>
        <v>-0.33200000000000002</v>
      </c>
      <c r="N586" s="91">
        <f t="shared" si="106"/>
        <v>-0.38400000000000001</v>
      </c>
      <c r="O586" s="92">
        <f t="shared" si="107"/>
        <v>1.140555</v>
      </c>
      <c r="P586" s="50">
        <f t="shared" si="108"/>
        <v>0.94759000000000015</v>
      </c>
      <c r="Q586" s="92">
        <f t="shared" si="109"/>
        <v>0.71292500000000014</v>
      </c>
      <c r="R586" s="50">
        <f t="shared" si="110"/>
        <v>0.43356000000000006</v>
      </c>
      <c r="S586" s="92">
        <f t="shared" si="111"/>
        <v>0.10654000000000001</v>
      </c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24"/>
      <c r="BC586" s="24"/>
    </row>
    <row r="587" spans="1:55" x14ac:dyDescent="0.35">
      <c r="A587" s="20" t="s">
        <v>901</v>
      </c>
      <c r="B587" s="26">
        <v>1.3380000000000001</v>
      </c>
      <c r="C587" s="26">
        <v>1.171</v>
      </c>
      <c r="D587" s="34">
        <v>0.95499999999999996</v>
      </c>
      <c r="E587" s="26">
        <v>0.68500000000000005</v>
      </c>
      <c r="F587" s="35">
        <v>0.35699999999999998</v>
      </c>
      <c r="G587" s="26">
        <v>-3.5999999999999997E-2</v>
      </c>
      <c r="H587" s="27">
        <v>-0.5</v>
      </c>
      <c r="I587" s="91">
        <f t="shared" si="101"/>
        <v>-0.16700000000000004</v>
      </c>
      <c r="J587" s="91">
        <f t="shared" si="102"/>
        <v>-0.21600000000000008</v>
      </c>
      <c r="K587" s="91">
        <f t="shared" si="103"/>
        <v>-0.26999999999999991</v>
      </c>
      <c r="L587" s="91">
        <f t="shared" si="104"/>
        <v>-0.32800000000000007</v>
      </c>
      <c r="M587" s="91">
        <f t="shared" si="105"/>
        <v>-0.39299999999999996</v>
      </c>
      <c r="N587" s="91">
        <f t="shared" si="106"/>
        <v>-0.46400000000000002</v>
      </c>
      <c r="O587" s="92">
        <f t="shared" si="107"/>
        <v>1.189905</v>
      </c>
      <c r="P587" s="50">
        <f t="shared" si="108"/>
        <v>0.97903000000000007</v>
      </c>
      <c r="Q587" s="92">
        <f t="shared" si="109"/>
        <v>0.71461000000000008</v>
      </c>
      <c r="R587" s="50">
        <f t="shared" si="110"/>
        <v>0.39272500000000005</v>
      </c>
      <c r="S587" s="92">
        <f t="shared" si="111"/>
        <v>6.4950000000000858E-3</v>
      </c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24"/>
      <c r="BC587" s="24"/>
    </row>
    <row r="588" spans="1:55" x14ac:dyDescent="0.35">
      <c r="A588" s="20" t="s">
        <v>902</v>
      </c>
      <c r="B588" s="26">
        <v>1.476</v>
      </c>
      <c r="C588" s="26">
        <v>1.2729999999999999</v>
      </c>
      <c r="D588" s="34">
        <v>1.0129999999999999</v>
      </c>
      <c r="E588" s="26">
        <v>0.68899999999999995</v>
      </c>
      <c r="F588" s="35">
        <v>0.29699999999999999</v>
      </c>
      <c r="G588" s="26">
        <v>-0.17</v>
      </c>
      <c r="H588" s="27">
        <v>-0.71799999999999997</v>
      </c>
      <c r="I588" s="91">
        <f t="shared" si="101"/>
        <v>-0.20300000000000007</v>
      </c>
      <c r="J588" s="91">
        <f t="shared" si="102"/>
        <v>-0.26</v>
      </c>
      <c r="K588" s="91">
        <f t="shared" si="103"/>
        <v>-0.32399999999999995</v>
      </c>
      <c r="L588" s="91">
        <f t="shared" si="104"/>
        <v>-0.39199999999999996</v>
      </c>
      <c r="M588" s="91">
        <f t="shared" si="105"/>
        <v>-0.46699999999999997</v>
      </c>
      <c r="N588" s="91">
        <f t="shared" si="106"/>
        <v>-0.54799999999999993</v>
      </c>
      <c r="O588" s="92">
        <f t="shared" si="107"/>
        <v>1.2958649999999998</v>
      </c>
      <c r="P588" s="50">
        <f t="shared" si="108"/>
        <v>1.0418799999999999</v>
      </c>
      <c r="Q588" s="92">
        <f t="shared" si="109"/>
        <v>0.72445999999999999</v>
      </c>
      <c r="R588" s="50">
        <f t="shared" si="110"/>
        <v>0.33957500000000002</v>
      </c>
      <c r="S588" s="92">
        <f t="shared" si="111"/>
        <v>-0.11965499999999997</v>
      </c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24"/>
      <c r="BC588" s="24"/>
    </row>
    <row r="589" spans="1:55" x14ac:dyDescent="0.35">
      <c r="A589" s="20" t="s">
        <v>903</v>
      </c>
      <c r="B589" s="26">
        <v>1.272</v>
      </c>
      <c r="C589" s="26">
        <v>1.1180000000000001</v>
      </c>
      <c r="D589" s="34">
        <v>0.92500000000000004</v>
      </c>
      <c r="E589" s="26">
        <v>0.69</v>
      </c>
      <c r="F589" s="35">
        <v>0.40899999999999997</v>
      </c>
      <c r="G589" s="26">
        <v>7.9000000000000001E-2</v>
      </c>
      <c r="H589" s="27">
        <v>-0.30399999999999999</v>
      </c>
      <c r="I589" s="91">
        <f t="shared" si="101"/>
        <v>-0.15399999999999991</v>
      </c>
      <c r="J589" s="91">
        <f t="shared" si="102"/>
        <v>-0.19300000000000006</v>
      </c>
      <c r="K589" s="91">
        <f t="shared" si="103"/>
        <v>-0.2350000000000001</v>
      </c>
      <c r="L589" s="91">
        <f t="shared" si="104"/>
        <v>-0.28099999999999997</v>
      </c>
      <c r="M589" s="91">
        <f t="shared" si="105"/>
        <v>-0.32999999999999996</v>
      </c>
      <c r="N589" s="91">
        <f t="shared" si="106"/>
        <v>-0.38300000000000001</v>
      </c>
      <c r="O589" s="92">
        <f t="shared" si="107"/>
        <v>1.1351550000000001</v>
      </c>
      <c r="P589" s="50">
        <f t="shared" si="108"/>
        <v>0.94619000000000009</v>
      </c>
      <c r="Q589" s="92">
        <f t="shared" si="109"/>
        <v>0.71557000000000004</v>
      </c>
      <c r="R589" s="50">
        <f t="shared" si="110"/>
        <v>0.439305</v>
      </c>
      <c r="S589" s="92">
        <f t="shared" si="111"/>
        <v>0.11438500000000004</v>
      </c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24"/>
      <c r="BC589" s="24"/>
    </row>
    <row r="590" spans="1:55" x14ac:dyDescent="0.35">
      <c r="A590" s="20" t="s">
        <v>904</v>
      </c>
      <c r="B590" s="26">
        <v>1.48</v>
      </c>
      <c r="C590" s="26">
        <v>1.28</v>
      </c>
      <c r="D590" s="34">
        <v>1.024</v>
      </c>
      <c r="E590" s="26">
        <v>0.70499999999999996</v>
      </c>
      <c r="F590" s="35">
        <v>0.31900000000000001</v>
      </c>
      <c r="G590" s="26">
        <v>-0.14000000000000001</v>
      </c>
      <c r="H590" s="27">
        <v>-0.67900000000000005</v>
      </c>
      <c r="I590" s="91">
        <f t="shared" si="101"/>
        <v>-0.19999999999999996</v>
      </c>
      <c r="J590" s="91">
        <f t="shared" si="102"/>
        <v>-0.25600000000000001</v>
      </c>
      <c r="K590" s="91">
        <f t="shared" si="103"/>
        <v>-0.31900000000000006</v>
      </c>
      <c r="L590" s="91">
        <f t="shared" si="104"/>
        <v>-0.38599999999999995</v>
      </c>
      <c r="M590" s="91">
        <f t="shared" si="105"/>
        <v>-0.45900000000000002</v>
      </c>
      <c r="N590" s="91">
        <f t="shared" si="106"/>
        <v>-0.53900000000000003</v>
      </c>
      <c r="O590" s="92">
        <f t="shared" si="107"/>
        <v>1.3025200000000001</v>
      </c>
      <c r="P590" s="50">
        <f t="shared" si="108"/>
        <v>1.052435</v>
      </c>
      <c r="Q590" s="92">
        <f t="shared" si="109"/>
        <v>0.73991499999999999</v>
      </c>
      <c r="R590" s="50">
        <f t="shared" si="110"/>
        <v>0.36088500000000001</v>
      </c>
      <c r="S590" s="92">
        <f t="shared" si="111"/>
        <v>-9.0499999999999955E-2</v>
      </c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24"/>
      <c r="BC590" s="24"/>
    </row>
    <row r="591" spans="1:55" x14ac:dyDescent="0.35">
      <c r="A591" s="20" t="s">
        <v>905</v>
      </c>
      <c r="B591" s="26">
        <v>1.36</v>
      </c>
      <c r="C591" s="26">
        <v>1.1970000000000001</v>
      </c>
      <c r="D591" s="34">
        <v>0.98399999999999999</v>
      </c>
      <c r="E591" s="26">
        <v>0.71199999999999997</v>
      </c>
      <c r="F591" s="35">
        <v>0.376</v>
      </c>
      <c r="G591" s="26">
        <v>-3.1E-2</v>
      </c>
      <c r="H591" s="27">
        <v>-0.51600000000000001</v>
      </c>
      <c r="I591" s="91">
        <f t="shared" si="101"/>
        <v>-0.16300000000000003</v>
      </c>
      <c r="J591" s="91">
        <f t="shared" si="102"/>
        <v>-0.21300000000000008</v>
      </c>
      <c r="K591" s="91">
        <f t="shared" si="103"/>
        <v>-0.27200000000000002</v>
      </c>
      <c r="L591" s="91">
        <f t="shared" si="104"/>
        <v>-0.33599999999999997</v>
      </c>
      <c r="M591" s="91">
        <f t="shared" si="105"/>
        <v>-0.40700000000000003</v>
      </c>
      <c r="N591" s="91">
        <f t="shared" si="106"/>
        <v>-0.48499999999999999</v>
      </c>
      <c r="O591" s="92">
        <f t="shared" si="107"/>
        <v>1.2155500000000001</v>
      </c>
      <c r="P591" s="50">
        <f t="shared" si="108"/>
        <v>1.0079550000000002</v>
      </c>
      <c r="Q591" s="92">
        <f t="shared" si="109"/>
        <v>0.74207999999999996</v>
      </c>
      <c r="R591" s="50">
        <f t="shared" si="110"/>
        <v>0.41279500000000002</v>
      </c>
      <c r="S591" s="92">
        <f t="shared" si="111"/>
        <v>1.3209999999999987E-2</v>
      </c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24"/>
      <c r="BC591" s="24"/>
    </row>
    <row r="592" spans="1:55" x14ac:dyDescent="0.35">
      <c r="A592" s="20" t="s">
        <v>906</v>
      </c>
      <c r="B592" s="26">
        <v>1.6180000000000001</v>
      </c>
      <c r="C592" s="26">
        <v>1.383</v>
      </c>
      <c r="D592" s="34">
        <v>1.0840000000000001</v>
      </c>
      <c r="E592" s="26">
        <v>0.71399999999999997</v>
      </c>
      <c r="F592" s="35">
        <v>0.26800000000000002</v>
      </c>
      <c r="G592" s="26">
        <v>-0.25900000000000001</v>
      </c>
      <c r="H592" s="27">
        <v>-0.876</v>
      </c>
      <c r="I592" s="91">
        <f t="shared" si="101"/>
        <v>-0.2350000000000001</v>
      </c>
      <c r="J592" s="91">
        <f t="shared" si="102"/>
        <v>-0.29899999999999993</v>
      </c>
      <c r="K592" s="91">
        <f t="shared" si="103"/>
        <v>-0.37000000000000011</v>
      </c>
      <c r="L592" s="91">
        <f t="shared" si="104"/>
        <v>-0.44599999999999995</v>
      </c>
      <c r="M592" s="91">
        <f t="shared" si="105"/>
        <v>-0.52700000000000002</v>
      </c>
      <c r="N592" s="91">
        <f t="shared" si="106"/>
        <v>-0.61699999999999999</v>
      </c>
      <c r="O592" s="92">
        <f t="shared" si="107"/>
        <v>1.4093800000000001</v>
      </c>
      <c r="P592" s="50">
        <f t="shared" si="108"/>
        <v>1.1170950000000002</v>
      </c>
      <c r="Q592" s="92">
        <f t="shared" si="109"/>
        <v>0.75441999999999998</v>
      </c>
      <c r="R592" s="50">
        <f t="shared" si="110"/>
        <v>0.31624500000000005</v>
      </c>
      <c r="S592" s="92">
        <f t="shared" si="111"/>
        <v>-0.20224999999999999</v>
      </c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24"/>
      <c r="BC592" s="24"/>
    </row>
    <row r="593" spans="1:55" x14ac:dyDescent="0.35">
      <c r="A593" s="20" t="s">
        <v>907</v>
      </c>
      <c r="B593" s="26">
        <v>1.278</v>
      </c>
      <c r="C593" s="26">
        <v>1.129</v>
      </c>
      <c r="D593" s="34">
        <v>0.94299999999999995</v>
      </c>
      <c r="E593" s="26">
        <v>0.71499999999999997</v>
      </c>
      <c r="F593" s="35">
        <v>0.443</v>
      </c>
      <c r="G593" s="26">
        <v>0.122</v>
      </c>
      <c r="H593" s="27">
        <v>-0.249</v>
      </c>
      <c r="I593" s="91">
        <f t="shared" si="101"/>
        <v>-0.14900000000000002</v>
      </c>
      <c r="J593" s="91">
        <f t="shared" si="102"/>
        <v>-0.18600000000000005</v>
      </c>
      <c r="K593" s="91">
        <f t="shared" si="103"/>
        <v>-0.22799999999999998</v>
      </c>
      <c r="L593" s="91">
        <f t="shared" si="104"/>
        <v>-0.27199999999999996</v>
      </c>
      <c r="M593" s="91">
        <f t="shared" si="105"/>
        <v>-0.32100000000000001</v>
      </c>
      <c r="N593" s="91">
        <f t="shared" si="106"/>
        <v>-0.371</v>
      </c>
      <c r="O593" s="92">
        <f t="shared" si="107"/>
        <v>1.1455649999999999</v>
      </c>
      <c r="P593" s="50">
        <f t="shared" si="108"/>
        <v>0.96348999999999996</v>
      </c>
      <c r="Q593" s="92">
        <f t="shared" si="109"/>
        <v>0.73977999999999999</v>
      </c>
      <c r="R593" s="50">
        <f t="shared" si="110"/>
        <v>0.47240500000000007</v>
      </c>
      <c r="S593" s="92">
        <f t="shared" si="111"/>
        <v>0.15635000000000002</v>
      </c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24"/>
      <c r="BC593" s="24"/>
    </row>
    <row r="594" spans="1:55" x14ac:dyDescent="0.35">
      <c r="A594" s="20" t="s">
        <v>921</v>
      </c>
      <c r="B594" s="26">
        <v>1.855</v>
      </c>
      <c r="C594" s="26">
        <v>1.579</v>
      </c>
      <c r="D594" s="34">
        <v>1.2050000000000001</v>
      </c>
      <c r="E594" s="26">
        <v>0.72299999999999998</v>
      </c>
      <c r="F594" s="35">
        <v>0.122</v>
      </c>
      <c r="G594" s="26">
        <v>-0.61099999999999999</v>
      </c>
      <c r="H594" s="27">
        <v>-1.488</v>
      </c>
      <c r="I594" s="91">
        <f t="shared" si="101"/>
        <v>-0.27600000000000002</v>
      </c>
      <c r="J594" s="91">
        <f t="shared" si="102"/>
        <v>-0.37399999999999989</v>
      </c>
      <c r="K594" s="91">
        <f t="shared" si="103"/>
        <v>-0.4820000000000001</v>
      </c>
      <c r="L594" s="91">
        <f t="shared" si="104"/>
        <v>-0.60099999999999998</v>
      </c>
      <c r="M594" s="91">
        <f t="shared" si="105"/>
        <v>-0.73299999999999998</v>
      </c>
      <c r="N594" s="91">
        <f t="shared" si="106"/>
        <v>-0.877</v>
      </c>
      <c r="O594" s="92">
        <f t="shared" si="107"/>
        <v>1.6110100000000001</v>
      </c>
      <c r="P594" s="50">
        <f t="shared" si="108"/>
        <v>1.2472600000000003</v>
      </c>
      <c r="Q594" s="92">
        <f t="shared" si="109"/>
        <v>0.77655500000000011</v>
      </c>
      <c r="R594" s="50">
        <f t="shared" si="110"/>
        <v>0.18804000000000004</v>
      </c>
      <c r="S594" s="92">
        <f t="shared" si="111"/>
        <v>-0.53121999999999991</v>
      </c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24"/>
      <c r="BC594" s="24"/>
    </row>
    <row r="595" spans="1:55" x14ac:dyDescent="0.35">
      <c r="A595" s="20" t="s">
        <v>922</v>
      </c>
      <c r="B595" s="26">
        <v>1.399</v>
      </c>
      <c r="C595" s="26">
        <v>1.2270000000000001</v>
      </c>
      <c r="D595" s="34">
        <v>1.006</v>
      </c>
      <c r="E595" s="26">
        <v>0.73199999999999998</v>
      </c>
      <c r="F595" s="35">
        <v>0.39900000000000002</v>
      </c>
      <c r="G595" s="26">
        <v>3.0000000000000001E-3</v>
      </c>
      <c r="H595" s="27">
        <v>-0.46</v>
      </c>
      <c r="I595" s="91">
        <f t="shared" si="101"/>
        <v>-0.17199999999999993</v>
      </c>
      <c r="J595" s="91">
        <f t="shared" si="102"/>
        <v>-0.22100000000000009</v>
      </c>
      <c r="K595" s="91">
        <f t="shared" si="103"/>
        <v>-0.27400000000000002</v>
      </c>
      <c r="L595" s="91">
        <f t="shared" si="104"/>
        <v>-0.33299999999999996</v>
      </c>
      <c r="M595" s="91">
        <f t="shared" si="105"/>
        <v>-0.39600000000000002</v>
      </c>
      <c r="N595" s="91">
        <f t="shared" si="106"/>
        <v>-0.46300000000000002</v>
      </c>
      <c r="O595" s="92">
        <f t="shared" si="107"/>
        <v>1.2464050000000002</v>
      </c>
      <c r="P595" s="50">
        <f t="shared" si="108"/>
        <v>1.0304850000000001</v>
      </c>
      <c r="Q595" s="92">
        <f t="shared" si="109"/>
        <v>0.76205500000000004</v>
      </c>
      <c r="R595" s="50">
        <f t="shared" si="110"/>
        <v>0.43513500000000011</v>
      </c>
      <c r="S595" s="92">
        <f t="shared" si="111"/>
        <v>4.5615000000000031E-2</v>
      </c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24"/>
      <c r="BC595" s="24"/>
    </row>
    <row r="596" spans="1:55" x14ac:dyDescent="0.35">
      <c r="A596" s="20" t="s">
        <v>908</v>
      </c>
      <c r="B596" s="26">
        <v>1.31</v>
      </c>
      <c r="C596" s="26">
        <v>1.157</v>
      </c>
      <c r="D596" s="34">
        <v>0.96499999999999997</v>
      </c>
      <c r="E596" s="26">
        <v>0.73299999999999998</v>
      </c>
      <c r="F596" s="35">
        <v>0.45600000000000002</v>
      </c>
      <c r="G596" s="26">
        <v>0.13100000000000001</v>
      </c>
      <c r="H596" s="27">
        <v>-0.24399999999999999</v>
      </c>
      <c r="I596" s="91">
        <f t="shared" si="101"/>
        <v>-0.15300000000000002</v>
      </c>
      <c r="J596" s="91">
        <f t="shared" si="102"/>
        <v>-0.19200000000000006</v>
      </c>
      <c r="K596" s="91">
        <f t="shared" si="103"/>
        <v>-0.23199999999999998</v>
      </c>
      <c r="L596" s="91">
        <f t="shared" si="104"/>
        <v>-0.27699999999999997</v>
      </c>
      <c r="M596" s="91">
        <f t="shared" si="105"/>
        <v>-0.32500000000000001</v>
      </c>
      <c r="N596" s="91">
        <f t="shared" si="106"/>
        <v>-0.375</v>
      </c>
      <c r="O596" s="92">
        <f t="shared" si="107"/>
        <v>1.1740550000000001</v>
      </c>
      <c r="P596" s="50">
        <f t="shared" si="108"/>
        <v>0.98599999999999999</v>
      </c>
      <c r="Q596" s="92">
        <f t="shared" si="109"/>
        <v>0.75822500000000004</v>
      </c>
      <c r="R596" s="50">
        <f t="shared" si="110"/>
        <v>0.48586000000000001</v>
      </c>
      <c r="S596" s="92">
        <f t="shared" si="111"/>
        <v>0.16575000000000004</v>
      </c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24"/>
      <c r="BC596" s="24"/>
    </row>
    <row r="597" spans="1:55" x14ac:dyDescent="0.35">
      <c r="A597" s="20" t="s">
        <v>909</v>
      </c>
      <c r="B597" s="26">
        <v>1.321</v>
      </c>
      <c r="C597" s="26">
        <v>1.169</v>
      </c>
      <c r="D597" s="34">
        <v>0.97599999999999998</v>
      </c>
      <c r="E597" s="26">
        <v>0.73399999999999999</v>
      </c>
      <c r="F597" s="35">
        <v>0.441</v>
      </c>
      <c r="G597" s="26">
        <v>9.0999999999999998E-2</v>
      </c>
      <c r="H597" s="27">
        <v>-0.32100000000000001</v>
      </c>
      <c r="I597" s="91">
        <f t="shared" si="101"/>
        <v>-0.15199999999999991</v>
      </c>
      <c r="J597" s="91">
        <f t="shared" si="102"/>
        <v>-0.19300000000000006</v>
      </c>
      <c r="K597" s="91">
        <f t="shared" si="103"/>
        <v>-0.24199999999999999</v>
      </c>
      <c r="L597" s="91">
        <f t="shared" si="104"/>
        <v>-0.29299999999999998</v>
      </c>
      <c r="M597" s="91">
        <f t="shared" si="105"/>
        <v>-0.35</v>
      </c>
      <c r="N597" s="91">
        <f t="shared" si="106"/>
        <v>-0.41200000000000003</v>
      </c>
      <c r="O597" s="92">
        <f t="shared" si="107"/>
        <v>1.1860450000000002</v>
      </c>
      <c r="P597" s="50">
        <f t="shared" si="108"/>
        <v>0.99750499999999998</v>
      </c>
      <c r="Q597" s="92">
        <f t="shared" si="109"/>
        <v>0.76049500000000003</v>
      </c>
      <c r="R597" s="50">
        <f t="shared" si="110"/>
        <v>0.47286500000000004</v>
      </c>
      <c r="S597" s="92">
        <f t="shared" si="111"/>
        <v>0.12879000000000007</v>
      </c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24"/>
      <c r="BC597" s="24"/>
    </row>
    <row r="598" spans="1:55" x14ac:dyDescent="0.35">
      <c r="A598" s="20" t="s">
        <v>910</v>
      </c>
      <c r="B598" s="26">
        <v>1.3180000000000001</v>
      </c>
      <c r="C598" s="26">
        <v>1.167</v>
      </c>
      <c r="D598" s="34">
        <v>0.97399999999999998</v>
      </c>
      <c r="E598" s="26">
        <v>0.73599999999999999</v>
      </c>
      <c r="F598" s="35">
        <v>0.44600000000000001</v>
      </c>
      <c r="G598" s="26">
        <v>0.10199999999999999</v>
      </c>
      <c r="H598" s="27">
        <v>-0.30299999999999999</v>
      </c>
      <c r="I598" s="91">
        <f t="shared" si="101"/>
        <v>-0.15100000000000002</v>
      </c>
      <c r="J598" s="91">
        <f t="shared" si="102"/>
        <v>-0.19300000000000006</v>
      </c>
      <c r="K598" s="91">
        <f t="shared" si="103"/>
        <v>-0.23799999999999999</v>
      </c>
      <c r="L598" s="91">
        <f t="shared" si="104"/>
        <v>-0.28999999999999998</v>
      </c>
      <c r="M598" s="91">
        <f t="shared" si="105"/>
        <v>-0.34400000000000003</v>
      </c>
      <c r="N598" s="91">
        <f t="shared" si="106"/>
        <v>-0.40499999999999997</v>
      </c>
      <c r="O598" s="92">
        <f t="shared" si="107"/>
        <v>1.1839900000000001</v>
      </c>
      <c r="P598" s="50">
        <f t="shared" si="108"/>
        <v>0.9953249999999999</v>
      </c>
      <c r="Q598" s="92">
        <f t="shared" si="109"/>
        <v>0.76214000000000004</v>
      </c>
      <c r="R598" s="50">
        <f t="shared" si="110"/>
        <v>0.47743000000000002</v>
      </c>
      <c r="S598" s="92">
        <f t="shared" si="111"/>
        <v>0.13914500000000002</v>
      </c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24"/>
      <c r="BC598" s="24"/>
    </row>
    <row r="599" spans="1:55" x14ac:dyDescent="0.35">
      <c r="A599" s="20" t="s">
        <v>911</v>
      </c>
      <c r="B599" s="26">
        <v>1.8</v>
      </c>
      <c r="C599" s="26">
        <v>1.5329999999999999</v>
      </c>
      <c r="D599" s="34">
        <v>1.181</v>
      </c>
      <c r="E599" s="26">
        <v>0.73699999999999999</v>
      </c>
      <c r="F599" s="35">
        <v>0.191</v>
      </c>
      <c r="G599" s="26">
        <v>-0.46600000000000003</v>
      </c>
      <c r="H599" s="27">
        <v>-1.244</v>
      </c>
      <c r="I599" s="91">
        <f t="shared" si="101"/>
        <v>-0.26700000000000013</v>
      </c>
      <c r="J599" s="91">
        <f t="shared" si="102"/>
        <v>-0.35199999999999987</v>
      </c>
      <c r="K599" s="91">
        <f t="shared" si="103"/>
        <v>-0.44400000000000006</v>
      </c>
      <c r="L599" s="91">
        <f t="shared" si="104"/>
        <v>-0.54600000000000004</v>
      </c>
      <c r="M599" s="91">
        <f t="shared" si="105"/>
        <v>-0.65700000000000003</v>
      </c>
      <c r="N599" s="91">
        <f t="shared" si="106"/>
        <v>-0.77800000000000002</v>
      </c>
      <c r="O599" s="92">
        <f t="shared" si="107"/>
        <v>1.5635249999999998</v>
      </c>
      <c r="P599" s="50">
        <f t="shared" si="108"/>
        <v>1.2203400000000002</v>
      </c>
      <c r="Q599" s="92">
        <f t="shared" si="109"/>
        <v>0.78599000000000008</v>
      </c>
      <c r="R599" s="50">
        <f t="shared" si="110"/>
        <v>0.25059500000000001</v>
      </c>
      <c r="S599" s="92">
        <f t="shared" si="111"/>
        <v>-0.39485499999999996</v>
      </c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24"/>
      <c r="BC599" s="24"/>
    </row>
    <row r="600" spans="1:55" x14ac:dyDescent="0.35">
      <c r="A600" s="20" t="s">
        <v>912</v>
      </c>
      <c r="B600" s="26">
        <v>1.3540000000000001</v>
      </c>
      <c r="C600" s="26">
        <v>1.1950000000000001</v>
      </c>
      <c r="D600" s="34">
        <v>0.99099999999999999</v>
      </c>
      <c r="E600" s="26">
        <v>0.73799999999999999</v>
      </c>
      <c r="F600" s="35">
        <v>0.43099999999999999</v>
      </c>
      <c r="G600" s="26">
        <v>6.6000000000000003E-2</v>
      </c>
      <c r="H600" s="27">
        <v>-0.36299999999999999</v>
      </c>
      <c r="I600" s="91">
        <f t="shared" si="101"/>
        <v>-0.15900000000000003</v>
      </c>
      <c r="J600" s="91">
        <f t="shared" si="102"/>
        <v>-0.20400000000000007</v>
      </c>
      <c r="K600" s="91">
        <f t="shared" si="103"/>
        <v>-0.253</v>
      </c>
      <c r="L600" s="91">
        <f t="shared" si="104"/>
        <v>-0.307</v>
      </c>
      <c r="M600" s="91">
        <f t="shared" si="105"/>
        <v>-0.36499999999999999</v>
      </c>
      <c r="N600" s="91">
        <f t="shared" si="106"/>
        <v>-0.42899999999999999</v>
      </c>
      <c r="O600" s="92">
        <f t="shared" si="107"/>
        <v>1.212925</v>
      </c>
      <c r="P600" s="50">
        <f t="shared" si="108"/>
        <v>1.0136050000000001</v>
      </c>
      <c r="Q600" s="92">
        <f t="shared" si="109"/>
        <v>0.76573000000000002</v>
      </c>
      <c r="R600" s="50">
        <f t="shared" si="110"/>
        <v>0.46431</v>
      </c>
      <c r="S600" s="92">
        <f t="shared" si="111"/>
        <v>0.10538000000000004</v>
      </c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24"/>
      <c r="BC600" s="24"/>
    </row>
    <row r="601" spans="1:55" x14ac:dyDescent="0.35">
      <c r="A601" s="20" t="s">
        <v>913</v>
      </c>
      <c r="B601" s="26">
        <v>1.3560000000000001</v>
      </c>
      <c r="C601" s="26">
        <v>1.1970000000000001</v>
      </c>
      <c r="D601" s="34">
        <v>0.99299999999999999</v>
      </c>
      <c r="E601" s="26">
        <v>0.74099999999999999</v>
      </c>
      <c r="F601" s="35">
        <v>0.435</v>
      </c>
      <c r="G601" s="26">
        <v>7.1999999999999995E-2</v>
      </c>
      <c r="H601" s="27">
        <v>-0.35399999999999998</v>
      </c>
      <c r="I601" s="91">
        <f t="shared" si="101"/>
        <v>-0.15900000000000003</v>
      </c>
      <c r="J601" s="91">
        <f t="shared" si="102"/>
        <v>-0.20400000000000007</v>
      </c>
      <c r="K601" s="91">
        <f t="shared" si="103"/>
        <v>-0.252</v>
      </c>
      <c r="L601" s="91">
        <f t="shared" si="104"/>
        <v>-0.30599999999999999</v>
      </c>
      <c r="M601" s="91">
        <f t="shared" si="105"/>
        <v>-0.36299999999999999</v>
      </c>
      <c r="N601" s="91">
        <f t="shared" si="106"/>
        <v>-0.42599999999999999</v>
      </c>
      <c r="O601" s="92">
        <f t="shared" si="107"/>
        <v>1.214925</v>
      </c>
      <c r="P601" s="50">
        <f t="shared" si="108"/>
        <v>1.01556</v>
      </c>
      <c r="Q601" s="92">
        <f t="shared" si="109"/>
        <v>0.76863000000000004</v>
      </c>
      <c r="R601" s="50">
        <f t="shared" si="110"/>
        <v>0.468165</v>
      </c>
      <c r="S601" s="92">
        <f t="shared" si="111"/>
        <v>0.11113500000000007</v>
      </c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24"/>
      <c r="BC601" s="24"/>
    </row>
    <row r="602" spans="1:55" x14ac:dyDescent="0.35">
      <c r="A602" s="20" t="s">
        <v>914</v>
      </c>
      <c r="B602" s="26">
        <v>1.3220000000000001</v>
      </c>
      <c r="C602" s="26">
        <v>1.17</v>
      </c>
      <c r="D602" s="34">
        <v>0.97799999999999998</v>
      </c>
      <c r="E602" s="26">
        <v>0.74199999999999999</v>
      </c>
      <c r="F602" s="35">
        <v>0.45900000000000002</v>
      </c>
      <c r="G602" s="26">
        <v>0.125</v>
      </c>
      <c r="H602" s="27">
        <v>-0.26500000000000001</v>
      </c>
      <c r="I602" s="91">
        <f t="shared" si="101"/>
        <v>-0.15200000000000014</v>
      </c>
      <c r="J602" s="91">
        <f t="shared" si="102"/>
        <v>-0.19199999999999995</v>
      </c>
      <c r="K602" s="91">
        <f t="shared" si="103"/>
        <v>-0.23599999999999999</v>
      </c>
      <c r="L602" s="91">
        <f t="shared" si="104"/>
        <v>-0.28299999999999997</v>
      </c>
      <c r="M602" s="91">
        <f t="shared" si="105"/>
        <v>-0.33400000000000002</v>
      </c>
      <c r="N602" s="91">
        <f t="shared" si="106"/>
        <v>-0.39</v>
      </c>
      <c r="O602" s="92">
        <f t="shared" si="107"/>
        <v>1.1870000000000001</v>
      </c>
      <c r="P602" s="50">
        <f t="shared" si="108"/>
        <v>0.99917999999999996</v>
      </c>
      <c r="Q602" s="92">
        <f t="shared" si="109"/>
        <v>0.76771500000000004</v>
      </c>
      <c r="R602" s="50">
        <f t="shared" si="110"/>
        <v>0.48959500000000006</v>
      </c>
      <c r="S602" s="92">
        <f t="shared" si="111"/>
        <v>0.16092000000000004</v>
      </c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24"/>
      <c r="BC602" s="24"/>
    </row>
    <row r="603" spans="1:55" ht="16" thickBot="1" x14ac:dyDescent="0.4">
      <c r="A603" s="21" t="s">
        <v>915</v>
      </c>
      <c r="B603" s="29">
        <v>1.429</v>
      </c>
      <c r="C603" s="29">
        <v>1.248</v>
      </c>
      <c r="D603" s="36">
        <v>1.0209999999999999</v>
      </c>
      <c r="E603" s="29">
        <v>0.74199999999999999</v>
      </c>
      <c r="F603" s="37">
        <v>0.40799999999999997</v>
      </c>
      <c r="G603" s="29">
        <v>1.4999999999999999E-2</v>
      </c>
      <c r="H603" s="28">
        <v>-0.442</v>
      </c>
      <c r="I603" s="91">
        <f t="shared" si="101"/>
        <v>-0.18100000000000005</v>
      </c>
      <c r="J603" s="91">
        <f t="shared" si="102"/>
        <v>-0.22700000000000009</v>
      </c>
      <c r="K603" s="91">
        <f t="shared" si="103"/>
        <v>-0.27899999999999991</v>
      </c>
      <c r="L603" s="91">
        <f t="shared" si="104"/>
        <v>-0.33400000000000002</v>
      </c>
      <c r="M603" s="91">
        <f t="shared" si="105"/>
        <v>-0.39299999999999996</v>
      </c>
      <c r="N603" s="91">
        <f t="shared" si="106"/>
        <v>-0.45700000000000002</v>
      </c>
      <c r="O603" s="92">
        <f t="shared" si="107"/>
        <v>1.26817</v>
      </c>
      <c r="P603" s="50">
        <f t="shared" si="108"/>
        <v>1.0460399999999999</v>
      </c>
      <c r="Q603" s="92">
        <f t="shared" si="109"/>
        <v>0.77237500000000003</v>
      </c>
      <c r="R603" s="50">
        <f t="shared" si="110"/>
        <v>0.44405500000000003</v>
      </c>
      <c r="S603" s="92">
        <f t="shared" si="111"/>
        <v>5.7180000000000078E-2</v>
      </c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24"/>
      <c r="BC603" s="24"/>
    </row>
    <row r="604" spans="1:55" x14ac:dyDescent="0.35">
      <c r="A604" s="19" t="s">
        <v>892</v>
      </c>
      <c r="B604" s="31">
        <v>1.476</v>
      </c>
      <c r="C604" s="31">
        <v>1.288</v>
      </c>
      <c r="D604" s="30">
        <v>1.046</v>
      </c>
      <c r="E604" s="31">
        <v>0.74399999999999999</v>
      </c>
      <c r="F604" s="32">
        <v>0.375</v>
      </c>
      <c r="G604" s="31">
        <v>-6.5000000000000002E-2</v>
      </c>
      <c r="H604" s="33">
        <v>-0.58399999999999996</v>
      </c>
      <c r="I604" s="91">
        <f t="shared" si="101"/>
        <v>-0.18799999999999994</v>
      </c>
      <c r="J604" s="91">
        <f t="shared" si="102"/>
        <v>-0.24199999999999999</v>
      </c>
      <c r="K604" s="91">
        <f t="shared" si="103"/>
        <v>-0.30200000000000005</v>
      </c>
      <c r="L604" s="91">
        <f t="shared" si="104"/>
        <v>-0.36899999999999999</v>
      </c>
      <c r="M604" s="91">
        <f t="shared" si="105"/>
        <v>-0.44</v>
      </c>
      <c r="N604" s="91">
        <f t="shared" si="106"/>
        <v>-0.51899999999999991</v>
      </c>
      <c r="O604" s="92">
        <f t="shared" si="107"/>
        <v>1.3092299999999999</v>
      </c>
      <c r="P604" s="50">
        <f t="shared" si="108"/>
        <v>1.0729</v>
      </c>
      <c r="Q604" s="92">
        <f t="shared" si="109"/>
        <v>0.77721499999999999</v>
      </c>
      <c r="R604" s="50">
        <f t="shared" si="110"/>
        <v>0.41509500000000005</v>
      </c>
      <c r="S604" s="92">
        <f t="shared" si="111"/>
        <v>-1.7444999999999964E-2</v>
      </c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24"/>
      <c r="BC604" s="24"/>
    </row>
    <row r="605" spans="1:55" x14ac:dyDescent="0.35">
      <c r="A605" s="20" t="s">
        <v>923</v>
      </c>
      <c r="B605" s="26">
        <v>1.804</v>
      </c>
      <c r="C605" s="26">
        <v>1.5369999999999999</v>
      </c>
      <c r="D605" s="34">
        <v>1.1870000000000001</v>
      </c>
      <c r="E605" s="26">
        <v>0.74399999999999999</v>
      </c>
      <c r="F605" s="35">
        <v>0.19900000000000001</v>
      </c>
      <c r="G605" s="26">
        <v>-0.45700000000000002</v>
      </c>
      <c r="H605" s="27">
        <v>-1.2330000000000001</v>
      </c>
      <c r="I605" s="91">
        <f t="shared" si="101"/>
        <v>-0.26700000000000013</v>
      </c>
      <c r="J605" s="91">
        <f t="shared" si="102"/>
        <v>-0.34999999999999987</v>
      </c>
      <c r="K605" s="91">
        <f t="shared" si="103"/>
        <v>-0.44300000000000006</v>
      </c>
      <c r="L605" s="91">
        <f t="shared" si="104"/>
        <v>-0.54499999999999993</v>
      </c>
      <c r="M605" s="91">
        <f t="shared" si="105"/>
        <v>-0.65600000000000003</v>
      </c>
      <c r="N605" s="91">
        <f t="shared" si="106"/>
        <v>-0.77600000000000002</v>
      </c>
      <c r="O605" s="92">
        <f t="shared" si="107"/>
        <v>1.5674349999999999</v>
      </c>
      <c r="P605" s="50">
        <f t="shared" si="108"/>
        <v>1.2261850000000001</v>
      </c>
      <c r="Q605" s="92">
        <f t="shared" si="109"/>
        <v>0.79288999999999998</v>
      </c>
      <c r="R605" s="50">
        <f t="shared" si="110"/>
        <v>0.25849500000000014</v>
      </c>
      <c r="S605" s="92">
        <f t="shared" si="111"/>
        <v>-0.3859999999999999</v>
      </c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24"/>
      <c r="BC605" s="24"/>
    </row>
    <row r="606" spans="1:55" x14ac:dyDescent="0.35">
      <c r="A606" s="20" t="s">
        <v>924</v>
      </c>
      <c r="B606" s="26">
        <v>1.399</v>
      </c>
      <c r="C606" s="26">
        <v>1.232</v>
      </c>
      <c r="D606" s="34">
        <v>1.016</v>
      </c>
      <c r="E606" s="26">
        <v>0.747</v>
      </c>
      <c r="F606" s="35">
        <v>0.41799999999999998</v>
      </c>
      <c r="G606" s="26">
        <v>2.4E-2</v>
      </c>
      <c r="H606" s="27">
        <v>-0.439</v>
      </c>
      <c r="I606" s="91">
        <f t="shared" si="101"/>
        <v>-0.16700000000000004</v>
      </c>
      <c r="J606" s="91">
        <f t="shared" si="102"/>
        <v>-0.21599999999999997</v>
      </c>
      <c r="K606" s="91">
        <f t="shared" si="103"/>
        <v>-0.26900000000000002</v>
      </c>
      <c r="L606" s="91">
        <f t="shared" si="104"/>
        <v>-0.32900000000000001</v>
      </c>
      <c r="M606" s="91">
        <f t="shared" si="105"/>
        <v>-0.39399999999999996</v>
      </c>
      <c r="N606" s="91">
        <f t="shared" si="106"/>
        <v>-0.46300000000000002</v>
      </c>
      <c r="O606" s="92">
        <f t="shared" si="107"/>
        <v>1.2509049999999999</v>
      </c>
      <c r="P606" s="50">
        <f t="shared" si="108"/>
        <v>1.0399850000000002</v>
      </c>
      <c r="Q606" s="92">
        <f t="shared" si="109"/>
        <v>0.77660000000000007</v>
      </c>
      <c r="R606" s="50">
        <f t="shared" si="110"/>
        <v>0.45382500000000003</v>
      </c>
      <c r="S606" s="92">
        <f t="shared" si="111"/>
        <v>6.6505000000000078E-2</v>
      </c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24"/>
      <c r="BC606" s="24"/>
    </row>
    <row r="607" spans="1:55" x14ac:dyDescent="0.35">
      <c r="A607" s="20" t="s">
        <v>925</v>
      </c>
      <c r="B607" s="26">
        <v>1.6779999999999999</v>
      </c>
      <c r="C607" s="26">
        <v>1.4430000000000001</v>
      </c>
      <c r="D607" s="34">
        <v>1.1359999999999999</v>
      </c>
      <c r="E607" s="26">
        <v>0.749</v>
      </c>
      <c r="F607" s="35">
        <v>0.27600000000000002</v>
      </c>
      <c r="G607" s="26">
        <v>-0.29099999999999998</v>
      </c>
      <c r="H607" s="27">
        <v>-0.96099999999999997</v>
      </c>
      <c r="I607" s="91">
        <f t="shared" si="101"/>
        <v>-0.23499999999999988</v>
      </c>
      <c r="J607" s="91">
        <f t="shared" si="102"/>
        <v>-0.30700000000000016</v>
      </c>
      <c r="K607" s="91">
        <f t="shared" si="103"/>
        <v>-0.3869999999999999</v>
      </c>
      <c r="L607" s="91">
        <f t="shared" si="104"/>
        <v>-0.47299999999999998</v>
      </c>
      <c r="M607" s="91">
        <f t="shared" si="105"/>
        <v>-0.56699999999999995</v>
      </c>
      <c r="N607" s="91">
        <f t="shared" si="106"/>
        <v>-0.66999999999999993</v>
      </c>
      <c r="O607" s="92">
        <f t="shared" si="107"/>
        <v>1.46974</v>
      </c>
      <c r="P607" s="50">
        <f t="shared" si="108"/>
        <v>1.1703000000000001</v>
      </c>
      <c r="Q607" s="92">
        <f t="shared" si="109"/>
        <v>0.79157000000000011</v>
      </c>
      <c r="R607" s="50">
        <f t="shared" si="110"/>
        <v>0.3275300000000001</v>
      </c>
      <c r="S607" s="92">
        <f t="shared" si="111"/>
        <v>-0.22966499999999984</v>
      </c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24"/>
      <c r="BC607" s="24"/>
    </row>
    <row r="608" spans="1:55" x14ac:dyDescent="0.35">
      <c r="A608" s="20" t="s">
        <v>926</v>
      </c>
      <c r="B608" s="26">
        <v>1.4970000000000001</v>
      </c>
      <c r="C608" s="26">
        <v>1.3049999999999999</v>
      </c>
      <c r="D608" s="34">
        <v>1.0580000000000001</v>
      </c>
      <c r="E608" s="26">
        <v>0.751</v>
      </c>
      <c r="F608" s="35">
        <v>0.379</v>
      </c>
      <c r="G608" s="26">
        <v>-6.3E-2</v>
      </c>
      <c r="H608" s="27">
        <v>-0.58199999999999996</v>
      </c>
      <c r="I608" s="91">
        <f t="shared" si="101"/>
        <v>-0.19200000000000017</v>
      </c>
      <c r="J608" s="91">
        <f t="shared" si="102"/>
        <v>-0.24699999999999989</v>
      </c>
      <c r="K608" s="91">
        <f t="shared" si="103"/>
        <v>-0.30700000000000005</v>
      </c>
      <c r="L608" s="91">
        <f t="shared" si="104"/>
        <v>-0.372</v>
      </c>
      <c r="M608" s="91">
        <f t="shared" si="105"/>
        <v>-0.442</v>
      </c>
      <c r="N608" s="91">
        <f t="shared" si="106"/>
        <v>-0.51899999999999991</v>
      </c>
      <c r="O608" s="92">
        <f t="shared" si="107"/>
        <v>1.326675</v>
      </c>
      <c r="P608" s="50">
        <f t="shared" si="108"/>
        <v>1.0853999999999999</v>
      </c>
      <c r="Q608" s="92">
        <f t="shared" si="109"/>
        <v>0.78462500000000002</v>
      </c>
      <c r="R608" s="50">
        <f t="shared" si="110"/>
        <v>0.41935</v>
      </c>
      <c r="S608" s="92">
        <f t="shared" si="111"/>
        <v>-1.5334999999999986E-2</v>
      </c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24"/>
      <c r="BC608" s="24"/>
    </row>
    <row r="609" spans="1:55" x14ac:dyDescent="0.35">
      <c r="A609" s="20" t="s">
        <v>927</v>
      </c>
      <c r="B609" s="26">
        <v>1.677</v>
      </c>
      <c r="C609" s="26">
        <v>1.4419999999999999</v>
      </c>
      <c r="D609" s="34">
        <v>1.1359999999999999</v>
      </c>
      <c r="E609" s="26">
        <v>0.751</v>
      </c>
      <c r="F609" s="35">
        <v>0.27900000000000003</v>
      </c>
      <c r="G609" s="26">
        <v>-0.28599999999999998</v>
      </c>
      <c r="H609" s="27">
        <v>-0.95399999999999996</v>
      </c>
      <c r="I609" s="91">
        <f t="shared" si="101"/>
        <v>-0.2350000000000001</v>
      </c>
      <c r="J609" s="91">
        <f t="shared" si="102"/>
        <v>-0.30600000000000005</v>
      </c>
      <c r="K609" s="91">
        <f t="shared" si="103"/>
        <v>-0.3849999999999999</v>
      </c>
      <c r="L609" s="91">
        <f t="shared" si="104"/>
        <v>-0.47199999999999998</v>
      </c>
      <c r="M609" s="91">
        <f t="shared" si="105"/>
        <v>-0.56499999999999995</v>
      </c>
      <c r="N609" s="91">
        <f t="shared" si="106"/>
        <v>-0.66799999999999993</v>
      </c>
      <c r="O609" s="92">
        <f t="shared" si="107"/>
        <v>1.4686950000000001</v>
      </c>
      <c r="P609" s="50">
        <f t="shared" si="108"/>
        <v>1.1701549999999998</v>
      </c>
      <c r="Q609" s="92">
        <f t="shared" si="109"/>
        <v>0.79341500000000009</v>
      </c>
      <c r="R609" s="50">
        <f t="shared" si="110"/>
        <v>0.33038500000000004</v>
      </c>
      <c r="S609" s="92">
        <f t="shared" si="111"/>
        <v>-0.22486499999999993</v>
      </c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24"/>
      <c r="BC609" s="24"/>
    </row>
    <row r="610" spans="1:55" x14ac:dyDescent="0.35">
      <c r="A610" s="20" t="s">
        <v>928</v>
      </c>
      <c r="B610" s="26">
        <v>1.4239999999999999</v>
      </c>
      <c r="C610" s="26">
        <v>1.2509999999999999</v>
      </c>
      <c r="D610" s="34">
        <v>1.03</v>
      </c>
      <c r="E610" s="26">
        <v>0.75900000000000001</v>
      </c>
      <c r="F610" s="35">
        <v>0.43099999999999999</v>
      </c>
      <c r="G610" s="26">
        <v>4.1000000000000002E-2</v>
      </c>
      <c r="H610" s="27">
        <v>-0.41499999999999998</v>
      </c>
      <c r="I610" s="91">
        <f t="shared" si="101"/>
        <v>-0.17300000000000004</v>
      </c>
      <c r="J610" s="91">
        <f t="shared" si="102"/>
        <v>-0.22099999999999986</v>
      </c>
      <c r="K610" s="91">
        <f t="shared" si="103"/>
        <v>-0.27100000000000002</v>
      </c>
      <c r="L610" s="91">
        <f t="shared" si="104"/>
        <v>-0.32800000000000001</v>
      </c>
      <c r="M610" s="91">
        <f t="shared" si="105"/>
        <v>-0.39</v>
      </c>
      <c r="N610" s="91">
        <f t="shared" si="106"/>
        <v>-0.45599999999999996</v>
      </c>
      <c r="O610" s="92">
        <f t="shared" si="107"/>
        <v>1.2704599999999999</v>
      </c>
      <c r="P610" s="50">
        <f t="shared" si="108"/>
        <v>1.0543500000000001</v>
      </c>
      <c r="Q610" s="92">
        <f t="shared" si="109"/>
        <v>0.78866500000000006</v>
      </c>
      <c r="R610" s="50">
        <f t="shared" si="110"/>
        <v>0.46659000000000006</v>
      </c>
      <c r="S610" s="92">
        <f t="shared" si="111"/>
        <v>8.2970000000000016E-2</v>
      </c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24"/>
      <c r="BC610" s="24"/>
    </row>
    <row r="611" spans="1:55" x14ac:dyDescent="0.35">
      <c r="A611" s="20" t="s">
        <v>929</v>
      </c>
      <c r="B611" s="26">
        <v>1.3220000000000001</v>
      </c>
      <c r="C611" s="26">
        <v>1.1830000000000001</v>
      </c>
      <c r="D611" s="34">
        <v>0.996</v>
      </c>
      <c r="E611" s="26">
        <v>0.76600000000000001</v>
      </c>
      <c r="F611" s="35">
        <v>0.49</v>
      </c>
      <c r="G611" s="26">
        <v>0.16400000000000001</v>
      </c>
      <c r="H611" s="27">
        <v>-0.215</v>
      </c>
      <c r="I611" s="91">
        <f t="shared" si="101"/>
        <v>-0.13900000000000001</v>
      </c>
      <c r="J611" s="91">
        <f t="shared" si="102"/>
        <v>-0.18700000000000006</v>
      </c>
      <c r="K611" s="91">
        <f t="shared" si="103"/>
        <v>-0.22999999999999998</v>
      </c>
      <c r="L611" s="91">
        <f t="shared" si="104"/>
        <v>-0.27600000000000002</v>
      </c>
      <c r="M611" s="91">
        <f t="shared" si="105"/>
        <v>-0.32599999999999996</v>
      </c>
      <c r="N611" s="91">
        <f t="shared" si="106"/>
        <v>-0.379</v>
      </c>
      <c r="O611" s="92">
        <f t="shared" si="107"/>
        <v>1.19906</v>
      </c>
      <c r="P611" s="50">
        <f t="shared" si="108"/>
        <v>1.016635</v>
      </c>
      <c r="Q611" s="92">
        <f t="shared" si="109"/>
        <v>0.79107000000000005</v>
      </c>
      <c r="R611" s="50">
        <f t="shared" si="110"/>
        <v>0.51985000000000003</v>
      </c>
      <c r="S611" s="92">
        <f t="shared" si="111"/>
        <v>0.19898500000000005</v>
      </c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24"/>
      <c r="BC611" s="24"/>
    </row>
    <row r="612" spans="1:55" x14ac:dyDescent="0.35">
      <c r="A612" s="20" t="s">
        <v>930</v>
      </c>
      <c r="B612" s="26">
        <v>1.5589999999999999</v>
      </c>
      <c r="C612" s="26">
        <v>1.357</v>
      </c>
      <c r="D612" s="34">
        <v>1.097</v>
      </c>
      <c r="E612" s="26">
        <v>0.77200000000000002</v>
      </c>
      <c r="F612" s="35">
        <v>0.376</v>
      </c>
      <c r="G612" s="26">
        <v>-9.8000000000000004E-2</v>
      </c>
      <c r="H612" s="27">
        <v>-0.65500000000000003</v>
      </c>
      <c r="I612" s="91">
        <f t="shared" si="101"/>
        <v>-0.20199999999999996</v>
      </c>
      <c r="J612" s="91">
        <f t="shared" si="102"/>
        <v>-0.26</v>
      </c>
      <c r="K612" s="91">
        <f t="shared" si="103"/>
        <v>-0.32499999999999996</v>
      </c>
      <c r="L612" s="91">
        <f t="shared" si="104"/>
        <v>-0.39600000000000002</v>
      </c>
      <c r="M612" s="91">
        <f t="shared" si="105"/>
        <v>-0.47399999999999998</v>
      </c>
      <c r="N612" s="91">
        <f t="shared" si="106"/>
        <v>-0.55700000000000005</v>
      </c>
      <c r="O612" s="92">
        <f t="shared" si="107"/>
        <v>1.37981</v>
      </c>
      <c r="P612" s="50">
        <f t="shared" si="108"/>
        <v>1.1259250000000001</v>
      </c>
      <c r="Q612" s="92">
        <f t="shared" si="109"/>
        <v>0.80769500000000005</v>
      </c>
      <c r="R612" s="50">
        <f t="shared" si="110"/>
        <v>0.41911000000000004</v>
      </c>
      <c r="S612" s="92">
        <f t="shared" si="111"/>
        <v>-4.6864999999999914E-2</v>
      </c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24"/>
      <c r="BC612" s="24"/>
    </row>
    <row r="613" spans="1:55" x14ac:dyDescent="0.35">
      <c r="A613" s="20" t="s">
        <v>931</v>
      </c>
      <c r="B613" s="26">
        <v>1.3340000000000001</v>
      </c>
      <c r="C613" s="26">
        <v>1.1879999999999999</v>
      </c>
      <c r="D613" s="34">
        <v>1.004</v>
      </c>
      <c r="E613" s="26">
        <v>0.77900000000000003</v>
      </c>
      <c r="F613" s="35">
        <v>0.50800000000000001</v>
      </c>
      <c r="G613" s="26">
        <v>0.188</v>
      </c>
      <c r="H613" s="27">
        <v>-0.184</v>
      </c>
      <c r="I613" s="91">
        <f t="shared" si="101"/>
        <v>-0.14600000000000013</v>
      </c>
      <c r="J613" s="91">
        <f t="shared" si="102"/>
        <v>-0.18399999999999994</v>
      </c>
      <c r="K613" s="91">
        <f t="shared" si="103"/>
        <v>-0.22499999999999998</v>
      </c>
      <c r="L613" s="91">
        <f t="shared" si="104"/>
        <v>-0.27100000000000002</v>
      </c>
      <c r="M613" s="91">
        <f t="shared" si="105"/>
        <v>-0.32</v>
      </c>
      <c r="N613" s="91">
        <f t="shared" si="106"/>
        <v>-0.372</v>
      </c>
      <c r="O613" s="92">
        <f t="shared" si="107"/>
        <v>1.20431</v>
      </c>
      <c r="P613" s="50">
        <f t="shared" si="108"/>
        <v>1.0242450000000001</v>
      </c>
      <c r="Q613" s="92">
        <f t="shared" si="109"/>
        <v>0.80357000000000012</v>
      </c>
      <c r="R613" s="50">
        <f t="shared" si="110"/>
        <v>0.53730500000000003</v>
      </c>
      <c r="S613" s="92">
        <f t="shared" si="111"/>
        <v>0.22234000000000004</v>
      </c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24"/>
      <c r="BC613" s="24"/>
    </row>
    <row r="614" spans="1:55" x14ac:dyDescent="0.35">
      <c r="A614" s="20" t="s">
        <v>932</v>
      </c>
      <c r="B614" s="26">
        <v>1.371</v>
      </c>
      <c r="C614" s="26">
        <v>1.2170000000000001</v>
      </c>
      <c r="D614" s="34">
        <v>1.022</v>
      </c>
      <c r="E614" s="26">
        <v>0.78</v>
      </c>
      <c r="F614" s="35">
        <v>0.48699999999999999</v>
      </c>
      <c r="G614" s="26">
        <v>0.13800000000000001</v>
      </c>
      <c r="H614" s="27">
        <v>-0.26900000000000002</v>
      </c>
      <c r="I614" s="91">
        <f t="shared" si="101"/>
        <v>-0.15399999999999991</v>
      </c>
      <c r="J614" s="91">
        <f t="shared" si="102"/>
        <v>-0.19500000000000006</v>
      </c>
      <c r="K614" s="91">
        <f t="shared" si="103"/>
        <v>-0.24199999999999999</v>
      </c>
      <c r="L614" s="91">
        <f t="shared" si="104"/>
        <v>-0.29300000000000004</v>
      </c>
      <c r="M614" s="91">
        <f t="shared" si="105"/>
        <v>-0.34899999999999998</v>
      </c>
      <c r="N614" s="91">
        <f t="shared" si="106"/>
        <v>-0.40700000000000003</v>
      </c>
      <c r="O614" s="92">
        <f t="shared" si="107"/>
        <v>1.2342450000000003</v>
      </c>
      <c r="P614" s="50">
        <f t="shared" si="108"/>
        <v>1.0436150000000002</v>
      </c>
      <c r="Q614" s="92">
        <f t="shared" si="109"/>
        <v>0.80649500000000007</v>
      </c>
      <c r="R614" s="50">
        <f t="shared" si="110"/>
        <v>0.51881999999999995</v>
      </c>
      <c r="S614" s="92">
        <f t="shared" si="111"/>
        <v>0.17551000000000005</v>
      </c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24"/>
      <c r="BC614" s="24"/>
    </row>
    <row r="615" spans="1:55" x14ac:dyDescent="0.35">
      <c r="A615" s="20" t="s">
        <v>933</v>
      </c>
      <c r="B615" s="26">
        <v>1.56</v>
      </c>
      <c r="C615" s="26">
        <v>1.3620000000000001</v>
      </c>
      <c r="D615" s="34">
        <v>1.1040000000000001</v>
      </c>
      <c r="E615" s="26">
        <v>0.78300000000000003</v>
      </c>
      <c r="F615" s="35">
        <v>0.39100000000000001</v>
      </c>
      <c r="G615" s="26">
        <v>-7.5999999999999998E-2</v>
      </c>
      <c r="H615" s="27">
        <v>-0.627</v>
      </c>
      <c r="I615" s="91">
        <f t="shared" si="101"/>
        <v>-0.19799999999999995</v>
      </c>
      <c r="J615" s="91">
        <f t="shared" si="102"/>
        <v>-0.25800000000000001</v>
      </c>
      <c r="K615" s="91">
        <f t="shared" si="103"/>
        <v>-0.32100000000000006</v>
      </c>
      <c r="L615" s="91">
        <f t="shared" si="104"/>
        <v>-0.39200000000000002</v>
      </c>
      <c r="M615" s="91">
        <f t="shared" si="105"/>
        <v>-0.46700000000000003</v>
      </c>
      <c r="N615" s="91">
        <f t="shared" si="106"/>
        <v>-0.55100000000000005</v>
      </c>
      <c r="O615" s="92">
        <f t="shared" si="107"/>
        <v>1.3845000000000001</v>
      </c>
      <c r="P615" s="50">
        <f t="shared" si="108"/>
        <v>1.1326350000000001</v>
      </c>
      <c r="Q615" s="92">
        <f t="shared" si="109"/>
        <v>0.81829499999999999</v>
      </c>
      <c r="R615" s="50">
        <f t="shared" si="110"/>
        <v>0.43357500000000004</v>
      </c>
      <c r="S615" s="92">
        <f t="shared" si="111"/>
        <v>-2.5519999999999987E-2</v>
      </c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24"/>
      <c r="BC615" s="24"/>
    </row>
    <row r="616" spans="1:55" x14ac:dyDescent="0.35">
      <c r="A616" s="20" t="s">
        <v>934</v>
      </c>
      <c r="B616" s="26">
        <v>1.413</v>
      </c>
      <c r="C616" s="26">
        <v>1.254</v>
      </c>
      <c r="D616" s="34">
        <v>1.048</v>
      </c>
      <c r="E616" s="26">
        <v>0.79200000000000004</v>
      </c>
      <c r="F616" s="35">
        <v>0.47799999999999998</v>
      </c>
      <c r="G616" s="26">
        <v>0.10299999999999999</v>
      </c>
      <c r="H616" s="27">
        <v>-0.33900000000000002</v>
      </c>
      <c r="I616" s="91">
        <f t="shared" si="101"/>
        <v>-0.15900000000000003</v>
      </c>
      <c r="J616" s="91">
        <f t="shared" si="102"/>
        <v>-0.20599999999999996</v>
      </c>
      <c r="K616" s="91">
        <f t="shared" si="103"/>
        <v>-0.25600000000000001</v>
      </c>
      <c r="L616" s="91">
        <f t="shared" si="104"/>
        <v>-0.31400000000000006</v>
      </c>
      <c r="M616" s="91">
        <f t="shared" si="105"/>
        <v>-0.375</v>
      </c>
      <c r="N616" s="91">
        <f t="shared" si="106"/>
        <v>-0.442</v>
      </c>
      <c r="O616" s="92">
        <f t="shared" si="107"/>
        <v>1.2720150000000001</v>
      </c>
      <c r="P616" s="50">
        <f t="shared" si="108"/>
        <v>1.0708500000000001</v>
      </c>
      <c r="Q616" s="92">
        <f t="shared" si="109"/>
        <v>0.82021000000000011</v>
      </c>
      <c r="R616" s="50">
        <f t="shared" si="110"/>
        <v>0.51214500000000007</v>
      </c>
      <c r="S616" s="92">
        <f t="shared" si="111"/>
        <v>0.143515</v>
      </c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24"/>
      <c r="BC616" s="24"/>
    </row>
    <row r="617" spans="1:55" x14ac:dyDescent="0.35">
      <c r="A617" s="20" t="s">
        <v>935</v>
      </c>
      <c r="B617" s="26">
        <v>1.343</v>
      </c>
      <c r="C617" s="26">
        <v>1.206</v>
      </c>
      <c r="D617" s="34">
        <v>1.032</v>
      </c>
      <c r="E617" s="26">
        <v>0.81699999999999995</v>
      </c>
      <c r="F617" s="35">
        <v>0.55700000000000005</v>
      </c>
      <c r="G617" s="26">
        <v>0.249</v>
      </c>
      <c r="H617" s="27">
        <v>-0.11</v>
      </c>
      <c r="I617" s="91">
        <f t="shared" si="101"/>
        <v>-0.13700000000000001</v>
      </c>
      <c r="J617" s="91">
        <f t="shared" si="102"/>
        <v>-0.17399999999999993</v>
      </c>
      <c r="K617" s="91">
        <f t="shared" si="103"/>
        <v>-0.21500000000000008</v>
      </c>
      <c r="L617" s="91">
        <f t="shared" si="104"/>
        <v>-0.2599999999999999</v>
      </c>
      <c r="M617" s="91">
        <f t="shared" si="105"/>
        <v>-0.30800000000000005</v>
      </c>
      <c r="N617" s="91">
        <f t="shared" si="106"/>
        <v>-0.35899999999999999</v>
      </c>
      <c r="O617" s="92">
        <f t="shared" si="107"/>
        <v>1.221365</v>
      </c>
      <c r="P617" s="50">
        <f t="shared" si="108"/>
        <v>1.0512450000000002</v>
      </c>
      <c r="Q617" s="92">
        <f t="shared" si="109"/>
        <v>0.84052499999999997</v>
      </c>
      <c r="R617" s="50">
        <f t="shared" si="110"/>
        <v>0.58516000000000012</v>
      </c>
      <c r="S617" s="92">
        <f t="shared" si="111"/>
        <v>0.28209500000000004</v>
      </c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24"/>
      <c r="BC617" s="24"/>
    </row>
    <row r="618" spans="1:55" x14ac:dyDescent="0.35">
      <c r="A618" s="20" t="s">
        <v>936</v>
      </c>
      <c r="B618" s="26">
        <v>1.3580000000000001</v>
      </c>
      <c r="C618" s="26">
        <v>1.2190000000000001</v>
      </c>
      <c r="D618" s="34">
        <v>1.0409999999999999</v>
      </c>
      <c r="E618" s="26">
        <v>0.82</v>
      </c>
      <c r="F618" s="35">
        <v>0.55300000000000005</v>
      </c>
      <c r="G618" s="26">
        <v>0.23499999999999999</v>
      </c>
      <c r="H618" s="27">
        <v>-0.13600000000000001</v>
      </c>
      <c r="I618" s="91">
        <f t="shared" si="101"/>
        <v>-0.13900000000000001</v>
      </c>
      <c r="J618" s="91">
        <f t="shared" si="102"/>
        <v>-0.17800000000000016</v>
      </c>
      <c r="K618" s="91">
        <f t="shared" si="103"/>
        <v>-0.22099999999999997</v>
      </c>
      <c r="L618" s="91">
        <f t="shared" si="104"/>
        <v>-0.2669999999999999</v>
      </c>
      <c r="M618" s="91">
        <f t="shared" si="105"/>
        <v>-0.31800000000000006</v>
      </c>
      <c r="N618" s="91">
        <f t="shared" si="106"/>
        <v>-0.371</v>
      </c>
      <c r="O618" s="92">
        <f t="shared" si="107"/>
        <v>1.2346550000000001</v>
      </c>
      <c r="P618" s="50">
        <f t="shared" si="108"/>
        <v>1.060735</v>
      </c>
      <c r="Q618" s="92">
        <f t="shared" si="109"/>
        <v>0.84416999999999998</v>
      </c>
      <c r="R618" s="50">
        <f t="shared" si="110"/>
        <v>0.58199500000000015</v>
      </c>
      <c r="S618" s="92">
        <f t="shared" si="111"/>
        <v>0.26918500000000006</v>
      </c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24"/>
      <c r="BC618" s="24"/>
    </row>
    <row r="619" spans="1:55" x14ac:dyDescent="0.35">
      <c r="A619" s="20" t="s">
        <v>937</v>
      </c>
      <c r="B619" s="26">
        <v>1.323</v>
      </c>
      <c r="C619" s="26">
        <v>1.1910000000000001</v>
      </c>
      <c r="D619" s="34">
        <v>1.026</v>
      </c>
      <c r="E619" s="26">
        <v>0.82499999999999996</v>
      </c>
      <c r="F619" s="35">
        <v>0.58499999999999996</v>
      </c>
      <c r="G619" s="26">
        <v>0.30399999999999999</v>
      </c>
      <c r="H619" s="27">
        <v>-2.1999999999999999E-2</v>
      </c>
      <c r="I619" s="91">
        <f t="shared" si="101"/>
        <v>-0.1319999999999999</v>
      </c>
      <c r="J619" s="91">
        <f t="shared" si="102"/>
        <v>-0.16500000000000004</v>
      </c>
      <c r="K619" s="91">
        <f t="shared" si="103"/>
        <v>-0.20100000000000007</v>
      </c>
      <c r="L619" s="91">
        <f t="shared" si="104"/>
        <v>-0.24</v>
      </c>
      <c r="M619" s="91">
        <f t="shared" si="105"/>
        <v>-0.28099999999999997</v>
      </c>
      <c r="N619" s="91">
        <f t="shared" si="106"/>
        <v>-0.32600000000000001</v>
      </c>
      <c r="O619" s="92">
        <f t="shared" si="107"/>
        <v>1.2056850000000001</v>
      </c>
      <c r="P619" s="50">
        <f t="shared" si="108"/>
        <v>1.0441199999999999</v>
      </c>
      <c r="Q619" s="92">
        <f t="shared" si="109"/>
        <v>0.84685499999999991</v>
      </c>
      <c r="R619" s="50">
        <f t="shared" si="110"/>
        <v>0.61084499999999997</v>
      </c>
      <c r="S619" s="92">
        <f t="shared" si="111"/>
        <v>0.33412500000000001</v>
      </c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24"/>
      <c r="BC619" s="24"/>
    </row>
    <row r="620" spans="1:55" x14ac:dyDescent="0.35">
      <c r="A620" s="20" t="s">
        <v>938</v>
      </c>
      <c r="B620" s="26">
        <v>1.946</v>
      </c>
      <c r="C620" s="26">
        <v>1.6679999999999999</v>
      </c>
      <c r="D620" s="34">
        <v>1.2989999999999999</v>
      </c>
      <c r="E620" s="26">
        <v>0.82899999999999996</v>
      </c>
      <c r="F620" s="35">
        <v>0.247</v>
      </c>
      <c r="G620" s="26">
        <v>-0.45600000000000002</v>
      </c>
      <c r="H620" s="27">
        <v>-1.292</v>
      </c>
      <c r="I620" s="91">
        <f t="shared" si="101"/>
        <v>-0.27800000000000002</v>
      </c>
      <c r="J620" s="91">
        <f t="shared" si="102"/>
        <v>-0.36899999999999999</v>
      </c>
      <c r="K620" s="91">
        <f t="shared" si="103"/>
        <v>-0.47</v>
      </c>
      <c r="L620" s="91">
        <f t="shared" si="104"/>
        <v>-0.58199999999999996</v>
      </c>
      <c r="M620" s="91">
        <f t="shared" si="105"/>
        <v>-0.70300000000000007</v>
      </c>
      <c r="N620" s="91">
        <f t="shared" si="106"/>
        <v>-0.83600000000000008</v>
      </c>
      <c r="O620" s="92">
        <f t="shared" si="107"/>
        <v>1.6998949999999999</v>
      </c>
      <c r="P620" s="50">
        <f t="shared" si="108"/>
        <v>1.3404450000000001</v>
      </c>
      <c r="Q620" s="92">
        <f t="shared" si="109"/>
        <v>0.88104000000000005</v>
      </c>
      <c r="R620" s="50">
        <f t="shared" si="110"/>
        <v>0.31064500000000006</v>
      </c>
      <c r="S620" s="92">
        <f t="shared" si="111"/>
        <v>-0.37971500000000002</v>
      </c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24"/>
      <c r="BC620" s="24"/>
    </row>
    <row r="621" spans="1:55" x14ac:dyDescent="0.35">
      <c r="A621" s="20" t="s">
        <v>939</v>
      </c>
      <c r="B621" s="26">
        <v>1.3460000000000001</v>
      </c>
      <c r="C621" s="26">
        <v>1.226</v>
      </c>
      <c r="D621" s="34">
        <v>1.05</v>
      </c>
      <c r="E621" s="26">
        <v>0.83199999999999996</v>
      </c>
      <c r="F621" s="35">
        <v>0.56899999999999995</v>
      </c>
      <c r="G621" s="26">
        <v>0.25600000000000001</v>
      </c>
      <c r="H621" s="27">
        <v>-0.11</v>
      </c>
      <c r="I621" s="91">
        <f t="shared" si="101"/>
        <v>-0.12000000000000011</v>
      </c>
      <c r="J621" s="91">
        <f t="shared" si="102"/>
        <v>-0.17599999999999993</v>
      </c>
      <c r="K621" s="91">
        <f t="shared" si="103"/>
        <v>-0.21800000000000008</v>
      </c>
      <c r="L621" s="91">
        <f t="shared" si="104"/>
        <v>-0.26300000000000001</v>
      </c>
      <c r="M621" s="91">
        <f t="shared" si="105"/>
        <v>-0.31299999999999994</v>
      </c>
      <c r="N621" s="91">
        <f t="shared" si="106"/>
        <v>-0.36599999999999999</v>
      </c>
      <c r="O621" s="92">
        <f t="shared" si="107"/>
        <v>1.2405200000000001</v>
      </c>
      <c r="P621" s="50">
        <f t="shared" si="108"/>
        <v>1.0694900000000001</v>
      </c>
      <c r="Q621" s="92">
        <f t="shared" si="109"/>
        <v>0.85582499999999995</v>
      </c>
      <c r="R621" s="50">
        <f t="shared" si="110"/>
        <v>0.59754999999999991</v>
      </c>
      <c r="S621" s="92">
        <f t="shared" si="111"/>
        <v>0.28968500000000008</v>
      </c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24"/>
      <c r="BC621" s="24"/>
    </row>
    <row r="622" spans="1:55" x14ac:dyDescent="0.35">
      <c r="A622" s="20" t="s">
        <v>940</v>
      </c>
      <c r="B622" s="26">
        <v>1.4319999999999999</v>
      </c>
      <c r="C622" s="26">
        <v>1.2769999999999999</v>
      </c>
      <c r="D622" s="34">
        <v>1.0780000000000001</v>
      </c>
      <c r="E622" s="26">
        <v>0.83199999999999996</v>
      </c>
      <c r="F622" s="35">
        <v>0.53300000000000003</v>
      </c>
      <c r="G622" s="26">
        <v>0.17799999999999999</v>
      </c>
      <c r="H622" s="27">
        <v>-0.23799999999999999</v>
      </c>
      <c r="I622" s="91">
        <f t="shared" si="101"/>
        <v>-0.15500000000000003</v>
      </c>
      <c r="J622" s="91">
        <f t="shared" si="102"/>
        <v>-0.19899999999999984</v>
      </c>
      <c r="K622" s="91">
        <f t="shared" si="103"/>
        <v>-0.24600000000000011</v>
      </c>
      <c r="L622" s="91">
        <f t="shared" si="104"/>
        <v>-0.29899999999999993</v>
      </c>
      <c r="M622" s="91">
        <f t="shared" si="105"/>
        <v>-0.35500000000000004</v>
      </c>
      <c r="N622" s="91">
        <f t="shared" si="106"/>
        <v>-0.41599999999999998</v>
      </c>
      <c r="O622" s="92">
        <f t="shared" si="107"/>
        <v>1.2944800000000001</v>
      </c>
      <c r="P622" s="50">
        <f t="shared" si="108"/>
        <v>1.1000150000000002</v>
      </c>
      <c r="Q622" s="92">
        <f t="shared" si="109"/>
        <v>0.858985</v>
      </c>
      <c r="R622" s="50">
        <f t="shared" si="110"/>
        <v>0.56542000000000003</v>
      </c>
      <c r="S622" s="92">
        <f t="shared" si="111"/>
        <v>0.21624500000000002</v>
      </c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24"/>
      <c r="BC622" s="24"/>
    </row>
    <row r="623" spans="1:55" x14ac:dyDescent="0.35">
      <c r="A623" s="20" t="s">
        <v>941</v>
      </c>
      <c r="B623" s="26">
        <v>1.706</v>
      </c>
      <c r="C623" s="26">
        <v>1.4850000000000001</v>
      </c>
      <c r="D623" s="34">
        <v>1.1970000000000001</v>
      </c>
      <c r="E623" s="26">
        <v>0.83499999999999996</v>
      </c>
      <c r="F623" s="35">
        <v>0.39200000000000002</v>
      </c>
      <c r="G623" s="26">
        <v>-0.13900000000000001</v>
      </c>
      <c r="H623" s="27">
        <v>-0.76600000000000001</v>
      </c>
      <c r="I623" s="91">
        <f t="shared" si="101"/>
        <v>-0.22099999999999986</v>
      </c>
      <c r="J623" s="91">
        <f t="shared" si="102"/>
        <v>-0.28800000000000003</v>
      </c>
      <c r="K623" s="91">
        <f t="shared" si="103"/>
        <v>-0.3620000000000001</v>
      </c>
      <c r="L623" s="91">
        <f t="shared" si="104"/>
        <v>-0.44299999999999995</v>
      </c>
      <c r="M623" s="91">
        <f t="shared" si="105"/>
        <v>-0.53100000000000003</v>
      </c>
      <c r="N623" s="91">
        <f t="shared" si="106"/>
        <v>-0.627</v>
      </c>
      <c r="O623" s="92">
        <f t="shared" si="107"/>
        <v>1.5101150000000001</v>
      </c>
      <c r="P623" s="50">
        <f t="shared" si="108"/>
        <v>1.2291300000000001</v>
      </c>
      <c r="Q623" s="92">
        <f t="shared" si="109"/>
        <v>0.87484499999999998</v>
      </c>
      <c r="R623" s="50">
        <f t="shared" si="110"/>
        <v>0.4402600000000001</v>
      </c>
      <c r="S623" s="92">
        <f t="shared" si="111"/>
        <v>-8.1579999999999972E-2</v>
      </c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24"/>
      <c r="BC623" s="24"/>
    </row>
    <row r="624" spans="1:55" x14ac:dyDescent="0.35">
      <c r="A624" s="20" t="s">
        <v>942</v>
      </c>
      <c r="B624" s="26">
        <v>1.583</v>
      </c>
      <c r="C624" s="26">
        <v>1.389</v>
      </c>
      <c r="D624" s="34">
        <v>1.141</v>
      </c>
      <c r="E624" s="26">
        <v>0.83499999999999996</v>
      </c>
      <c r="F624" s="35">
        <v>0.46500000000000002</v>
      </c>
      <c r="G624" s="26">
        <v>2.7E-2</v>
      </c>
      <c r="H624" s="27">
        <v>-0.48499999999999999</v>
      </c>
      <c r="I624" s="91">
        <f t="shared" si="101"/>
        <v>-0.19399999999999995</v>
      </c>
      <c r="J624" s="91">
        <f t="shared" si="102"/>
        <v>-0.248</v>
      </c>
      <c r="K624" s="91">
        <f t="shared" si="103"/>
        <v>-0.30600000000000005</v>
      </c>
      <c r="L624" s="91">
        <f t="shared" si="104"/>
        <v>-0.36999999999999994</v>
      </c>
      <c r="M624" s="91">
        <f t="shared" si="105"/>
        <v>-0.438</v>
      </c>
      <c r="N624" s="91">
        <f t="shared" si="106"/>
        <v>-0.51200000000000001</v>
      </c>
      <c r="O624" s="92">
        <f t="shared" si="107"/>
        <v>1.41083</v>
      </c>
      <c r="P624" s="50">
        <f t="shared" si="108"/>
        <v>1.1684099999999999</v>
      </c>
      <c r="Q624" s="92">
        <f t="shared" si="109"/>
        <v>0.86847999999999992</v>
      </c>
      <c r="R624" s="50">
        <f t="shared" si="110"/>
        <v>0.50505999999999995</v>
      </c>
      <c r="S624" s="92">
        <f t="shared" si="111"/>
        <v>7.4130000000000085E-2</v>
      </c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24"/>
      <c r="BC624" s="24"/>
    </row>
    <row r="625" spans="1:55" x14ac:dyDescent="0.35">
      <c r="A625" s="20" t="s">
        <v>943</v>
      </c>
      <c r="B625" s="26">
        <v>1.48</v>
      </c>
      <c r="C625" s="26">
        <v>1.3169999999999999</v>
      </c>
      <c r="D625" s="34">
        <v>1.105</v>
      </c>
      <c r="E625" s="26">
        <v>0.83599999999999997</v>
      </c>
      <c r="F625" s="35">
        <v>0.50700000000000001</v>
      </c>
      <c r="G625" s="26">
        <v>0.112</v>
      </c>
      <c r="H625" s="27">
        <v>-0.35499999999999998</v>
      </c>
      <c r="I625" s="91">
        <f t="shared" si="101"/>
        <v>-0.16300000000000003</v>
      </c>
      <c r="J625" s="91">
        <f t="shared" si="102"/>
        <v>-0.21199999999999997</v>
      </c>
      <c r="K625" s="91">
        <f t="shared" si="103"/>
        <v>-0.26900000000000002</v>
      </c>
      <c r="L625" s="91">
        <f t="shared" si="104"/>
        <v>-0.32899999999999996</v>
      </c>
      <c r="M625" s="91">
        <f t="shared" si="105"/>
        <v>-0.39500000000000002</v>
      </c>
      <c r="N625" s="91">
        <f t="shared" si="106"/>
        <v>-0.46699999999999997</v>
      </c>
      <c r="O625" s="92">
        <f t="shared" si="107"/>
        <v>1.3355049999999999</v>
      </c>
      <c r="P625" s="50">
        <f t="shared" si="108"/>
        <v>1.128765</v>
      </c>
      <c r="Q625" s="92">
        <f t="shared" si="109"/>
        <v>0.86560000000000004</v>
      </c>
      <c r="R625" s="50">
        <f t="shared" si="110"/>
        <v>0.54287000000000007</v>
      </c>
      <c r="S625" s="92">
        <f t="shared" si="111"/>
        <v>0.15474000000000002</v>
      </c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24"/>
      <c r="BC625" s="24"/>
    </row>
    <row r="626" spans="1:55" x14ac:dyDescent="0.35">
      <c r="A626" s="20" t="s">
        <v>944</v>
      </c>
      <c r="B626" s="26">
        <v>1.58</v>
      </c>
      <c r="C626" s="26">
        <v>1.39</v>
      </c>
      <c r="D626" s="34">
        <v>1.1439999999999999</v>
      </c>
      <c r="E626" s="26">
        <v>0.83599999999999997</v>
      </c>
      <c r="F626" s="35">
        <v>0.46200000000000002</v>
      </c>
      <c r="G626" s="26">
        <v>1.4E-2</v>
      </c>
      <c r="H626" s="27">
        <v>-0.51200000000000001</v>
      </c>
      <c r="I626" s="91">
        <f t="shared" si="101"/>
        <v>-0.19000000000000017</v>
      </c>
      <c r="J626" s="91">
        <f t="shared" si="102"/>
        <v>-0.246</v>
      </c>
      <c r="K626" s="91">
        <f t="shared" si="103"/>
        <v>-0.30799999999999994</v>
      </c>
      <c r="L626" s="91">
        <f t="shared" si="104"/>
        <v>-0.37399999999999994</v>
      </c>
      <c r="M626" s="91">
        <f t="shared" si="105"/>
        <v>-0.44800000000000001</v>
      </c>
      <c r="N626" s="91">
        <f t="shared" si="106"/>
        <v>-0.52600000000000002</v>
      </c>
      <c r="O626" s="92">
        <f t="shared" si="107"/>
        <v>1.4115200000000001</v>
      </c>
      <c r="P626" s="50">
        <f t="shared" si="108"/>
        <v>1.1713899999999999</v>
      </c>
      <c r="Q626" s="92">
        <f t="shared" si="109"/>
        <v>0.86977000000000004</v>
      </c>
      <c r="R626" s="50">
        <f t="shared" si="110"/>
        <v>0.50273000000000012</v>
      </c>
      <c r="S626" s="92">
        <f t="shared" si="111"/>
        <v>6.2310000000000081E-2</v>
      </c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24"/>
      <c r="BC626" s="24"/>
    </row>
    <row r="627" spans="1:55" x14ac:dyDescent="0.35">
      <c r="A627" s="20" t="s">
        <v>945</v>
      </c>
      <c r="B627" s="26">
        <v>1.8759999999999999</v>
      </c>
      <c r="C627" s="26">
        <v>1.615</v>
      </c>
      <c r="D627" s="34">
        <v>1.27</v>
      </c>
      <c r="E627" s="26">
        <v>0.83699999999999997</v>
      </c>
      <c r="F627" s="35">
        <v>0.28899999999999998</v>
      </c>
      <c r="G627" s="26">
        <v>-0.36399999999999999</v>
      </c>
      <c r="H627" s="27">
        <v>-1.1399999999999999</v>
      </c>
      <c r="I627" s="91">
        <f t="shared" si="101"/>
        <v>-0.2609999999999999</v>
      </c>
      <c r="J627" s="91">
        <f t="shared" si="102"/>
        <v>-0.34499999999999997</v>
      </c>
      <c r="K627" s="91">
        <f t="shared" si="103"/>
        <v>-0.43300000000000005</v>
      </c>
      <c r="L627" s="91">
        <f t="shared" si="104"/>
        <v>-0.54800000000000004</v>
      </c>
      <c r="M627" s="91">
        <f t="shared" si="105"/>
        <v>-0.65300000000000002</v>
      </c>
      <c r="N627" s="91">
        <f t="shared" si="106"/>
        <v>-0.77599999999999991</v>
      </c>
      <c r="O627" s="92">
        <f t="shared" si="107"/>
        <v>1.6448800000000001</v>
      </c>
      <c r="P627" s="50">
        <f t="shared" si="108"/>
        <v>1.30846</v>
      </c>
      <c r="Q627" s="92">
        <f t="shared" si="109"/>
        <v>0.88547500000000012</v>
      </c>
      <c r="R627" s="50">
        <f t="shared" si="110"/>
        <v>0.34852499999999997</v>
      </c>
      <c r="S627" s="92">
        <f t="shared" si="111"/>
        <v>-0.29316500000000001</v>
      </c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24"/>
      <c r="BC627" s="24"/>
    </row>
    <row r="628" spans="1:55" x14ac:dyDescent="0.35">
      <c r="A628" s="20" t="s">
        <v>946</v>
      </c>
      <c r="B628" s="26">
        <v>1.3859999999999999</v>
      </c>
      <c r="C628" s="26">
        <v>1.244</v>
      </c>
      <c r="D628" s="34">
        <v>1.0629999999999999</v>
      </c>
      <c r="E628" s="26">
        <v>0.83799999999999997</v>
      </c>
      <c r="F628" s="35">
        <v>0.56499999999999995</v>
      </c>
      <c r="G628" s="26">
        <v>0.23899999999999999</v>
      </c>
      <c r="H628" s="27">
        <v>-0.14299999999999999</v>
      </c>
      <c r="I628" s="91">
        <f t="shared" si="101"/>
        <v>-0.1419999999999999</v>
      </c>
      <c r="J628" s="91">
        <f t="shared" si="102"/>
        <v>-0.18100000000000005</v>
      </c>
      <c r="K628" s="91">
        <f t="shared" si="103"/>
        <v>-0.22499999999999998</v>
      </c>
      <c r="L628" s="91">
        <f t="shared" si="104"/>
        <v>-0.27300000000000002</v>
      </c>
      <c r="M628" s="91">
        <f t="shared" si="105"/>
        <v>-0.32599999999999996</v>
      </c>
      <c r="N628" s="91">
        <f t="shared" si="106"/>
        <v>-0.38200000000000001</v>
      </c>
      <c r="O628" s="92">
        <f t="shared" si="107"/>
        <v>1.2599549999999999</v>
      </c>
      <c r="P628" s="50">
        <f t="shared" si="108"/>
        <v>1.08308</v>
      </c>
      <c r="Q628" s="92">
        <f t="shared" si="109"/>
        <v>0.86266000000000009</v>
      </c>
      <c r="R628" s="50">
        <f t="shared" si="110"/>
        <v>0.59468499999999991</v>
      </c>
      <c r="S628" s="92">
        <f t="shared" si="111"/>
        <v>0.27412000000000003</v>
      </c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24"/>
      <c r="BC628" s="24"/>
    </row>
    <row r="629" spans="1:55" x14ac:dyDescent="0.35">
      <c r="A629" s="20" t="s">
        <v>947</v>
      </c>
      <c r="B629" s="26">
        <v>1.88</v>
      </c>
      <c r="C629" s="26">
        <v>1.621</v>
      </c>
      <c r="D629" s="34">
        <v>1.2769999999999999</v>
      </c>
      <c r="E629" s="26">
        <v>0.83899999999999997</v>
      </c>
      <c r="F629" s="35">
        <v>0.29899999999999999</v>
      </c>
      <c r="G629" s="26">
        <v>-0.35199999999999998</v>
      </c>
      <c r="H629" s="27">
        <v>-1.1259999999999999</v>
      </c>
      <c r="I629" s="91">
        <f t="shared" si="101"/>
        <v>-0.2589999999999999</v>
      </c>
      <c r="J629" s="91">
        <f t="shared" si="102"/>
        <v>-0.34400000000000008</v>
      </c>
      <c r="K629" s="91">
        <f t="shared" si="103"/>
        <v>-0.43799999999999994</v>
      </c>
      <c r="L629" s="91">
        <f t="shared" si="104"/>
        <v>-0.54</v>
      </c>
      <c r="M629" s="91">
        <f t="shared" si="105"/>
        <v>-0.65100000000000002</v>
      </c>
      <c r="N629" s="91">
        <f t="shared" si="106"/>
        <v>-0.77399999999999991</v>
      </c>
      <c r="O629" s="92">
        <f t="shared" si="107"/>
        <v>1.650725</v>
      </c>
      <c r="P629" s="50">
        <f t="shared" si="108"/>
        <v>1.3156299999999999</v>
      </c>
      <c r="Q629" s="92">
        <f t="shared" si="109"/>
        <v>0.88739000000000001</v>
      </c>
      <c r="R629" s="50">
        <f t="shared" si="110"/>
        <v>0.35799500000000001</v>
      </c>
      <c r="S629" s="92">
        <f t="shared" si="111"/>
        <v>-0.28136499999999998</v>
      </c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24"/>
      <c r="BC629" s="24"/>
    </row>
    <row r="630" spans="1:55" x14ac:dyDescent="0.35">
      <c r="A630" s="20" t="s">
        <v>948</v>
      </c>
      <c r="B630" s="26">
        <v>1.3640000000000001</v>
      </c>
      <c r="C630" s="26">
        <v>1.228</v>
      </c>
      <c r="D630" s="34">
        <v>1.0549999999999999</v>
      </c>
      <c r="E630" s="26">
        <v>0.84</v>
      </c>
      <c r="F630" s="35">
        <v>0.57899999999999996</v>
      </c>
      <c r="G630" s="26">
        <v>0.26900000000000002</v>
      </c>
      <c r="H630" s="27">
        <v>-9.4E-2</v>
      </c>
      <c r="I630" s="91">
        <f t="shared" si="101"/>
        <v>-0.13600000000000012</v>
      </c>
      <c r="J630" s="91">
        <f t="shared" si="102"/>
        <v>-0.17300000000000004</v>
      </c>
      <c r="K630" s="91">
        <f t="shared" si="103"/>
        <v>-0.21499999999999997</v>
      </c>
      <c r="L630" s="91">
        <f t="shared" si="104"/>
        <v>-0.26100000000000001</v>
      </c>
      <c r="M630" s="91">
        <f t="shared" si="105"/>
        <v>-0.30999999999999994</v>
      </c>
      <c r="N630" s="91">
        <f t="shared" si="106"/>
        <v>-0.36299999999999999</v>
      </c>
      <c r="O630" s="92">
        <f t="shared" si="107"/>
        <v>1.2432650000000001</v>
      </c>
      <c r="P630" s="50">
        <f t="shared" si="108"/>
        <v>1.07419</v>
      </c>
      <c r="Q630" s="92">
        <f t="shared" si="109"/>
        <v>0.86356999999999995</v>
      </c>
      <c r="R630" s="50">
        <f t="shared" si="110"/>
        <v>0.60730499999999998</v>
      </c>
      <c r="S630" s="92">
        <f t="shared" si="111"/>
        <v>0.30238500000000007</v>
      </c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24"/>
      <c r="BC630" s="24"/>
    </row>
    <row r="631" spans="1:55" x14ac:dyDescent="0.35">
      <c r="A631" s="20" t="s">
        <v>949</v>
      </c>
      <c r="B631" s="26">
        <v>1.4790000000000001</v>
      </c>
      <c r="C631" s="26">
        <v>1.3180000000000001</v>
      </c>
      <c r="D631" s="34">
        <v>1.107</v>
      </c>
      <c r="E631" s="26">
        <v>0.84099999999999997</v>
      </c>
      <c r="F631" s="35">
        <v>0.51300000000000001</v>
      </c>
      <c r="G631" s="26">
        <v>0.11899999999999999</v>
      </c>
      <c r="H631" s="27">
        <v>-0.34699999999999998</v>
      </c>
      <c r="I631" s="91">
        <f t="shared" si="101"/>
        <v>-0.16100000000000003</v>
      </c>
      <c r="J631" s="91">
        <f t="shared" si="102"/>
        <v>-0.21100000000000008</v>
      </c>
      <c r="K631" s="91">
        <f t="shared" si="103"/>
        <v>-0.26600000000000001</v>
      </c>
      <c r="L631" s="91">
        <f t="shared" si="104"/>
        <v>-0.32799999999999996</v>
      </c>
      <c r="M631" s="91">
        <f t="shared" si="105"/>
        <v>-0.39400000000000002</v>
      </c>
      <c r="N631" s="91">
        <f t="shared" si="106"/>
        <v>-0.46599999999999997</v>
      </c>
      <c r="O631" s="92">
        <f t="shared" si="107"/>
        <v>1.3363500000000001</v>
      </c>
      <c r="P631" s="50">
        <f t="shared" si="108"/>
        <v>1.1305750000000001</v>
      </c>
      <c r="Q631" s="92">
        <f t="shared" si="109"/>
        <v>0.87038999999999989</v>
      </c>
      <c r="R631" s="50">
        <f t="shared" si="110"/>
        <v>0.54877000000000009</v>
      </c>
      <c r="S631" s="92">
        <f t="shared" si="111"/>
        <v>0.16164000000000003</v>
      </c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24"/>
      <c r="BC631" s="24"/>
    </row>
    <row r="632" spans="1:55" x14ac:dyDescent="0.35">
      <c r="A632" s="20" t="s">
        <v>950</v>
      </c>
      <c r="B632" s="26">
        <v>1.9510000000000001</v>
      </c>
      <c r="C632" s="26">
        <v>1.675</v>
      </c>
      <c r="D632" s="34">
        <v>1.3080000000000001</v>
      </c>
      <c r="E632" s="26">
        <v>0.84099999999999997</v>
      </c>
      <c r="F632" s="35">
        <v>0.26200000000000001</v>
      </c>
      <c r="G632" s="26">
        <v>-0.437</v>
      </c>
      <c r="H632" s="27">
        <v>-1.268</v>
      </c>
      <c r="I632" s="91">
        <f t="shared" si="101"/>
        <v>-0.27600000000000002</v>
      </c>
      <c r="J632" s="91">
        <f t="shared" si="102"/>
        <v>-0.36699999999999999</v>
      </c>
      <c r="K632" s="91">
        <f t="shared" si="103"/>
        <v>-0.46700000000000008</v>
      </c>
      <c r="L632" s="91">
        <f t="shared" si="104"/>
        <v>-0.57899999999999996</v>
      </c>
      <c r="M632" s="91">
        <f t="shared" si="105"/>
        <v>-0.69900000000000007</v>
      </c>
      <c r="N632" s="91">
        <f t="shared" si="106"/>
        <v>-0.83099999999999996</v>
      </c>
      <c r="O632" s="92">
        <f t="shared" si="107"/>
        <v>1.7066950000000001</v>
      </c>
      <c r="P632" s="50">
        <f t="shared" si="108"/>
        <v>1.3492</v>
      </c>
      <c r="Q632" s="92">
        <f t="shared" si="109"/>
        <v>0.89274000000000009</v>
      </c>
      <c r="R632" s="50">
        <f t="shared" si="110"/>
        <v>0.32530000000000009</v>
      </c>
      <c r="S632" s="92">
        <f t="shared" si="111"/>
        <v>-0.36115999999999998</v>
      </c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24"/>
      <c r="BC632" s="24"/>
    </row>
    <row r="633" spans="1:55" x14ac:dyDescent="0.35">
      <c r="A633" s="20" t="s">
        <v>951</v>
      </c>
      <c r="B633" s="26">
        <v>1.5149999999999999</v>
      </c>
      <c r="C633" s="26">
        <v>1.343</v>
      </c>
      <c r="D633" s="34">
        <v>1.121</v>
      </c>
      <c r="E633" s="26">
        <v>0.84299999999999997</v>
      </c>
      <c r="F633" s="35">
        <v>0.503</v>
      </c>
      <c r="G633" s="26">
        <v>9.5000000000000001E-2</v>
      </c>
      <c r="H633" s="27">
        <v>-0.38700000000000001</v>
      </c>
      <c r="I633" s="91">
        <f t="shared" si="101"/>
        <v>-0.17199999999999993</v>
      </c>
      <c r="J633" s="91">
        <f t="shared" si="102"/>
        <v>-0.22199999999999998</v>
      </c>
      <c r="K633" s="91">
        <f t="shared" si="103"/>
        <v>-0.27800000000000002</v>
      </c>
      <c r="L633" s="91">
        <f t="shared" si="104"/>
        <v>-0.33999999999999997</v>
      </c>
      <c r="M633" s="91">
        <f t="shared" si="105"/>
        <v>-0.40800000000000003</v>
      </c>
      <c r="N633" s="91">
        <f t="shared" si="106"/>
        <v>-0.48199999999999998</v>
      </c>
      <c r="O633" s="92">
        <f t="shared" si="107"/>
        <v>1.3624500000000002</v>
      </c>
      <c r="P633" s="50">
        <f t="shared" si="108"/>
        <v>1.1457200000000001</v>
      </c>
      <c r="Q633" s="92">
        <f t="shared" si="109"/>
        <v>0.87358999999999998</v>
      </c>
      <c r="R633" s="50">
        <f t="shared" si="110"/>
        <v>0.54005999999999998</v>
      </c>
      <c r="S633" s="92">
        <f t="shared" si="111"/>
        <v>0.13913000000000003</v>
      </c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24"/>
      <c r="BC633" s="24"/>
    </row>
    <row r="634" spans="1:55" x14ac:dyDescent="0.35">
      <c r="A634" s="20" t="s">
        <v>952</v>
      </c>
      <c r="B634" s="26">
        <v>1.325</v>
      </c>
      <c r="C634" s="26">
        <v>1.2</v>
      </c>
      <c r="D634" s="34">
        <v>1.0409999999999999</v>
      </c>
      <c r="E634" s="26">
        <v>0.84499999999999997</v>
      </c>
      <c r="F634" s="35">
        <v>0.61</v>
      </c>
      <c r="G634" s="26">
        <v>0.33</v>
      </c>
      <c r="H634" s="27">
        <v>5.0000000000000001E-3</v>
      </c>
      <c r="I634" s="91">
        <f t="shared" si="101"/>
        <v>-0.125</v>
      </c>
      <c r="J634" s="91">
        <f t="shared" si="102"/>
        <v>-0.15900000000000003</v>
      </c>
      <c r="K634" s="91">
        <f t="shared" si="103"/>
        <v>-0.19599999999999995</v>
      </c>
      <c r="L634" s="91">
        <f t="shared" si="104"/>
        <v>-0.23499999999999999</v>
      </c>
      <c r="M634" s="91">
        <f t="shared" si="105"/>
        <v>-0.27999999999999997</v>
      </c>
      <c r="N634" s="91">
        <f t="shared" si="106"/>
        <v>-0.32500000000000001</v>
      </c>
      <c r="O634" s="92">
        <f t="shared" si="107"/>
        <v>1.2140299999999999</v>
      </c>
      <c r="P634" s="50">
        <f t="shared" si="108"/>
        <v>1.058565</v>
      </c>
      <c r="Q634" s="92">
        <f t="shared" si="109"/>
        <v>0.86635499999999999</v>
      </c>
      <c r="R634" s="50">
        <f t="shared" si="110"/>
        <v>0.63552500000000001</v>
      </c>
      <c r="S634" s="92">
        <f t="shared" si="111"/>
        <v>0.36002500000000004</v>
      </c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24"/>
      <c r="BC634" s="24"/>
    </row>
    <row r="635" spans="1:55" x14ac:dyDescent="0.35">
      <c r="A635" s="20" t="s">
        <v>953</v>
      </c>
      <c r="B635" s="26">
        <v>1.8360000000000001</v>
      </c>
      <c r="C635" s="26">
        <v>1.5880000000000001</v>
      </c>
      <c r="D635" s="34">
        <v>1.2609999999999999</v>
      </c>
      <c r="E635" s="26">
        <v>0.84899999999999998</v>
      </c>
      <c r="F635" s="35">
        <v>0.34100000000000003</v>
      </c>
      <c r="G635" s="26">
        <v>-0.26900000000000002</v>
      </c>
      <c r="H635" s="27">
        <v>-0.99099999999999999</v>
      </c>
      <c r="I635" s="91">
        <f t="shared" si="101"/>
        <v>-0.248</v>
      </c>
      <c r="J635" s="91">
        <f t="shared" si="102"/>
        <v>-0.32700000000000018</v>
      </c>
      <c r="K635" s="91">
        <f t="shared" si="103"/>
        <v>-0.41199999999999992</v>
      </c>
      <c r="L635" s="91">
        <f t="shared" si="104"/>
        <v>-0.50800000000000001</v>
      </c>
      <c r="M635" s="91">
        <f t="shared" si="105"/>
        <v>-0.6100000000000001</v>
      </c>
      <c r="N635" s="91">
        <f t="shared" si="106"/>
        <v>-0.72199999999999998</v>
      </c>
      <c r="O635" s="92">
        <f t="shared" si="107"/>
        <v>1.616355</v>
      </c>
      <c r="P635" s="50">
        <f t="shared" si="108"/>
        <v>1.2975249999999998</v>
      </c>
      <c r="Q635" s="92">
        <f t="shared" si="109"/>
        <v>0.89451999999999998</v>
      </c>
      <c r="R635" s="50">
        <f t="shared" si="110"/>
        <v>0.39639000000000002</v>
      </c>
      <c r="S635" s="92">
        <f t="shared" si="111"/>
        <v>-0.20296000000000003</v>
      </c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24"/>
      <c r="BC635" s="24"/>
    </row>
    <row r="636" spans="1:55" x14ac:dyDescent="0.35">
      <c r="A636" s="20" t="s">
        <v>954</v>
      </c>
      <c r="B636" s="26">
        <v>1.397</v>
      </c>
      <c r="C636" s="26">
        <v>1.256</v>
      </c>
      <c r="D636" s="34">
        <v>1.077</v>
      </c>
      <c r="E636" s="26">
        <v>0.85499999999999998</v>
      </c>
      <c r="F636" s="35">
        <v>0.58699999999999997</v>
      </c>
      <c r="G636" s="26">
        <v>0.26900000000000002</v>
      </c>
      <c r="H636" s="27">
        <v>-0.10199999999999999</v>
      </c>
      <c r="I636" s="91">
        <f t="shared" si="101"/>
        <v>-0.14100000000000001</v>
      </c>
      <c r="J636" s="91">
        <f t="shared" si="102"/>
        <v>-0.17900000000000005</v>
      </c>
      <c r="K636" s="91">
        <f t="shared" si="103"/>
        <v>-0.22199999999999998</v>
      </c>
      <c r="L636" s="91">
        <f t="shared" si="104"/>
        <v>-0.26800000000000002</v>
      </c>
      <c r="M636" s="91">
        <f t="shared" si="105"/>
        <v>-0.31799999999999995</v>
      </c>
      <c r="N636" s="91">
        <f t="shared" si="106"/>
        <v>-0.371</v>
      </c>
      <c r="O636" s="92">
        <f t="shared" si="107"/>
        <v>1.2718100000000001</v>
      </c>
      <c r="P636" s="50">
        <f t="shared" si="108"/>
        <v>1.096835</v>
      </c>
      <c r="Q636" s="92">
        <f t="shared" si="109"/>
        <v>0.87927</v>
      </c>
      <c r="R636" s="50">
        <f t="shared" si="110"/>
        <v>0.61604999999999999</v>
      </c>
      <c r="S636" s="92">
        <f t="shared" si="111"/>
        <v>0.30318500000000009</v>
      </c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24"/>
      <c r="BC636" s="24"/>
    </row>
    <row r="637" spans="1:55" x14ac:dyDescent="0.35">
      <c r="A637" s="20" t="s">
        <v>955</v>
      </c>
      <c r="B637" s="26">
        <v>1.4390000000000001</v>
      </c>
      <c r="C637" s="26">
        <v>1.288</v>
      </c>
      <c r="D637" s="34">
        <v>1.095</v>
      </c>
      <c r="E637" s="26">
        <v>0.85599999999999998</v>
      </c>
      <c r="F637" s="35">
        <v>0.56599999999999995</v>
      </c>
      <c r="G637" s="26">
        <v>0.221</v>
      </c>
      <c r="H637" s="27">
        <v>-0.182</v>
      </c>
      <c r="I637" s="91">
        <f t="shared" si="101"/>
        <v>-0.15100000000000002</v>
      </c>
      <c r="J637" s="91">
        <f t="shared" si="102"/>
        <v>-0.19300000000000006</v>
      </c>
      <c r="K637" s="91">
        <f t="shared" si="103"/>
        <v>-0.23899999999999999</v>
      </c>
      <c r="L637" s="91">
        <f t="shared" si="104"/>
        <v>-0.29000000000000004</v>
      </c>
      <c r="M637" s="91">
        <f t="shared" si="105"/>
        <v>-0.34499999999999997</v>
      </c>
      <c r="N637" s="91">
        <f t="shared" si="106"/>
        <v>-0.40300000000000002</v>
      </c>
      <c r="O637" s="92">
        <f t="shared" si="107"/>
        <v>1.3049900000000001</v>
      </c>
      <c r="P637" s="50">
        <f t="shared" si="108"/>
        <v>1.1163700000000001</v>
      </c>
      <c r="Q637" s="92">
        <f t="shared" si="109"/>
        <v>0.88219500000000006</v>
      </c>
      <c r="R637" s="50">
        <f t="shared" si="110"/>
        <v>0.59747499999999998</v>
      </c>
      <c r="S637" s="92">
        <f t="shared" si="111"/>
        <v>0.25811000000000001</v>
      </c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24"/>
      <c r="BC637" s="24"/>
    </row>
    <row r="638" spans="1:55" x14ac:dyDescent="0.35">
      <c r="A638" s="20" t="s">
        <v>956</v>
      </c>
      <c r="B638" s="26">
        <v>1.696</v>
      </c>
      <c r="C638" s="26">
        <v>1.4810000000000001</v>
      </c>
      <c r="D638" s="34">
        <v>1.2050000000000001</v>
      </c>
      <c r="E638" s="26">
        <v>0.86299999999999999</v>
      </c>
      <c r="F638" s="35">
        <v>0.44700000000000001</v>
      </c>
      <c r="G638" s="26">
        <v>-4.5999999999999999E-2</v>
      </c>
      <c r="H638" s="27">
        <v>-0.624</v>
      </c>
      <c r="I638" s="91">
        <f t="shared" si="101"/>
        <v>-0.21499999999999986</v>
      </c>
      <c r="J638" s="91">
        <f t="shared" si="102"/>
        <v>-0.27600000000000002</v>
      </c>
      <c r="K638" s="91">
        <f t="shared" si="103"/>
        <v>-0.34200000000000008</v>
      </c>
      <c r="L638" s="91">
        <f t="shared" si="104"/>
        <v>-0.41599999999999998</v>
      </c>
      <c r="M638" s="91">
        <f t="shared" si="105"/>
        <v>-0.49299999999999999</v>
      </c>
      <c r="N638" s="91">
        <f t="shared" si="106"/>
        <v>-0.57799999999999996</v>
      </c>
      <c r="O638" s="92">
        <f t="shared" si="107"/>
        <v>1.5052450000000002</v>
      </c>
      <c r="P638" s="50">
        <f t="shared" si="108"/>
        <v>1.2355700000000001</v>
      </c>
      <c r="Q638" s="92">
        <f t="shared" si="109"/>
        <v>0.90052999999999994</v>
      </c>
      <c r="R638" s="50">
        <f t="shared" si="110"/>
        <v>0.49206500000000003</v>
      </c>
      <c r="S638" s="92">
        <f t="shared" si="111"/>
        <v>7.1250000000000818E-3</v>
      </c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24"/>
      <c r="BC638" s="24"/>
    </row>
    <row r="639" spans="1:55" x14ac:dyDescent="0.35">
      <c r="A639" s="20" t="s">
        <v>957</v>
      </c>
      <c r="B639" s="26">
        <v>1.4450000000000001</v>
      </c>
      <c r="C639" s="26">
        <v>1.2949999999999999</v>
      </c>
      <c r="D639" s="34">
        <v>1.103</v>
      </c>
      <c r="E639" s="26">
        <v>0.86599999999999999</v>
      </c>
      <c r="F639" s="35">
        <v>0.57799999999999996</v>
      </c>
      <c r="G639" s="26">
        <v>0.23599999999999999</v>
      </c>
      <c r="H639" s="27">
        <v>-0.16400000000000001</v>
      </c>
      <c r="I639" s="91">
        <f t="shared" si="101"/>
        <v>-0.15000000000000013</v>
      </c>
      <c r="J639" s="91">
        <f t="shared" si="102"/>
        <v>-0.19199999999999995</v>
      </c>
      <c r="K639" s="91">
        <f t="shared" si="103"/>
        <v>-0.23699999999999999</v>
      </c>
      <c r="L639" s="91">
        <f t="shared" si="104"/>
        <v>-0.28800000000000003</v>
      </c>
      <c r="M639" s="91">
        <f t="shared" si="105"/>
        <v>-0.34199999999999997</v>
      </c>
      <c r="N639" s="91">
        <f t="shared" si="106"/>
        <v>-0.4</v>
      </c>
      <c r="O639" s="92">
        <f t="shared" si="107"/>
        <v>1.31189</v>
      </c>
      <c r="P639" s="50">
        <f t="shared" si="108"/>
        <v>1.124225</v>
      </c>
      <c r="Q639" s="92">
        <f t="shared" si="109"/>
        <v>0.89199500000000009</v>
      </c>
      <c r="R639" s="50">
        <f t="shared" si="110"/>
        <v>0.60923000000000005</v>
      </c>
      <c r="S639" s="92">
        <f t="shared" si="111"/>
        <v>0.27281</v>
      </c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24"/>
      <c r="BC639" s="24"/>
    </row>
    <row r="640" spans="1:55" x14ac:dyDescent="0.35">
      <c r="A640" s="20" t="s">
        <v>958</v>
      </c>
      <c r="B640" s="26">
        <v>1.5149999999999999</v>
      </c>
      <c r="C640" s="26">
        <v>1.349</v>
      </c>
      <c r="D640" s="34">
        <v>1.1339999999999999</v>
      </c>
      <c r="E640" s="26">
        <v>0.86699999999999999</v>
      </c>
      <c r="F640" s="35">
        <v>0.54</v>
      </c>
      <c r="G640" s="26">
        <v>0.151</v>
      </c>
      <c r="H640" s="27">
        <v>-0.307</v>
      </c>
      <c r="I640" s="91">
        <f t="shared" si="101"/>
        <v>-0.16599999999999993</v>
      </c>
      <c r="J640" s="91">
        <f t="shared" si="102"/>
        <v>-0.21500000000000008</v>
      </c>
      <c r="K640" s="91">
        <f t="shared" si="103"/>
        <v>-0.2669999999999999</v>
      </c>
      <c r="L640" s="91">
        <f t="shared" si="104"/>
        <v>-0.32699999999999996</v>
      </c>
      <c r="M640" s="91">
        <f t="shared" si="105"/>
        <v>-0.38900000000000001</v>
      </c>
      <c r="N640" s="91">
        <f t="shared" si="106"/>
        <v>-0.45799999999999996</v>
      </c>
      <c r="O640" s="92">
        <f t="shared" si="107"/>
        <v>1.3678049999999999</v>
      </c>
      <c r="P640" s="50">
        <f t="shared" si="108"/>
        <v>1.15784</v>
      </c>
      <c r="Q640" s="92">
        <f t="shared" si="109"/>
        <v>0.89639999999999997</v>
      </c>
      <c r="R640" s="50">
        <f t="shared" si="110"/>
        <v>0.57548999999999995</v>
      </c>
      <c r="S640" s="92">
        <f t="shared" si="111"/>
        <v>0.19300500000000007</v>
      </c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24"/>
      <c r="BC640" s="24"/>
    </row>
    <row r="641" spans="1:55" x14ac:dyDescent="0.35">
      <c r="A641" s="20" t="s">
        <v>959</v>
      </c>
      <c r="B641" s="26">
        <v>1.333</v>
      </c>
      <c r="C641" s="26">
        <v>1.2130000000000001</v>
      </c>
      <c r="D641" s="34">
        <v>1.0609999999999999</v>
      </c>
      <c r="E641" s="26">
        <v>0.873</v>
      </c>
      <c r="F641" s="35">
        <v>0.64700000000000002</v>
      </c>
      <c r="G641" s="26">
        <v>0.379</v>
      </c>
      <c r="H641" s="27">
        <v>6.5000000000000002E-2</v>
      </c>
      <c r="I641" s="91">
        <f t="shared" si="101"/>
        <v>-0.11999999999999988</v>
      </c>
      <c r="J641" s="91">
        <f t="shared" si="102"/>
        <v>-0.15200000000000014</v>
      </c>
      <c r="K641" s="91">
        <f t="shared" si="103"/>
        <v>-0.18799999999999994</v>
      </c>
      <c r="L641" s="91">
        <f t="shared" si="104"/>
        <v>-0.22599999999999998</v>
      </c>
      <c r="M641" s="91">
        <f t="shared" si="105"/>
        <v>-0.26800000000000002</v>
      </c>
      <c r="N641" s="91">
        <f t="shared" si="106"/>
        <v>-0.314</v>
      </c>
      <c r="O641" s="92">
        <f t="shared" si="107"/>
        <v>1.2264400000000002</v>
      </c>
      <c r="P641" s="50">
        <f t="shared" si="108"/>
        <v>1.07782</v>
      </c>
      <c r="Q641" s="92">
        <f t="shared" si="109"/>
        <v>0.89351000000000003</v>
      </c>
      <c r="R641" s="50">
        <f t="shared" si="110"/>
        <v>0.67149000000000003</v>
      </c>
      <c r="S641" s="92">
        <f t="shared" si="111"/>
        <v>0.40787000000000007</v>
      </c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24"/>
      <c r="BC641" s="24"/>
    </row>
    <row r="642" spans="1:55" x14ac:dyDescent="0.35">
      <c r="A642" s="20" t="s">
        <v>960</v>
      </c>
      <c r="B642" s="26">
        <v>1.492</v>
      </c>
      <c r="C642" s="26">
        <v>1.3360000000000001</v>
      </c>
      <c r="D642" s="34">
        <v>1.131</v>
      </c>
      <c r="E642" s="26">
        <v>0.873</v>
      </c>
      <c r="F642" s="35">
        <v>0.55800000000000005</v>
      </c>
      <c r="G642" s="26">
        <v>0.17799999999999999</v>
      </c>
      <c r="H642" s="27">
        <v>-0.26900000000000002</v>
      </c>
      <c r="I642" s="91">
        <f t="shared" si="101"/>
        <v>-0.15599999999999992</v>
      </c>
      <c r="J642" s="91">
        <f t="shared" si="102"/>
        <v>-0.20500000000000007</v>
      </c>
      <c r="K642" s="91">
        <f t="shared" si="103"/>
        <v>-0.25800000000000001</v>
      </c>
      <c r="L642" s="91">
        <f t="shared" si="104"/>
        <v>-0.31499999999999995</v>
      </c>
      <c r="M642" s="91">
        <f t="shared" si="105"/>
        <v>-0.38000000000000006</v>
      </c>
      <c r="N642" s="91">
        <f t="shared" si="106"/>
        <v>-0.44700000000000001</v>
      </c>
      <c r="O642" s="92">
        <f t="shared" si="107"/>
        <v>1.3538050000000001</v>
      </c>
      <c r="P642" s="50">
        <f t="shared" si="108"/>
        <v>1.153885</v>
      </c>
      <c r="Q642" s="92">
        <f t="shared" si="109"/>
        <v>0.90136500000000008</v>
      </c>
      <c r="R642" s="50">
        <f t="shared" si="110"/>
        <v>0.59242500000000009</v>
      </c>
      <c r="S642" s="92">
        <f t="shared" si="111"/>
        <v>0.21901500000000002</v>
      </c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24"/>
      <c r="BC642" s="24"/>
    </row>
    <row r="643" spans="1:55" ht="16" thickBot="1" x14ac:dyDescent="0.4">
      <c r="A643" s="21" t="s">
        <v>961</v>
      </c>
      <c r="B643" s="29">
        <v>1.49</v>
      </c>
      <c r="C643" s="29">
        <v>1.3360000000000001</v>
      </c>
      <c r="D643" s="36">
        <v>1.1339999999999999</v>
      </c>
      <c r="E643" s="29">
        <v>0.879</v>
      </c>
      <c r="F643" s="37">
        <v>0.56499999999999995</v>
      </c>
      <c r="G643" s="29">
        <v>0.187</v>
      </c>
      <c r="H643" s="28">
        <v>-0.26200000000000001</v>
      </c>
      <c r="I643" s="91">
        <f t="shared" si="101"/>
        <v>-0.15399999999999991</v>
      </c>
      <c r="J643" s="91">
        <f t="shared" si="102"/>
        <v>-0.20200000000000018</v>
      </c>
      <c r="K643" s="91">
        <f t="shared" si="103"/>
        <v>-0.25499999999999989</v>
      </c>
      <c r="L643" s="91">
        <f t="shared" si="104"/>
        <v>-0.31400000000000006</v>
      </c>
      <c r="M643" s="91">
        <f t="shared" si="105"/>
        <v>-0.37799999999999995</v>
      </c>
      <c r="N643" s="91">
        <f t="shared" si="106"/>
        <v>-0.44900000000000001</v>
      </c>
      <c r="O643" s="92">
        <f t="shared" si="107"/>
        <v>1.3535600000000001</v>
      </c>
      <c r="P643" s="50">
        <f t="shared" si="108"/>
        <v>1.156585</v>
      </c>
      <c r="Q643" s="92">
        <f t="shared" si="109"/>
        <v>0.90715500000000004</v>
      </c>
      <c r="R643" s="50">
        <f t="shared" si="110"/>
        <v>0.59928000000000003</v>
      </c>
      <c r="S643" s="92">
        <f t="shared" si="111"/>
        <v>0.22799500000000006</v>
      </c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24"/>
      <c r="BC643" s="24"/>
    </row>
    <row r="644" spans="1:55" x14ac:dyDescent="0.35">
      <c r="A644" s="19" t="s">
        <v>962</v>
      </c>
      <c r="B644" s="31">
        <v>1.4059999999999999</v>
      </c>
      <c r="C644" s="31">
        <v>1.2689999999999999</v>
      </c>
      <c r="D644" s="30">
        <v>1.103</v>
      </c>
      <c r="E644" s="31">
        <v>0.879</v>
      </c>
      <c r="F644" s="32">
        <v>0.61899999999999999</v>
      </c>
      <c r="G644" s="31">
        <v>0.31</v>
      </c>
      <c r="H644" s="33">
        <v>-5.0999999999999997E-2</v>
      </c>
      <c r="I644" s="91">
        <f t="shared" si="101"/>
        <v>-0.13700000000000001</v>
      </c>
      <c r="J644" s="91">
        <f t="shared" si="102"/>
        <v>-0.16599999999999993</v>
      </c>
      <c r="K644" s="91">
        <f t="shared" si="103"/>
        <v>-0.22399999999999998</v>
      </c>
      <c r="L644" s="91">
        <f t="shared" si="104"/>
        <v>-0.26</v>
      </c>
      <c r="M644" s="91">
        <f t="shared" si="105"/>
        <v>-0.309</v>
      </c>
      <c r="N644" s="91">
        <f t="shared" si="106"/>
        <v>-0.36099999999999999</v>
      </c>
      <c r="O644" s="92">
        <f t="shared" si="107"/>
        <v>1.2840049999999998</v>
      </c>
      <c r="P644" s="50">
        <f t="shared" si="108"/>
        <v>1.1222099999999999</v>
      </c>
      <c r="Q644" s="92">
        <f t="shared" si="109"/>
        <v>0.90301999999999993</v>
      </c>
      <c r="R644" s="50">
        <f t="shared" si="110"/>
        <v>0.64720500000000003</v>
      </c>
      <c r="S644" s="92">
        <f t="shared" si="111"/>
        <v>0.34324000000000005</v>
      </c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24"/>
      <c r="BC644" s="24"/>
    </row>
    <row r="645" spans="1:55" x14ac:dyDescent="0.35">
      <c r="A645" s="20" t="s">
        <v>963</v>
      </c>
      <c r="B645" s="26">
        <v>1.339</v>
      </c>
      <c r="C645" s="26">
        <v>1.2190000000000001</v>
      </c>
      <c r="D645" s="34">
        <v>1.0680000000000001</v>
      </c>
      <c r="E645" s="26">
        <v>0.88200000000000001</v>
      </c>
      <c r="F645" s="35">
        <v>0.65800000000000003</v>
      </c>
      <c r="G645" s="26">
        <v>0.39300000000000002</v>
      </c>
      <c r="H645" s="27">
        <v>8.4000000000000005E-2</v>
      </c>
      <c r="I645" s="91">
        <f t="shared" si="101"/>
        <v>-0.11999999999999988</v>
      </c>
      <c r="J645" s="91">
        <f t="shared" si="102"/>
        <v>-0.15100000000000002</v>
      </c>
      <c r="K645" s="91">
        <f t="shared" si="103"/>
        <v>-0.18600000000000005</v>
      </c>
      <c r="L645" s="91">
        <f t="shared" si="104"/>
        <v>-0.22399999999999998</v>
      </c>
      <c r="M645" s="91">
        <f t="shared" si="105"/>
        <v>-0.26500000000000001</v>
      </c>
      <c r="N645" s="91">
        <f t="shared" si="106"/>
        <v>-0.309</v>
      </c>
      <c r="O645" s="92">
        <f t="shared" si="107"/>
        <v>1.2323950000000001</v>
      </c>
      <c r="P645" s="50">
        <f t="shared" si="108"/>
        <v>1.0846750000000001</v>
      </c>
      <c r="Q645" s="92">
        <f t="shared" si="109"/>
        <v>0.90231000000000006</v>
      </c>
      <c r="R645" s="50">
        <f t="shared" si="110"/>
        <v>0.6822450000000001</v>
      </c>
      <c r="S645" s="92">
        <f t="shared" si="111"/>
        <v>0.42148000000000002</v>
      </c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24"/>
      <c r="BC645" s="24"/>
    </row>
    <row r="646" spans="1:55" x14ac:dyDescent="0.35">
      <c r="A646" s="20" t="s">
        <v>964</v>
      </c>
      <c r="B646" s="26">
        <v>1.5189999999999999</v>
      </c>
      <c r="C646" s="26">
        <v>1.3560000000000001</v>
      </c>
      <c r="D646" s="34">
        <v>1.1459999999999999</v>
      </c>
      <c r="E646" s="26">
        <v>0.88300000000000001</v>
      </c>
      <c r="F646" s="35">
        <v>0.56399999999999995</v>
      </c>
      <c r="G646" s="26">
        <v>0.182</v>
      </c>
      <c r="H646" s="27">
        <v>-0.26600000000000001</v>
      </c>
      <c r="I646" s="91">
        <f t="shared" ref="I646:I709" si="112">C646-B646</f>
        <v>-0.16299999999999981</v>
      </c>
      <c r="J646" s="91">
        <f t="shared" ref="J646:J709" si="113">D646-C646</f>
        <v>-0.21000000000000019</v>
      </c>
      <c r="K646" s="91">
        <f t="shared" ref="K646:K709" si="114">E646-D646</f>
        <v>-0.2629999999999999</v>
      </c>
      <c r="L646" s="91">
        <f t="shared" ref="L646:L709" si="115">F646-E646</f>
        <v>-0.31900000000000006</v>
      </c>
      <c r="M646" s="91">
        <f t="shared" ref="M646:M709" si="116">G646-F646</f>
        <v>-0.38199999999999995</v>
      </c>
      <c r="N646" s="91">
        <f t="shared" ref="N646:N709" si="117">H646-G646</f>
        <v>-0.44800000000000001</v>
      </c>
      <c r="O646" s="92">
        <f t="shared" ref="O646:O709" si="118">B646+$J$2*I646+0.5*$J$2*($J$2-1)*(J646-I646)</f>
        <v>1.3744150000000002</v>
      </c>
      <c r="P646" s="50">
        <f t="shared" ref="P646:P709" si="119">C646+$J$2*J646+0.5*$J$2*($J$2-1)*(K646-J646)</f>
        <v>1.1693850000000001</v>
      </c>
      <c r="Q646" s="92">
        <f t="shared" ref="Q646:Q709" si="120">D646+$J$2*K646+0.5*$J$2*($J$2-1)*(L646-K646)</f>
        <v>0.91181999999999996</v>
      </c>
      <c r="R646" s="50">
        <f t="shared" ref="R646:R709" si="121">E646+$J$2*L646+0.5*$J$2*($J$2-1)*(M646-L646)</f>
        <v>0.59873500000000002</v>
      </c>
      <c r="S646" s="92">
        <f t="shared" ref="S646:S709" si="122">F646+$J$2*M646+0.5*$J$2*($J$2-1)*(N646-M646)</f>
        <v>0.22317000000000001</v>
      </c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24"/>
      <c r="BC646" s="24"/>
    </row>
    <row r="647" spans="1:55" x14ac:dyDescent="0.35">
      <c r="A647" s="20" t="s">
        <v>965</v>
      </c>
      <c r="B647" s="26">
        <v>1.641</v>
      </c>
      <c r="C647" s="26">
        <v>1.4450000000000001</v>
      </c>
      <c r="D647" s="34">
        <v>1.194</v>
      </c>
      <c r="E647" s="26">
        <v>0.88300000000000001</v>
      </c>
      <c r="F647" s="35">
        <v>0.50700000000000001</v>
      </c>
      <c r="G647" s="26">
        <v>5.8999999999999997E-2</v>
      </c>
      <c r="H647" s="27">
        <v>-0.46400000000000002</v>
      </c>
      <c r="I647" s="91">
        <f t="shared" si="112"/>
        <v>-0.19599999999999995</v>
      </c>
      <c r="J647" s="91">
        <f t="shared" si="113"/>
        <v>-0.25100000000000011</v>
      </c>
      <c r="K647" s="91">
        <f t="shared" si="114"/>
        <v>-0.31099999999999994</v>
      </c>
      <c r="L647" s="91">
        <f t="shared" si="115"/>
        <v>-0.376</v>
      </c>
      <c r="M647" s="91">
        <f t="shared" si="116"/>
        <v>-0.44800000000000001</v>
      </c>
      <c r="N647" s="91">
        <f t="shared" si="117"/>
        <v>-0.52300000000000002</v>
      </c>
      <c r="O647" s="92">
        <f t="shared" si="118"/>
        <v>1.4670750000000001</v>
      </c>
      <c r="P647" s="50">
        <f t="shared" si="119"/>
        <v>1.2218</v>
      </c>
      <c r="Q647" s="92">
        <f t="shared" si="120"/>
        <v>0.91702499999999998</v>
      </c>
      <c r="R647" s="50">
        <f t="shared" si="121"/>
        <v>0.54783999999999999</v>
      </c>
      <c r="S647" s="92">
        <f t="shared" si="122"/>
        <v>0.10717500000000006</v>
      </c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24"/>
      <c r="BC647" s="24"/>
    </row>
    <row r="648" spans="1:55" x14ac:dyDescent="0.35">
      <c r="A648" s="20" t="s">
        <v>966</v>
      </c>
      <c r="B648" s="26">
        <v>1.405</v>
      </c>
      <c r="C648" s="26">
        <v>1.2689999999999999</v>
      </c>
      <c r="D648" s="34">
        <v>1.097</v>
      </c>
      <c r="E648" s="26">
        <v>0.88400000000000001</v>
      </c>
      <c r="F648" s="35">
        <v>0.626</v>
      </c>
      <c r="G648" s="26">
        <v>0.32</v>
      </c>
      <c r="H648" s="27">
        <v>-3.6999999999999998E-2</v>
      </c>
      <c r="I648" s="91">
        <f t="shared" si="112"/>
        <v>-0.13600000000000012</v>
      </c>
      <c r="J648" s="91">
        <f t="shared" si="113"/>
        <v>-0.17199999999999993</v>
      </c>
      <c r="K648" s="91">
        <f t="shared" si="114"/>
        <v>-0.21299999999999997</v>
      </c>
      <c r="L648" s="91">
        <f t="shared" si="115"/>
        <v>-0.25800000000000001</v>
      </c>
      <c r="M648" s="91">
        <f t="shared" si="116"/>
        <v>-0.30599999999999999</v>
      </c>
      <c r="N648" s="91">
        <f t="shared" si="117"/>
        <v>-0.35699999999999998</v>
      </c>
      <c r="O648" s="92">
        <f t="shared" si="118"/>
        <v>1.2842199999999999</v>
      </c>
      <c r="P648" s="50">
        <f t="shared" si="119"/>
        <v>1.1160450000000002</v>
      </c>
      <c r="Q648" s="92">
        <f t="shared" si="120"/>
        <v>0.90732500000000005</v>
      </c>
      <c r="R648" s="50">
        <f t="shared" si="121"/>
        <v>0.6539600000000001</v>
      </c>
      <c r="S648" s="92">
        <f t="shared" si="122"/>
        <v>0.35289500000000001</v>
      </c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24"/>
      <c r="BC648" s="24"/>
    </row>
    <row r="649" spans="1:55" x14ac:dyDescent="0.35">
      <c r="A649" s="20" t="s">
        <v>967</v>
      </c>
      <c r="B649" s="26">
        <v>1.105</v>
      </c>
      <c r="C649" s="26">
        <v>1.046</v>
      </c>
      <c r="D649" s="34">
        <v>0.97399999999999998</v>
      </c>
      <c r="E649" s="26">
        <v>0.88800000000000001</v>
      </c>
      <c r="F649" s="35">
        <v>0.78800000000000003</v>
      </c>
      <c r="G649" s="26">
        <v>0.67300000000000004</v>
      </c>
      <c r="H649" s="27">
        <v>0.54100000000000004</v>
      </c>
      <c r="I649" s="91">
        <f t="shared" si="112"/>
        <v>-5.8999999999999941E-2</v>
      </c>
      <c r="J649" s="91">
        <f t="shared" si="113"/>
        <v>-7.2000000000000064E-2</v>
      </c>
      <c r="K649" s="91">
        <f t="shared" si="114"/>
        <v>-8.5999999999999965E-2</v>
      </c>
      <c r="L649" s="91">
        <f t="shared" si="115"/>
        <v>-9.9999999999999978E-2</v>
      </c>
      <c r="M649" s="91">
        <f t="shared" si="116"/>
        <v>-0.11499999999999999</v>
      </c>
      <c r="N649" s="91">
        <f t="shared" si="117"/>
        <v>-0.13200000000000001</v>
      </c>
      <c r="O649" s="92">
        <f t="shared" si="118"/>
        <v>1.0524850000000001</v>
      </c>
      <c r="P649" s="50">
        <f t="shared" si="119"/>
        <v>0.98182999999999998</v>
      </c>
      <c r="Q649" s="92">
        <f t="shared" si="120"/>
        <v>0.89723000000000008</v>
      </c>
      <c r="R649" s="50">
        <f t="shared" si="121"/>
        <v>0.79867500000000002</v>
      </c>
      <c r="S649" s="92">
        <f t="shared" si="122"/>
        <v>0.68526500000000012</v>
      </c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24"/>
      <c r="BC649" s="24"/>
    </row>
    <row r="650" spans="1:55" x14ac:dyDescent="0.35">
      <c r="A650" s="20" t="s">
        <v>968</v>
      </c>
      <c r="B650" s="26">
        <v>1.343</v>
      </c>
      <c r="C650" s="26">
        <v>1.224</v>
      </c>
      <c r="D650" s="34">
        <v>1.0740000000000001</v>
      </c>
      <c r="E650" s="26">
        <v>0.89</v>
      </c>
      <c r="F650" s="35">
        <v>0.66800000000000004</v>
      </c>
      <c r="G650" s="26">
        <v>0.40500000000000003</v>
      </c>
      <c r="H650" s="27">
        <v>0.1</v>
      </c>
      <c r="I650" s="91">
        <f t="shared" si="112"/>
        <v>-0.11899999999999999</v>
      </c>
      <c r="J650" s="91">
        <f t="shared" si="113"/>
        <v>-0.14999999999999991</v>
      </c>
      <c r="K650" s="91">
        <f t="shared" si="114"/>
        <v>-0.18400000000000005</v>
      </c>
      <c r="L650" s="91">
        <f t="shared" si="115"/>
        <v>-0.22199999999999998</v>
      </c>
      <c r="M650" s="91">
        <f t="shared" si="116"/>
        <v>-0.26300000000000001</v>
      </c>
      <c r="N650" s="91">
        <f t="shared" si="117"/>
        <v>-0.30500000000000005</v>
      </c>
      <c r="O650" s="92">
        <f t="shared" si="118"/>
        <v>1.237295</v>
      </c>
      <c r="P650" s="50">
        <f t="shared" si="119"/>
        <v>1.09053</v>
      </c>
      <c r="Q650" s="92">
        <f t="shared" si="120"/>
        <v>0.91011000000000009</v>
      </c>
      <c r="R650" s="50">
        <f t="shared" si="121"/>
        <v>0.69204500000000002</v>
      </c>
      <c r="S650" s="92">
        <f t="shared" si="122"/>
        <v>0.43319000000000002</v>
      </c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24"/>
      <c r="BC650" s="24"/>
    </row>
    <row r="651" spans="1:55" x14ac:dyDescent="0.35">
      <c r="A651" s="20" t="s">
        <v>969</v>
      </c>
      <c r="B651" s="26">
        <v>1.3839999999999999</v>
      </c>
      <c r="C651" s="26">
        <v>1.256</v>
      </c>
      <c r="D651" s="34">
        <v>1.0920000000000001</v>
      </c>
      <c r="E651" s="26">
        <v>0.89</v>
      </c>
      <c r="F651" s="35">
        <v>0.64600000000000002</v>
      </c>
      <c r="G651" s="26">
        <v>0.35599999999999998</v>
      </c>
      <c r="H651" s="27">
        <v>1.7000000000000001E-2</v>
      </c>
      <c r="I651" s="91">
        <f t="shared" si="112"/>
        <v>-0.12799999999999989</v>
      </c>
      <c r="J651" s="91">
        <f t="shared" si="113"/>
        <v>-0.16399999999999992</v>
      </c>
      <c r="K651" s="91">
        <f t="shared" si="114"/>
        <v>-0.20200000000000007</v>
      </c>
      <c r="L651" s="91">
        <f t="shared" si="115"/>
        <v>-0.24399999999999999</v>
      </c>
      <c r="M651" s="91">
        <f t="shared" si="116"/>
        <v>-0.29000000000000004</v>
      </c>
      <c r="N651" s="91">
        <f t="shared" si="117"/>
        <v>-0.33899999999999997</v>
      </c>
      <c r="O651" s="92">
        <f t="shared" si="118"/>
        <v>1.2704199999999999</v>
      </c>
      <c r="P651" s="50">
        <f t="shared" si="119"/>
        <v>1.1101100000000002</v>
      </c>
      <c r="Q651" s="92">
        <f t="shared" si="120"/>
        <v>0.91208999999999996</v>
      </c>
      <c r="R651" s="50">
        <f t="shared" si="121"/>
        <v>0.67247000000000012</v>
      </c>
      <c r="S651" s="92">
        <f t="shared" si="122"/>
        <v>0.38720500000000002</v>
      </c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24"/>
      <c r="BC651" s="24"/>
    </row>
    <row r="652" spans="1:55" x14ac:dyDescent="0.35">
      <c r="A652" s="20" t="s">
        <v>970</v>
      </c>
      <c r="B652" s="26">
        <v>1.512</v>
      </c>
      <c r="C652" s="26">
        <v>1.353</v>
      </c>
      <c r="D652" s="34">
        <v>1.1479999999999999</v>
      </c>
      <c r="E652" s="26">
        <v>0.89100000000000001</v>
      </c>
      <c r="F652" s="35">
        <v>0.57699999999999996</v>
      </c>
      <c r="G652" s="26">
        <v>0.19900000000000001</v>
      </c>
      <c r="H652" s="27">
        <v>-0.245</v>
      </c>
      <c r="I652" s="91">
        <f t="shared" si="112"/>
        <v>-0.15900000000000003</v>
      </c>
      <c r="J652" s="91">
        <f t="shared" si="113"/>
        <v>-0.20500000000000007</v>
      </c>
      <c r="K652" s="91">
        <f t="shared" si="114"/>
        <v>-0.2569999999999999</v>
      </c>
      <c r="L652" s="91">
        <f t="shared" si="115"/>
        <v>-0.31400000000000006</v>
      </c>
      <c r="M652" s="91">
        <f t="shared" si="116"/>
        <v>-0.37799999999999995</v>
      </c>
      <c r="N652" s="91">
        <f t="shared" si="117"/>
        <v>-0.44400000000000001</v>
      </c>
      <c r="O652" s="92">
        <f t="shared" si="118"/>
        <v>1.37097</v>
      </c>
      <c r="P652" s="50">
        <f t="shared" si="119"/>
        <v>1.1708399999999999</v>
      </c>
      <c r="Q652" s="92">
        <f t="shared" si="120"/>
        <v>0.91926500000000011</v>
      </c>
      <c r="R652" s="50">
        <f t="shared" si="121"/>
        <v>0.61128000000000005</v>
      </c>
      <c r="S652" s="92">
        <f t="shared" si="122"/>
        <v>0.23977000000000007</v>
      </c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24"/>
      <c r="BC652" s="24"/>
    </row>
    <row r="653" spans="1:55" x14ac:dyDescent="0.35">
      <c r="A653" s="20" t="s">
        <v>971</v>
      </c>
      <c r="B653" s="26">
        <v>1.3380000000000001</v>
      </c>
      <c r="C653" s="26">
        <v>1.2210000000000001</v>
      </c>
      <c r="D653" s="34">
        <v>1.073</v>
      </c>
      <c r="E653" s="26">
        <v>0.89200000000000002</v>
      </c>
      <c r="F653" s="35">
        <v>0.67400000000000004</v>
      </c>
      <c r="G653" s="26">
        <v>0.41599999999999998</v>
      </c>
      <c r="H653" s="27">
        <v>0.115</v>
      </c>
      <c r="I653" s="91">
        <f t="shared" si="112"/>
        <v>-0.11699999999999999</v>
      </c>
      <c r="J653" s="91">
        <f t="shared" si="113"/>
        <v>-0.14800000000000013</v>
      </c>
      <c r="K653" s="91">
        <f t="shared" si="114"/>
        <v>-0.18099999999999994</v>
      </c>
      <c r="L653" s="91">
        <f t="shared" si="115"/>
        <v>-0.21799999999999997</v>
      </c>
      <c r="M653" s="91">
        <f t="shared" si="116"/>
        <v>-0.25800000000000006</v>
      </c>
      <c r="N653" s="91">
        <f t="shared" si="117"/>
        <v>-0.30099999999999999</v>
      </c>
      <c r="O653" s="92">
        <f t="shared" si="118"/>
        <v>1.2340950000000002</v>
      </c>
      <c r="P653" s="50">
        <f t="shared" si="119"/>
        <v>1.0892850000000001</v>
      </c>
      <c r="Q653" s="92">
        <f t="shared" si="120"/>
        <v>0.91176500000000005</v>
      </c>
      <c r="R653" s="50">
        <f t="shared" si="121"/>
        <v>0.69760000000000011</v>
      </c>
      <c r="S653" s="92">
        <f t="shared" si="122"/>
        <v>0.44373499999999999</v>
      </c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24"/>
      <c r="BC653" s="24"/>
    </row>
    <row r="654" spans="1:55" x14ac:dyDescent="0.35">
      <c r="A654" s="20" t="s">
        <v>972</v>
      </c>
      <c r="B654" s="26">
        <v>1.244</v>
      </c>
      <c r="C654" s="26">
        <v>1.1499999999999999</v>
      </c>
      <c r="D654" s="34">
        <v>1.034</v>
      </c>
      <c r="E654" s="26">
        <v>0.89400000000000002</v>
      </c>
      <c r="F654" s="35">
        <v>0.72699999999999998</v>
      </c>
      <c r="G654" s="26">
        <v>0.53100000000000003</v>
      </c>
      <c r="H654" s="27">
        <v>0.30499999999999999</v>
      </c>
      <c r="I654" s="91">
        <f t="shared" si="112"/>
        <v>-9.4000000000000083E-2</v>
      </c>
      <c r="J654" s="91">
        <f t="shared" si="113"/>
        <v>-0.11599999999999988</v>
      </c>
      <c r="K654" s="91">
        <f t="shared" si="114"/>
        <v>-0.14000000000000001</v>
      </c>
      <c r="L654" s="91">
        <f t="shared" si="115"/>
        <v>-0.16700000000000004</v>
      </c>
      <c r="M654" s="91">
        <f t="shared" si="116"/>
        <v>-0.19599999999999995</v>
      </c>
      <c r="N654" s="91">
        <f t="shared" si="117"/>
        <v>-0.22600000000000003</v>
      </c>
      <c r="O654" s="92">
        <f t="shared" si="118"/>
        <v>1.16039</v>
      </c>
      <c r="P654" s="50">
        <f t="shared" si="119"/>
        <v>1.0466800000000001</v>
      </c>
      <c r="Q654" s="92">
        <f t="shared" si="120"/>
        <v>0.909215</v>
      </c>
      <c r="R654" s="50">
        <f t="shared" si="121"/>
        <v>0.74500500000000003</v>
      </c>
      <c r="S654" s="92">
        <f t="shared" si="122"/>
        <v>0.55194999999999994</v>
      </c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24"/>
      <c r="BC654" s="24"/>
    </row>
    <row r="655" spans="1:55" x14ac:dyDescent="0.35">
      <c r="A655" s="20" t="s">
        <v>973</v>
      </c>
      <c r="B655" s="26">
        <v>1.448</v>
      </c>
      <c r="C655" s="26">
        <v>1.3080000000000001</v>
      </c>
      <c r="D655" s="34">
        <v>1.127</v>
      </c>
      <c r="E655" s="26">
        <v>0.90100000000000002</v>
      </c>
      <c r="F655" s="35">
        <v>0.624</v>
      </c>
      <c r="G655" s="26">
        <v>0.29399999999999998</v>
      </c>
      <c r="H655" s="27">
        <v>-9.6000000000000002E-2</v>
      </c>
      <c r="I655" s="91">
        <f t="shared" si="112"/>
        <v>-0.1399999999999999</v>
      </c>
      <c r="J655" s="91">
        <f t="shared" si="113"/>
        <v>-0.18100000000000005</v>
      </c>
      <c r="K655" s="91">
        <f t="shared" si="114"/>
        <v>-0.22599999999999998</v>
      </c>
      <c r="L655" s="91">
        <f t="shared" si="115"/>
        <v>-0.27700000000000002</v>
      </c>
      <c r="M655" s="91">
        <f t="shared" si="116"/>
        <v>-0.33</v>
      </c>
      <c r="N655" s="91">
        <f t="shared" si="117"/>
        <v>-0.39</v>
      </c>
      <c r="O655" s="92">
        <f t="shared" si="118"/>
        <v>1.3238450000000002</v>
      </c>
      <c r="P655" s="50">
        <f t="shared" si="119"/>
        <v>1.147125</v>
      </c>
      <c r="Q655" s="92">
        <f t="shared" si="120"/>
        <v>0.92589500000000002</v>
      </c>
      <c r="R655" s="50">
        <f t="shared" si="121"/>
        <v>0.65408500000000003</v>
      </c>
      <c r="S655" s="92">
        <f t="shared" si="122"/>
        <v>0.32969999999999999</v>
      </c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24"/>
      <c r="BC655" s="24"/>
    </row>
    <row r="656" spans="1:55" x14ac:dyDescent="0.35">
      <c r="A656" s="20" t="s">
        <v>974</v>
      </c>
      <c r="B656" s="26">
        <v>1.1100000000000001</v>
      </c>
      <c r="C656" s="26">
        <v>1.0529999999999999</v>
      </c>
      <c r="D656" s="34">
        <v>0.98399999999999999</v>
      </c>
      <c r="E656" s="26">
        <v>0.90200000000000002</v>
      </c>
      <c r="F656" s="35">
        <v>0.80700000000000005</v>
      </c>
      <c r="G656" s="26">
        <v>0.69599999999999995</v>
      </c>
      <c r="H656" s="27">
        <v>0.56999999999999995</v>
      </c>
      <c r="I656" s="91">
        <f t="shared" si="112"/>
        <v>-5.7000000000000162E-2</v>
      </c>
      <c r="J656" s="91">
        <f t="shared" si="113"/>
        <v>-6.899999999999995E-2</v>
      </c>
      <c r="K656" s="91">
        <f t="shared" si="114"/>
        <v>-8.1999999999999962E-2</v>
      </c>
      <c r="L656" s="91">
        <f t="shared" si="115"/>
        <v>-9.4999999999999973E-2</v>
      </c>
      <c r="M656" s="91">
        <f t="shared" si="116"/>
        <v>-0.1110000000000001</v>
      </c>
      <c r="N656" s="91">
        <f t="shared" si="117"/>
        <v>-0.126</v>
      </c>
      <c r="O656" s="92">
        <f t="shared" si="118"/>
        <v>1.05924</v>
      </c>
      <c r="P656" s="50">
        <f t="shared" si="119"/>
        <v>0.99148499999999995</v>
      </c>
      <c r="Q656" s="92">
        <f t="shared" si="120"/>
        <v>0.91078499999999996</v>
      </c>
      <c r="R656" s="50">
        <f t="shared" si="121"/>
        <v>0.81722000000000006</v>
      </c>
      <c r="S656" s="92">
        <f t="shared" si="122"/>
        <v>0.70777499999999993</v>
      </c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24"/>
      <c r="BC656" s="24"/>
    </row>
    <row r="657" spans="1:55" x14ac:dyDescent="0.35">
      <c r="A657" s="20" t="s">
        <v>975</v>
      </c>
      <c r="B657" s="26">
        <v>1.496</v>
      </c>
      <c r="C657" s="26">
        <v>1.3460000000000001</v>
      </c>
      <c r="D657" s="34">
        <v>1.1499999999999999</v>
      </c>
      <c r="E657" s="26">
        <v>0.90200000000000002</v>
      </c>
      <c r="F657" s="35">
        <v>0.59599999999999997</v>
      </c>
      <c r="G657" s="26">
        <v>0.22700000000000001</v>
      </c>
      <c r="H657" s="27">
        <v>-0.21</v>
      </c>
      <c r="I657" s="91">
        <f t="shared" si="112"/>
        <v>-0.14999999999999991</v>
      </c>
      <c r="J657" s="91">
        <f t="shared" si="113"/>
        <v>-0.19600000000000017</v>
      </c>
      <c r="K657" s="91">
        <f t="shared" si="114"/>
        <v>-0.24799999999999989</v>
      </c>
      <c r="L657" s="91">
        <f t="shared" si="115"/>
        <v>-0.30600000000000005</v>
      </c>
      <c r="M657" s="91">
        <f t="shared" si="116"/>
        <v>-0.36899999999999999</v>
      </c>
      <c r="N657" s="91">
        <f t="shared" si="117"/>
        <v>-0.437</v>
      </c>
      <c r="O657" s="92">
        <f t="shared" si="118"/>
        <v>1.3630700000000002</v>
      </c>
      <c r="P657" s="50">
        <f t="shared" si="119"/>
        <v>1.17194</v>
      </c>
      <c r="Q657" s="92">
        <f t="shared" si="120"/>
        <v>0.92941000000000007</v>
      </c>
      <c r="R657" s="50">
        <f t="shared" si="121"/>
        <v>0.62943500000000008</v>
      </c>
      <c r="S657" s="92">
        <f t="shared" si="122"/>
        <v>0.26696000000000003</v>
      </c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24"/>
      <c r="BC657" s="24"/>
    </row>
    <row r="658" spans="1:55" x14ac:dyDescent="0.35">
      <c r="A658" s="20" t="s">
        <v>976</v>
      </c>
      <c r="B658" s="26">
        <v>1.3819999999999999</v>
      </c>
      <c r="C658" s="26">
        <v>1.256</v>
      </c>
      <c r="D658" s="34">
        <v>1.097</v>
      </c>
      <c r="E658" s="26">
        <v>0.90200000000000002</v>
      </c>
      <c r="F658" s="35">
        <v>0.66800000000000004</v>
      </c>
      <c r="G658" s="26">
        <v>0.39300000000000002</v>
      </c>
      <c r="H658" s="27">
        <v>7.1999999999999995E-2</v>
      </c>
      <c r="I658" s="91">
        <f t="shared" si="112"/>
        <v>-0.12599999999999989</v>
      </c>
      <c r="J658" s="91">
        <f t="shared" si="113"/>
        <v>-0.15900000000000003</v>
      </c>
      <c r="K658" s="91">
        <f t="shared" si="114"/>
        <v>-0.19499999999999995</v>
      </c>
      <c r="L658" s="91">
        <f t="shared" si="115"/>
        <v>-0.23399999999999999</v>
      </c>
      <c r="M658" s="91">
        <f t="shared" si="116"/>
        <v>-0.27500000000000002</v>
      </c>
      <c r="N658" s="91">
        <f t="shared" si="117"/>
        <v>-0.32100000000000001</v>
      </c>
      <c r="O658" s="92">
        <f t="shared" si="118"/>
        <v>1.2700849999999999</v>
      </c>
      <c r="P658" s="50">
        <f t="shared" si="119"/>
        <v>1.11452</v>
      </c>
      <c r="Q658" s="92">
        <f t="shared" si="120"/>
        <v>0.92325499999999994</v>
      </c>
      <c r="R658" s="50">
        <f t="shared" si="121"/>
        <v>0.693245</v>
      </c>
      <c r="S658" s="92">
        <f t="shared" si="122"/>
        <v>0.42257000000000006</v>
      </c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24"/>
      <c r="BC658" s="24"/>
    </row>
    <row r="659" spans="1:55" x14ac:dyDescent="0.35">
      <c r="A659" s="20" t="s">
        <v>977</v>
      </c>
      <c r="B659" s="26">
        <v>1.391</v>
      </c>
      <c r="C659" s="26">
        <v>1.2649999999999999</v>
      </c>
      <c r="D659" s="34">
        <v>1.105</v>
      </c>
      <c r="E659" s="26">
        <v>0.90700000000000003</v>
      </c>
      <c r="F659" s="35">
        <v>0.66800000000000004</v>
      </c>
      <c r="G659" s="26">
        <v>0.38400000000000001</v>
      </c>
      <c r="H659" s="27">
        <v>5.2999999999999999E-2</v>
      </c>
      <c r="I659" s="91">
        <f t="shared" si="112"/>
        <v>-0.12600000000000011</v>
      </c>
      <c r="J659" s="91">
        <f t="shared" si="113"/>
        <v>-0.15999999999999992</v>
      </c>
      <c r="K659" s="91">
        <f t="shared" si="114"/>
        <v>-0.19799999999999995</v>
      </c>
      <c r="L659" s="91">
        <f t="shared" si="115"/>
        <v>-0.23899999999999999</v>
      </c>
      <c r="M659" s="91">
        <f t="shared" si="116"/>
        <v>-0.28400000000000003</v>
      </c>
      <c r="N659" s="91">
        <f t="shared" si="117"/>
        <v>-0.33100000000000002</v>
      </c>
      <c r="O659" s="92">
        <f t="shared" si="118"/>
        <v>1.2791299999999999</v>
      </c>
      <c r="P659" s="50">
        <f t="shared" si="119"/>
        <v>1.1227100000000001</v>
      </c>
      <c r="Q659" s="92">
        <f t="shared" si="120"/>
        <v>0.92864500000000005</v>
      </c>
      <c r="R659" s="50">
        <f t="shared" si="121"/>
        <v>0.69392500000000013</v>
      </c>
      <c r="S659" s="92">
        <f t="shared" si="122"/>
        <v>0.41451500000000002</v>
      </c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24"/>
      <c r="BC659" s="24"/>
    </row>
    <row r="660" spans="1:55" x14ac:dyDescent="0.35">
      <c r="A660" s="20" t="s">
        <v>978</v>
      </c>
      <c r="B660" s="26">
        <v>1.272</v>
      </c>
      <c r="C660" s="26">
        <v>1.1759999999999999</v>
      </c>
      <c r="D660" s="34">
        <v>1.056</v>
      </c>
      <c r="E660" s="26">
        <v>0.90900000000000003</v>
      </c>
      <c r="F660" s="35">
        <v>0.73299999999999998</v>
      </c>
      <c r="G660" s="26">
        <v>0.52700000000000002</v>
      </c>
      <c r="H660" s="27">
        <v>0.28699999999999998</v>
      </c>
      <c r="I660" s="91">
        <f t="shared" si="112"/>
        <v>-9.6000000000000085E-2</v>
      </c>
      <c r="J660" s="91">
        <f t="shared" si="113"/>
        <v>-0.11999999999999988</v>
      </c>
      <c r="K660" s="91">
        <f t="shared" si="114"/>
        <v>-0.14700000000000002</v>
      </c>
      <c r="L660" s="91">
        <f t="shared" si="115"/>
        <v>-0.17600000000000005</v>
      </c>
      <c r="M660" s="91">
        <f t="shared" si="116"/>
        <v>-0.20599999999999996</v>
      </c>
      <c r="N660" s="91">
        <f t="shared" si="117"/>
        <v>-0.24000000000000005</v>
      </c>
      <c r="O660" s="92">
        <f t="shared" si="118"/>
        <v>1.18668</v>
      </c>
      <c r="P660" s="50">
        <f t="shared" si="119"/>
        <v>1.069215</v>
      </c>
      <c r="Q660" s="92">
        <f t="shared" si="120"/>
        <v>0.92500500000000008</v>
      </c>
      <c r="R660" s="50">
        <f t="shared" si="121"/>
        <v>0.75195000000000001</v>
      </c>
      <c r="S660" s="92">
        <f t="shared" si="122"/>
        <v>0.54913000000000012</v>
      </c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24"/>
      <c r="BC660" s="24"/>
    </row>
    <row r="661" spans="1:55" x14ac:dyDescent="0.35">
      <c r="A661" s="20" t="s">
        <v>979</v>
      </c>
      <c r="B661" s="26">
        <v>1.53</v>
      </c>
      <c r="C661" s="26">
        <v>1.3720000000000001</v>
      </c>
      <c r="D661" s="34">
        <v>1.167</v>
      </c>
      <c r="E661" s="26">
        <v>0.91100000000000003</v>
      </c>
      <c r="F661" s="35">
        <v>0.59899999999999998</v>
      </c>
      <c r="G661" s="26">
        <v>0.22800000000000001</v>
      </c>
      <c r="H661" s="27">
        <v>-0.20899999999999999</v>
      </c>
      <c r="I661" s="91">
        <f t="shared" si="112"/>
        <v>-0.15799999999999992</v>
      </c>
      <c r="J661" s="91">
        <f t="shared" si="113"/>
        <v>-0.20500000000000007</v>
      </c>
      <c r="K661" s="91">
        <f t="shared" si="114"/>
        <v>-0.25600000000000001</v>
      </c>
      <c r="L661" s="91">
        <f t="shared" si="115"/>
        <v>-0.31200000000000006</v>
      </c>
      <c r="M661" s="91">
        <f t="shared" si="116"/>
        <v>-0.371</v>
      </c>
      <c r="N661" s="91">
        <f t="shared" si="117"/>
        <v>-0.437</v>
      </c>
      <c r="O661" s="92">
        <f t="shared" si="118"/>
        <v>1.3899150000000002</v>
      </c>
      <c r="P661" s="50">
        <f t="shared" si="119"/>
        <v>1.1897949999999999</v>
      </c>
      <c r="Q661" s="92">
        <f t="shared" si="120"/>
        <v>0.93912000000000007</v>
      </c>
      <c r="R661" s="50">
        <f t="shared" si="121"/>
        <v>0.63285499999999995</v>
      </c>
      <c r="S661" s="92">
        <f t="shared" si="122"/>
        <v>0.26807000000000003</v>
      </c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24"/>
      <c r="BC661" s="24"/>
    </row>
    <row r="662" spans="1:55" x14ac:dyDescent="0.35">
      <c r="A662" s="20" t="s">
        <v>980</v>
      </c>
      <c r="B662" s="26">
        <v>1.2090000000000001</v>
      </c>
      <c r="C662" s="26">
        <v>1.1299999999999999</v>
      </c>
      <c r="D662" s="34">
        <v>1.0329999999999999</v>
      </c>
      <c r="E662" s="26">
        <v>0.91600000000000004</v>
      </c>
      <c r="F662" s="35">
        <v>0.77700000000000002</v>
      </c>
      <c r="G662" s="26">
        <v>0.61399999999999999</v>
      </c>
      <c r="H662" s="27">
        <v>0.42699999999999999</v>
      </c>
      <c r="I662" s="91">
        <f t="shared" si="112"/>
        <v>-7.9000000000000181E-2</v>
      </c>
      <c r="J662" s="91">
        <f t="shared" si="113"/>
        <v>-9.6999999999999975E-2</v>
      </c>
      <c r="K662" s="91">
        <f t="shared" si="114"/>
        <v>-0.11699999999999988</v>
      </c>
      <c r="L662" s="91">
        <f t="shared" si="115"/>
        <v>-0.13900000000000001</v>
      </c>
      <c r="M662" s="91">
        <f t="shared" si="116"/>
        <v>-0.16300000000000003</v>
      </c>
      <c r="N662" s="91">
        <f t="shared" si="117"/>
        <v>-0.187</v>
      </c>
      <c r="O662" s="92">
        <f t="shared" si="118"/>
        <v>1.1387099999999999</v>
      </c>
      <c r="P662" s="50">
        <f t="shared" si="119"/>
        <v>1.0435999999999999</v>
      </c>
      <c r="Q662" s="92">
        <f t="shared" si="120"/>
        <v>0.92869000000000013</v>
      </c>
      <c r="R662" s="50">
        <f t="shared" si="121"/>
        <v>0.79198000000000002</v>
      </c>
      <c r="S662" s="92">
        <f t="shared" si="122"/>
        <v>0.63137999999999994</v>
      </c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24"/>
      <c r="BC662" s="24"/>
    </row>
    <row r="663" spans="1:55" x14ac:dyDescent="0.35">
      <c r="A663" s="20" t="s">
        <v>981</v>
      </c>
      <c r="B663" s="26">
        <v>1.2509999999999999</v>
      </c>
      <c r="C663" s="26">
        <v>1.161</v>
      </c>
      <c r="D663" s="34">
        <v>1.0509999999999999</v>
      </c>
      <c r="E663" s="26">
        <v>0.91800000000000004</v>
      </c>
      <c r="F663" s="35">
        <v>0.76200000000000001</v>
      </c>
      <c r="G663" s="26">
        <v>0.57899999999999996</v>
      </c>
      <c r="H663" s="27">
        <v>0.36799999999999999</v>
      </c>
      <c r="I663" s="91">
        <f t="shared" si="112"/>
        <v>-8.9999999999999858E-2</v>
      </c>
      <c r="J663" s="91">
        <f t="shared" si="113"/>
        <v>-0.1100000000000001</v>
      </c>
      <c r="K663" s="91">
        <f t="shared" si="114"/>
        <v>-0.1329999999999999</v>
      </c>
      <c r="L663" s="91">
        <f t="shared" si="115"/>
        <v>-0.15600000000000003</v>
      </c>
      <c r="M663" s="91">
        <f t="shared" si="116"/>
        <v>-0.18300000000000005</v>
      </c>
      <c r="N663" s="91">
        <f t="shared" si="117"/>
        <v>-0.21099999999999997</v>
      </c>
      <c r="O663" s="92">
        <f t="shared" si="118"/>
        <v>1.1708999999999998</v>
      </c>
      <c r="P663" s="50">
        <f t="shared" si="119"/>
        <v>1.063035</v>
      </c>
      <c r="Q663" s="92">
        <f t="shared" si="120"/>
        <v>0.93233500000000002</v>
      </c>
      <c r="R663" s="50">
        <f t="shared" si="121"/>
        <v>0.77881500000000004</v>
      </c>
      <c r="S663" s="92">
        <f t="shared" si="122"/>
        <v>0.59855999999999998</v>
      </c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24"/>
      <c r="BC663" s="24"/>
    </row>
    <row r="664" spans="1:55" x14ac:dyDescent="0.35">
      <c r="A664" s="20" t="s">
        <v>982</v>
      </c>
      <c r="B664" s="26">
        <v>1.351</v>
      </c>
      <c r="C664" s="26">
        <v>1.238</v>
      </c>
      <c r="D664" s="34">
        <v>1.095</v>
      </c>
      <c r="E664" s="26">
        <v>0.91900000000000004</v>
      </c>
      <c r="F664" s="35">
        <v>0.70799999999999996</v>
      </c>
      <c r="G664" s="26">
        <v>0.45800000000000002</v>
      </c>
      <c r="H664" s="27">
        <v>0.16600000000000001</v>
      </c>
      <c r="I664" s="91">
        <f t="shared" si="112"/>
        <v>-0.11299999999999999</v>
      </c>
      <c r="J664" s="91">
        <f t="shared" si="113"/>
        <v>-0.14300000000000002</v>
      </c>
      <c r="K664" s="91">
        <f t="shared" si="114"/>
        <v>-0.17599999999999993</v>
      </c>
      <c r="L664" s="91">
        <f t="shared" si="115"/>
        <v>-0.21100000000000008</v>
      </c>
      <c r="M664" s="91">
        <f t="shared" si="116"/>
        <v>-0.24999999999999994</v>
      </c>
      <c r="N664" s="91">
        <f t="shared" si="117"/>
        <v>-0.29200000000000004</v>
      </c>
      <c r="O664" s="92">
        <f t="shared" si="118"/>
        <v>1.25065</v>
      </c>
      <c r="P664" s="50">
        <f t="shared" si="119"/>
        <v>1.1107849999999999</v>
      </c>
      <c r="Q664" s="92">
        <f t="shared" si="120"/>
        <v>0.93817500000000009</v>
      </c>
      <c r="R664" s="50">
        <f t="shared" si="121"/>
        <v>0.73085499999999992</v>
      </c>
      <c r="S664" s="92">
        <f t="shared" si="122"/>
        <v>0.48489000000000004</v>
      </c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24"/>
      <c r="BC664" s="24"/>
    </row>
    <row r="665" spans="1:55" x14ac:dyDescent="0.35">
      <c r="A665" s="20" t="s">
        <v>983</v>
      </c>
      <c r="B665" s="26">
        <v>1.393</v>
      </c>
      <c r="C665" s="26">
        <v>1.27</v>
      </c>
      <c r="D665" s="34">
        <v>1.1140000000000001</v>
      </c>
      <c r="E665" s="26">
        <v>0.92100000000000004</v>
      </c>
      <c r="F665" s="35">
        <v>0.68700000000000006</v>
      </c>
      <c r="G665" s="26">
        <v>0.41</v>
      </c>
      <c r="H665" s="27">
        <v>8.6999999999999994E-2</v>
      </c>
      <c r="I665" s="91">
        <f t="shared" si="112"/>
        <v>-0.123</v>
      </c>
      <c r="J665" s="91">
        <f t="shared" si="113"/>
        <v>-0.15599999999999992</v>
      </c>
      <c r="K665" s="91">
        <f t="shared" si="114"/>
        <v>-0.19300000000000006</v>
      </c>
      <c r="L665" s="91">
        <f t="shared" si="115"/>
        <v>-0.23399999999999999</v>
      </c>
      <c r="M665" s="91">
        <f t="shared" si="116"/>
        <v>-0.27700000000000008</v>
      </c>
      <c r="N665" s="91">
        <f t="shared" si="117"/>
        <v>-0.32299999999999995</v>
      </c>
      <c r="O665" s="92">
        <f t="shared" si="118"/>
        <v>1.283785</v>
      </c>
      <c r="P665" s="50">
        <f t="shared" si="119"/>
        <v>1.1312650000000002</v>
      </c>
      <c r="Q665" s="92">
        <f t="shared" si="120"/>
        <v>0.94214500000000001</v>
      </c>
      <c r="R665" s="50">
        <f t="shared" si="121"/>
        <v>0.71233500000000016</v>
      </c>
      <c r="S665" s="92">
        <f t="shared" si="122"/>
        <v>0.43976999999999999</v>
      </c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24"/>
      <c r="BC665" s="24"/>
    </row>
    <row r="666" spans="1:55" x14ac:dyDescent="0.35">
      <c r="A666" s="20" t="s">
        <v>984</v>
      </c>
      <c r="B666" s="26">
        <v>1.2769999999999999</v>
      </c>
      <c r="C666" s="26">
        <v>1.1839999999999999</v>
      </c>
      <c r="D666" s="34">
        <v>1.0669999999999999</v>
      </c>
      <c r="E666" s="26">
        <v>0.92500000000000004</v>
      </c>
      <c r="F666" s="35">
        <v>0.755</v>
      </c>
      <c r="G666" s="26">
        <v>0.55500000000000005</v>
      </c>
      <c r="H666" s="27">
        <v>0.32200000000000001</v>
      </c>
      <c r="I666" s="91">
        <f t="shared" si="112"/>
        <v>-9.2999999999999972E-2</v>
      </c>
      <c r="J666" s="91">
        <f t="shared" si="113"/>
        <v>-0.11699999999999999</v>
      </c>
      <c r="K666" s="91">
        <f t="shared" si="114"/>
        <v>-0.1419999999999999</v>
      </c>
      <c r="L666" s="91">
        <f t="shared" si="115"/>
        <v>-0.17000000000000004</v>
      </c>
      <c r="M666" s="91">
        <f t="shared" si="116"/>
        <v>-0.19999999999999996</v>
      </c>
      <c r="N666" s="91">
        <f t="shared" si="117"/>
        <v>-0.23300000000000004</v>
      </c>
      <c r="O666" s="92">
        <f t="shared" si="118"/>
        <v>1.19438</v>
      </c>
      <c r="P666" s="50">
        <f t="shared" si="119"/>
        <v>1.079825</v>
      </c>
      <c r="Q666" s="92">
        <f t="shared" si="120"/>
        <v>0.94046000000000007</v>
      </c>
      <c r="R666" s="50">
        <f t="shared" si="121"/>
        <v>0.77334999999999998</v>
      </c>
      <c r="S666" s="92">
        <f t="shared" si="122"/>
        <v>0.57648500000000003</v>
      </c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24"/>
      <c r="BC666" s="24"/>
    </row>
    <row r="667" spans="1:55" x14ac:dyDescent="0.35">
      <c r="A667" s="20" t="s">
        <v>985</v>
      </c>
      <c r="B667" s="26">
        <v>1.3520000000000001</v>
      </c>
      <c r="C667" s="26">
        <v>1.242</v>
      </c>
      <c r="D667" s="34">
        <v>1.103</v>
      </c>
      <c r="E667" s="26">
        <v>0.93100000000000005</v>
      </c>
      <c r="F667" s="35">
        <v>0.72399999999999998</v>
      </c>
      <c r="G667" s="26">
        <v>0.47799999999999998</v>
      </c>
      <c r="H667" s="27">
        <v>0.19</v>
      </c>
      <c r="I667" s="91">
        <f t="shared" si="112"/>
        <v>-0.1100000000000001</v>
      </c>
      <c r="J667" s="91">
        <f t="shared" si="113"/>
        <v>-0.13900000000000001</v>
      </c>
      <c r="K667" s="91">
        <f t="shared" si="114"/>
        <v>-0.17199999999999993</v>
      </c>
      <c r="L667" s="91">
        <f t="shared" si="115"/>
        <v>-0.20700000000000007</v>
      </c>
      <c r="M667" s="91">
        <f t="shared" si="116"/>
        <v>-0.246</v>
      </c>
      <c r="N667" s="91">
        <f t="shared" si="117"/>
        <v>-0.28799999999999998</v>
      </c>
      <c r="O667" s="92">
        <f t="shared" si="118"/>
        <v>1.254305</v>
      </c>
      <c r="P667" s="50">
        <f t="shared" si="119"/>
        <v>1.118385</v>
      </c>
      <c r="Q667" s="92">
        <f t="shared" si="120"/>
        <v>0.94977500000000004</v>
      </c>
      <c r="R667" s="50">
        <f t="shared" si="121"/>
        <v>0.74645499999999998</v>
      </c>
      <c r="S667" s="92">
        <f t="shared" si="122"/>
        <v>0.50448999999999988</v>
      </c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24"/>
      <c r="BC667" s="24"/>
    </row>
    <row r="668" spans="1:55" x14ac:dyDescent="0.35">
      <c r="A668" s="20" t="s">
        <v>986</v>
      </c>
      <c r="B668" s="26">
        <v>1.2869999999999999</v>
      </c>
      <c r="C668" s="26">
        <v>1.1950000000000001</v>
      </c>
      <c r="D668" s="34">
        <v>1.08</v>
      </c>
      <c r="E668" s="26">
        <v>0.94</v>
      </c>
      <c r="F668" s="35">
        <v>0.77400000000000002</v>
      </c>
      <c r="G668" s="26">
        <v>0.57799999999999996</v>
      </c>
      <c r="H668" s="27">
        <v>0.35099999999999998</v>
      </c>
      <c r="I668" s="91">
        <f t="shared" si="112"/>
        <v>-9.199999999999986E-2</v>
      </c>
      <c r="J668" s="91">
        <f t="shared" si="113"/>
        <v>-0.11499999999999999</v>
      </c>
      <c r="K668" s="91">
        <f t="shared" si="114"/>
        <v>-0.14000000000000012</v>
      </c>
      <c r="L668" s="91">
        <f t="shared" si="115"/>
        <v>-0.16599999999999993</v>
      </c>
      <c r="M668" s="91">
        <f t="shared" si="116"/>
        <v>-0.19600000000000006</v>
      </c>
      <c r="N668" s="91">
        <f t="shared" si="117"/>
        <v>-0.22699999999999998</v>
      </c>
      <c r="O668" s="92">
        <f t="shared" si="118"/>
        <v>1.2052350000000001</v>
      </c>
      <c r="P668" s="50">
        <f t="shared" si="119"/>
        <v>1.0926250000000002</v>
      </c>
      <c r="Q668" s="92">
        <f t="shared" si="120"/>
        <v>0.95516999999999996</v>
      </c>
      <c r="R668" s="50">
        <f t="shared" si="121"/>
        <v>0.79194999999999993</v>
      </c>
      <c r="S668" s="92">
        <f t="shared" si="122"/>
        <v>0.59899500000000006</v>
      </c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24"/>
      <c r="BC668" s="24"/>
    </row>
    <row r="669" spans="1:55" x14ac:dyDescent="0.35">
      <c r="A669" s="20" t="s">
        <v>987</v>
      </c>
      <c r="B669" s="26">
        <v>1.397</v>
      </c>
      <c r="C669" s="26">
        <v>1.28</v>
      </c>
      <c r="D669" s="34">
        <v>1.129</v>
      </c>
      <c r="E669" s="26">
        <v>0.94099999999999995</v>
      </c>
      <c r="F669" s="35">
        <v>0.71299999999999997</v>
      </c>
      <c r="G669" s="26">
        <v>0.439</v>
      </c>
      <c r="H669" s="27">
        <v>0.11799999999999999</v>
      </c>
      <c r="I669" s="91">
        <f t="shared" si="112"/>
        <v>-0.11699999999999999</v>
      </c>
      <c r="J669" s="91">
        <f t="shared" si="113"/>
        <v>-0.15100000000000002</v>
      </c>
      <c r="K669" s="91">
        <f t="shared" si="114"/>
        <v>-0.18800000000000006</v>
      </c>
      <c r="L669" s="91">
        <f t="shared" si="115"/>
        <v>-0.22799999999999998</v>
      </c>
      <c r="M669" s="91">
        <f t="shared" si="116"/>
        <v>-0.27399999999999997</v>
      </c>
      <c r="N669" s="91">
        <f t="shared" si="117"/>
        <v>-0.32100000000000001</v>
      </c>
      <c r="O669" s="92">
        <f t="shared" si="118"/>
        <v>1.2932300000000001</v>
      </c>
      <c r="P669" s="50">
        <f t="shared" si="119"/>
        <v>1.1457649999999999</v>
      </c>
      <c r="Q669" s="92">
        <f t="shared" si="120"/>
        <v>0.96160000000000001</v>
      </c>
      <c r="R669" s="50">
        <f t="shared" si="121"/>
        <v>0.73787000000000003</v>
      </c>
      <c r="S669" s="92">
        <f t="shared" si="122"/>
        <v>0.46851500000000001</v>
      </c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24"/>
      <c r="BC669" s="24"/>
    </row>
    <row r="670" spans="1:55" x14ac:dyDescent="0.35">
      <c r="A670" s="20" t="s">
        <v>988</v>
      </c>
      <c r="B670" s="26">
        <v>1.5149999999999999</v>
      </c>
      <c r="C670" s="26">
        <v>1.37</v>
      </c>
      <c r="D670" s="34">
        <v>1.18</v>
      </c>
      <c r="E670" s="26">
        <v>0.94199999999999995</v>
      </c>
      <c r="F670" s="35">
        <v>0.65</v>
      </c>
      <c r="G670" s="26">
        <v>0.30099999999999999</v>
      </c>
      <c r="H670" s="27">
        <v>-0.112</v>
      </c>
      <c r="I670" s="91">
        <f t="shared" si="112"/>
        <v>-0.1449999999999998</v>
      </c>
      <c r="J670" s="91">
        <f t="shared" si="113"/>
        <v>-0.19000000000000017</v>
      </c>
      <c r="K670" s="91">
        <f t="shared" si="114"/>
        <v>-0.23799999999999999</v>
      </c>
      <c r="L670" s="91">
        <f t="shared" si="115"/>
        <v>-0.29199999999999993</v>
      </c>
      <c r="M670" s="91">
        <f t="shared" si="116"/>
        <v>-0.34900000000000003</v>
      </c>
      <c r="N670" s="91">
        <f t="shared" si="117"/>
        <v>-0.41299999999999998</v>
      </c>
      <c r="O670" s="92">
        <f t="shared" si="118"/>
        <v>1.386525</v>
      </c>
      <c r="P670" s="50">
        <f t="shared" si="119"/>
        <v>1.20116</v>
      </c>
      <c r="Q670" s="92">
        <f t="shared" si="120"/>
        <v>0.96823000000000004</v>
      </c>
      <c r="R670" s="50">
        <f t="shared" si="121"/>
        <v>0.68176500000000007</v>
      </c>
      <c r="S670" s="92">
        <f t="shared" si="122"/>
        <v>0.33878000000000003</v>
      </c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24"/>
      <c r="BC670" s="24"/>
    </row>
    <row r="671" spans="1:55" x14ac:dyDescent="0.35">
      <c r="A671" s="20" t="s">
        <v>989</v>
      </c>
      <c r="B671" s="26">
        <v>1.911</v>
      </c>
      <c r="C671" s="26">
        <v>-1.669</v>
      </c>
      <c r="D671" s="34">
        <v>1.349</v>
      </c>
      <c r="E671" s="26">
        <v>0.94199999999999995</v>
      </c>
      <c r="F671" s="35">
        <v>0.439</v>
      </c>
      <c r="G671" s="26">
        <v>-0.16700000000000001</v>
      </c>
      <c r="H671" s="27">
        <v>-0.88600000000000001</v>
      </c>
      <c r="I671" s="91">
        <f t="shared" si="112"/>
        <v>-3.58</v>
      </c>
      <c r="J671" s="91">
        <f t="shared" si="113"/>
        <v>3.0179999999999998</v>
      </c>
      <c r="K671" s="91">
        <f t="shared" si="114"/>
        <v>-0.40700000000000003</v>
      </c>
      <c r="L671" s="91">
        <f t="shared" si="115"/>
        <v>-0.50299999999999989</v>
      </c>
      <c r="M671" s="91">
        <f t="shared" si="116"/>
        <v>-0.60599999999999998</v>
      </c>
      <c r="N671" s="91">
        <f t="shared" si="117"/>
        <v>-0.71899999999999997</v>
      </c>
      <c r="O671" s="92">
        <f t="shared" si="118"/>
        <v>-1.6079099999999997</v>
      </c>
      <c r="P671" s="50">
        <f t="shared" si="119"/>
        <v>1.2013249999999998</v>
      </c>
      <c r="Q671" s="92">
        <f t="shared" si="120"/>
        <v>0.9870199999999999</v>
      </c>
      <c r="R671" s="50">
        <f t="shared" si="121"/>
        <v>0.49393500000000007</v>
      </c>
      <c r="S671" s="92">
        <f t="shared" si="122"/>
        <v>-0.10131499999999988</v>
      </c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24"/>
      <c r="BC671" s="24"/>
    </row>
    <row r="672" spans="1:55" x14ac:dyDescent="0.35">
      <c r="A672" s="20" t="s">
        <v>990</v>
      </c>
      <c r="B672" s="26">
        <v>1.345</v>
      </c>
      <c r="C672" s="26">
        <v>1.24</v>
      </c>
      <c r="D672" s="34">
        <v>1.107</v>
      </c>
      <c r="E672" s="26">
        <v>0.94499999999999995</v>
      </c>
      <c r="F672" s="35">
        <v>0.75</v>
      </c>
      <c r="G672" s="26">
        <v>0.51900000000000002</v>
      </c>
      <c r="H672" s="27">
        <v>0.249</v>
      </c>
      <c r="I672" s="91">
        <f t="shared" si="112"/>
        <v>-0.10499999999999998</v>
      </c>
      <c r="J672" s="91">
        <f t="shared" si="113"/>
        <v>-0.13300000000000001</v>
      </c>
      <c r="K672" s="91">
        <f t="shared" si="114"/>
        <v>-0.16200000000000003</v>
      </c>
      <c r="L672" s="91">
        <f t="shared" si="115"/>
        <v>-0.19499999999999995</v>
      </c>
      <c r="M672" s="91">
        <f t="shared" si="116"/>
        <v>-0.23099999999999998</v>
      </c>
      <c r="N672" s="91">
        <f t="shared" si="117"/>
        <v>-0.27</v>
      </c>
      <c r="O672" s="92">
        <f t="shared" si="118"/>
        <v>1.25176</v>
      </c>
      <c r="P672" s="50">
        <f t="shared" si="119"/>
        <v>1.1216050000000002</v>
      </c>
      <c r="Q672" s="92">
        <f t="shared" si="120"/>
        <v>0.9626849999999999</v>
      </c>
      <c r="R672" s="50">
        <f t="shared" si="121"/>
        <v>0.77112000000000003</v>
      </c>
      <c r="S672" s="92">
        <f t="shared" si="122"/>
        <v>0.54385499999999998</v>
      </c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24"/>
      <c r="BC672" s="24"/>
    </row>
    <row r="673" spans="1:55" x14ac:dyDescent="0.35">
      <c r="A673" s="20" t="s">
        <v>991</v>
      </c>
      <c r="B673" s="26">
        <v>1.2829999999999999</v>
      </c>
      <c r="C673" s="26">
        <v>1.194</v>
      </c>
      <c r="D673" s="34">
        <v>1.0820000000000001</v>
      </c>
      <c r="E673" s="26">
        <v>0.94599999999999995</v>
      </c>
      <c r="F673" s="35">
        <v>0.78300000000000003</v>
      </c>
      <c r="G673" s="26">
        <v>0.59</v>
      </c>
      <c r="H673" s="27">
        <v>0.36699999999999999</v>
      </c>
      <c r="I673" s="91">
        <f t="shared" si="112"/>
        <v>-8.8999999999999968E-2</v>
      </c>
      <c r="J673" s="91">
        <f t="shared" si="113"/>
        <v>-0.11199999999999988</v>
      </c>
      <c r="K673" s="91">
        <f t="shared" si="114"/>
        <v>-0.13600000000000012</v>
      </c>
      <c r="L673" s="91">
        <f t="shared" si="115"/>
        <v>-0.16299999999999992</v>
      </c>
      <c r="M673" s="91">
        <f t="shared" si="116"/>
        <v>-0.19300000000000006</v>
      </c>
      <c r="N673" s="91">
        <f t="shared" si="117"/>
        <v>-0.22299999999999998</v>
      </c>
      <c r="O673" s="92">
        <f t="shared" si="118"/>
        <v>1.2039349999999998</v>
      </c>
      <c r="P673" s="50">
        <f t="shared" si="119"/>
        <v>1.0942800000000001</v>
      </c>
      <c r="Q673" s="92">
        <f t="shared" si="120"/>
        <v>0.96081499999999997</v>
      </c>
      <c r="R673" s="50">
        <f t="shared" si="121"/>
        <v>0.80064999999999997</v>
      </c>
      <c r="S673" s="92">
        <f t="shared" si="122"/>
        <v>0.61064999999999992</v>
      </c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24"/>
      <c r="BC673" s="24"/>
    </row>
    <row r="674" spans="1:55" x14ac:dyDescent="0.35">
      <c r="A674" s="20" t="s">
        <v>992</v>
      </c>
      <c r="B674" s="26">
        <v>1.984</v>
      </c>
      <c r="C674" s="26">
        <v>1.728</v>
      </c>
      <c r="D674" s="34">
        <v>1.387</v>
      </c>
      <c r="E674" s="26">
        <v>0.95299999999999996</v>
      </c>
      <c r="F674" s="35">
        <v>0.41599999999999998</v>
      </c>
      <c r="G674" s="26">
        <v>-0.23300000000000001</v>
      </c>
      <c r="H674" s="27">
        <v>-1.004</v>
      </c>
      <c r="I674" s="91">
        <f t="shared" si="112"/>
        <v>-0.25600000000000001</v>
      </c>
      <c r="J674" s="91">
        <f t="shared" si="113"/>
        <v>-0.34099999999999997</v>
      </c>
      <c r="K674" s="91">
        <f t="shared" si="114"/>
        <v>-0.43400000000000005</v>
      </c>
      <c r="L674" s="91">
        <f t="shared" si="115"/>
        <v>-0.53699999999999992</v>
      </c>
      <c r="M674" s="91">
        <f t="shared" si="116"/>
        <v>-0.64900000000000002</v>
      </c>
      <c r="N674" s="91">
        <f t="shared" si="117"/>
        <v>-0.77100000000000002</v>
      </c>
      <c r="O674" s="92">
        <f t="shared" si="118"/>
        <v>1.757425</v>
      </c>
      <c r="P674" s="50">
        <f t="shared" si="119"/>
        <v>1.4252850000000001</v>
      </c>
      <c r="Q674" s="92">
        <f t="shared" si="120"/>
        <v>1.0010349999999999</v>
      </c>
      <c r="R674" s="50">
        <f t="shared" si="121"/>
        <v>0.47474000000000005</v>
      </c>
      <c r="S674" s="92">
        <f t="shared" si="122"/>
        <v>-0.16260999999999998</v>
      </c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24"/>
      <c r="BC674" s="24"/>
    </row>
    <row r="675" spans="1:55" x14ac:dyDescent="0.35">
      <c r="A675" s="20" t="s">
        <v>993</v>
      </c>
      <c r="B675" s="26">
        <v>1.22</v>
      </c>
      <c r="C675" s="26">
        <v>1.149</v>
      </c>
      <c r="D675" s="34">
        <v>1.06</v>
      </c>
      <c r="E675" s="26">
        <v>0.95399999999999996</v>
      </c>
      <c r="F675" s="35">
        <v>0.82699999999999996</v>
      </c>
      <c r="G675" s="26">
        <v>0.67900000000000005</v>
      </c>
      <c r="H675" s="27">
        <v>0.50800000000000001</v>
      </c>
      <c r="I675" s="91">
        <f t="shared" si="112"/>
        <v>-7.0999999999999952E-2</v>
      </c>
      <c r="J675" s="91">
        <f t="shared" si="113"/>
        <v>-8.8999999999999968E-2</v>
      </c>
      <c r="K675" s="91">
        <f t="shared" si="114"/>
        <v>-0.10600000000000009</v>
      </c>
      <c r="L675" s="91">
        <f t="shared" si="115"/>
        <v>-0.127</v>
      </c>
      <c r="M675" s="91">
        <f t="shared" si="116"/>
        <v>-0.14799999999999991</v>
      </c>
      <c r="N675" s="91">
        <f t="shared" si="117"/>
        <v>-0.17100000000000004</v>
      </c>
      <c r="O675" s="92">
        <f t="shared" si="118"/>
        <v>1.1569099999999999</v>
      </c>
      <c r="P675" s="50">
        <f t="shared" si="119"/>
        <v>1.0696649999999999</v>
      </c>
      <c r="Q675" s="92">
        <f t="shared" si="120"/>
        <v>0.96554499999999999</v>
      </c>
      <c r="R675" s="50">
        <f t="shared" si="121"/>
        <v>0.84064499999999998</v>
      </c>
      <c r="S675" s="92">
        <f t="shared" si="122"/>
        <v>0.69483500000000009</v>
      </c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24"/>
      <c r="BC675" s="24"/>
    </row>
    <row r="676" spans="1:55" x14ac:dyDescent="0.35">
      <c r="A676" s="20" t="s">
        <v>994</v>
      </c>
      <c r="B676" s="26">
        <v>1.718</v>
      </c>
      <c r="C676" s="26">
        <v>1.5229999999999999</v>
      </c>
      <c r="D676" s="34">
        <v>1.2709999999999999</v>
      </c>
      <c r="E676" s="26">
        <v>0.95699999999999996</v>
      </c>
      <c r="F676" s="35">
        <v>0.57499999999999996</v>
      </c>
      <c r="G676" s="26">
        <v>0.12</v>
      </c>
      <c r="H676" s="27">
        <v>-0.41299999999999998</v>
      </c>
      <c r="I676" s="91">
        <f t="shared" si="112"/>
        <v>-0.19500000000000006</v>
      </c>
      <c r="J676" s="91">
        <f t="shared" si="113"/>
        <v>-0.252</v>
      </c>
      <c r="K676" s="91">
        <f t="shared" si="114"/>
        <v>-0.31399999999999995</v>
      </c>
      <c r="L676" s="91">
        <f t="shared" si="115"/>
        <v>-0.38200000000000001</v>
      </c>
      <c r="M676" s="91">
        <f t="shared" si="116"/>
        <v>-0.45499999999999996</v>
      </c>
      <c r="N676" s="91">
        <f t="shared" si="117"/>
        <v>-0.53299999999999992</v>
      </c>
      <c r="O676" s="92">
        <f t="shared" si="118"/>
        <v>1.5450649999999999</v>
      </c>
      <c r="P676" s="50">
        <f t="shared" si="119"/>
        <v>1.2989900000000001</v>
      </c>
      <c r="Q676" s="92">
        <f t="shared" si="120"/>
        <v>0.9914599999999999</v>
      </c>
      <c r="R676" s="50">
        <f t="shared" si="121"/>
        <v>0.61648499999999995</v>
      </c>
      <c r="S676" s="92">
        <f t="shared" si="122"/>
        <v>0.16901000000000005</v>
      </c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24"/>
      <c r="BC676" s="24"/>
    </row>
    <row r="677" spans="1:55" x14ac:dyDescent="0.35">
      <c r="A677" s="20" t="s">
        <v>995</v>
      </c>
      <c r="B677" s="26">
        <v>1.363</v>
      </c>
      <c r="C677" s="26">
        <v>1.2569999999999999</v>
      </c>
      <c r="D677" s="34">
        <v>1.123</v>
      </c>
      <c r="E677" s="26">
        <v>0.95799999999999996</v>
      </c>
      <c r="F677" s="35">
        <v>0.75800000000000001</v>
      </c>
      <c r="G677" s="26">
        <v>0.52100000000000002</v>
      </c>
      <c r="H677" s="27">
        <v>0.24399999999999999</v>
      </c>
      <c r="I677" s="91">
        <f t="shared" si="112"/>
        <v>-0.10600000000000009</v>
      </c>
      <c r="J677" s="91">
        <f t="shared" si="113"/>
        <v>-0.1339999999999999</v>
      </c>
      <c r="K677" s="91">
        <f t="shared" si="114"/>
        <v>-0.16500000000000004</v>
      </c>
      <c r="L677" s="91">
        <f t="shared" si="115"/>
        <v>-0.19999999999999996</v>
      </c>
      <c r="M677" s="91">
        <f t="shared" si="116"/>
        <v>-0.23699999999999999</v>
      </c>
      <c r="N677" s="91">
        <f t="shared" si="117"/>
        <v>-0.27700000000000002</v>
      </c>
      <c r="O677" s="92">
        <f t="shared" si="118"/>
        <v>1.2688599999999999</v>
      </c>
      <c r="P677" s="50">
        <f t="shared" si="119"/>
        <v>1.1377950000000001</v>
      </c>
      <c r="Q677" s="92">
        <f t="shared" si="120"/>
        <v>0.97607499999999991</v>
      </c>
      <c r="R677" s="50">
        <f t="shared" si="121"/>
        <v>0.77966500000000005</v>
      </c>
      <c r="S677" s="92">
        <f t="shared" si="122"/>
        <v>0.5465000000000001</v>
      </c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24"/>
      <c r="BC677" s="24"/>
    </row>
    <row r="678" spans="1:55" x14ac:dyDescent="0.35">
      <c r="A678" s="20" t="s">
        <v>996</v>
      </c>
      <c r="B678" s="26">
        <v>1.919</v>
      </c>
      <c r="C678" s="26">
        <v>1.6839999999999999</v>
      </c>
      <c r="D678" s="34">
        <v>1.367</v>
      </c>
      <c r="E678" s="26">
        <v>0.95799999999999996</v>
      </c>
      <c r="F678" s="35">
        <v>0.44800000000000001</v>
      </c>
      <c r="G678" s="26">
        <v>-0.17199999999999999</v>
      </c>
      <c r="H678" s="27">
        <v>-0.91300000000000003</v>
      </c>
      <c r="I678" s="91">
        <f t="shared" si="112"/>
        <v>-0.2350000000000001</v>
      </c>
      <c r="J678" s="91">
        <f t="shared" si="113"/>
        <v>-0.31699999999999995</v>
      </c>
      <c r="K678" s="91">
        <f t="shared" si="114"/>
        <v>-0.40900000000000003</v>
      </c>
      <c r="L678" s="91">
        <f t="shared" si="115"/>
        <v>-0.51</v>
      </c>
      <c r="M678" s="91">
        <f t="shared" si="116"/>
        <v>-0.62</v>
      </c>
      <c r="N678" s="91">
        <f t="shared" si="117"/>
        <v>-0.7410000000000001</v>
      </c>
      <c r="O678" s="92">
        <f t="shared" si="118"/>
        <v>1.71119</v>
      </c>
      <c r="P678" s="50">
        <f t="shared" si="119"/>
        <v>1.4028400000000001</v>
      </c>
      <c r="Q678" s="92">
        <f t="shared" si="120"/>
        <v>1.0034449999999999</v>
      </c>
      <c r="R678" s="50">
        <f t="shared" si="121"/>
        <v>0.50395000000000001</v>
      </c>
      <c r="S678" s="92">
        <f t="shared" si="122"/>
        <v>-0.10455499999999993</v>
      </c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24"/>
      <c r="BC678" s="24"/>
    </row>
    <row r="679" spans="1:55" x14ac:dyDescent="0.35">
      <c r="A679" s="20" t="s">
        <v>997</v>
      </c>
      <c r="B679" s="26">
        <v>1.3839999999999999</v>
      </c>
      <c r="C679" s="26">
        <v>1.272</v>
      </c>
      <c r="D679" s="34">
        <v>1.1319999999999999</v>
      </c>
      <c r="E679" s="26">
        <v>0.96</v>
      </c>
      <c r="F679" s="35">
        <v>0.752</v>
      </c>
      <c r="G679" s="26">
        <v>0.50700000000000001</v>
      </c>
      <c r="H679" s="27">
        <v>0.221</v>
      </c>
      <c r="I679" s="91">
        <f t="shared" si="112"/>
        <v>-0.11199999999999988</v>
      </c>
      <c r="J679" s="91">
        <f t="shared" si="113"/>
        <v>-0.14000000000000012</v>
      </c>
      <c r="K679" s="91">
        <f t="shared" si="114"/>
        <v>-0.17199999999999993</v>
      </c>
      <c r="L679" s="91">
        <f t="shared" si="115"/>
        <v>-0.20799999999999996</v>
      </c>
      <c r="M679" s="91">
        <f t="shared" si="116"/>
        <v>-0.245</v>
      </c>
      <c r="N679" s="91">
        <f t="shared" si="117"/>
        <v>-0.28600000000000003</v>
      </c>
      <c r="O679" s="92">
        <f t="shared" si="118"/>
        <v>1.2844600000000002</v>
      </c>
      <c r="P679" s="50">
        <f t="shared" si="119"/>
        <v>1.1474399999999998</v>
      </c>
      <c r="Q679" s="92">
        <f t="shared" si="120"/>
        <v>0.97881999999999991</v>
      </c>
      <c r="R679" s="50">
        <f t="shared" si="121"/>
        <v>0.77446500000000007</v>
      </c>
      <c r="S679" s="92">
        <f t="shared" si="122"/>
        <v>0.53334500000000007</v>
      </c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24"/>
      <c r="BC679" s="24"/>
    </row>
    <row r="680" spans="1:55" x14ac:dyDescent="0.35">
      <c r="A680" s="20" t="s">
        <v>998</v>
      </c>
      <c r="B680" s="26">
        <v>1.5129999999999999</v>
      </c>
      <c r="C680" s="26">
        <v>1.375</v>
      </c>
      <c r="D680" s="34">
        <v>1.1930000000000001</v>
      </c>
      <c r="E680" s="26">
        <v>0.96199999999999997</v>
      </c>
      <c r="F680" s="35">
        <v>0.67800000000000005</v>
      </c>
      <c r="G680" s="26">
        <v>0.33600000000000002</v>
      </c>
      <c r="H680" s="27">
        <v>-7.0000000000000007E-2</v>
      </c>
      <c r="I680" s="91">
        <f t="shared" si="112"/>
        <v>-0.1379999999999999</v>
      </c>
      <c r="J680" s="91">
        <f t="shared" si="113"/>
        <v>-0.18199999999999994</v>
      </c>
      <c r="K680" s="91">
        <f t="shared" si="114"/>
        <v>-0.23100000000000009</v>
      </c>
      <c r="L680" s="91">
        <f t="shared" si="115"/>
        <v>-0.28399999999999992</v>
      </c>
      <c r="M680" s="91">
        <f t="shared" si="116"/>
        <v>-0.34200000000000003</v>
      </c>
      <c r="N680" s="91">
        <f t="shared" si="117"/>
        <v>-0.40600000000000003</v>
      </c>
      <c r="O680" s="92">
        <f t="shared" si="118"/>
        <v>1.3907800000000001</v>
      </c>
      <c r="P680" s="50">
        <f t="shared" si="119"/>
        <v>1.2134050000000001</v>
      </c>
      <c r="Q680" s="92">
        <f t="shared" si="120"/>
        <v>0.98748499999999995</v>
      </c>
      <c r="R680" s="50">
        <f t="shared" si="121"/>
        <v>0.70901000000000014</v>
      </c>
      <c r="S680" s="92">
        <f t="shared" si="122"/>
        <v>0.37308000000000002</v>
      </c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24"/>
      <c r="BC680" s="24"/>
    </row>
    <row r="681" spans="1:55" x14ac:dyDescent="0.35">
      <c r="A681" s="20" t="s">
        <v>999</v>
      </c>
      <c r="B681" s="26">
        <v>1.4059999999999999</v>
      </c>
      <c r="C681" s="26">
        <v>1.294</v>
      </c>
      <c r="D681" s="34">
        <v>1.149</v>
      </c>
      <c r="E681" s="26">
        <v>0.96699999999999997</v>
      </c>
      <c r="F681" s="35">
        <v>0.74399999999999999</v>
      </c>
      <c r="G681" s="26">
        <v>0.47799999999999998</v>
      </c>
      <c r="H681" s="27">
        <v>0.16300000000000001</v>
      </c>
      <c r="I681" s="91">
        <f t="shared" si="112"/>
        <v>-0.11199999999999988</v>
      </c>
      <c r="J681" s="91">
        <f t="shared" si="113"/>
        <v>-0.14500000000000002</v>
      </c>
      <c r="K681" s="91">
        <f t="shared" si="114"/>
        <v>-0.18200000000000005</v>
      </c>
      <c r="L681" s="91">
        <f t="shared" si="115"/>
        <v>-0.22299999999999998</v>
      </c>
      <c r="M681" s="91">
        <f t="shared" si="116"/>
        <v>-0.26600000000000001</v>
      </c>
      <c r="N681" s="91">
        <f t="shared" si="117"/>
        <v>-0.31499999999999995</v>
      </c>
      <c r="O681" s="92">
        <f t="shared" si="118"/>
        <v>1.3066850000000001</v>
      </c>
      <c r="P681" s="50">
        <f t="shared" si="119"/>
        <v>1.165165</v>
      </c>
      <c r="Q681" s="92">
        <f t="shared" si="120"/>
        <v>0.98704499999999995</v>
      </c>
      <c r="R681" s="50">
        <f t="shared" si="121"/>
        <v>0.768235</v>
      </c>
      <c r="S681" s="92">
        <f t="shared" si="122"/>
        <v>0.50680499999999995</v>
      </c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24"/>
      <c r="BC681" s="24"/>
    </row>
    <row r="682" spans="1:55" x14ac:dyDescent="0.35">
      <c r="A682" s="20" t="s">
        <v>1000</v>
      </c>
      <c r="B682" s="26">
        <v>1.294</v>
      </c>
      <c r="C682" s="26">
        <v>1.21</v>
      </c>
      <c r="D682" s="34">
        <v>1.105</v>
      </c>
      <c r="E682" s="26">
        <v>0.97599999999999998</v>
      </c>
      <c r="F682" s="35">
        <v>0.82199999999999995</v>
      </c>
      <c r="G682" s="26">
        <v>0.64200000000000002</v>
      </c>
      <c r="H682" s="27">
        <v>0.432</v>
      </c>
      <c r="I682" s="91">
        <f t="shared" si="112"/>
        <v>-8.4000000000000075E-2</v>
      </c>
      <c r="J682" s="91">
        <f t="shared" si="113"/>
        <v>-0.10499999999999998</v>
      </c>
      <c r="K682" s="91">
        <f t="shared" si="114"/>
        <v>-0.129</v>
      </c>
      <c r="L682" s="91">
        <f t="shared" si="115"/>
        <v>-0.15400000000000003</v>
      </c>
      <c r="M682" s="91">
        <f t="shared" si="116"/>
        <v>-0.17999999999999994</v>
      </c>
      <c r="N682" s="91">
        <f t="shared" si="117"/>
        <v>-0.21000000000000002</v>
      </c>
      <c r="O682" s="92">
        <f t="shared" si="118"/>
        <v>1.2193449999999999</v>
      </c>
      <c r="P682" s="50">
        <f t="shared" si="119"/>
        <v>1.1165799999999999</v>
      </c>
      <c r="Q682" s="92">
        <f t="shared" si="120"/>
        <v>0.99002500000000004</v>
      </c>
      <c r="R682" s="50">
        <f t="shared" si="121"/>
        <v>0.83856999999999993</v>
      </c>
      <c r="S682" s="92">
        <f t="shared" si="122"/>
        <v>0.66134999999999999</v>
      </c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24"/>
      <c r="BC682" s="24"/>
    </row>
    <row r="683" spans="1:55" ht="16" thickBot="1" x14ac:dyDescent="0.4">
      <c r="A683" s="21" t="s">
        <v>1001</v>
      </c>
      <c r="B683" s="29">
        <v>1.3759999999999999</v>
      </c>
      <c r="C683" s="29">
        <v>1.2709999999999999</v>
      </c>
      <c r="D683" s="36">
        <v>1.139</v>
      </c>
      <c r="E683" s="29">
        <v>0.97699999999999998</v>
      </c>
      <c r="F683" s="37">
        <v>0.78200000000000003</v>
      </c>
      <c r="G683" s="29">
        <v>0.55200000000000005</v>
      </c>
      <c r="H683" s="28">
        <v>0.28399999999999997</v>
      </c>
      <c r="I683" s="91">
        <f t="shared" si="112"/>
        <v>-0.10499999999999998</v>
      </c>
      <c r="J683" s="91">
        <f t="shared" si="113"/>
        <v>-0.1319999999999999</v>
      </c>
      <c r="K683" s="91">
        <f t="shared" si="114"/>
        <v>-0.16200000000000003</v>
      </c>
      <c r="L683" s="91">
        <f t="shared" si="115"/>
        <v>-0.19499999999999995</v>
      </c>
      <c r="M683" s="91">
        <f t="shared" si="116"/>
        <v>-0.22999999999999998</v>
      </c>
      <c r="N683" s="91">
        <f t="shared" si="117"/>
        <v>-0.26800000000000007</v>
      </c>
      <c r="O683" s="92">
        <f t="shared" si="118"/>
        <v>1.2827149999999998</v>
      </c>
      <c r="P683" s="50">
        <f t="shared" si="119"/>
        <v>1.1535500000000001</v>
      </c>
      <c r="Q683" s="92">
        <f t="shared" si="120"/>
        <v>0.99468499999999993</v>
      </c>
      <c r="R683" s="50">
        <f t="shared" si="121"/>
        <v>0.80307500000000009</v>
      </c>
      <c r="S683" s="92">
        <f t="shared" si="122"/>
        <v>0.57671000000000006</v>
      </c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24"/>
      <c r="BC683" s="24"/>
    </row>
    <row r="684" spans="1:55" x14ac:dyDescent="0.35">
      <c r="A684" s="19" t="s">
        <v>1002</v>
      </c>
      <c r="B684" s="31">
        <v>1.4079999999999999</v>
      </c>
      <c r="C684" s="31">
        <v>1.298</v>
      </c>
      <c r="D684" s="30">
        <v>1.157</v>
      </c>
      <c r="E684" s="31">
        <v>0.98099999999999998</v>
      </c>
      <c r="F684" s="32">
        <v>0.76900000000000002</v>
      </c>
      <c r="G684" s="31">
        <v>0.51500000000000001</v>
      </c>
      <c r="H684" s="33">
        <v>0.218</v>
      </c>
      <c r="I684" s="91">
        <f t="shared" si="112"/>
        <v>-0.10999999999999988</v>
      </c>
      <c r="J684" s="91">
        <f t="shared" si="113"/>
        <v>-0.14100000000000001</v>
      </c>
      <c r="K684" s="91">
        <f t="shared" si="114"/>
        <v>-0.17600000000000005</v>
      </c>
      <c r="L684" s="91">
        <f t="shared" si="115"/>
        <v>-0.21199999999999997</v>
      </c>
      <c r="M684" s="91">
        <f t="shared" si="116"/>
        <v>-0.254</v>
      </c>
      <c r="N684" s="91">
        <f t="shared" si="117"/>
        <v>-0.29700000000000004</v>
      </c>
      <c r="O684" s="92">
        <f t="shared" si="118"/>
        <v>1.310395</v>
      </c>
      <c r="P684" s="50">
        <f t="shared" si="119"/>
        <v>1.1726750000000001</v>
      </c>
      <c r="Q684" s="92">
        <f t="shared" si="120"/>
        <v>1.0002200000000001</v>
      </c>
      <c r="R684" s="50">
        <f t="shared" si="121"/>
        <v>0.79209000000000007</v>
      </c>
      <c r="S684" s="92">
        <f t="shared" si="122"/>
        <v>0.54233500000000001</v>
      </c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24"/>
      <c r="BC684" s="24"/>
    </row>
    <row r="685" spans="1:55" x14ac:dyDescent="0.35">
      <c r="A685" s="20" t="s">
        <v>1003</v>
      </c>
      <c r="B685" s="26">
        <v>1.575</v>
      </c>
      <c r="C685" s="26">
        <v>1.4219999999999999</v>
      </c>
      <c r="D685" s="34">
        <v>1.2250000000000001</v>
      </c>
      <c r="E685" s="26">
        <v>0.98099999999999998</v>
      </c>
      <c r="F685" s="35">
        <v>0.68500000000000005</v>
      </c>
      <c r="G685" s="26">
        <v>0.33400000000000002</v>
      </c>
      <c r="H685" s="27">
        <v>-7.6999999999999999E-2</v>
      </c>
      <c r="I685" s="91">
        <f t="shared" si="112"/>
        <v>-0.15300000000000002</v>
      </c>
      <c r="J685" s="91">
        <f t="shared" si="113"/>
        <v>-0.19699999999999984</v>
      </c>
      <c r="K685" s="91">
        <f t="shared" si="114"/>
        <v>-0.24400000000000011</v>
      </c>
      <c r="L685" s="91">
        <f t="shared" si="115"/>
        <v>-0.29599999999999993</v>
      </c>
      <c r="M685" s="91">
        <f t="shared" si="116"/>
        <v>-0.35100000000000003</v>
      </c>
      <c r="N685" s="91">
        <f t="shared" si="117"/>
        <v>-0.41100000000000003</v>
      </c>
      <c r="O685" s="92">
        <f t="shared" si="118"/>
        <v>1.4392800000000001</v>
      </c>
      <c r="P685" s="50">
        <f t="shared" si="119"/>
        <v>1.2468150000000002</v>
      </c>
      <c r="Q685" s="92">
        <f t="shared" si="120"/>
        <v>1.0077400000000001</v>
      </c>
      <c r="R685" s="50">
        <f t="shared" si="121"/>
        <v>0.71707500000000013</v>
      </c>
      <c r="S685" s="92">
        <f t="shared" si="122"/>
        <v>0.37180000000000002</v>
      </c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24"/>
      <c r="BC685" s="24"/>
    </row>
    <row r="686" spans="1:55" x14ac:dyDescent="0.35">
      <c r="A686" s="20" t="s">
        <v>1004</v>
      </c>
      <c r="B686" s="26">
        <v>1.44</v>
      </c>
      <c r="C686" s="26">
        <v>1.327</v>
      </c>
      <c r="D686" s="34">
        <v>1.1819999999999999</v>
      </c>
      <c r="E686" s="26">
        <v>0.999</v>
      </c>
      <c r="F686" s="35">
        <v>0.77500000000000002</v>
      </c>
      <c r="G686" s="26">
        <v>0.50700000000000001</v>
      </c>
      <c r="H686" s="27">
        <v>0.189</v>
      </c>
      <c r="I686" s="91">
        <f t="shared" si="112"/>
        <v>-0.11299999999999999</v>
      </c>
      <c r="J686" s="91">
        <f t="shared" si="113"/>
        <v>-0.14500000000000002</v>
      </c>
      <c r="K686" s="91">
        <f t="shared" si="114"/>
        <v>-0.18299999999999994</v>
      </c>
      <c r="L686" s="91">
        <f t="shared" si="115"/>
        <v>-0.22399999999999998</v>
      </c>
      <c r="M686" s="91">
        <f t="shared" si="116"/>
        <v>-0.26800000000000002</v>
      </c>
      <c r="N686" s="91">
        <f t="shared" si="117"/>
        <v>-0.318</v>
      </c>
      <c r="O686" s="92">
        <f t="shared" si="118"/>
        <v>1.3397400000000002</v>
      </c>
      <c r="P686" s="50">
        <f t="shared" si="119"/>
        <v>1.19821</v>
      </c>
      <c r="Q686" s="92">
        <f t="shared" si="120"/>
        <v>1.0191450000000002</v>
      </c>
      <c r="R686" s="50">
        <f t="shared" si="121"/>
        <v>0.79938000000000009</v>
      </c>
      <c r="S686" s="92">
        <f t="shared" si="122"/>
        <v>0.53605000000000003</v>
      </c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24"/>
      <c r="BC686" s="24"/>
    </row>
    <row r="687" spans="1:55" x14ac:dyDescent="0.35">
      <c r="A687" s="20" t="s">
        <v>1005</v>
      </c>
      <c r="B687" s="26">
        <v>1.2370000000000001</v>
      </c>
      <c r="C687" s="26">
        <v>1.1739999999999999</v>
      </c>
      <c r="D687" s="34">
        <v>1.0960000000000001</v>
      </c>
      <c r="E687" s="26">
        <v>1.002</v>
      </c>
      <c r="F687" s="35">
        <v>0.89</v>
      </c>
      <c r="G687" s="26">
        <v>0.75900000000000001</v>
      </c>
      <c r="H687" s="27">
        <v>0.60699999999999998</v>
      </c>
      <c r="I687" s="91">
        <f t="shared" si="112"/>
        <v>-6.3000000000000167E-2</v>
      </c>
      <c r="J687" s="91">
        <f t="shared" si="113"/>
        <v>-7.7999999999999847E-2</v>
      </c>
      <c r="K687" s="91">
        <f t="shared" si="114"/>
        <v>-9.4000000000000083E-2</v>
      </c>
      <c r="L687" s="91">
        <f t="shared" si="115"/>
        <v>-0.11199999999999999</v>
      </c>
      <c r="M687" s="91">
        <f t="shared" si="116"/>
        <v>-0.13100000000000001</v>
      </c>
      <c r="N687" s="91">
        <f t="shared" si="117"/>
        <v>-0.15200000000000002</v>
      </c>
      <c r="O687" s="92">
        <f t="shared" si="118"/>
        <v>1.1809749999999999</v>
      </c>
      <c r="P687" s="50">
        <f t="shared" si="119"/>
        <v>1.1045200000000002</v>
      </c>
      <c r="Q687" s="92">
        <f t="shared" si="120"/>
        <v>1.0122100000000001</v>
      </c>
      <c r="R687" s="50">
        <f t="shared" si="121"/>
        <v>0.90205500000000005</v>
      </c>
      <c r="S687" s="92">
        <f t="shared" si="122"/>
        <v>0.77304499999999998</v>
      </c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24"/>
      <c r="BC687" s="24"/>
    </row>
    <row r="688" spans="1:55" x14ac:dyDescent="0.35">
      <c r="A688" s="20" t="s">
        <v>1006</v>
      </c>
      <c r="B688" s="26">
        <v>1.4510000000000001</v>
      </c>
      <c r="C688" s="26">
        <v>1.335</v>
      </c>
      <c r="D688" s="34">
        <v>1.1879999999999999</v>
      </c>
      <c r="E688" s="26">
        <v>1.006</v>
      </c>
      <c r="F688" s="35">
        <v>0.78700000000000003</v>
      </c>
      <c r="G688" s="26">
        <v>0.52600000000000002</v>
      </c>
      <c r="H688" s="27">
        <v>0.222</v>
      </c>
      <c r="I688" s="91">
        <f t="shared" si="112"/>
        <v>-0.1160000000000001</v>
      </c>
      <c r="J688" s="91">
        <f t="shared" si="113"/>
        <v>-0.14700000000000002</v>
      </c>
      <c r="K688" s="91">
        <f t="shared" si="114"/>
        <v>-0.18199999999999994</v>
      </c>
      <c r="L688" s="91">
        <f t="shared" si="115"/>
        <v>-0.21899999999999997</v>
      </c>
      <c r="M688" s="91">
        <f t="shared" si="116"/>
        <v>-0.26100000000000001</v>
      </c>
      <c r="N688" s="91">
        <f t="shared" si="117"/>
        <v>-0.30400000000000005</v>
      </c>
      <c r="O688" s="92">
        <f t="shared" si="118"/>
        <v>1.3479950000000001</v>
      </c>
      <c r="P688" s="50">
        <f t="shared" si="119"/>
        <v>1.204275</v>
      </c>
      <c r="Q688" s="92">
        <f t="shared" si="120"/>
        <v>1.025865</v>
      </c>
      <c r="R688" s="50">
        <f t="shared" si="121"/>
        <v>0.81079000000000012</v>
      </c>
      <c r="S688" s="92">
        <f t="shared" si="122"/>
        <v>0.55403500000000006</v>
      </c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24"/>
      <c r="BC688" s="24"/>
    </row>
    <row r="689" spans="1:55" x14ac:dyDescent="0.35">
      <c r="A689" s="20" t="s">
        <v>1007</v>
      </c>
      <c r="B689" s="26">
        <v>1.43</v>
      </c>
      <c r="C689" s="26">
        <v>1.3220000000000001</v>
      </c>
      <c r="D689" s="34">
        <v>1.1839999999999999</v>
      </c>
      <c r="E689" s="26">
        <v>1.014</v>
      </c>
      <c r="F689" s="35">
        <v>0.80900000000000005</v>
      </c>
      <c r="G689" s="26">
        <v>0.56599999999999995</v>
      </c>
      <c r="H689" s="27">
        <v>0.28299999999999997</v>
      </c>
      <c r="I689" s="91">
        <f t="shared" si="112"/>
        <v>-0.10799999999999987</v>
      </c>
      <c r="J689" s="91">
        <f t="shared" si="113"/>
        <v>-0.13800000000000012</v>
      </c>
      <c r="K689" s="91">
        <f t="shared" si="114"/>
        <v>-0.16999999999999993</v>
      </c>
      <c r="L689" s="91">
        <f t="shared" si="115"/>
        <v>-0.20499999999999996</v>
      </c>
      <c r="M689" s="91">
        <f t="shared" si="116"/>
        <v>-0.2430000000000001</v>
      </c>
      <c r="N689" s="91">
        <f t="shared" si="117"/>
        <v>-0.28299999999999997</v>
      </c>
      <c r="O689" s="92">
        <f t="shared" si="118"/>
        <v>1.3341499999999999</v>
      </c>
      <c r="P689" s="50">
        <f t="shared" si="119"/>
        <v>1.1992399999999999</v>
      </c>
      <c r="Q689" s="92">
        <f t="shared" si="120"/>
        <v>1.0325750000000002</v>
      </c>
      <c r="R689" s="50">
        <f t="shared" si="121"/>
        <v>0.83121000000000012</v>
      </c>
      <c r="S689" s="92">
        <f t="shared" si="122"/>
        <v>0.59210000000000007</v>
      </c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24"/>
      <c r="BC689" s="24"/>
    </row>
    <row r="690" spans="1:55" x14ac:dyDescent="0.35">
      <c r="A690" s="20" t="s">
        <v>1008</v>
      </c>
      <c r="B690" s="26">
        <v>1.498</v>
      </c>
      <c r="C690" s="26">
        <v>1.3740000000000001</v>
      </c>
      <c r="D690" s="34">
        <v>1.216</v>
      </c>
      <c r="E690" s="26">
        <v>1.0189999999999999</v>
      </c>
      <c r="F690" s="35">
        <v>0.78100000000000003</v>
      </c>
      <c r="G690" s="26">
        <v>0.499</v>
      </c>
      <c r="H690" s="27">
        <v>0.16900000000000001</v>
      </c>
      <c r="I690" s="91">
        <f t="shared" si="112"/>
        <v>-0.12399999999999989</v>
      </c>
      <c r="J690" s="91">
        <f t="shared" si="113"/>
        <v>-0.15800000000000014</v>
      </c>
      <c r="K690" s="91">
        <f t="shared" si="114"/>
        <v>-0.19700000000000006</v>
      </c>
      <c r="L690" s="91">
        <f t="shared" si="115"/>
        <v>-0.23799999999999988</v>
      </c>
      <c r="M690" s="91">
        <f t="shared" si="116"/>
        <v>-0.28200000000000003</v>
      </c>
      <c r="N690" s="91">
        <f t="shared" si="117"/>
        <v>-0.32999999999999996</v>
      </c>
      <c r="O690" s="92">
        <f t="shared" si="118"/>
        <v>1.3879300000000001</v>
      </c>
      <c r="P690" s="50">
        <f t="shared" si="119"/>
        <v>1.233555</v>
      </c>
      <c r="Q690" s="92">
        <f t="shared" si="120"/>
        <v>1.0405450000000001</v>
      </c>
      <c r="R690" s="50">
        <f t="shared" si="121"/>
        <v>0.80678000000000005</v>
      </c>
      <c r="S690" s="92">
        <f t="shared" si="122"/>
        <v>0.52936000000000005</v>
      </c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24"/>
      <c r="BC690" s="24"/>
    </row>
    <row r="691" spans="1:55" x14ac:dyDescent="0.35">
      <c r="A691" s="20" t="s">
        <v>1009</v>
      </c>
      <c r="B691" s="26">
        <v>1.54</v>
      </c>
      <c r="C691" s="26">
        <v>1.41</v>
      </c>
      <c r="D691" s="34">
        <v>1.2390000000000001</v>
      </c>
      <c r="E691" s="26">
        <v>1.024</v>
      </c>
      <c r="F691" s="35">
        <v>0.76200000000000001</v>
      </c>
      <c r="G691" s="26">
        <v>0.44700000000000001</v>
      </c>
      <c r="H691" s="27">
        <v>7.5999999999999998E-2</v>
      </c>
      <c r="I691" s="91">
        <f t="shared" si="112"/>
        <v>-0.13000000000000012</v>
      </c>
      <c r="J691" s="91">
        <f t="shared" si="113"/>
        <v>-0.17099999999999982</v>
      </c>
      <c r="K691" s="91">
        <f t="shared" si="114"/>
        <v>-0.21500000000000008</v>
      </c>
      <c r="L691" s="91">
        <f t="shared" si="115"/>
        <v>-0.26200000000000001</v>
      </c>
      <c r="M691" s="91">
        <f t="shared" si="116"/>
        <v>-0.315</v>
      </c>
      <c r="N691" s="91">
        <f t="shared" si="117"/>
        <v>-0.371</v>
      </c>
      <c r="O691" s="92">
        <f t="shared" si="118"/>
        <v>1.4248450000000001</v>
      </c>
      <c r="P691" s="50">
        <f t="shared" si="119"/>
        <v>1.2580800000000001</v>
      </c>
      <c r="Q691" s="92">
        <f t="shared" si="120"/>
        <v>1.0476150000000002</v>
      </c>
      <c r="R691" s="50">
        <f t="shared" si="121"/>
        <v>0.79058499999999998</v>
      </c>
      <c r="S691" s="92">
        <f t="shared" si="122"/>
        <v>0.48102000000000006</v>
      </c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24"/>
      <c r="BC691" s="24"/>
    </row>
    <row r="692" spans="1:55" x14ac:dyDescent="0.35">
      <c r="A692" s="20" t="s">
        <v>1010</v>
      </c>
      <c r="B692" s="26">
        <v>1.401</v>
      </c>
      <c r="C692" s="26">
        <v>1.3049999999999999</v>
      </c>
      <c r="D692" s="34">
        <v>1.1839999999999999</v>
      </c>
      <c r="E692" s="26">
        <v>1.036</v>
      </c>
      <c r="F692" s="35">
        <v>0.85899999999999999</v>
      </c>
      <c r="G692" s="26">
        <v>0.64900000000000002</v>
      </c>
      <c r="H692" s="27">
        <v>0.40400000000000003</v>
      </c>
      <c r="I692" s="91">
        <f t="shared" si="112"/>
        <v>-9.6000000000000085E-2</v>
      </c>
      <c r="J692" s="91">
        <f t="shared" si="113"/>
        <v>-0.121</v>
      </c>
      <c r="K692" s="91">
        <f t="shared" si="114"/>
        <v>-0.14799999999999991</v>
      </c>
      <c r="L692" s="91">
        <f t="shared" si="115"/>
        <v>-0.17700000000000005</v>
      </c>
      <c r="M692" s="91">
        <f t="shared" si="116"/>
        <v>-0.20999999999999996</v>
      </c>
      <c r="N692" s="91">
        <f t="shared" si="117"/>
        <v>-0.245</v>
      </c>
      <c r="O692" s="92">
        <f t="shared" si="118"/>
        <v>1.315725</v>
      </c>
      <c r="P692" s="50">
        <f t="shared" si="119"/>
        <v>1.1973149999999999</v>
      </c>
      <c r="Q692" s="92">
        <f t="shared" si="120"/>
        <v>1.0521050000000001</v>
      </c>
      <c r="R692" s="50">
        <f t="shared" si="121"/>
        <v>0.87818499999999999</v>
      </c>
      <c r="S692" s="92">
        <f t="shared" si="122"/>
        <v>0.67157500000000003</v>
      </c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24"/>
      <c r="BC692" s="24"/>
    </row>
    <row r="693" spans="1:55" x14ac:dyDescent="0.35">
      <c r="A693" s="20" t="s">
        <v>1011</v>
      </c>
      <c r="B693" s="26">
        <v>1.544</v>
      </c>
      <c r="C693" s="26">
        <v>1.417</v>
      </c>
      <c r="D693" s="34">
        <v>1.25</v>
      </c>
      <c r="E693" s="26">
        <v>1.0409999999999999</v>
      </c>
      <c r="F693" s="35">
        <v>0.78500000000000003</v>
      </c>
      <c r="G693" s="26">
        <v>0.47899999999999998</v>
      </c>
      <c r="H693" s="27">
        <v>0.11799999999999999</v>
      </c>
      <c r="I693" s="91">
        <f t="shared" si="112"/>
        <v>-0.127</v>
      </c>
      <c r="J693" s="91">
        <f t="shared" si="113"/>
        <v>-0.16700000000000004</v>
      </c>
      <c r="K693" s="91">
        <f t="shared" si="114"/>
        <v>-0.20900000000000007</v>
      </c>
      <c r="L693" s="91">
        <f t="shared" si="115"/>
        <v>-0.25599999999999989</v>
      </c>
      <c r="M693" s="91">
        <f t="shared" si="116"/>
        <v>-0.30600000000000005</v>
      </c>
      <c r="N693" s="91">
        <f t="shared" si="117"/>
        <v>-0.36099999999999999</v>
      </c>
      <c r="O693" s="92">
        <f t="shared" si="118"/>
        <v>1.4315</v>
      </c>
      <c r="P693" s="50">
        <f t="shared" si="119"/>
        <v>1.2685899999999999</v>
      </c>
      <c r="Q693" s="92">
        <f t="shared" si="120"/>
        <v>1.0640150000000002</v>
      </c>
      <c r="R693" s="50">
        <f t="shared" si="121"/>
        <v>0.81284999999999996</v>
      </c>
      <c r="S693" s="92">
        <f t="shared" si="122"/>
        <v>0.51207500000000006</v>
      </c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24"/>
      <c r="BC693" s="24"/>
    </row>
    <row r="694" spans="1:55" x14ac:dyDescent="0.35">
      <c r="A694" s="20" t="s">
        <v>1012</v>
      </c>
      <c r="B694" s="26">
        <v>1.55</v>
      </c>
      <c r="C694" s="26">
        <v>1.425</v>
      </c>
      <c r="D694" s="34">
        <v>1.26</v>
      </c>
      <c r="E694" s="26">
        <v>1.054</v>
      </c>
      <c r="F694" s="35">
        <v>0.80100000000000005</v>
      </c>
      <c r="G694" s="26">
        <v>0.498</v>
      </c>
      <c r="H694" s="27">
        <v>0.14099999999999999</v>
      </c>
      <c r="I694" s="91">
        <f t="shared" si="112"/>
        <v>-0.125</v>
      </c>
      <c r="J694" s="91">
        <f t="shared" si="113"/>
        <v>-0.16500000000000004</v>
      </c>
      <c r="K694" s="91">
        <f t="shared" si="114"/>
        <v>-0.20599999999999996</v>
      </c>
      <c r="L694" s="91">
        <f t="shared" si="115"/>
        <v>-0.253</v>
      </c>
      <c r="M694" s="91">
        <f t="shared" si="116"/>
        <v>-0.30300000000000005</v>
      </c>
      <c r="N694" s="91">
        <f t="shared" si="117"/>
        <v>-0.35699999999999998</v>
      </c>
      <c r="O694" s="92">
        <f t="shared" si="118"/>
        <v>1.4393</v>
      </c>
      <c r="P694" s="50">
        <f t="shared" si="119"/>
        <v>1.2783450000000001</v>
      </c>
      <c r="Q694" s="92">
        <f t="shared" si="120"/>
        <v>1.0767150000000001</v>
      </c>
      <c r="R694" s="50">
        <f t="shared" si="121"/>
        <v>0.82855000000000001</v>
      </c>
      <c r="S694" s="92">
        <f t="shared" si="122"/>
        <v>0.53073000000000004</v>
      </c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24"/>
      <c r="BC694" s="24"/>
    </row>
    <row r="695" spans="1:55" x14ac:dyDescent="0.35">
      <c r="A695" s="20" t="s">
        <v>1013</v>
      </c>
      <c r="B695" s="26">
        <v>1.458</v>
      </c>
      <c r="C695" s="26">
        <v>1.3560000000000001</v>
      </c>
      <c r="D695" s="34">
        <v>1.226</v>
      </c>
      <c r="E695" s="26">
        <v>1.0640000000000001</v>
      </c>
      <c r="F695" s="35">
        <v>0.86699999999999999</v>
      </c>
      <c r="G695" s="26">
        <v>0.63100000000000001</v>
      </c>
      <c r="H695" s="27">
        <v>0.35399999999999998</v>
      </c>
      <c r="I695" s="91">
        <f t="shared" si="112"/>
        <v>-0.10199999999999987</v>
      </c>
      <c r="J695" s="91">
        <f t="shared" si="113"/>
        <v>-0.13000000000000012</v>
      </c>
      <c r="K695" s="91">
        <f t="shared" si="114"/>
        <v>-0.16199999999999992</v>
      </c>
      <c r="L695" s="91">
        <f t="shared" si="115"/>
        <v>-0.19700000000000006</v>
      </c>
      <c r="M695" s="91">
        <f t="shared" si="116"/>
        <v>-0.23599999999999999</v>
      </c>
      <c r="N695" s="91">
        <f t="shared" si="117"/>
        <v>-0.27700000000000002</v>
      </c>
      <c r="O695" s="92">
        <f t="shared" si="118"/>
        <v>1.3674600000000001</v>
      </c>
      <c r="P695" s="50">
        <f t="shared" si="119"/>
        <v>1.24044</v>
      </c>
      <c r="Q695" s="92">
        <f t="shared" si="120"/>
        <v>1.0817750000000002</v>
      </c>
      <c r="R695" s="50">
        <f t="shared" si="121"/>
        <v>0.88845499999999999</v>
      </c>
      <c r="S695" s="92">
        <f t="shared" si="122"/>
        <v>0.65644500000000006</v>
      </c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24"/>
      <c r="BC695" s="24"/>
    </row>
    <row r="696" spans="1:55" x14ac:dyDescent="0.35">
      <c r="A696" s="20" t="s">
        <v>1014</v>
      </c>
      <c r="B696" s="26">
        <v>1.655</v>
      </c>
      <c r="C696" s="26">
        <v>1.5049999999999999</v>
      </c>
      <c r="D696" s="34">
        <v>1.3109999999999999</v>
      </c>
      <c r="E696" s="26">
        <v>1.0669999999999999</v>
      </c>
      <c r="F696" s="35">
        <v>0.77100000000000002</v>
      </c>
      <c r="G696" s="26">
        <v>0.41799999999999998</v>
      </c>
      <c r="H696" s="27">
        <v>3.0000000000000001E-3</v>
      </c>
      <c r="I696" s="91">
        <f t="shared" si="112"/>
        <v>-0.15000000000000013</v>
      </c>
      <c r="J696" s="91">
        <f t="shared" si="113"/>
        <v>-0.19399999999999995</v>
      </c>
      <c r="K696" s="91">
        <f t="shared" si="114"/>
        <v>-0.24399999999999999</v>
      </c>
      <c r="L696" s="91">
        <f t="shared" si="115"/>
        <v>-0.29599999999999993</v>
      </c>
      <c r="M696" s="91">
        <f t="shared" si="116"/>
        <v>-0.35300000000000004</v>
      </c>
      <c r="N696" s="91">
        <f t="shared" si="117"/>
        <v>-0.41499999999999998</v>
      </c>
      <c r="O696" s="92">
        <f t="shared" si="118"/>
        <v>1.5219800000000001</v>
      </c>
      <c r="P696" s="50">
        <f t="shared" si="119"/>
        <v>1.3326500000000001</v>
      </c>
      <c r="Q696" s="92">
        <f t="shared" si="120"/>
        <v>1.0937399999999999</v>
      </c>
      <c r="R696" s="50">
        <f t="shared" si="121"/>
        <v>0.80316500000000002</v>
      </c>
      <c r="S696" s="92">
        <f t="shared" si="122"/>
        <v>0.45609000000000005</v>
      </c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24"/>
      <c r="BC696" s="24"/>
    </row>
    <row r="697" spans="1:55" x14ac:dyDescent="0.35">
      <c r="A697" s="20" t="s">
        <v>1015</v>
      </c>
      <c r="B697" s="26">
        <v>1.262</v>
      </c>
      <c r="C697" s="26">
        <v>1.212</v>
      </c>
      <c r="D697" s="34">
        <v>1.1479999999999999</v>
      </c>
      <c r="E697" s="26">
        <v>1.0720000000000001</v>
      </c>
      <c r="F697" s="35">
        <v>0.98199999999999998</v>
      </c>
      <c r="G697" s="26">
        <v>0.876</v>
      </c>
      <c r="H697" s="27">
        <v>0.754</v>
      </c>
      <c r="I697" s="91">
        <f t="shared" si="112"/>
        <v>-5.0000000000000044E-2</v>
      </c>
      <c r="J697" s="91">
        <f t="shared" si="113"/>
        <v>-6.4000000000000057E-2</v>
      </c>
      <c r="K697" s="91">
        <f t="shared" si="114"/>
        <v>-7.5999999999999845E-2</v>
      </c>
      <c r="L697" s="91">
        <f t="shared" si="115"/>
        <v>-9.000000000000008E-2</v>
      </c>
      <c r="M697" s="91">
        <f t="shared" si="116"/>
        <v>-0.10599999999999998</v>
      </c>
      <c r="N697" s="91">
        <f t="shared" si="117"/>
        <v>-0.122</v>
      </c>
      <c r="O697" s="92">
        <f t="shared" si="118"/>
        <v>1.21763</v>
      </c>
      <c r="P697" s="50">
        <f t="shared" si="119"/>
        <v>1.1549399999999999</v>
      </c>
      <c r="Q697" s="92">
        <f t="shared" si="120"/>
        <v>1.08023</v>
      </c>
      <c r="R697" s="50">
        <f t="shared" si="121"/>
        <v>0.99171999999999993</v>
      </c>
      <c r="S697" s="92">
        <f t="shared" si="122"/>
        <v>0.88732000000000011</v>
      </c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24"/>
      <c r="BC697" s="24"/>
    </row>
    <row r="698" spans="1:55" x14ac:dyDescent="0.35">
      <c r="A698" s="20" t="s">
        <v>1016</v>
      </c>
      <c r="B698" s="26">
        <v>1.546</v>
      </c>
      <c r="C698" s="26">
        <v>1.4279999999999999</v>
      </c>
      <c r="D698" s="34">
        <v>1.2729999999999999</v>
      </c>
      <c r="E698" s="26">
        <v>1.0760000000000001</v>
      </c>
      <c r="F698" s="35">
        <v>0.83299999999999996</v>
      </c>
      <c r="G698" s="26">
        <v>0.54</v>
      </c>
      <c r="H698" s="27">
        <v>0.193</v>
      </c>
      <c r="I698" s="91">
        <f t="shared" si="112"/>
        <v>-0.1180000000000001</v>
      </c>
      <c r="J698" s="91">
        <f t="shared" si="113"/>
        <v>-0.15500000000000003</v>
      </c>
      <c r="K698" s="91">
        <f t="shared" si="114"/>
        <v>-0.19699999999999984</v>
      </c>
      <c r="L698" s="91">
        <f t="shared" si="115"/>
        <v>-0.2430000000000001</v>
      </c>
      <c r="M698" s="91">
        <f t="shared" si="116"/>
        <v>-0.29299999999999993</v>
      </c>
      <c r="N698" s="91">
        <f t="shared" si="117"/>
        <v>-0.34700000000000003</v>
      </c>
      <c r="O698" s="92">
        <f t="shared" si="118"/>
        <v>1.441465</v>
      </c>
      <c r="P698" s="50">
        <f t="shared" si="119"/>
        <v>1.2903899999999999</v>
      </c>
      <c r="Q698" s="92">
        <f t="shared" si="120"/>
        <v>1.0977700000000001</v>
      </c>
      <c r="R698" s="50">
        <f t="shared" si="121"/>
        <v>0.85954999999999993</v>
      </c>
      <c r="S698" s="92">
        <f t="shared" si="122"/>
        <v>0.57173000000000007</v>
      </c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24"/>
      <c r="BC698" s="24"/>
    </row>
    <row r="699" spans="1:55" x14ac:dyDescent="0.35">
      <c r="A699" s="20" t="s">
        <v>1017</v>
      </c>
      <c r="B699" s="26">
        <v>1.3280000000000001</v>
      </c>
      <c r="C699" s="26">
        <v>1.262</v>
      </c>
      <c r="D699" s="34">
        <v>1.179</v>
      </c>
      <c r="E699" s="26">
        <v>1.077</v>
      </c>
      <c r="F699" s="35">
        <v>0.95599999999999996</v>
      </c>
      <c r="G699" s="26">
        <v>0.81200000000000006</v>
      </c>
      <c r="H699" s="27">
        <v>0.64500000000000002</v>
      </c>
      <c r="I699" s="91">
        <f t="shared" si="112"/>
        <v>-6.6000000000000059E-2</v>
      </c>
      <c r="J699" s="91">
        <f t="shared" si="113"/>
        <v>-8.2999999999999963E-2</v>
      </c>
      <c r="K699" s="91">
        <f t="shared" si="114"/>
        <v>-0.10200000000000009</v>
      </c>
      <c r="L699" s="91">
        <f t="shared" si="115"/>
        <v>-0.121</v>
      </c>
      <c r="M699" s="91">
        <f t="shared" si="116"/>
        <v>-0.14399999999999991</v>
      </c>
      <c r="N699" s="91">
        <f t="shared" si="117"/>
        <v>-0.16700000000000004</v>
      </c>
      <c r="O699" s="92">
        <f t="shared" si="118"/>
        <v>1.2693649999999999</v>
      </c>
      <c r="P699" s="50">
        <f t="shared" si="119"/>
        <v>1.1881550000000001</v>
      </c>
      <c r="Q699" s="92">
        <f t="shared" si="120"/>
        <v>1.088055</v>
      </c>
      <c r="R699" s="50">
        <f t="shared" si="121"/>
        <v>0.96913499999999997</v>
      </c>
      <c r="S699" s="92">
        <f t="shared" si="122"/>
        <v>0.82743500000000003</v>
      </c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24"/>
      <c r="BC699" s="24"/>
    </row>
    <row r="700" spans="1:55" x14ac:dyDescent="0.35">
      <c r="A700" s="20" t="s">
        <v>1018</v>
      </c>
      <c r="B700" s="26">
        <v>1.5880000000000001</v>
      </c>
      <c r="C700" s="26">
        <v>1.46</v>
      </c>
      <c r="D700" s="34">
        <v>1.294</v>
      </c>
      <c r="E700" s="26">
        <v>1.0860000000000001</v>
      </c>
      <c r="F700" s="35">
        <v>0.83399999999999996</v>
      </c>
      <c r="G700" s="26">
        <v>0.53300000000000003</v>
      </c>
      <c r="H700" s="27">
        <v>0.18</v>
      </c>
      <c r="I700" s="91">
        <f t="shared" si="112"/>
        <v>-0.12800000000000011</v>
      </c>
      <c r="J700" s="91">
        <f t="shared" si="113"/>
        <v>-0.16599999999999993</v>
      </c>
      <c r="K700" s="91">
        <f t="shared" si="114"/>
        <v>-0.20799999999999996</v>
      </c>
      <c r="L700" s="91">
        <f t="shared" si="115"/>
        <v>-0.25200000000000011</v>
      </c>
      <c r="M700" s="91">
        <f t="shared" si="116"/>
        <v>-0.30099999999999993</v>
      </c>
      <c r="N700" s="91">
        <f t="shared" si="117"/>
        <v>-0.35300000000000004</v>
      </c>
      <c r="O700" s="92">
        <f t="shared" si="118"/>
        <v>1.47451</v>
      </c>
      <c r="P700" s="50">
        <f t="shared" si="119"/>
        <v>1.3124899999999999</v>
      </c>
      <c r="Q700" s="92">
        <f t="shared" si="120"/>
        <v>1.1087800000000001</v>
      </c>
      <c r="R700" s="50">
        <f t="shared" si="121"/>
        <v>0.86140499999999998</v>
      </c>
      <c r="S700" s="92">
        <f t="shared" si="122"/>
        <v>0.56544000000000005</v>
      </c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24"/>
      <c r="BC700" s="24"/>
    </row>
    <row r="701" spans="1:55" x14ac:dyDescent="0.35">
      <c r="A701" s="20" t="s">
        <v>1019</v>
      </c>
      <c r="B701" s="26">
        <v>1.272</v>
      </c>
      <c r="C701" s="26">
        <v>1.226</v>
      </c>
      <c r="D701" s="34">
        <v>1.169</v>
      </c>
      <c r="E701" s="26">
        <v>1.1000000000000001</v>
      </c>
      <c r="F701" s="35">
        <v>1.0169999999999999</v>
      </c>
      <c r="G701" s="26">
        <v>0.92100000000000004</v>
      </c>
      <c r="H701" s="27">
        <v>0.81</v>
      </c>
      <c r="I701" s="91">
        <f t="shared" si="112"/>
        <v>-4.6000000000000041E-2</v>
      </c>
      <c r="J701" s="91">
        <f t="shared" si="113"/>
        <v>-5.699999999999994E-2</v>
      </c>
      <c r="K701" s="91">
        <f t="shared" si="114"/>
        <v>-6.899999999999995E-2</v>
      </c>
      <c r="L701" s="91">
        <f t="shared" si="115"/>
        <v>-8.3000000000000185E-2</v>
      </c>
      <c r="M701" s="91">
        <f t="shared" si="116"/>
        <v>-9.5999999999999863E-2</v>
      </c>
      <c r="N701" s="91">
        <f t="shared" si="117"/>
        <v>-0.11099999999999999</v>
      </c>
      <c r="O701" s="92">
        <f t="shared" si="118"/>
        <v>1.2310949999999998</v>
      </c>
      <c r="P701" s="50">
        <f t="shared" si="119"/>
        <v>1.1752400000000001</v>
      </c>
      <c r="Q701" s="92">
        <f t="shared" si="120"/>
        <v>1.1075299999999999</v>
      </c>
      <c r="R701" s="50">
        <f t="shared" si="121"/>
        <v>1.0258849999999999</v>
      </c>
      <c r="S701" s="92">
        <f t="shared" si="122"/>
        <v>0.93127500000000007</v>
      </c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24"/>
      <c r="BC701" s="24"/>
    </row>
    <row r="702" spans="1:55" x14ac:dyDescent="0.35">
      <c r="A702" s="20" t="s">
        <v>1020</v>
      </c>
      <c r="B702" s="26">
        <v>1.514</v>
      </c>
      <c r="C702" s="26">
        <v>1.41</v>
      </c>
      <c r="D702" s="34">
        <v>1.2769999999999999</v>
      </c>
      <c r="E702" s="26">
        <v>1.109</v>
      </c>
      <c r="F702" s="35">
        <v>0.90500000000000003</v>
      </c>
      <c r="G702" s="26">
        <v>0.66</v>
      </c>
      <c r="H702" s="27">
        <v>0.371</v>
      </c>
      <c r="I702" s="91">
        <f t="shared" si="112"/>
        <v>-0.10400000000000009</v>
      </c>
      <c r="J702" s="91">
        <f t="shared" si="113"/>
        <v>-0.13300000000000001</v>
      </c>
      <c r="K702" s="91">
        <f t="shared" si="114"/>
        <v>-0.16799999999999993</v>
      </c>
      <c r="L702" s="91">
        <f t="shared" si="115"/>
        <v>-0.20399999999999996</v>
      </c>
      <c r="M702" s="91">
        <f t="shared" si="116"/>
        <v>-0.245</v>
      </c>
      <c r="N702" s="91">
        <f t="shared" si="117"/>
        <v>-0.28900000000000003</v>
      </c>
      <c r="O702" s="92">
        <f t="shared" si="118"/>
        <v>1.4217049999999998</v>
      </c>
      <c r="P702" s="50">
        <f t="shared" si="119"/>
        <v>1.2918750000000001</v>
      </c>
      <c r="Q702" s="92">
        <f t="shared" si="120"/>
        <v>1.1274199999999999</v>
      </c>
      <c r="R702" s="50">
        <f t="shared" si="121"/>
        <v>0.92724499999999999</v>
      </c>
      <c r="S702" s="92">
        <f t="shared" si="122"/>
        <v>0.68648000000000009</v>
      </c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24"/>
      <c r="BC702" s="24"/>
    </row>
    <row r="703" spans="1:55" x14ac:dyDescent="0.35">
      <c r="A703" s="20" t="s">
        <v>1021</v>
      </c>
      <c r="B703" s="26">
        <v>1.1950000000000001</v>
      </c>
      <c r="C703" s="26">
        <v>1.1719999999999999</v>
      </c>
      <c r="D703" s="34">
        <v>1.1439999999999999</v>
      </c>
      <c r="E703" s="26">
        <v>1.1100000000000001</v>
      </c>
      <c r="F703" s="35">
        <v>1.071</v>
      </c>
      <c r="G703" s="26">
        <v>1.026</v>
      </c>
      <c r="H703" s="27">
        <v>0.97499999999999998</v>
      </c>
      <c r="I703" s="91">
        <f t="shared" si="112"/>
        <v>-2.3000000000000131E-2</v>
      </c>
      <c r="J703" s="91">
        <f t="shared" si="113"/>
        <v>-2.8000000000000025E-2</v>
      </c>
      <c r="K703" s="91">
        <f t="shared" si="114"/>
        <v>-3.3999999999999808E-2</v>
      </c>
      <c r="L703" s="91">
        <f t="shared" si="115"/>
        <v>-3.9000000000000146E-2</v>
      </c>
      <c r="M703" s="91">
        <f t="shared" si="116"/>
        <v>-4.4999999999999929E-2</v>
      </c>
      <c r="N703" s="91">
        <f t="shared" si="117"/>
        <v>-5.1000000000000045E-2</v>
      </c>
      <c r="O703" s="92">
        <f t="shared" si="118"/>
        <v>1.1745249999999998</v>
      </c>
      <c r="P703" s="50">
        <f t="shared" si="119"/>
        <v>1.1470699999999998</v>
      </c>
      <c r="Q703" s="92">
        <f t="shared" si="120"/>
        <v>1.1136250000000001</v>
      </c>
      <c r="R703" s="50">
        <f t="shared" si="121"/>
        <v>1.07517</v>
      </c>
      <c r="S703" s="92">
        <f t="shared" si="122"/>
        <v>1.03077</v>
      </c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24"/>
      <c r="BC703" s="24"/>
    </row>
    <row r="704" spans="1:55" x14ac:dyDescent="0.35">
      <c r="A704" s="20" t="s">
        <v>1022</v>
      </c>
      <c r="B704" s="26">
        <v>1.4379999999999999</v>
      </c>
      <c r="C704" s="26">
        <v>1.353</v>
      </c>
      <c r="D704" s="34">
        <v>1.2450000000000001</v>
      </c>
      <c r="E704" s="26">
        <v>1.113</v>
      </c>
      <c r="F704" s="35">
        <v>0.95399999999999996</v>
      </c>
      <c r="G704" s="26">
        <v>0.76600000000000001</v>
      </c>
      <c r="H704" s="27">
        <v>0.54600000000000004</v>
      </c>
      <c r="I704" s="91">
        <f t="shared" si="112"/>
        <v>-8.4999999999999964E-2</v>
      </c>
      <c r="J704" s="91">
        <f t="shared" si="113"/>
        <v>-0.10799999999999987</v>
      </c>
      <c r="K704" s="91">
        <f t="shared" si="114"/>
        <v>-0.13200000000000012</v>
      </c>
      <c r="L704" s="91">
        <f t="shared" si="115"/>
        <v>-0.15900000000000003</v>
      </c>
      <c r="M704" s="91">
        <f t="shared" si="116"/>
        <v>-0.18799999999999994</v>
      </c>
      <c r="N704" s="91">
        <f t="shared" si="117"/>
        <v>-0.21999999999999997</v>
      </c>
      <c r="O704" s="92">
        <f t="shared" si="118"/>
        <v>1.3625349999999998</v>
      </c>
      <c r="P704" s="50">
        <f t="shared" si="119"/>
        <v>1.25688</v>
      </c>
      <c r="Q704" s="92">
        <f t="shared" si="120"/>
        <v>1.1274150000000001</v>
      </c>
      <c r="R704" s="50">
        <f t="shared" si="121"/>
        <v>0.97120499999999998</v>
      </c>
      <c r="S704" s="92">
        <f t="shared" si="122"/>
        <v>0.78624000000000005</v>
      </c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24"/>
      <c r="BC704" s="24"/>
    </row>
    <row r="705" spans="1:55" x14ac:dyDescent="0.35">
      <c r="A705" s="20" t="s">
        <v>1023</v>
      </c>
      <c r="B705" s="26">
        <v>1.7969999999999999</v>
      </c>
      <c r="C705" s="26">
        <v>1.6259999999999999</v>
      </c>
      <c r="D705" s="34">
        <v>1.4039999999999999</v>
      </c>
      <c r="E705" s="26">
        <v>1.1240000000000001</v>
      </c>
      <c r="F705" s="35">
        <v>0.78100000000000003</v>
      </c>
      <c r="G705" s="26">
        <v>0.371</v>
      </c>
      <c r="H705" s="27">
        <v>-0.112</v>
      </c>
      <c r="I705" s="91">
        <f t="shared" si="112"/>
        <v>-0.17100000000000004</v>
      </c>
      <c r="J705" s="91">
        <f t="shared" si="113"/>
        <v>-0.22199999999999998</v>
      </c>
      <c r="K705" s="91">
        <f t="shared" si="114"/>
        <v>-0.2799999999999998</v>
      </c>
      <c r="L705" s="91">
        <f t="shared" si="115"/>
        <v>-0.34300000000000008</v>
      </c>
      <c r="M705" s="91">
        <f t="shared" si="116"/>
        <v>-0.41000000000000003</v>
      </c>
      <c r="N705" s="91">
        <f t="shared" si="117"/>
        <v>-0.48299999999999998</v>
      </c>
      <c r="O705" s="92">
        <f t="shared" si="118"/>
        <v>1.6453949999999999</v>
      </c>
      <c r="P705" s="50">
        <f t="shared" si="119"/>
        <v>1.4288099999999999</v>
      </c>
      <c r="Q705" s="92">
        <f t="shared" si="120"/>
        <v>1.1548350000000001</v>
      </c>
      <c r="R705" s="50">
        <f t="shared" si="121"/>
        <v>0.81831500000000013</v>
      </c>
      <c r="S705" s="92">
        <f t="shared" si="122"/>
        <v>0.41528500000000002</v>
      </c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24"/>
      <c r="BC705" s="24"/>
    </row>
    <row r="706" spans="1:55" x14ac:dyDescent="0.35">
      <c r="A706" s="20" t="s">
        <v>1024</v>
      </c>
      <c r="B706" s="26">
        <v>1.1990000000000001</v>
      </c>
      <c r="C706" s="26">
        <v>1.179</v>
      </c>
      <c r="D706" s="34">
        <v>1.1539999999999999</v>
      </c>
      <c r="E706" s="26">
        <v>1.125</v>
      </c>
      <c r="F706" s="35">
        <v>1.091</v>
      </c>
      <c r="G706" s="26">
        <v>1.0509999999999999</v>
      </c>
      <c r="H706" s="27">
        <v>1.006</v>
      </c>
      <c r="I706" s="91">
        <f t="shared" si="112"/>
        <v>-2.0000000000000018E-2</v>
      </c>
      <c r="J706" s="91">
        <f t="shared" si="113"/>
        <v>-2.5000000000000133E-2</v>
      </c>
      <c r="K706" s="91">
        <f t="shared" si="114"/>
        <v>-2.8999999999999915E-2</v>
      </c>
      <c r="L706" s="91">
        <f t="shared" si="115"/>
        <v>-3.400000000000003E-2</v>
      </c>
      <c r="M706" s="91">
        <f t="shared" si="116"/>
        <v>-4.0000000000000036E-2</v>
      </c>
      <c r="N706" s="91">
        <f t="shared" si="117"/>
        <v>-4.4999999999999929E-2</v>
      </c>
      <c r="O706" s="92">
        <f t="shared" si="118"/>
        <v>1.181225</v>
      </c>
      <c r="P706" s="50">
        <f t="shared" si="119"/>
        <v>1.1566799999999999</v>
      </c>
      <c r="Q706" s="92">
        <f t="shared" si="120"/>
        <v>1.1281249999999998</v>
      </c>
      <c r="R706" s="50">
        <f t="shared" si="121"/>
        <v>1.09467</v>
      </c>
      <c r="S706" s="92">
        <f t="shared" si="122"/>
        <v>1.0552249999999999</v>
      </c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24"/>
      <c r="BC706" s="24"/>
    </row>
    <row r="707" spans="1:55" x14ac:dyDescent="0.35">
      <c r="A707" s="20" t="s">
        <v>1025</v>
      </c>
      <c r="B707" s="26">
        <v>1.482</v>
      </c>
      <c r="C707" s="26">
        <v>1.3939999999999999</v>
      </c>
      <c r="D707" s="34">
        <v>1.2809999999999999</v>
      </c>
      <c r="E707" s="26">
        <v>1.141</v>
      </c>
      <c r="F707" s="35">
        <v>0.96899999999999997</v>
      </c>
      <c r="G707" s="26">
        <v>0.76500000000000001</v>
      </c>
      <c r="H707" s="27">
        <v>0.52400000000000002</v>
      </c>
      <c r="I707" s="91">
        <f t="shared" si="112"/>
        <v>-8.8000000000000078E-2</v>
      </c>
      <c r="J707" s="91">
        <f t="shared" si="113"/>
        <v>-0.11299999999999999</v>
      </c>
      <c r="K707" s="91">
        <f t="shared" si="114"/>
        <v>-0.1399999999999999</v>
      </c>
      <c r="L707" s="91">
        <f t="shared" si="115"/>
        <v>-0.17200000000000004</v>
      </c>
      <c r="M707" s="91">
        <f t="shared" si="116"/>
        <v>-0.20399999999999996</v>
      </c>
      <c r="N707" s="91">
        <f t="shared" si="117"/>
        <v>-0.24099999999999999</v>
      </c>
      <c r="O707" s="92">
        <f t="shared" si="118"/>
        <v>1.4039249999999999</v>
      </c>
      <c r="P707" s="50">
        <f t="shared" si="119"/>
        <v>1.293515</v>
      </c>
      <c r="Q707" s="92">
        <f t="shared" si="120"/>
        <v>1.1564400000000001</v>
      </c>
      <c r="R707" s="50">
        <f t="shared" si="121"/>
        <v>0.98763999999999996</v>
      </c>
      <c r="S707" s="92">
        <f t="shared" si="122"/>
        <v>0.78706500000000001</v>
      </c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24"/>
      <c r="BC707" s="24"/>
    </row>
    <row r="708" spans="1:55" x14ac:dyDescent="0.35">
      <c r="A708" s="20" t="s">
        <v>1026</v>
      </c>
      <c r="B708" s="26">
        <v>1.966</v>
      </c>
      <c r="C708" s="26">
        <v>1.764</v>
      </c>
      <c r="D708" s="34">
        <v>1.492</v>
      </c>
      <c r="E708" s="26">
        <v>1.141</v>
      </c>
      <c r="F708" s="35">
        <v>0.70299999999999996</v>
      </c>
      <c r="G708" s="26">
        <v>0.17100000000000001</v>
      </c>
      <c r="H708" s="27">
        <v>-0.46300000000000002</v>
      </c>
      <c r="I708" s="91">
        <f t="shared" si="112"/>
        <v>-0.20199999999999996</v>
      </c>
      <c r="J708" s="91">
        <f t="shared" si="113"/>
        <v>-0.27200000000000002</v>
      </c>
      <c r="K708" s="91">
        <f t="shared" si="114"/>
        <v>-0.35099999999999998</v>
      </c>
      <c r="L708" s="91">
        <f t="shared" si="115"/>
        <v>-0.43800000000000006</v>
      </c>
      <c r="M708" s="91">
        <f t="shared" si="116"/>
        <v>-0.53199999999999992</v>
      </c>
      <c r="N708" s="91">
        <f t="shared" si="117"/>
        <v>-0.63400000000000001</v>
      </c>
      <c r="O708" s="92">
        <f t="shared" si="118"/>
        <v>1.78735</v>
      </c>
      <c r="P708" s="50">
        <f t="shared" si="119"/>
        <v>1.5227550000000001</v>
      </c>
      <c r="Q708" s="92">
        <f t="shared" si="120"/>
        <v>1.180015</v>
      </c>
      <c r="R708" s="50">
        <f t="shared" si="121"/>
        <v>0.75102999999999998</v>
      </c>
      <c r="S708" s="92">
        <f t="shared" si="122"/>
        <v>0.22879000000000008</v>
      </c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24"/>
      <c r="BC708" s="24"/>
    </row>
    <row r="709" spans="1:55" x14ac:dyDescent="0.35">
      <c r="A709" s="20" t="s">
        <v>1027</v>
      </c>
      <c r="B709" s="26">
        <v>1.9690000000000001</v>
      </c>
      <c r="C709" s="26">
        <v>1.768</v>
      </c>
      <c r="D709" s="34">
        <v>1.496</v>
      </c>
      <c r="E709" s="26">
        <v>1.1459999999999999</v>
      </c>
      <c r="F709" s="35">
        <v>0.70899999999999996</v>
      </c>
      <c r="G709" s="26">
        <v>0.17699999999999999</v>
      </c>
      <c r="H709" s="27">
        <v>-0.45600000000000002</v>
      </c>
      <c r="I709" s="91">
        <f t="shared" si="112"/>
        <v>-0.20100000000000007</v>
      </c>
      <c r="J709" s="91">
        <f t="shared" si="113"/>
        <v>-0.27200000000000002</v>
      </c>
      <c r="K709" s="91">
        <f t="shared" si="114"/>
        <v>-0.35000000000000009</v>
      </c>
      <c r="L709" s="91">
        <f t="shared" si="115"/>
        <v>-0.43699999999999994</v>
      </c>
      <c r="M709" s="91">
        <f t="shared" si="116"/>
        <v>-0.53200000000000003</v>
      </c>
      <c r="N709" s="91">
        <f t="shared" si="117"/>
        <v>-0.63300000000000001</v>
      </c>
      <c r="O709" s="92">
        <f t="shared" si="118"/>
        <v>1.7912950000000001</v>
      </c>
      <c r="P709" s="50">
        <f t="shared" si="119"/>
        <v>1.52671</v>
      </c>
      <c r="Q709" s="92">
        <f t="shared" si="120"/>
        <v>1.1849149999999999</v>
      </c>
      <c r="R709" s="50">
        <f t="shared" si="121"/>
        <v>0.75697499999999995</v>
      </c>
      <c r="S709" s="92">
        <f t="shared" si="122"/>
        <v>0.23474499999999995</v>
      </c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24"/>
      <c r="BC709" s="24"/>
    </row>
    <row r="710" spans="1:55" x14ac:dyDescent="0.35">
      <c r="A710" s="20" t="s">
        <v>1028</v>
      </c>
      <c r="B710" s="26">
        <v>1.524</v>
      </c>
      <c r="C710" s="26">
        <v>1.427</v>
      </c>
      <c r="D710" s="34">
        <v>1.3029999999999999</v>
      </c>
      <c r="E710" s="26">
        <v>1.1479999999999999</v>
      </c>
      <c r="F710" s="35">
        <v>0.96</v>
      </c>
      <c r="G710" s="26">
        <v>0.73499999999999999</v>
      </c>
      <c r="H710" s="27">
        <v>0.47099999999999997</v>
      </c>
      <c r="I710" s="91">
        <f t="shared" ref="I710:I773" si="123">C710-B710</f>
        <v>-9.6999999999999975E-2</v>
      </c>
      <c r="J710" s="91">
        <f t="shared" ref="J710:J773" si="124">D710-C710</f>
        <v>-0.12400000000000011</v>
      </c>
      <c r="K710" s="91">
        <f t="shared" ref="K710:K773" si="125">E710-D710</f>
        <v>-0.15500000000000003</v>
      </c>
      <c r="L710" s="91">
        <f t="shared" ref="L710:L773" si="126">F710-E710</f>
        <v>-0.18799999999999994</v>
      </c>
      <c r="M710" s="91">
        <f t="shared" ref="M710:M773" si="127">G710-F710</f>
        <v>-0.22499999999999998</v>
      </c>
      <c r="N710" s="91">
        <f t="shared" ref="N710:N773" si="128">H710-G710</f>
        <v>-0.26400000000000001</v>
      </c>
      <c r="O710" s="92">
        <f t="shared" ref="O710:O773" si="129">B710+$J$2*I710+0.5*$J$2*($J$2-1)*(J710-I710)</f>
        <v>1.4379150000000001</v>
      </c>
      <c r="P710" s="50">
        <f t="shared" ref="P710:P773" si="130">C710+$J$2*J710+0.5*$J$2*($J$2-1)*(K710-J710)</f>
        <v>1.3167949999999999</v>
      </c>
      <c r="Q710" s="92">
        <f t="shared" ref="Q710:Q773" si="131">D710+$J$2*K710+0.5*$J$2*($J$2-1)*(L710-K710)</f>
        <v>1.1649849999999999</v>
      </c>
      <c r="R710" s="50">
        <f t="shared" ref="R710:R773" si="132">E710+$J$2*L710+0.5*$J$2*($J$2-1)*(M710-L710)</f>
        <v>0.98046500000000003</v>
      </c>
      <c r="S710" s="92">
        <f t="shared" ref="S710:S773" si="133">F710+$J$2*M710+0.5*$J$2*($J$2-1)*(N710-M710)</f>
        <v>0.75925500000000001</v>
      </c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24"/>
      <c r="BC710" s="24"/>
    </row>
    <row r="711" spans="1:55" x14ac:dyDescent="0.35">
      <c r="A711" s="20" t="s">
        <v>1029</v>
      </c>
      <c r="B711" s="26">
        <v>1.4259999999999999</v>
      </c>
      <c r="C711" s="26">
        <v>1.3560000000000001</v>
      </c>
      <c r="D711" s="34">
        <v>1.2669999999999999</v>
      </c>
      <c r="E711" s="26">
        <v>1.157</v>
      </c>
      <c r="F711" s="35">
        <v>1.024</v>
      </c>
      <c r="G711" s="26">
        <v>0.86699999999999999</v>
      </c>
      <c r="H711" s="27">
        <v>0.68200000000000005</v>
      </c>
      <c r="I711" s="91">
        <f t="shared" si="123"/>
        <v>-6.999999999999984E-2</v>
      </c>
      <c r="J711" s="91">
        <f t="shared" si="124"/>
        <v>-8.900000000000019E-2</v>
      </c>
      <c r="K711" s="91">
        <f t="shared" si="125"/>
        <v>-0.10999999999999988</v>
      </c>
      <c r="L711" s="91">
        <f t="shared" si="126"/>
        <v>-0.13300000000000001</v>
      </c>
      <c r="M711" s="91">
        <f t="shared" si="127"/>
        <v>-0.15700000000000003</v>
      </c>
      <c r="N711" s="91">
        <f t="shared" si="128"/>
        <v>-0.18499999999999994</v>
      </c>
      <c r="O711" s="92">
        <f t="shared" si="129"/>
        <v>1.363855</v>
      </c>
      <c r="P711" s="50">
        <f t="shared" si="130"/>
        <v>1.276845</v>
      </c>
      <c r="Q711" s="92">
        <f t="shared" si="131"/>
        <v>1.1690349999999998</v>
      </c>
      <c r="R711" s="50">
        <f t="shared" si="132"/>
        <v>1.0383800000000001</v>
      </c>
      <c r="S711" s="92">
        <f t="shared" si="133"/>
        <v>0.88396000000000008</v>
      </c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24"/>
      <c r="BC711" s="24"/>
    </row>
    <row r="712" spans="1:55" x14ac:dyDescent="0.35">
      <c r="A712" s="20" t="s">
        <v>1030</v>
      </c>
      <c r="B712" s="26">
        <v>1.4630000000000001</v>
      </c>
      <c r="C712" s="26">
        <v>1.3879999999999999</v>
      </c>
      <c r="D712" s="34">
        <v>1.2929999999999999</v>
      </c>
      <c r="E712" s="26">
        <v>1.1759999999999999</v>
      </c>
      <c r="F712" s="35">
        <v>1.0329999999999999</v>
      </c>
      <c r="G712" s="26">
        <v>0.86399999999999999</v>
      </c>
      <c r="H712" s="27">
        <v>0.66500000000000004</v>
      </c>
      <c r="I712" s="91">
        <f t="shared" si="123"/>
        <v>-7.5000000000000178E-2</v>
      </c>
      <c r="J712" s="91">
        <f t="shared" si="124"/>
        <v>-9.4999999999999973E-2</v>
      </c>
      <c r="K712" s="91">
        <f t="shared" si="125"/>
        <v>-0.11699999999999999</v>
      </c>
      <c r="L712" s="91">
        <f t="shared" si="126"/>
        <v>-0.14300000000000002</v>
      </c>
      <c r="M712" s="91">
        <f t="shared" si="127"/>
        <v>-0.16899999999999993</v>
      </c>
      <c r="N712" s="91">
        <f t="shared" si="128"/>
        <v>-0.19899999999999995</v>
      </c>
      <c r="O712" s="92">
        <f t="shared" si="129"/>
        <v>1.3963999999999999</v>
      </c>
      <c r="P712" s="50">
        <f t="shared" si="130"/>
        <v>1.30349</v>
      </c>
      <c r="Q712" s="92">
        <f t="shared" si="131"/>
        <v>1.1888699999999999</v>
      </c>
      <c r="R712" s="50">
        <f t="shared" si="132"/>
        <v>1.0484699999999998</v>
      </c>
      <c r="S712" s="92">
        <f t="shared" si="133"/>
        <v>0.88224999999999998</v>
      </c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24"/>
      <c r="BC712" s="24"/>
    </row>
    <row r="713" spans="1:55" x14ac:dyDescent="0.35">
      <c r="A713" s="20" t="s">
        <v>1031</v>
      </c>
      <c r="B713" s="26">
        <v>1.5660000000000001</v>
      </c>
      <c r="C713" s="26">
        <v>1.4650000000000001</v>
      </c>
      <c r="D713" s="34">
        <v>1.337</v>
      </c>
      <c r="E713" s="26">
        <v>1.1779999999999999</v>
      </c>
      <c r="F713" s="35">
        <v>0.98499999999999999</v>
      </c>
      <c r="G713" s="26">
        <v>0.75600000000000001</v>
      </c>
      <c r="H713" s="27">
        <v>0.48799999999999999</v>
      </c>
      <c r="I713" s="91">
        <f t="shared" si="123"/>
        <v>-0.10099999999999998</v>
      </c>
      <c r="J713" s="91">
        <f t="shared" si="124"/>
        <v>-0.12800000000000011</v>
      </c>
      <c r="K713" s="91">
        <f t="shared" si="125"/>
        <v>-0.15900000000000003</v>
      </c>
      <c r="L713" s="91">
        <f t="shared" si="126"/>
        <v>-0.19299999999999995</v>
      </c>
      <c r="M713" s="91">
        <f t="shared" si="127"/>
        <v>-0.22899999999999998</v>
      </c>
      <c r="N713" s="91">
        <f t="shared" si="128"/>
        <v>-0.26800000000000002</v>
      </c>
      <c r="O713" s="92">
        <f t="shared" si="129"/>
        <v>1.476315</v>
      </c>
      <c r="P713" s="50">
        <f t="shared" si="130"/>
        <v>1.3511949999999999</v>
      </c>
      <c r="Q713" s="92">
        <f t="shared" si="131"/>
        <v>1.19543</v>
      </c>
      <c r="R713" s="50">
        <f t="shared" si="132"/>
        <v>1.0059199999999999</v>
      </c>
      <c r="S713" s="92">
        <f t="shared" si="133"/>
        <v>0.78065499999999999</v>
      </c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24"/>
      <c r="BC713" s="24"/>
    </row>
    <row r="714" spans="1:55" x14ac:dyDescent="0.35">
      <c r="A714" s="20" t="s">
        <v>1032</v>
      </c>
      <c r="B714" s="26">
        <v>1.4650000000000001</v>
      </c>
      <c r="C714" s="26">
        <v>1.391</v>
      </c>
      <c r="D714" s="34">
        <v>1.2949999999999999</v>
      </c>
      <c r="E714" s="26">
        <v>1.1779999999999999</v>
      </c>
      <c r="F714" s="35">
        <v>1.036</v>
      </c>
      <c r="G714" s="26">
        <v>0.86699999999999999</v>
      </c>
      <c r="H714" s="27">
        <v>0.66900000000000004</v>
      </c>
      <c r="I714" s="91">
        <f t="shared" si="123"/>
        <v>-7.4000000000000066E-2</v>
      </c>
      <c r="J714" s="91">
        <f t="shared" si="124"/>
        <v>-9.6000000000000085E-2</v>
      </c>
      <c r="K714" s="91">
        <f t="shared" si="125"/>
        <v>-0.11699999999999999</v>
      </c>
      <c r="L714" s="91">
        <f t="shared" si="126"/>
        <v>-0.1419999999999999</v>
      </c>
      <c r="M714" s="91">
        <f t="shared" si="127"/>
        <v>-0.16900000000000004</v>
      </c>
      <c r="N714" s="91">
        <f t="shared" si="128"/>
        <v>-0.19799999999999995</v>
      </c>
      <c r="O714" s="92">
        <f t="shared" si="129"/>
        <v>1.3993900000000001</v>
      </c>
      <c r="P714" s="50">
        <f t="shared" si="130"/>
        <v>1.305545</v>
      </c>
      <c r="Q714" s="92">
        <f t="shared" si="131"/>
        <v>1.190825</v>
      </c>
      <c r="R714" s="50">
        <f t="shared" si="132"/>
        <v>1.051415</v>
      </c>
      <c r="S714" s="92">
        <f t="shared" si="133"/>
        <v>0.88520500000000002</v>
      </c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24"/>
      <c r="BC714" s="24"/>
    </row>
    <row r="715" spans="1:55" x14ac:dyDescent="0.35">
      <c r="A715" s="20" t="s">
        <v>1033</v>
      </c>
      <c r="B715" s="26">
        <v>1.5920000000000001</v>
      </c>
      <c r="C715" s="26">
        <v>1.488</v>
      </c>
      <c r="D715" s="34">
        <v>1.351</v>
      </c>
      <c r="E715" s="26">
        <v>1.18</v>
      </c>
      <c r="F715" s="35">
        <v>0.97</v>
      </c>
      <c r="G715" s="26">
        <v>0.71899999999999997</v>
      </c>
      <c r="H715" s="27">
        <v>0.42399999999999999</v>
      </c>
      <c r="I715" s="91">
        <f t="shared" si="123"/>
        <v>-0.10400000000000009</v>
      </c>
      <c r="J715" s="91">
        <f t="shared" si="124"/>
        <v>-0.13700000000000001</v>
      </c>
      <c r="K715" s="91">
        <f t="shared" si="125"/>
        <v>-0.17100000000000004</v>
      </c>
      <c r="L715" s="91">
        <f t="shared" si="126"/>
        <v>-0.20999999999999996</v>
      </c>
      <c r="M715" s="91">
        <f t="shared" si="127"/>
        <v>-0.251</v>
      </c>
      <c r="N715" s="91">
        <f t="shared" si="128"/>
        <v>-0.29499999999999998</v>
      </c>
      <c r="O715" s="92">
        <f t="shared" si="129"/>
        <v>1.4998849999999999</v>
      </c>
      <c r="P715" s="50">
        <f t="shared" si="130"/>
        <v>1.3662300000000001</v>
      </c>
      <c r="Q715" s="92">
        <f t="shared" si="131"/>
        <v>1.198855</v>
      </c>
      <c r="R715" s="50">
        <f t="shared" si="132"/>
        <v>0.99284499999999998</v>
      </c>
      <c r="S715" s="92">
        <f t="shared" si="133"/>
        <v>0.74607999999999997</v>
      </c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24"/>
      <c r="BC715" s="24"/>
    </row>
    <row r="716" spans="1:55" x14ac:dyDescent="0.35">
      <c r="A716" s="20" t="s">
        <v>1034</v>
      </c>
      <c r="B716" s="26">
        <v>1.9390000000000001</v>
      </c>
      <c r="C716" s="26">
        <v>1.7509999999999999</v>
      </c>
      <c r="D716" s="34">
        <v>1.502</v>
      </c>
      <c r="E716" s="26">
        <v>1.1879999999999999</v>
      </c>
      <c r="F716" s="35">
        <v>0.80200000000000005</v>
      </c>
      <c r="G716" s="26">
        <v>0.33700000000000002</v>
      </c>
      <c r="H716" s="27">
        <v>-0.21099999999999999</v>
      </c>
      <c r="I716" s="91">
        <f t="shared" si="123"/>
        <v>-0.18800000000000017</v>
      </c>
      <c r="J716" s="91">
        <f t="shared" si="124"/>
        <v>-0.24899999999999989</v>
      </c>
      <c r="K716" s="91">
        <f t="shared" si="125"/>
        <v>-0.31400000000000006</v>
      </c>
      <c r="L716" s="91">
        <f t="shared" si="126"/>
        <v>-0.3859999999999999</v>
      </c>
      <c r="M716" s="91">
        <f t="shared" si="127"/>
        <v>-0.46500000000000002</v>
      </c>
      <c r="N716" s="91">
        <f t="shared" si="128"/>
        <v>-0.54800000000000004</v>
      </c>
      <c r="O716" s="92">
        <f t="shared" si="129"/>
        <v>1.772545</v>
      </c>
      <c r="P716" s="50">
        <f t="shared" si="130"/>
        <v>1.529825</v>
      </c>
      <c r="Q716" s="92">
        <f t="shared" si="131"/>
        <v>1.2226399999999999</v>
      </c>
      <c r="R716" s="50">
        <f t="shared" si="132"/>
        <v>0.84415499999999999</v>
      </c>
      <c r="S716" s="92">
        <f t="shared" si="133"/>
        <v>0.38723500000000005</v>
      </c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24"/>
      <c r="BC716" s="24"/>
    </row>
    <row r="717" spans="1:55" x14ac:dyDescent="0.35">
      <c r="A717" s="20" t="s">
        <v>1035</v>
      </c>
      <c r="B717" s="26">
        <v>1.5780000000000001</v>
      </c>
      <c r="C717" s="26">
        <v>1.48</v>
      </c>
      <c r="D717" s="34">
        <v>1.3520000000000001</v>
      </c>
      <c r="E717" s="26">
        <v>1.19</v>
      </c>
      <c r="F717" s="35">
        <v>0.99199999999999999</v>
      </c>
      <c r="G717" s="26">
        <v>0.753</v>
      </c>
      <c r="H717" s="27">
        <v>0.47099999999999997</v>
      </c>
      <c r="I717" s="91">
        <f t="shared" si="123"/>
        <v>-9.8000000000000087E-2</v>
      </c>
      <c r="J717" s="91">
        <f t="shared" si="124"/>
        <v>-0.12799999999999989</v>
      </c>
      <c r="K717" s="91">
        <f t="shared" si="125"/>
        <v>-0.16200000000000014</v>
      </c>
      <c r="L717" s="91">
        <f t="shared" si="126"/>
        <v>-0.19799999999999995</v>
      </c>
      <c r="M717" s="91">
        <f t="shared" si="127"/>
        <v>-0.23899999999999999</v>
      </c>
      <c r="N717" s="91">
        <f t="shared" si="128"/>
        <v>-0.28200000000000003</v>
      </c>
      <c r="O717" s="92">
        <f t="shared" si="129"/>
        <v>1.49115</v>
      </c>
      <c r="P717" s="50">
        <f t="shared" si="130"/>
        <v>1.36633</v>
      </c>
      <c r="Q717" s="92">
        <f t="shared" si="131"/>
        <v>1.2078199999999999</v>
      </c>
      <c r="R717" s="50">
        <f t="shared" si="132"/>
        <v>1.0136450000000001</v>
      </c>
      <c r="S717" s="92">
        <f t="shared" si="133"/>
        <v>0.77883500000000006</v>
      </c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24"/>
      <c r="BC717" s="24"/>
    </row>
    <row r="718" spans="1:55" x14ac:dyDescent="0.35">
      <c r="A718" s="20" t="s">
        <v>1036</v>
      </c>
      <c r="B718" s="26">
        <v>1.45</v>
      </c>
      <c r="C718" s="26">
        <v>1.385</v>
      </c>
      <c r="D718" s="34">
        <v>1.304</v>
      </c>
      <c r="E718" s="26">
        <v>1.2030000000000001</v>
      </c>
      <c r="F718" s="35">
        <v>1.081</v>
      </c>
      <c r="G718" s="26">
        <v>0.93500000000000005</v>
      </c>
      <c r="H718" s="27">
        <v>0.76400000000000001</v>
      </c>
      <c r="I718" s="91">
        <f t="shared" si="123"/>
        <v>-6.4999999999999947E-2</v>
      </c>
      <c r="J718" s="91">
        <f t="shared" si="124"/>
        <v>-8.0999999999999961E-2</v>
      </c>
      <c r="K718" s="91">
        <f t="shared" si="125"/>
        <v>-0.10099999999999998</v>
      </c>
      <c r="L718" s="91">
        <f t="shared" si="126"/>
        <v>-0.12200000000000011</v>
      </c>
      <c r="M718" s="91">
        <f t="shared" si="127"/>
        <v>-0.14599999999999991</v>
      </c>
      <c r="N718" s="91">
        <f t="shared" si="128"/>
        <v>-0.17100000000000004</v>
      </c>
      <c r="O718" s="92">
        <f t="shared" si="129"/>
        <v>1.39222</v>
      </c>
      <c r="P718" s="50">
        <f t="shared" si="130"/>
        <v>1.3129999999999999</v>
      </c>
      <c r="Q718" s="92">
        <f t="shared" si="131"/>
        <v>1.214045</v>
      </c>
      <c r="R718" s="50">
        <f t="shared" si="132"/>
        <v>1.0942799999999999</v>
      </c>
      <c r="S718" s="92">
        <f t="shared" si="133"/>
        <v>0.95072500000000004</v>
      </c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24"/>
      <c r="BC718" s="24"/>
    </row>
    <row r="719" spans="1:55" x14ac:dyDescent="0.35">
      <c r="A719" s="20" t="s">
        <v>1037</v>
      </c>
      <c r="B719" s="26">
        <v>1.466</v>
      </c>
      <c r="C719" s="26">
        <v>1.4</v>
      </c>
      <c r="D719" s="34">
        <v>1.3169999999999999</v>
      </c>
      <c r="E719" s="26">
        <v>1.216</v>
      </c>
      <c r="F719" s="35">
        <v>1.095</v>
      </c>
      <c r="G719" s="26">
        <v>0.95099999999999996</v>
      </c>
      <c r="H719" s="27">
        <v>0.78400000000000003</v>
      </c>
      <c r="I719" s="91">
        <f t="shared" si="123"/>
        <v>-6.6000000000000059E-2</v>
      </c>
      <c r="J719" s="91">
        <f t="shared" si="124"/>
        <v>-8.2999999999999963E-2</v>
      </c>
      <c r="K719" s="91">
        <f t="shared" si="125"/>
        <v>-0.10099999999999998</v>
      </c>
      <c r="L719" s="91">
        <f t="shared" si="126"/>
        <v>-0.121</v>
      </c>
      <c r="M719" s="91">
        <f t="shared" si="127"/>
        <v>-0.14400000000000002</v>
      </c>
      <c r="N719" s="91">
        <f t="shared" si="128"/>
        <v>-0.16699999999999993</v>
      </c>
      <c r="O719" s="92">
        <f t="shared" si="129"/>
        <v>1.4073649999999998</v>
      </c>
      <c r="P719" s="50">
        <f t="shared" si="130"/>
        <v>1.3261099999999999</v>
      </c>
      <c r="Q719" s="92">
        <f t="shared" si="131"/>
        <v>1.2269999999999999</v>
      </c>
      <c r="R719" s="50">
        <f t="shared" si="132"/>
        <v>1.1081349999999999</v>
      </c>
      <c r="S719" s="92">
        <f t="shared" si="133"/>
        <v>0.96643500000000004</v>
      </c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24"/>
      <c r="BC719" s="24"/>
    </row>
    <row r="720" spans="1:55" x14ac:dyDescent="0.35">
      <c r="A720" s="20" t="s">
        <v>1038</v>
      </c>
      <c r="B720" s="26">
        <v>1.99</v>
      </c>
      <c r="C720" s="26">
        <v>1.802</v>
      </c>
      <c r="D720" s="34">
        <v>1.548</v>
      </c>
      <c r="E720" s="26">
        <v>1.22</v>
      </c>
      <c r="F720" s="35">
        <v>0.81100000000000005</v>
      </c>
      <c r="G720" s="26">
        <v>0.315</v>
      </c>
      <c r="H720" s="27">
        <v>-0.27700000000000002</v>
      </c>
      <c r="I720" s="91">
        <f t="shared" si="123"/>
        <v>-0.18799999999999994</v>
      </c>
      <c r="J720" s="91">
        <f t="shared" si="124"/>
        <v>-0.254</v>
      </c>
      <c r="K720" s="91">
        <f t="shared" si="125"/>
        <v>-0.32800000000000007</v>
      </c>
      <c r="L720" s="91">
        <f t="shared" si="126"/>
        <v>-0.40899999999999992</v>
      </c>
      <c r="M720" s="91">
        <f t="shared" si="127"/>
        <v>-0.49600000000000005</v>
      </c>
      <c r="N720" s="91">
        <f t="shared" si="128"/>
        <v>-0.59200000000000008</v>
      </c>
      <c r="O720" s="92">
        <f t="shared" si="129"/>
        <v>1.8237699999999999</v>
      </c>
      <c r="P720" s="50">
        <f t="shared" si="130"/>
        <v>1.5767300000000002</v>
      </c>
      <c r="Q720" s="92">
        <f t="shared" si="131"/>
        <v>1.256445</v>
      </c>
      <c r="R720" s="50">
        <f t="shared" si="132"/>
        <v>0.8558150000000001</v>
      </c>
      <c r="S720" s="92">
        <f t="shared" si="133"/>
        <v>0.36892000000000003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24"/>
      <c r="BC720" s="24"/>
    </row>
    <row r="721" spans="1:55" x14ac:dyDescent="0.35">
      <c r="A721" s="20" t="s">
        <v>1039</v>
      </c>
      <c r="B721" s="26">
        <v>1.3819999999999999</v>
      </c>
      <c r="C721" s="26">
        <v>1.343</v>
      </c>
      <c r="D721" s="34">
        <v>1.2929999999999999</v>
      </c>
      <c r="E721" s="26">
        <v>1.2330000000000001</v>
      </c>
      <c r="F721" s="35">
        <v>1.1599999999999999</v>
      </c>
      <c r="G721" s="26">
        <v>1.075</v>
      </c>
      <c r="H721" s="27">
        <v>0.97499999999999998</v>
      </c>
      <c r="I721" s="91">
        <f t="shared" si="123"/>
        <v>-3.8999999999999924E-2</v>
      </c>
      <c r="J721" s="91">
        <f t="shared" si="124"/>
        <v>-5.0000000000000044E-2</v>
      </c>
      <c r="K721" s="91">
        <f t="shared" si="125"/>
        <v>-5.9999999999999831E-2</v>
      </c>
      <c r="L721" s="91">
        <f t="shared" si="126"/>
        <v>-7.3000000000000176E-2</v>
      </c>
      <c r="M721" s="91">
        <f t="shared" si="127"/>
        <v>-8.4999999999999964E-2</v>
      </c>
      <c r="N721" s="91">
        <f t="shared" si="128"/>
        <v>-9.9999999999999978E-2</v>
      </c>
      <c r="O721" s="92">
        <f t="shared" si="129"/>
        <v>1.3473949999999999</v>
      </c>
      <c r="P721" s="50">
        <f t="shared" si="130"/>
        <v>1.2984500000000001</v>
      </c>
      <c r="Q721" s="92">
        <f t="shared" si="131"/>
        <v>1.2395850000000002</v>
      </c>
      <c r="R721" s="50">
        <f t="shared" si="132"/>
        <v>1.16784</v>
      </c>
      <c r="S721" s="92">
        <f t="shared" si="133"/>
        <v>1.0841749999999999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24"/>
      <c r="BC721" s="24"/>
    </row>
    <row r="722" spans="1:55" x14ac:dyDescent="0.35">
      <c r="A722" s="20" t="s">
        <v>1040</v>
      </c>
      <c r="B722" s="26">
        <v>1.252</v>
      </c>
      <c r="C722" s="26">
        <v>1.2509999999999999</v>
      </c>
      <c r="D722" s="34">
        <v>1.2509999999999999</v>
      </c>
      <c r="E722" s="26">
        <v>1.25</v>
      </c>
      <c r="F722" s="35">
        <v>1.25</v>
      </c>
      <c r="G722" s="26">
        <v>1.2490000000000001</v>
      </c>
      <c r="H722" s="27">
        <v>1.248</v>
      </c>
      <c r="I722" s="91">
        <f t="shared" si="123"/>
        <v>-1.0000000000001119E-3</v>
      </c>
      <c r="J722" s="91">
        <f t="shared" si="124"/>
        <v>0</v>
      </c>
      <c r="K722" s="91">
        <f t="shared" si="125"/>
        <v>-9.9999999999988987E-4</v>
      </c>
      <c r="L722" s="91">
        <f t="shared" si="126"/>
        <v>0</v>
      </c>
      <c r="M722" s="91">
        <f t="shared" si="127"/>
        <v>-9.9999999999988987E-4</v>
      </c>
      <c r="N722" s="91">
        <f t="shared" si="128"/>
        <v>-1.0000000000001119E-3</v>
      </c>
      <c r="O722" s="92">
        <f t="shared" si="129"/>
        <v>1.2510549999999998</v>
      </c>
      <c r="P722" s="50">
        <f t="shared" si="130"/>
        <v>1.251045</v>
      </c>
      <c r="Q722" s="92">
        <f t="shared" si="131"/>
        <v>1.2500549999999999</v>
      </c>
      <c r="R722" s="50">
        <f t="shared" si="132"/>
        <v>1.2500450000000001</v>
      </c>
      <c r="S722" s="92">
        <f t="shared" si="133"/>
        <v>1.2491000000000001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24"/>
      <c r="BC722" s="24"/>
    </row>
    <row r="723" spans="1:55" ht="16" thickBot="1" x14ac:dyDescent="0.4">
      <c r="A723" s="21" t="s">
        <v>1041</v>
      </c>
      <c r="B723" s="29">
        <v>1.353</v>
      </c>
      <c r="C723" s="29">
        <v>1.3260000000000001</v>
      </c>
      <c r="D723" s="36">
        <v>1.2929999999999999</v>
      </c>
      <c r="E723" s="29">
        <v>1.254</v>
      </c>
      <c r="F723" s="37">
        <v>1.208</v>
      </c>
      <c r="G723" s="29">
        <v>1.155</v>
      </c>
      <c r="H723" s="28">
        <v>1.095</v>
      </c>
      <c r="I723" s="91">
        <f t="shared" si="123"/>
        <v>-2.6999999999999913E-2</v>
      </c>
      <c r="J723" s="91">
        <f t="shared" si="124"/>
        <v>-3.300000000000014E-2</v>
      </c>
      <c r="K723" s="91">
        <f t="shared" si="125"/>
        <v>-3.8999999999999924E-2</v>
      </c>
      <c r="L723" s="91">
        <f t="shared" si="126"/>
        <v>-4.6000000000000041E-2</v>
      </c>
      <c r="M723" s="91">
        <f t="shared" si="127"/>
        <v>-5.2999999999999936E-2</v>
      </c>
      <c r="N723" s="91">
        <f t="shared" si="128"/>
        <v>-6.0000000000000053E-2</v>
      </c>
      <c r="O723" s="92">
        <f t="shared" si="129"/>
        <v>1.32897</v>
      </c>
      <c r="P723" s="50">
        <f t="shared" si="130"/>
        <v>1.29657</v>
      </c>
      <c r="Q723" s="92">
        <f t="shared" si="131"/>
        <v>1.2582150000000001</v>
      </c>
      <c r="R723" s="50">
        <f t="shared" si="132"/>
        <v>1.212915</v>
      </c>
      <c r="S723" s="92">
        <f t="shared" si="133"/>
        <v>1.1606150000000002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24"/>
      <c r="BC723" s="24"/>
    </row>
    <row r="724" spans="1:55" x14ac:dyDescent="0.35">
      <c r="A724" s="19" t="s">
        <v>1042</v>
      </c>
      <c r="B724" s="31">
        <v>1.2549999999999999</v>
      </c>
      <c r="C724" s="31">
        <v>1.2569999999999999</v>
      </c>
      <c r="D724" s="30">
        <v>1.26</v>
      </c>
      <c r="E724" s="31">
        <v>1.2629999999999999</v>
      </c>
      <c r="F724" s="32">
        <v>1.2669999999999999</v>
      </c>
      <c r="G724" s="31">
        <v>1.272</v>
      </c>
      <c r="H724" s="33">
        <v>1.2769999999999999</v>
      </c>
      <c r="I724" s="91">
        <f t="shared" si="123"/>
        <v>2.0000000000000018E-3</v>
      </c>
      <c r="J724" s="91">
        <f t="shared" si="124"/>
        <v>3.0000000000001137E-3</v>
      </c>
      <c r="K724" s="91">
        <f t="shared" si="125"/>
        <v>2.9999999999998916E-3</v>
      </c>
      <c r="L724" s="91">
        <f t="shared" si="126"/>
        <v>4.0000000000000036E-3</v>
      </c>
      <c r="M724" s="91">
        <f t="shared" si="127"/>
        <v>5.0000000000001155E-3</v>
      </c>
      <c r="N724" s="91">
        <f t="shared" si="128"/>
        <v>4.9999999999998934E-3</v>
      </c>
      <c r="O724" s="92">
        <f t="shared" si="129"/>
        <v>1.2567549999999998</v>
      </c>
      <c r="P724" s="50">
        <f t="shared" si="130"/>
        <v>1.2597</v>
      </c>
      <c r="Q724" s="92">
        <f t="shared" si="131"/>
        <v>1.2626549999999999</v>
      </c>
      <c r="R724" s="50">
        <f t="shared" si="132"/>
        <v>1.2665549999999999</v>
      </c>
      <c r="S724" s="92">
        <f t="shared" si="133"/>
        <v>1.2715000000000001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24"/>
      <c r="BC724" s="24"/>
    </row>
    <row r="725" spans="1:55" x14ac:dyDescent="0.35">
      <c r="A725" s="20" t="s">
        <v>1043</v>
      </c>
      <c r="B725" s="26">
        <v>1.6359999999999999</v>
      </c>
      <c r="C725" s="26">
        <v>1.5449999999999999</v>
      </c>
      <c r="D725" s="34">
        <v>1.423</v>
      </c>
      <c r="E725" s="26">
        <v>1.266</v>
      </c>
      <c r="F725" s="35">
        <v>1.07</v>
      </c>
      <c r="G725" s="26">
        <v>0.83</v>
      </c>
      <c r="H725" s="27">
        <v>0.54300000000000004</v>
      </c>
      <c r="I725" s="91">
        <f t="shared" si="123"/>
        <v>-9.099999999999997E-2</v>
      </c>
      <c r="J725" s="91">
        <f t="shared" si="124"/>
        <v>-0.12199999999999989</v>
      </c>
      <c r="K725" s="91">
        <f t="shared" si="125"/>
        <v>-0.15700000000000003</v>
      </c>
      <c r="L725" s="91">
        <f t="shared" si="126"/>
        <v>-0.19599999999999995</v>
      </c>
      <c r="M725" s="91">
        <f t="shared" si="127"/>
        <v>-0.2400000000000001</v>
      </c>
      <c r="N725" s="91">
        <f t="shared" si="128"/>
        <v>-0.28699999999999992</v>
      </c>
      <c r="O725" s="92">
        <f t="shared" si="129"/>
        <v>1.5554950000000001</v>
      </c>
      <c r="P725" s="50">
        <f t="shared" si="130"/>
        <v>1.4367750000000001</v>
      </c>
      <c r="Q725" s="92">
        <f t="shared" si="131"/>
        <v>1.283455</v>
      </c>
      <c r="R725" s="50">
        <f t="shared" si="132"/>
        <v>1.0915800000000002</v>
      </c>
      <c r="S725" s="92">
        <f t="shared" si="133"/>
        <v>0.85611499999999996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24"/>
      <c r="BC725" s="24"/>
    </row>
    <row r="726" spans="1:55" x14ac:dyDescent="0.35">
      <c r="A726" s="20" t="s">
        <v>1044</v>
      </c>
      <c r="B726" s="26">
        <v>2.0089999999999999</v>
      </c>
      <c r="C726" s="26">
        <v>1.8260000000000001</v>
      </c>
      <c r="D726" s="34">
        <v>1.5820000000000001</v>
      </c>
      <c r="E726" s="26">
        <v>1.272</v>
      </c>
      <c r="F726" s="35">
        <v>0.89</v>
      </c>
      <c r="G726" s="26">
        <v>0.42799999999999999</v>
      </c>
      <c r="H726" s="27">
        <v>-0.11700000000000001</v>
      </c>
      <c r="I726" s="91">
        <f t="shared" si="123"/>
        <v>-0.18299999999999983</v>
      </c>
      <c r="J726" s="91">
        <f t="shared" si="124"/>
        <v>-0.24399999999999999</v>
      </c>
      <c r="K726" s="91">
        <f t="shared" si="125"/>
        <v>-0.31000000000000005</v>
      </c>
      <c r="L726" s="91">
        <f t="shared" si="126"/>
        <v>-0.38200000000000001</v>
      </c>
      <c r="M726" s="91">
        <f t="shared" si="127"/>
        <v>-0.46200000000000002</v>
      </c>
      <c r="N726" s="91">
        <f t="shared" si="128"/>
        <v>-0.54500000000000004</v>
      </c>
      <c r="O726" s="92">
        <f t="shared" si="129"/>
        <v>1.847045</v>
      </c>
      <c r="P726" s="50">
        <f t="shared" si="130"/>
        <v>1.60937</v>
      </c>
      <c r="Q726" s="92">
        <f t="shared" si="131"/>
        <v>1.3062399999999998</v>
      </c>
      <c r="R726" s="50">
        <f t="shared" si="132"/>
        <v>0.93180000000000007</v>
      </c>
      <c r="S726" s="92">
        <f t="shared" si="133"/>
        <v>0.477935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24"/>
      <c r="BC726" s="24"/>
    </row>
    <row r="727" spans="1:55" x14ac:dyDescent="0.35">
      <c r="A727" s="20" t="s">
        <v>1045</v>
      </c>
      <c r="B727" s="26">
        <v>1.504</v>
      </c>
      <c r="C727" s="26">
        <v>1.446</v>
      </c>
      <c r="D727" s="34">
        <v>1.3720000000000001</v>
      </c>
      <c r="E727" s="26">
        <v>1.2789999999999999</v>
      </c>
      <c r="F727" s="35">
        <v>1.167</v>
      </c>
      <c r="G727" s="26">
        <v>1.0329999999999999</v>
      </c>
      <c r="H727" s="27">
        <v>0.875</v>
      </c>
      <c r="I727" s="91">
        <f t="shared" si="123"/>
        <v>-5.8000000000000052E-2</v>
      </c>
      <c r="J727" s="91">
        <f t="shared" si="124"/>
        <v>-7.3999999999999844E-2</v>
      </c>
      <c r="K727" s="91">
        <f t="shared" si="125"/>
        <v>-9.3000000000000194E-2</v>
      </c>
      <c r="L727" s="91">
        <f t="shared" si="126"/>
        <v>-0.11199999999999988</v>
      </c>
      <c r="M727" s="91">
        <f t="shared" si="127"/>
        <v>-0.13400000000000012</v>
      </c>
      <c r="N727" s="91">
        <f t="shared" si="128"/>
        <v>-0.15799999999999992</v>
      </c>
      <c r="O727" s="92">
        <f t="shared" si="129"/>
        <v>1.45252</v>
      </c>
      <c r="P727" s="50">
        <f t="shared" si="130"/>
        <v>1.3802550000000002</v>
      </c>
      <c r="Q727" s="92">
        <f t="shared" si="131"/>
        <v>1.2891550000000001</v>
      </c>
      <c r="R727" s="50">
        <f t="shared" si="132"/>
        <v>1.1791900000000002</v>
      </c>
      <c r="S727" s="92">
        <f t="shared" si="133"/>
        <v>1.04748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24"/>
      <c r="BC727" s="24"/>
    </row>
    <row r="728" spans="1:55" x14ac:dyDescent="0.35">
      <c r="A728" s="20" t="s">
        <v>1046</v>
      </c>
      <c r="B728" s="26">
        <v>1.4</v>
      </c>
      <c r="C728" s="26">
        <v>1.37</v>
      </c>
      <c r="D728" s="34">
        <v>1.331</v>
      </c>
      <c r="E728" s="26">
        <v>1.284</v>
      </c>
      <c r="F728" s="35">
        <v>1.2270000000000001</v>
      </c>
      <c r="G728" s="26">
        <v>1.1599999999999999</v>
      </c>
      <c r="H728" s="27">
        <v>1.081</v>
      </c>
      <c r="I728" s="91">
        <f t="shared" si="123"/>
        <v>-2.9999999999999805E-2</v>
      </c>
      <c r="J728" s="91">
        <f t="shared" si="124"/>
        <v>-3.9000000000000146E-2</v>
      </c>
      <c r="K728" s="91">
        <f t="shared" si="125"/>
        <v>-4.6999999999999931E-2</v>
      </c>
      <c r="L728" s="91">
        <f t="shared" si="126"/>
        <v>-5.699999999999994E-2</v>
      </c>
      <c r="M728" s="91">
        <f t="shared" si="127"/>
        <v>-6.7000000000000171E-2</v>
      </c>
      <c r="N728" s="91">
        <f t="shared" si="128"/>
        <v>-7.8999999999999959E-2</v>
      </c>
      <c r="O728" s="92">
        <f t="shared" si="129"/>
        <v>1.373405</v>
      </c>
      <c r="P728" s="50">
        <f t="shared" si="130"/>
        <v>1.3352599999999999</v>
      </c>
      <c r="Q728" s="92">
        <f t="shared" si="131"/>
        <v>1.28915</v>
      </c>
      <c r="R728" s="50">
        <f t="shared" si="132"/>
        <v>1.2331500000000002</v>
      </c>
      <c r="S728" s="92">
        <f t="shared" si="133"/>
        <v>1.1672399999999998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24"/>
      <c r="BC728" s="24"/>
    </row>
    <row r="729" spans="1:55" x14ac:dyDescent="0.35">
      <c r="A729" s="20" t="s">
        <v>1047</v>
      </c>
      <c r="B729" s="26">
        <v>1.3440000000000001</v>
      </c>
      <c r="C729" s="26">
        <v>1.534</v>
      </c>
      <c r="D729" s="34">
        <v>1.429</v>
      </c>
      <c r="E729" s="26">
        <v>1.2929999999999999</v>
      </c>
      <c r="F729" s="35">
        <v>1.1240000000000001</v>
      </c>
      <c r="G729" s="26">
        <v>0.91700000000000004</v>
      </c>
      <c r="H729" s="27">
        <v>0.67</v>
      </c>
      <c r="I729" s="91">
        <f t="shared" si="123"/>
        <v>0.18999999999999995</v>
      </c>
      <c r="J729" s="91">
        <f t="shared" si="124"/>
        <v>-0.10499999999999998</v>
      </c>
      <c r="K729" s="91">
        <f t="shared" si="125"/>
        <v>-0.13600000000000012</v>
      </c>
      <c r="L729" s="91">
        <f t="shared" si="126"/>
        <v>-0.16899999999999982</v>
      </c>
      <c r="M729" s="91">
        <f t="shared" si="127"/>
        <v>-0.20700000000000007</v>
      </c>
      <c r="N729" s="91">
        <f t="shared" si="128"/>
        <v>-0.247</v>
      </c>
      <c r="O729" s="92">
        <f t="shared" si="129"/>
        <v>1.5282750000000001</v>
      </c>
      <c r="P729" s="50">
        <f t="shared" si="130"/>
        <v>1.440895</v>
      </c>
      <c r="Q729" s="92">
        <f t="shared" si="131"/>
        <v>1.3080849999999999</v>
      </c>
      <c r="R729" s="50">
        <f t="shared" si="132"/>
        <v>1.1426100000000001</v>
      </c>
      <c r="S729" s="92">
        <f t="shared" si="133"/>
        <v>0.93950000000000011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24"/>
      <c r="BC729" s="24"/>
    </row>
    <row r="730" spans="1:55" x14ac:dyDescent="0.35">
      <c r="A730" s="20" t="s">
        <v>1048</v>
      </c>
      <c r="B730" s="26">
        <v>1.5049999999999999</v>
      </c>
      <c r="C730" s="26">
        <v>1.4510000000000001</v>
      </c>
      <c r="D730" s="34">
        <v>1.3819999999999999</v>
      </c>
      <c r="E730" s="26">
        <v>1.296</v>
      </c>
      <c r="F730" s="35">
        <v>1.1930000000000001</v>
      </c>
      <c r="G730" s="26">
        <v>1.07</v>
      </c>
      <c r="H730" s="27">
        <v>0.92600000000000005</v>
      </c>
      <c r="I730" s="91">
        <f t="shared" si="123"/>
        <v>-5.3999999999999826E-2</v>
      </c>
      <c r="J730" s="91">
        <f t="shared" si="124"/>
        <v>-6.9000000000000172E-2</v>
      </c>
      <c r="K730" s="91">
        <f t="shared" si="125"/>
        <v>-8.5999999999999854E-2</v>
      </c>
      <c r="L730" s="91">
        <f t="shared" si="126"/>
        <v>-0.10299999999999998</v>
      </c>
      <c r="M730" s="91">
        <f t="shared" si="127"/>
        <v>-0.123</v>
      </c>
      <c r="N730" s="91">
        <f t="shared" si="128"/>
        <v>-0.14400000000000002</v>
      </c>
      <c r="O730" s="92">
        <f t="shared" si="129"/>
        <v>1.4570750000000001</v>
      </c>
      <c r="P730" s="50">
        <f t="shared" si="130"/>
        <v>1.3896649999999999</v>
      </c>
      <c r="Q730" s="92">
        <f t="shared" si="131"/>
        <v>1.3053649999999999</v>
      </c>
      <c r="R730" s="50">
        <f t="shared" si="132"/>
        <v>1.2041999999999999</v>
      </c>
      <c r="S730" s="92">
        <f t="shared" si="133"/>
        <v>1.083245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24"/>
      <c r="BC730" s="24"/>
    </row>
    <row r="731" spans="1:55" x14ac:dyDescent="0.35">
      <c r="A731" s="20" t="s">
        <v>1049</v>
      </c>
      <c r="B731" s="26">
        <v>1.4750000000000001</v>
      </c>
      <c r="C731" s="26">
        <v>1.43</v>
      </c>
      <c r="D731" s="34">
        <v>1.373</v>
      </c>
      <c r="E731" s="26">
        <v>1.302</v>
      </c>
      <c r="F731" s="35">
        <v>1.216</v>
      </c>
      <c r="G731" s="26">
        <v>1.1140000000000001</v>
      </c>
      <c r="H731" s="27">
        <v>0.99399999999999999</v>
      </c>
      <c r="I731" s="91">
        <f t="shared" si="123"/>
        <v>-4.5000000000000151E-2</v>
      </c>
      <c r="J731" s="91">
        <f t="shared" si="124"/>
        <v>-5.699999999999994E-2</v>
      </c>
      <c r="K731" s="91">
        <f t="shared" si="125"/>
        <v>-7.0999999999999952E-2</v>
      </c>
      <c r="L731" s="91">
        <f t="shared" si="126"/>
        <v>-8.6000000000000076E-2</v>
      </c>
      <c r="M731" s="91">
        <f t="shared" si="127"/>
        <v>-0.10199999999999987</v>
      </c>
      <c r="N731" s="91">
        <f t="shared" si="128"/>
        <v>-0.12000000000000011</v>
      </c>
      <c r="O731" s="92">
        <f t="shared" si="129"/>
        <v>1.4350399999999999</v>
      </c>
      <c r="P731" s="50">
        <f t="shared" si="130"/>
        <v>1.3793299999999999</v>
      </c>
      <c r="Q731" s="92">
        <f t="shared" si="131"/>
        <v>1.3097749999999999</v>
      </c>
      <c r="R731" s="50">
        <f t="shared" si="132"/>
        <v>1.22532</v>
      </c>
      <c r="S731" s="92">
        <f t="shared" si="133"/>
        <v>1.1250100000000001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24"/>
      <c r="BC731" s="24"/>
    </row>
    <row r="732" spans="1:55" x14ac:dyDescent="0.35">
      <c r="A732" s="20" t="s">
        <v>1050</v>
      </c>
      <c r="B732" s="26">
        <v>1.5349999999999999</v>
      </c>
      <c r="C732" s="26">
        <v>1.476</v>
      </c>
      <c r="D732" s="34">
        <v>1.4</v>
      </c>
      <c r="E732" s="26">
        <v>1.3049999999999999</v>
      </c>
      <c r="F732" s="35">
        <v>1.1890000000000001</v>
      </c>
      <c r="G732" s="26">
        <v>1.0509999999999999</v>
      </c>
      <c r="H732" s="27">
        <v>0.88900000000000001</v>
      </c>
      <c r="I732" s="91">
        <f t="shared" si="123"/>
        <v>-5.8999999999999941E-2</v>
      </c>
      <c r="J732" s="91">
        <f t="shared" si="124"/>
        <v>-7.6000000000000068E-2</v>
      </c>
      <c r="K732" s="91">
        <f t="shared" si="125"/>
        <v>-9.4999999999999973E-2</v>
      </c>
      <c r="L732" s="91">
        <f t="shared" si="126"/>
        <v>-0.11599999999999988</v>
      </c>
      <c r="M732" s="91">
        <f t="shared" si="127"/>
        <v>-0.13800000000000012</v>
      </c>
      <c r="N732" s="91">
        <f t="shared" si="128"/>
        <v>-0.16199999999999992</v>
      </c>
      <c r="O732" s="92">
        <f t="shared" si="129"/>
        <v>1.4826649999999999</v>
      </c>
      <c r="P732" s="50">
        <f t="shared" si="130"/>
        <v>1.408455</v>
      </c>
      <c r="Q732" s="92">
        <f t="shared" si="131"/>
        <v>1.315445</v>
      </c>
      <c r="R732" s="50">
        <f t="shared" si="132"/>
        <v>1.2015900000000002</v>
      </c>
      <c r="S732" s="92">
        <f t="shared" si="133"/>
        <v>1.0658799999999999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24"/>
      <c r="BC732" s="24"/>
    </row>
    <row r="733" spans="1:55" x14ac:dyDescent="0.35">
      <c r="A733" s="20" t="s">
        <v>1051</v>
      </c>
      <c r="B733" s="26">
        <v>1.641</v>
      </c>
      <c r="C733" s="26">
        <v>1.5569999999999999</v>
      </c>
      <c r="D733" s="34">
        <v>1.448</v>
      </c>
      <c r="E733" s="26">
        <v>1.31</v>
      </c>
      <c r="F733" s="35">
        <v>1.1399999999999999</v>
      </c>
      <c r="G733" s="26">
        <v>0.93400000000000005</v>
      </c>
      <c r="H733" s="27">
        <v>0.68899999999999995</v>
      </c>
      <c r="I733" s="91">
        <f t="shared" si="123"/>
        <v>-8.4000000000000075E-2</v>
      </c>
      <c r="J733" s="91">
        <f t="shared" si="124"/>
        <v>-0.10899999999999999</v>
      </c>
      <c r="K733" s="91">
        <f t="shared" si="125"/>
        <v>-0.1379999999999999</v>
      </c>
      <c r="L733" s="91">
        <f t="shared" si="126"/>
        <v>-0.17000000000000015</v>
      </c>
      <c r="M733" s="91">
        <f t="shared" si="127"/>
        <v>-0.20599999999999985</v>
      </c>
      <c r="N733" s="91">
        <f t="shared" si="128"/>
        <v>-0.24500000000000011</v>
      </c>
      <c r="O733" s="92">
        <f t="shared" si="129"/>
        <v>1.5665249999999999</v>
      </c>
      <c r="P733" s="50">
        <f t="shared" si="130"/>
        <v>1.4602049999999998</v>
      </c>
      <c r="Q733" s="92">
        <f t="shared" si="131"/>
        <v>1.3252400000000002</v>
      </c>
      <c r="R733" s="50">
        <f t="shared" si="132"/>
        <v>1.15862</v>
      </c>
      <c r="S733" s="92">
        <f t="shared" si="133"/>
        <v>0.95635500000000018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24"/>
      <c r="BC733" s="24"/>
    </row>
    <row r="734" spans="1:55" x14ac:dyDescent="0.35">
      <c r="A734" s="20" t="s">
        <v>1052</v>
      </c>
      <c r="B734" s="26">
        <v>2.089</v>
      </c>
      <c r="C734" s="26">
        <v>1.8959999999999999</v>
      </c>
      <c r="D734" s="34">
        <v>1.6379999999999999</v>
      </c>
      <c r="E734" s="26">
        <v>1.31</v>
      </c>
      <c r="F734" s="35">
        <v>0.90300000000000002</v>
      </c>
      <c r="G734" s="26">
        <v>0.41199999999999998</v>
      </c>
      <c r="H734" s="27">
        <v>-0.16900000000000001</v>
      </c>
      <c r="I734" s="91">
        <f t="shared" si="123"/>
        <v>-0.19300000000000006</v>
      </c>
      <c r="J734" s="91">
        <f t="shared" si="124"/>
        <v>-0.25800000000000001</v>
      </c>
      <c r="K734" s="91">
        <f t="shared" si="125"/>
        <v>-0.32799999999999985</v>
      </c>
      <c r="L734" s="91">
        <f t="shared" si="126"/>
        <v>-0.40700000000000003</v>
      </c>
      <c r="M734" s="91">
        <f t="shared" si="127"/>
        <v>-0.49100000000000005</v>
      </c>
      <c r="N734" s="91">
        <f t="shared" si="128"/>
        <v>-0.58099999999999996</v>
      </c>
      <c r="O734" s="92">
        <f t="shared" si="129"/>
        <v>1.9182250000000001</v>
      </c>
      <c r="P734" s="50">
        <f t="shared" si="130"/>
        <v>1.6669499999999999</v>
      </c>
      <c r="Q734" s="92">
        <f t="shared" si="131"/>
        <v>1.346355</v>
      </c>
      <c r="R734" s="50">
        <f t="shared" si="132"/>
        <v>0.94747999999999999</v>
      </c>
      <c r="S734" s="92">
        <f t="shared" si="133"/>
        <v>0.46515000000000001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24"/>
      <c r="BC734" s="24"/>
    </row>
    <row r="735" spans="1:55" x14ac:dyDescent="0.35">
      <c r="A735" s="20" t="s">
        <v>1053</v>
      </c>
      <c r="B735" s="26">
        <v>1.645</v>
      </c>
      <c r="C735" s="26">
        <v>1.5640000000000001</v>
      </c>
      <c r="D735" s="34">
        <v>1.46</v>
      </c>
      <c r="E735" s="26">
        <v>1.3280000000000001</v>
      </c>
      <c r="F735" s="35">
        <v>1.167</v>
      </c>
      <c r="G735" s="26">
        <v>0.97399999999999998</v>
      </c>
      <c r="H735" s="27">
        <v>0.745</v>
      </c>
      <c r="I735" s="91">
        <f t="shared" si="123"/>
        <v>-8.0999999999999961E-2</v>
      </c>
      <c r="J735" s="91">
        <f t="shared" si="124"/>
        <v>-0.10400000000000009</v>
      </c>
      <c r="K735" s="91">
        <f t="shared" si="125"/>
        <v>-0.1319999999999999</v>
      </c>
      <c r="L735" s="91">
        <f t="shared" si="126"/>
        <v>-0.16100000000000003</v>
      </c>
      <c r="M735" s="91">
        <f t="shared" si="127"/>
        <v>-0.19300000000000006</v>
      </c>
      <c r="N735" s="91">
        <f t="shared" si="128"/>
        <v>-0.22899999999999998</v>
      </c>
      <c r="O735" s="92">
        <f t="shared" si="129"/>
        <v>1.573135</v>
      </c>
      <c r="P735" s="50">
        <f t="shared" si="130"/>
        <v>1.47166</v>
      </c>
      <c r="Q735" s="92">
        <f t="shared" si="131"/>
        <v>1.3425050000000003</v>
      </c>
      <c r="R735" s="50">
        <f t="shared" si="132"/>
        <v>1.1845400000000001</v>
      </c>
      <c r="S735" s="92">
        <f t="shared" si="133"/>
        <v>0.99491999999999992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24"/>
      <c r="BC735" s="24"/>
    </row>
    <row r="736" spans="1:55" x14ac:dyDescent="0.35">
      <c r="A736" s="20" t="s">
        <v>1054</v>
      </c>
      <c r="B736" s="26">
        <v>1.4970000000000001</v>
      </c>
      <c r="C736" s="26">
        <v>1.4610000000000001</v>
      </c>
      <c r="D736" s="34">
        <v>1.417</v>
      </c>
      <c r="E736" s="26">
        <v>1.363</v>
      </c>
      <c r="F736" s="35">
        <v>1.298</v>
      </c>
      <c r="G736" s="26">
        <v>1.2230000000000001</v>
      </c>
      <c r="H736" s="27">
        <v>1.1339999999999999</v>
      </c>
      <c r="I736" s="91">
        <f t="shared" si="123"/>
        <v>-3.6000000000000032E-2</v>
      </c>
      <c r="J736" s="91">
        <f t="shared" si="124"/>
        <v>-4.4000000000000039E-2</v>
      </c>
      <c r="K736" s="91">
        <f t="shared" si="125"/>
        <v>-5.4000000000000048E-2</v>
      </c>
      <c r="L736" s="91">
        <f t="shared" si="126"/>
        <v>-6.4999999999999947E-2</v>
      </c>
      <c r="M736" s="91">
        <f t="shared" si="127"/>
        <v>-7.4999999999999956E-2</v>
      </c>
      <c r="N736" s="91">
        <f t="shared" si="128"/>
        <v>-8.900000000000019E-2</v>
      </c>
      <c r="O736" s="92">
        <f t="shared" si="129"/>
        <v>1.46496</v>
      </c>
      <c r="P736" s="50">
        <f t="shared" si="130"/>
        <v>1.4218500000000001</v>
      </c>
      <c r="Q736" s="92">
        <f t="shared" si="131"/>
        <v>1.368895</v>
      </c>
      <c r="R736" s="50">
        <f t="shared" si="132"/>
        <v>1.3049500000000001</v>
      </c>
      <c r="S736" s="92">
        <f t="shared" si="133"/>
        <v>1.2311300000000001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24"/>
      <c r="BC736" s="24"/>
    </row>
    <row r="737" spans="1:55" x14ac:dyDescent="0.35">
      <c r="A737" s="20" t="s">
        <v>1055</v>
      </c>
      <c r="B737" s="26">
        <v>1.534</v>
      </c>
      <c r="C737" s="26">
        <v>1.4930000000000001</v>
      </c>
      <c r="D737" s="34">
        <v>1.4390000000000001</v>
      </c>
      <c r="E737" s="26">
        <v>1.373</v>
      </c>
      <c r="F737" s="35">
        <v>1.2929999999999999</v>
      </c>
      <c r="G737" s="26">
        <v>1.1970000000000001</v>
      </c>
      <c r="H737" s="27">
        <v>1.0840000000000001</v>
      </c>
      <c r="I737" s="91">
        <f t="shared" si="123"/>
        <v>-4.0999999999999925E-2</v>
      </c>
      <c r="J737" s="91">
        <f t="shared" si="124"/>
        <v>-5.4000000000000048E-2</v>
      </c>
      <c r="K737" s="91">
        <f t="shared" si="125"/>
        <v>-6.6000000000000059E-2</v>
      </c>
      <c r="L737" s="91">
        <f t="shared" si="126"/>
        <v>-8.0000000000000071E-2</v>
      </c>
      <c r="M737" s="91">
        <f t="shared" si="127"/>
        <v>-9.5999999999999863E-2</v>
      </c>
      <c r="N737" s="91">
        <f t="shared" si="128"/>
        <v>-0.11299999999999999</v>
      </c>
      <c r="O737" s="92">
        <f t="shared" si="129"/>
        <v>1.4976850000000002</v>
      </c>
      <c r="P737" s="50">
        <f t="shared" si="130"/>
        <v>1.4449400000000001</v>
      </c>
      <c r="Q737" s="92">
        <f t="shared" si="131"/>
        <v>1.3802299999999998</v>
      </c>
      <c r="R737" s="50">
        <f t="shared" si="132"/>
        <v>1.30172</v>
      </c>
      <c r="S737" s="92">
        <f t="shared" si="133"/>
        <v>1.207365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24"/>
      <c r="BC737" s="24"/>
    </row>
    <row r="738" spans="1:55" x14ac:dyDescent="0.35">
      <c r="A738" s="20" t="s">
        <v>1056</v>
      </c>
      <c r="B738" s="26">
        <v>1.373</v>
      </c>
      <c r="C738" s="26">
        <v>1.3740000000000001</v>
      </c>
      <c r="D738" s="34">
        <v>1.375</v>
      </c>
      <c r="E738" s="26">
        <v>1.3759999999999999</v>
      </c>
      <c r="F738" s="35">
        <v>1.377</v>
      </c>
      <c r="G738" s="26">
        <v>1.379</v>
      </c>
      <c r="H738" s="27">
        <v>1.38</v>
      </c>
      <c r="I738" s="91">
        <f t="shared" si="123"/>
        <v>1.0000000000001119E-3</v>
      </c>
      <c r="J738" s="91">
        <f t="shared" si="124"/>
        <v>9.9999999999988987E-4</v>
      </c>
      <c r="K738" s="91">
        <f t="shared" si="125"/>
        <v>9.9999999999988987E-4</v>
      </c>
      <c r="L738" s="91">
        <f t="shared" si="126"/>
        <v>1.0000000000001119E-3</v>
      </c>
      <c r="M738" s="91">
        <f t="shared" si="127"/>
        <v>2.0000000000000018E-3</v>
      </c>
      <c r="N738" s="91">
        <f t="shared" si="128"/>
        <v>9.9999999999988987E-4</v>
      </c>
      <c r="O738" s="92">
        <f t="shared" si="129"/>
        <v>1.3739000000000001</v>
      </c>
      <c r="P738" s="50">
        <f t="shared" si="130"/>
        <v>1.3749</v>
      </c>
      <c r="Q738" s="92">
        <f t="shared" si="131"/>
        <v>1.3758999999999999</v>
      </c>
      <c r="R738" s="50">
        <f t="shared" si="132"/>
        <v>1.3768549999999999</v>
      </c>
      <c r="S738" s="92">
        <f t="shared" si="133"/>
        <v>1.3788450000000001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24"/>
      <c r="BC738" s="24"/>
    </row>
    <row r="739" spans="1:55" x14ac:dyDescent="0.35">
      <c r="A739" s="20" t="s">
        <v>1057</v>
      </c>
      <c r="B739" s="26">
        <v>1.306</v>
      </c>
      <c r="C739" s="26">
        <v>1.327</v>
      </c>
      <c r="D739" s="34">
        <v>1.3520000000000001</v>
      </c>
      <c r="E739" s="26">
        <v>1.383</v>
      </c>
      <c r="F739" s="35">
        <v>1.4179999999999999</v>
      </c>
      <c r="G739" s="26">
        <v>1.46</v>
      </c>
      <c r="H739" s="27">
        <v>1.5069999999999999</v>
      </c>
      <c r="I739" s="91">
        <f t="shared" si="123"/>
        <v>2.0999999999999908E-2</v>
      </c>
      <c r="J739" s="91">
        <f t="shared" si="124"/>
        <v>2.5000000000000133E-2</v>
      </c>
      <c r="K739" s="91">
        <f t="shared" si="125"/>
        <v>3.0999999999999917E-2</v>
      </c>
      <c r="L739" s="91">
        <f t="shared" si="126"/>
        <v>3.499999999999992E-2</v>
      </c>
      <c r="M739" s="91">
        <f t="shared" si="127"/>
        <v>4.2000000000000037E-2</v>
      </c>
      <c r="N739" s="91">
        <f t="shared" si="128"/>
        <v>4.6999999999999931E-2</v>
      </c>
      <c r="O739" s="92">
        <f t="shared" si="129"/>
        <v>1.3247199999999999</v>
      </c>
      <c r="P739" s="50">
        <f t="shared" si="130"/>
        <v>1.3492300000000002</v>
      </c>
      <c r="Q739" s="92">
        <f t="shared" si="131"/>
        <v>1.3797199999999998</v>
      </c>
      <c r="R739" s="50">
        <f t="shared" si="132"/>
        <v>1.4141849999999998</v>
      </c>
      <c r="S739" s="92">
        <f t="shared" si="133"/>
        <v>1.4555750000000001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24"/>
      <c r="BC739" s="24"/>
    </row>
    <row r="740" spans="1:55" x14ac:dyDescent="0.35">
      <c r="A740" s="20" t="s">
        <v>1058</v>
      </c>
      <c r="B740" s="26">
        <v>1.3080000000000001</v>
      </c>
      <c r="C740" s="26">
        <v>1.331</v>
      </c>
      <c r="D740" s="34">
        <v>1.359</v>
      </c>
      <c r="E740" s="26">
        <v>1.393</v>
      </c>
      <c r="F740" s="35">
        <v>1.4330000000000001</v>
      </c>
      <c r="G740" s="26">
        <v>1.478</v>
      </c>
      <c r="H740" s="27">
        <v>1.5309999999999999</v>
      </c>
      <c r="I740" s="91">
        <f t="shared" si="123"/>
        <v>2.2999999999999909E-2</v>
      </c>
      <c r="J740" s="91">
        <f t="shared" si="124"/>
        <v>2.8000000000000025E-2</v>
      </c>
      <c r="K740" s="91">
        <f t="shared" si="125"/>
        <v>3.400000000000003E-2</v>
      </c>
      <c r="L740" s="91">
        <f t="shared" si="126"/>
        <v>4.0000000000000036E-2</v>
      </c>
      <c r="M740" s="91">
        <f t="shared" si="127"/>
        <v>4.4999999999999929E-2</v>
      </c>
      <c r="N740" s="91">
        <f t="shared" si="128"/>
        <v>5.2999999999999936E-2</v>
      </c>
      <c r="O740" s="92">
        <f t="shared" si="129"/>
        <v>1.3284750000000001</v>
      </c>
      <c r="P740" s="50">
        <f t="shared" si="130"/>
        <v>1.3559300000000001</v>
      </c>
      <c r="Q740" s="92">
        <f t="shared" si="131"/>
        <v>1.38933</v>
      </c>
      <c r="R740" s="50">
        <f t="shared" si="132"/>
        <v>1.4287750000000001</v>
      </c>
      <c r="S740" s="92">
        <f t="shared" si="133"/>
        <v>1.4731400000000001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24"/>
      <c r="BC740" s="24"/>
    </row>
    <row r="741" spans="1:55" x14ac:dyDescent="0.35">
      <c r="A741" s="20" t="s">
        <v>1059</v>
      </c>
      <c r="B741" s="26">
        <v>1.5640000000000001</v>
      </c>
      <c r="C741" s="26">
        <v>1.5209999999999999</v>
      </c>
      <c r="D741" s="34">
        <v>1.466</v>
      </c>
      <c r="E741" s="26">
        <v>1.397</v>
      </c>
      <c r="F741" s="35">
        <v>1.3140000000000001</v>
      </c>
      <c r="G741" s="26">
        <v>1.216</v>
      </c>
      <c r="H741" s="27">
        <v>1.1000000000000001</v>
      </c>
      <c r="I741" s="91">
        <f t="shared" si="123"/>
        <v>-4.3000000000000149E-2</v>
      </c>
      <c r="J741" s="91">
        <f t="shared" si="124"/>
        <v>-5.4999999999999938E-2</v>
      </c>
      <c r="K741" s="91">
        <f t="shared" si="125"/>
        <v>-6.899999999999995E-2</v>
      </c>
      <c r="L741" s="91">
        <f t="shared" si="126"/>
        <v>-8.2999999999999963E-2</v>
      </c>
      <c r="M741" s="91">
        <f t="shared" si="127"/>
        <v>-9.8000000000000087E-2</v>
      </c>
      <c r="N741" s="91">
        <f t="shared" si="128"/>
        <v>-0.11599999999999988</v>
      </c>
      <c r="O741" s="92">
        <f t="shared" si="129"/>
        <v>1.5258399999999999</v>
      </c>
      <c r="P741" s="50">
        <f t="shared" si="130"/>
        <v>1.4721299999999999</v>
      </c>
      <c r="Q741" s="92">
        <f t="shared" si="131"/>
        <v>1.4045299999999998</v>
      </c>
      <c r="R741" s="50">
        <f t="shared" si="132"/>
        <v>1.322975</v>
      </c>
      <c r="S741" s="92">
        <f t="shared" si="133"/>
        <v>1.22661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24"/>
      <c r="BC741" s="24"/>
    </row>
    <row r="742" spans="1:55" x14ac:dyDescent="0.35">
      <c r="A742" s="20" t="s">
        <v>1060</v>
      </c>
      <c r="B742" s="26">
        <v>1.548</v>
      </c>
      <c r="C742" s="26">
        <v>1.514</v>
      </c>
      <c r="D742" s="34">
        <v>1.472</v>
      </c>
      <c r="E742" s="26">
        <v>1.419</v>
      </c>
      <c r="F742" s="35">
        <v>1.355</v>
      </c>
      <c r="G742" s="26">
        <v>1.278</v>
      </c>
      <c r="H742" s="27">
        <v>1.1870000000000001</v>
      </c>
      <c r="I742" s="91">
        <f t="shared" si="123"/>
        <v>-3.400000000000003E-2</v>
      </c>
      <c r="J742" s="91">
        <f t="shared" si="124"/>
        <v>-4.2000000000000037E-2</v>
      </c>
      <c r="K742" s="91">
        <f t="shared" si="125"/>
        <v>-5.2999999999999936E-2</v>
      </c>
      <c r="L742" s="91">
        <f t="shared" si="126"/>
        <v>-6.4000000000000057E-2</v>
      </c>
      <c r="M742" s="91">
        <f t="shared" si="127"/>
        <v>-7.6999999999999957E-2</v>
      </c>
      <c r="N742" s="91">
        <f t="shared" si="128"/>
        <v>-9.099999999999997E-2</v>
      </c>
      <c r="O742" s="92">
        <f t="shared" si="129"/>
        <v>1.51776</v>
      </c>
      <c r="P742" s="50">
        <f t="shared" si="130"/>
        <v>1.4766949999999999</v>
      </c>
      <c r="Q742" s="92">
        <f t="shared" si="131"/>
        <v>1.424795</v>
      </c>
      <c r="R742" s="50">
        <f t="shared" si="132"/>
        <v>1.361985</v>
      </c>
      <c r="S742" s="92">
        <f t="shared" si="133"/>
        <v>1.28633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24"/>
      <c r="BC742" s="24"/>
    </row>
    <row r="743" spans="1:55" x14ac:dyDescent="0.35">
      <c r="A743" s="20" t="s">
        <v>1061</v>
      </c>
      <c r="B743" s="26">
        <v>1.5269999999999999</v>
      </c>
      <c r="C743" s="26">
        <v>1.502</v>
      </c>
      <c r="D743" s="34">
        <v>1.4710000000000001</v>
      </c>
      <c r="E743" s="26">
        <v>1.4319999999999999</v>
      </c>
      <c r="F743" s="35">
        <v>1.385</v>
      </c>
      <c r="G743" s="26">
        <v>1.33</v>
      </c>
      <c r="H743" s="27">
        <v>1.266</v>
      </c>
      <c r="I743" s="91">
        <f t="shared" si="123"/>
        <v>-2.4999999999999911E-2</v>
      </c>
      <c r="J743" s="91">
        <f t="shared" si="124"/>
        <v>-3.0999999999999917E-2</v>
      </c>
      <c r="K743" s="91">
        <f t="shared" si="125"/>
        <v>-3.9000000000000146E-2</v>
      </c>
      <c r="L743" s="91">
        <f t="shared" si="126"/>
        <v>-4.6999999999999931E-2</v>
      </c>
      <c r="M743" s="91">
        <f t="shared" si="127"/>
        <v>-5.4999999999999938E-2</v>
      </c>
      <c r="N743" s="91">
        <f t="shared" si="128"/>
        <v>-6.4000000000000057E-2</v>
      </c>
      <c r="O743" s="92">
        <f t="shared" si="129"/>
        <v>1.5047699999999999</v>
      </c>
      <c r="P743" s="50">
        <f t="shared" si="130"/>
        <v>1.4744600000000001</v>
      </c>
      <c r="Q743" s="92">
        <f t="shared" si="131"/>
        <v>1.4362599999999999</v>
      </c>
      <c r="R743" s="50">
        <f t="shared" si="132"/>
        <v>1.3900599999999999</v>
      </c>
      <c r="S743" s="92">
        <f t="shared" si="133"/>
        <v>1.3359050000000001</v>
      </c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24"/>
      <c r="BC743" s="24"/>
    </row>
    <row r="744" spans="1:55" x14ac:dyDescent="0.35">
      <c r="A744" s="20" t="s">
        <v>1062</v>
      </c>
      <c r="B744" s="26">
        <v>1.554</v>
      </c>
      <c r="C744" s="26">
        <v>1.5249999999999999</v>
      </c>
      <c r="D744" s="34">
        <v>1.488</v>
      </c>
      <c r="E744" s="26">
        <v>1.4419999999999999</v>
      </c>
      <c r="F744" s="35">
        <v>1.387</v>
      </c>
      <c r="G744" s="26">
        <v>1.3220000000000001</v>
      </c>
      <c r="H744" s="27">
        <v>1.2450000000000001</v>
      </c>
      <c r="I744" s="91">
        <f t="shared" si="123"/>
        <v>-2.9000000000000137E-2</v>
      </c>
      <c r="J744" s="91">
        <f t="shared" si="124"/>
        <v>-3.6999999999999922E-2</v>
      </c>
      <c r="K744" s="91">
        <f t="shared" si="125"/>
        <v>-4.6000000000000041E-2</v>
      </c>
      <c r="L744" s="91">
        <f t="shared" si="126"/>
        <v>-5.4999999999999938E-2</v>
      </c>
      <c r="M744" s="91">
        <f t="shared" si="127"/>
        <v>-6.4999999999999947E-2</v>
      </c>
      <c r="N744" s="91">
        <f t="shared" si="128"/>
        <v>-7.6999999999999957E-2</v>
      </c>
      <c r="O744" s="92">
        <f t="shared" si="129"/>
        <v>1.52826</v>
      </c>
      <c r="P744" s="50">
        <f t="shared" si="130"/>
        <v>1.492105</v>
      </c>
      <c r="Q744" s="92">
        <f t="shared" si="131"/>
        <v>1.4470049999999999</v>
      </c>
      <c r="R744" s="50">
        <f t="shared" si="132"/>
        <v>1.3929500000000001</v>
      </c>
      <c r="S744" s="92">
        <f t="shared" si="133"/>
        <v>1.32904</v>
      </c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24"/>
      <c r="BC744" s="24"/>
    </row>
    <row r="745" spans="1:55" x14ac:dyDescent="0.35">
      <c r="A745" s="20" t="s">
        <v>1063</v>
      </c>
      <c r="B745" s="26">
        <v>2.0579999999999998</v>
      </c>
      <c r="C745" s="26">
        <v>1.9139999999999999</v>
      </c>
      <c r="D745" s="34">
        <v>1.718</v>
      </c>
      <c r="E745" s="26">
        <v>1.4650000000000001</v>
      </c>
      <c r="F745" s="35">
        <v>1.149</v>
      </c>
      <c r="G745" s="26">
        <v>0.76500000000000001</v>
      </c>
      <c r="H745" s="27">
        <v>0.308</v>
      </c>
      <c r="I745" s="91">
        <f t="shared" si="123"/>
        <v>-0.14399999999999991</v>
      </c>
      <c r="J745" s="91">
        <f t="shared" si="124"/>
        <v>-0.19599999999999995</v>
      </c>
      <c r="K745" s="91">
        <f t="shared" si="125"/>
        <v>-0.25299999999999989</v>
      </c>
      <c r="L745" s="91">
        <f t="shared" si="126"/>
        <v>-0.31600000000000006</v>
      </c>
      <c r="M745" s="91">
        <f t="shared" si="127"/>
        <v>-0.38400000000000001</v>
      </c>
      <c r="N745" s="91">
        <f t="shared" si="128"/>
        <v>-0.45700000000000002</v>
      </c>
      <c r="O745" s="92">
        <f t="shared" si="129"/>
        <v>1.9307399999999999</v>
      </c>
      <c r="P745" s="50">
        <f t="shared" si="130"/>
        <v>1.740165</v>
      </c>
      <c r="Q745" s="92">
        <f t="shared" si="131"/>
        <v>1.4931350000000001</v>
      </c>
      <c r="R745" s="50">
        <f t="shared" si="132"/>
        <v>1.1836600000000002</v>
      </c>
      <c r="S745" s="92">
        <f t="shared" si="133"/>
        <v>0.8066850000000001</v>
      </c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24"/>
      <c r="BC745" s="24"/>
    </row>
    <row r="746" spans="1:55" x14ac:dyDescent="0.35">
      <c r="A746" s="20" t="s">
        <v>1064</v>
      </c>
      <c r="B746" s="26">
        <v>1.5640000000000001</v>
      </c>
      <c r="C746" s="26">
        <v>1.5389999999999999</v>
      </c>
      <c r="D746" s="34">
        <v>1.508</v>
      </c>
      <c r="E746" s="26">
        <v>1.47</v>
      </c>
      <c r="F746" s="35">
        <v>1.425</v>
      </c>
      <c r="G746" s="26">
        <v>1.3720000000000001</v>
      </c>
      <c r="H746" s="27">
        <v>1.3089999999999999</v>
      </c>
      <c r="I746" s="91">
        <f t="shared" si="123"/>
        <v>-2.5000000000000133E-2</v>
      </c>
      <c r="J746" s="91">
        <f t="shared" si="124"/>
        <v>-3.0999999999999917E-2</v>
      </c>
      <c r="K746" s="91">
        <f t="shared" si="125"/>
        <v>-3.8000000000000034E-2</v>
      </c>
      <c r="L746" s="91">
        <f t="shared" si="126"/>
        <v>-4.4999999999999929E-2</v>
      </c>
      <c r="M746" s="91">
        <f t="shared" si="127"/>
        <v>-5.2999999999999936E-2</v>
      </c>
      <c r="N746" s="91">
        <f t="shared" si="128"/>
        <v>-6.3000000000000167E-2</v>
      </c>
      <c r="O746" s="92">
        <f t="shared" si="129"/>
        <v>1.5417699999999999</v>
      </c>
      <c r="P746" s="50">
        <f t="shared" si="130"/>
        <v>1.5114150000000002</v>
      </c>
      <c r="Q746" s="92">
        <f t="shared" si="131"/>
        <v>1.4741150000000001</v>
      </c>
      <c r="R746" s="50">
        <f t="shared" si="132"/>
        <v>1.4298599999999999</v>
      </c>
      <c r="S746" s="92">
        <f t="shared" si="133"/>
        <v>1.3777500000000003</v>
      </c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24"/>
      <c r="BC746" s="24"/>
    </row>
    <row r="747" spans="1:55" x14ac:dyDescent="0.35">
      <c r="A747" s="20" t="s">
        <v>1065</v>
      </c>
      <c r="B747" s="26">
        <v>1.5620000000000001</v>
      </c>
      <c r="C747" s="26">
        <v>1.5409999999999999</v>
      </c>
      <c r="D747" s="34">
        <v>1.5149999999999999</v>
      </c>
      <c r="E747" s="26">
        <v>1.482</v>
      </c>
      <c r="F747" s="35">
        <v>1.4430000000000001</v>
      </c>
      <c r="G747" s="26">
        <v>1.3959999999999999</v>
      </c>
      <c r="H747" s="27">
        <v>1.341</v>
      </c>
      <c r="I747" s="91">
        <f t="shared" si="123"/>
        <v>-2.100000000000013E-2</v>
      </c>
      <c r="J747" s="91">
        <f t="shared" si="124"/>
        <v>-2.6000000000000023E-2</v>
      </c>
      <c r="K747" s="91">
        <f t="shared" si="125"/>
        <v>-3.2999999999999918E-2</v>
      </c>
      <c r="L747" s="91">
        <f t="shared" si="126"/>
        <v>-3.8999999999999924E-2</v>
      </c>
      <c r="M747" s="91">
        <f t="shared" si="127"/>
        <v>-4.7000000000000153E-2</v>
      </c>
      <c r="N747" s="91">
        <f t="shared" si="128"/>
        <v>-5.4999999999999938E-2</v>
      </c>
      <c r="O747" s="92">
        <f t="shared" si="129"/>
        <v>1.5433249999999998</v>
      </c>
      <c r="P747" s="50">
        <f t="shared" si="130"/>
        <v>1.5179149999999999</v>
      </c>
      <c r="Q747" s="92">
        <f t="shared" si="131"/>
        <v>1.4855700000000001</v>
      </c>
      <c r="R747" s="50">
        <f t="shared" si="132"/>
        <v>1.44726</v>
      </c>
      <c r="S747" s="92">
        <f t="shared" si="133"/>
        <v>1.4010599999999998</v>
      </c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24"/>
      <c r="BC747" s="24"/>
    </row>
    <row r="748" spans="1:55" x14ac:dyDescent="0.35">
      <c r="A748" s="20" t="s">
        <v>1066</v>
      </c>
      <c r="B748" s="26">
        <v>1.57</v>
      </c>
      <c r="C748" s="26">
        <v>1.548</v>
      </c>
      <c r="D748" s="34">
        <v>1.52</v>
      </c>
      <c r="E748" s="26">
        <v>1.484</v>
      </c>
      <c r="F748" s="35">
        <v>1.4410000000000001</v>
      </c>
      <c r="G748" s="26">
        <v>1.389</v>
      </c>
      <c r="H748" s="27">
        <v>1.327</v>
      </c>
      <c r="I748" s="91">
        <f t="shared" si="123"/>
        <v>-2.200000000000002E-2</v>
      </c>
      <c r="J748" s="91">
        <f t="shared" si="124"/>
        <v>-2.8000000000000025E-2</v>
      </c>
      <c r="K748" s="91">
        <f t="shared" si="125"/>
        <v>-3.6000000000000032E-2</v>
      </c>
      <c r="L748" s="91">
        <f t="shared" si="126"/>
        <v>-4.2999999999999927E-2</v>
      </c>
      <c r="M748" s="91">
        <f t="shared" si="127"/>
        <v>-5.2000000000000046E-2</v>
      </c>
      <c r="N748" s="91">
        <f t="shared" si="128"/>
        <v>-6.2000000000000055E-2</v>
      </c>
      <c r="O748" s="92">
        <f t="shared" si="129"/>
        <v>1.55047</v>
      </c>
      <c r="P748" s="50">
        <f t="shared" si="130"/>
        <v>1.5231599999999998</v>
      </c>
      <c r="Q748" s="92">
        <f t="shared" si="131"/>
        <v>1.4879150000000001</v>
      </c>
      <c r="R748" s="50">
        <f t="shared" si="132"/>
        <v>1.445705</v>
      </c>
      <c r="S748" s="92">
        <f t="shared" si="133"/>
        <v>1.3946500000000002</v>
      </c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24"/>
      <c r="BC748" s="24"/>
    </row>
    <row r="749" spans="1:55" x14ac:dyDescent="0.35">
      <c r="A749" s="20" t="s">
        <v>1067</v>
      </c>
      <c r="B749" s="26">
        <v>1.7749999999999999</v>
      </c>
      <c r="C749" s="26">
        <v>1.7110000000000001</v>
      </c>
      <c r="D749" s="34">
        <v>1.627</v>
      </c>
      <c r="E749" s="26">
        <v>1.5189999999999999</v>
      </c>
      <c r="F749" s="35">
        <v>1.385</v>
      </c>
      <c r="G749" s="26">
        <v>1.222</v>
      </c>
      <c r="H749" s="27">
        <v>1.0269999999999999</v>
      </c>
      <c r="I749" s="91">
        <f t="shared" si="123"/>
        <v>-6.3999999999999835E-2</v>
      </c>
      <c r="J749" s="91">
        <f t="shared" si="124"/>
        <v>-8.4000000000000075E-2</v>
      </c>
      <c r="K749" s="91">
        <f t="shared" si="125"/>
        <v>-0.1080000000000001</v>
      </c>
      <c r="L749" s="91">
        <f t="shared" si="126"/>
        <v>-0.1339999999999999</v>
      </c>
      <c r="M749" s="91">
        <f t="shared" si="127"/>
        <v>-0.16300000000000003</v>
      </c>
      <c r="N749" s="91">
        <f t="shared" si="128"/>
        <v>-0.19500000000000006</v>
      </c>
      <c r="O749" s="92">
        <f t="shared" si="129"/>
        <v>1.7182999999999999</v>
      </c>
      <c r="P749" s="50">
        <f t="shared" si="130"/>
        <v>1.6364799999999999</v>
      </c>
      <c r="Q749" s="92">
        <f t="shared" si="131"/>
        <v>1.5309699999999997</v>
      </c>
      <c r="R749" s="50">
        <f t="shared" si="132"/>
        <v>1.3997050000000002</v>
      </c>
      <c r="S749" s="92">
        <f t="shared" si="133"/>
        <v>1.2397400000000001</v>
      </c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24"/>
      <c r="BC749" s="24"/>
    </row>
    <row r="750" spans="1:55" x14ac:dyDescent="0.35">
      <c r="A750" s="20" t="s">
        <v>1068</v>
      </c>
      <c r="B750" s="26">
        <v>1.587</v>
      </c>
      <c r="C750" s="26">
        <v>1.5740000000000001</v>
      </c>
      <c r="D750" s="34">
        <v>1.5580000000000001</v>
      </c>
      <c r="E750" s="26">
        <v>1.5389999999999999</v>
      </c>
      <c r="F750" s="35">
        <v>1.5149999999999999</v>
      </c>
      <c r="G750" s="26">
        <v>1.488</v>
      </c>
      <c r="H750" s="27">
        <v>1.4550000000000001</v>
      </c>
      <c r="I750" s="91">
        <f t="shared" si="123"/>
        <v>-1.2999999999999901E-2</v>
      </c>
      <c r="J750" s="91">
        <f t="shared" si="124"/>
        <v>-1.6000000000000014E-2</v>
      </c>
      <c r="K750" s="91">
        <f t="shared" si="125"/>
        <v>-1.9000000000000128E-2</v>
      </c>
      <c r="L750" s="91">
        <f t="shared" si="126"/>
        <v>-2.4000000000000021E-2</v>
      </c>
      <c r="M750" s="91">
        <f t="shared" si="127"/>
        <v>-2.6999999999999913E-2</v>
      </c>
      <c r="N750" s="91">
        <f t="shared" si="128"/>
        <v>-3.2999999999999918E-2</v>
      </c>
      <c r="O750" s="92">
        <f t="shared" si="129"/>
        <v>1.5754350000000001</v>
      </c>
      <c r="P750" s="50">
        <f t="shared" si="130"/>
        <v>1.5597350000000001</v>
      </c>
      <c r="Q750" s="92">
        <f t="shared" si="131"/>
        <v>1.5411249999999999</v>
      </c>
      <c r="R750" s="50">
        <f t="shared" si="132"/>
        <v>1.5175349999999999</v>
      </c>
      <c r="S750" s="92">
        <f t="shared" si="133"/>
        <v>1.4909699999999999</v>
      </c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24"/>
      <c r="BC750" s="24"/>
    </row>
    <row r="751" spans="1:55" x14ac:dyDescent="0.35">
      <c r="A751" s="20" t="s">
        <v>1069</v>
      </c>
      <c r="B751" s="26">
        <v>1.5880000000000001</v>
      </c>
      <c r="C751" s="26">
        <v>1.5760000000000001</v>
      </c>
      <c r="D751" s="34">
        <v>1.5609999999999999</v>
      </c>
      <c r="E751" s="26">
        <v>1.5429999999999999</v>
      </c>
      <c r="F751" s="35">
        <v>1.52</v>
      </c>
      <c r="G751" s="26">
        <v>1.4930000000000001</v>
      </c>
      <c r="H751" s="27">
        <v>1.462</v>
      </c>
      <c r="I751" s="91">
        <f t="shared" si="123"/>
        <v>-1.2000000000000011E-2</v>
      </c>
      <c r="J751" s="91">
        <f t="shared" si="124"/>
        <v>-1.5000000000000124E-2</v>
      </c>
      <c r="K751" s="91">
        <f t="shared" si="125"/>
        <v>-1.8000000000000016E-2</v>
      </c>
      <c r="L751" s="91">
        <f t="shared" si="126"/>
        <v>-2.2999999999999909E-2</v>
      </c>
      <c r="M751" s="91">
        <f t="shared" si="127"/>
        <v>-2.6999999999999913E-2</v>
      </c>
      <c r="N751" s="91">
        <f t="shared" si="128"/>
        <v>-3.1000000000000139E-2</v>
      </c>
      <c r="O751" s="92">
        <f t="shared" si="129"/>
        <v>1.5773350000000002</v>
      </c>
      <c r="P751" s="50">
        <f t="shared" si="130"/>
        <v>1.562635</v>
      </c>
      <c r="Q751" s="92">
        <f t="shared" si="131"/>
        <v>1.5450249999999999</v>
      </c>
      <c r="R751" s="50">
        <f t="shared" si="132"/>
        <v>1.5224800000000001</v>
      </c>
      <c r="S751" s="92">
        <f t="shared" si="133"/>
        <v>1.4958800000000001</v>
      </c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24"/>
      <c r="BC751" s="24"/>
    </row>
    <row r="752" spans="1:55" x14ac:dyDescent="0.35">
      <c r="A752" s="20" t="s">
        <v>1070</v>
      </c>
      <c r="B752" s="26">
        <v>1.593</v>
      </c>
      <c r="C752" s="26">
        <v>1.585</v>
      </c>
      <c r="D752" s="34">
        <v>1.573</v>
      </c>
      <c r="E752" s="26">
        <v>1.5589999999999999</v>
      </c>
      <c r="F752" s="35">
        <v>1.542</v>
      </c>
      <c r="G752" s="26">
        <v>1.5209999999999999</v>
      </c>
      <c r="H752" s="27">
        <v>1.4970000000000001</v>
      </c>
      <c r="I752" s="91">
        <f t="shared" si="123"/>
        <v>-8.0000000000000071E-3</v>
      </c>
      <c r="J752" s="91">
        <f t="shared" si="124"/>
        <v>-1.2000000000000011E-2</v>
      </c>
      <c r="K752" s="91">
        <f t="shared" si="125"/>
        <v>-1.4000000000000012E-2</v>
      </c>
      <c r="L752" s="91">
        <f t="shared" si="126"/>
        <v>-1.6999999999999904E-2</v>
      </c>
      <c r="M752" s="91">
        <f t="shared" si="127"/>
        <v>-2.100000000000013E-2</v>
      </c>
      <c r="N752" s="91">
        <f t="shared" si="128"/>
        <v>-2.3999999999999799E-2</v>
      </c>
      <c r="O752" s="92">
        <f t="shared" si="129"/>
        <v>1.5859799999999999</v>
      </c>
      <c r="P752" s="50">
        <f t="shared" si="130"/>
        <v>1.57429</v>
      </c>
      <c r="Q752" s="92">
        <f t="shared" si="131"/>
        <v>1.560535</v>
      </c>
      <c r="R752" s="50">
        <f t="shared" si="132"/>
        <v>1.5438800000000001</v>
      </c>
      <c r="S752" s="92">
        <f t="shared" si="133"/>
        <v>1.5232349999999999</v>
      </c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24"/>
      <c r="BC752" s="24"/>
    </row>
    <row r="753" spans="1:55" x14ac:dyDescent="0.35">
      <c r="A753" s="20" t="s">
        <v>1071</v>
      </c>
      <c r="B753" s="26">
        <v>1.589</v>
      </c>
      <c r="C753" s="26">
        <v>1.5820000000000001</v>
      </c>
      <c r="D753" s="34">
        <v>1.5720000000000001</v>
      </c>
      <c r="E753" s="26">
        <v>1.56</v>
      </c>
      <c r="F753" s="35">
        <v>1.5469999999999999</v>
      </c>
      <c r="G753" s="26">
        <v>1.53</v>
      </c>
      <c r="H753" s="27">
        <v>1.5109999999999999</v>
      </c>
      <c r="I753" s="91">
        <f t="shared" si="123"/>
        <v>-6.9999999999998952E-3</v>
      </c>
      <c r="J753" s="91">
        <f t="shared" si="124"/>
        <v>-1.0000000000000009E-2</v>
      </c>
      <c r="K753" s="91">
        <f t="shared" si="125"/>
        <v>-1.2000000000000011E-2</v>
      </c>
      <c r="L753" s="91">
        <f t="shared" si="126"/>
        <v>-1.3000000000000123E-2</v>
      </c>
      <c r="M753" s="91">
        <f t="shared" si="127"/>
        <v>-1.6999999999999904E-2</v>
      </c>
      <c r="N753" s="91">
        <f t="shared" si="128"/>
        <v>-1.9000000000000128E-2</v>
      </c>
      <c r="O753" s="92">
        <f t="shared" si="129"/>
        <v>1.582835</v>
      </c>
      <c r="P753" s="50">
        <f t="shared" si="130"/>
        <v>1.5730900000000001</v>
      </c>
      <c r="Q753" s="92">
        <f t="shared" si="131"/>
        <v>1.5612450000000002</v>
      </c>
      <c r="R753" s="50">
        <f t="shared" si="132"/>
        <v>1.5484800000000001</v>
      </c>
      <c r="S753" s="92">
        <f t="shared" si="133"/>
        <v>1.53179</v>
      </c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24"/>
      <c r="BC753" s="24"/>
    </row>
    <row r="754" spans="1:55" x14ac:dyDescent="0.35">
      <c r="A754" s="20" t="s">
        <v>1072</v>
      </c>
      <c r="B754" s="26">
        <v>1.5960000000000001</v>
      </c>
      <c r="C754" s="26">
        <v>1.5880000000000001</v>
      </c>
      <c r="D754" s="34">
        <v>1.579</v>
      </c>
      <c r="E754" s="26">
        <v>1.5660000000000001</v>
      </c>
      <c r="F754" s="35">
        <v>1.552</v>
      </c>
      <c r="G754" s="26">
        <v>1.534</v>
      </c>
      <c r="H754" s="27">
        <v>1.5129999999999999</v>
      </c>
      <c r="I754" s="91">
        <f t="shared" si="123"/>
        <v>-8.0000000000000071E-3</v>
      </c>
      <c r="J754" s="91">
        <f t="shared" si="124"/>
        <v>-9.000000000000119E-3</v>
      </c>
      <c r="K754" s="91">
        <f t="shared" si="125"/>
        <v>-1.2999999999999901E-2</v>
      </c>
      <c r="L754" s="91">
        <f t="shared" si="126"/>
        <v>-1.4000000000000012E-2</v>
      </c>
      <c r="M754" s="91">
        <f t="shared" si="127"/>
        <v>-1.8000000000000016E-2</v>
      </c>
      <c r="N754" s="91">
        <f t="shared" si="128"/>
        <v>-2.100000000000013E-2</v>
      </c>
      <c r="O754" s="92">
        <f t="shared" si="129"/>
        <v>1.5888450000000001</v>
      </c>
      <c r="P754" s="50">
        <f t="shared" si="130"/>
        <v>1.5800799999999999</v>
      </c>
      <c r="Q754" s="92">
        <f t="shared" si="131"/>
        <v>1.5673450000000002</v>
      </c>
      <c r="R754" s="50">
        <f t="shared" si="132"/>
        <v>1.5535800000000002</v>
      </c>
      <c r="S754" s="92">
        <f t="shared" si="133"/>
        <v>1.5359350000000001</v>
      </c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24"/>
      <c r="BC754" s="24"/>
    </row>
    <row r="755" spans="1:55" x14ac:dyDescent="0.35">
      <c r="A755" s="20" t="s">
        <v>1073</v>
      </c>
      <c r="B755" s="26">
        <v>1.6739999999999999</v>
      </c>
      <c r="C755" s="26">
        <v>1.6459999999999999</v>
      </c>
      <c r="D755" s="34">
        <v>1.611</v>
      </c>
      <c r="E755" s="26">
        <v>1.5680000000000001</v>
      </c>
      <c r="F755" s="35">
        <v>1.516</v>
      </c>
      <c r="G755" s="26">
        <v>1.4550000000000001</v>
      </c>
      <c r="H755" s="27">
        <v>1.383</v>
      </c>
      <c r="I755" s="91">
        <f t="shared" si="123"/>
        <v>-2.8000000000000025E-2</v>
      </c>
      <c r="J755" s="91">
        <f t="shared" si="124"/>
        <v>-3.499999999999992E-2</v>
      </c>
      <c r="K755" s="91">
        <f t="shared" si="125"/>
        <v>-4.2999999999999927E-2</v>
      </c>
      <c r="L755" s="91">
        <f t="shared" si="126"/>
        <v>-5.2000000000000046E-2</v>
      </c>
      <c r="M755" s="91">
        <f t="shared" si="127"/>
        <v>-6.0999999999999943E-2</v>
      </c>
      <c r="N755" s="91">
        <f t="shared" si="128"/>
        <v>-7.2000000000000064E-2</v>
      </c>
      <c r="O755" s="92">
        <f t="shared" si="129"/>
        <v>1.6491149999999999</v>
      </c>
      <c r="P755" s="50">
        <f t="shared" si="130"/>
        <v>1.61486</v>
      </c>
      <c r="Q755" s="92">
        <f t="shared" si="131"/>
        <v>1.572705</v>
      </c>
      <c r="R755" s="50">
        <f t="shared" si="132"/>
        <v>1.5216050000000001</v>
      </c>
      <c r="S755" s="92">
        <f t="shared" si="133"/>
        <v>1.461595</v>
      </c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24"/>
      <c r="BC755" s="24"/>
    </row>
    <row r="756" spans="1:55" x14ac:dyDescent="0.35">
      <c r="A756" s="20" t="s">
        <v>1074</v>
      </c>
      <c r="B756" s="26">
        <v>1.387</v>
      </c>
      <c r="C756" s="26">
        <v>1.44</v>
      </c>
      <c r="D756" s="34">
        <v>1.5049999999999999</v>
      </c>
      <c r="E756" s="26">
        <v>1.5820000000000001</v>
      </c>
      <c r="F756" s="35">
        <v>1.6719999999999999</v>
      </c>
      <c r="G756" s="26">
        <v>1.776</v>
      </c>
      <c r="H756" s="27">
        <v>1.8959999999999999</v>
      </c>
      <c r="I756" s="91">
        <f t="shared" si="123"/>
        <v>5.2999999999999936E-2</v>
      </c>
      <c r="J756" s="91">
        <f t="shared" si="124"/>
        <v>6.4999999999999947E-2</v>
      </c>
      <c r="K756" s="91">
        <f t="shared" si="125"/>
        <v>7.7000000000000179E-2</v>
      </c>
      <c r="L756" s="91">
        <f t="shared" si="126"/>
        <v>8.9999999999999858E-2</v>
      </c>
      <c r="M756" s="91">
        <f t="shared" si="127"/>
        <v>0.10400000000000009</v>
      </c>
      <c r="N756" s="91">
        <f t="shared" si="128"/>
        <v>0.11999999999999988</v>
      </c>
      <c r="O756" s="92">
        <f t="shared" si="129"/>
        <v>1.4341599999999999</v>
      </c>
      <c r="P756" s="50">
        <f t="shared" si="130"/>
        <v>1.49796</v>
      </c>
      <c r="Q756" s="92">
        <f t="shared" si="131"/>
        <v>1.573715</v>
      </c>
      <c r="R756" s="50">
        <f t="shared" si="132"/>
        <v>1.6623700000000001</v>
      </c>
      <c r="S756" s="92">
        <f t="shared" si="133"/>
        <v>1.76488</v>
      </c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24"/>
      <c r="BC756" s="24"/>
    </row>
    <row r="757" spans="1:55" x14ac:dyDescent="0.35">
      <c r="A757" s="20" t="s">
        <v>1075</v>
      </c>
      <c r="B757" s="26">
        <v>1.3879999999999999</v>
      </c>
      <c r="C757" s="26">
        <v>1.4430000000000001</v>
      </c>
      <c r="D757" s="34">
        <v>1.5109999999999999</v>
      </c>
      <c r="E757" s="26">
        <v>1.591</v>
      </c>
      <c r="F757" s="35">
        <v>1.6850000000000001</v>
      </c>
      <c r="G757" s="26">
        <v>1.794</v>
      </c>
      <c r="H757" s="27">
        <v>1.919</v>
      </c>
      <c r="I757" s="91">
        <f t="shared" si="123"/>
        <v>5.500000000000016E-2</v>
      </c>
      <c r="J757" s="91">
        <f t="shared" si="124"/>
        <v>6.7999999999999838E-2</v>
      </c>
      <c r="K757" s="91">
        <f t="shared" si="125"/>
        <v>8.0000000000000071E-2</v>
      </c>
      <c r="L757" s="91">
        <f t="shared" si="126"/>
        <v>9.4000000000000083E-2</v>
      </c>
      <c r="M757" s="91">
        <f t="shared" si="127"/>
        <v>0.10899999999999999</v>
      </c>
      <c r="N757" s="91">
        <f t="shared" si="128"/>
        <v>0.125</v>
      </c>
      <c r="O757" s="92">
        <f t="shared" si="129"/>
        <v>1.4369149999999999</v>
      </c>
      <c r="P757" s="50">
        <f t="shared" si="130"/>
        <v>1.50366</v>
      </c>
      <c r="Q757" s="92">
        <f t="shared" si="131"/>
        <v>1.5823700000000001</v>
      </c>
      <c r="R757" s="50">
        <f t="shared" si="132"/>
        <v>1.674925</v>
      </c>
      <c r="S757" s="92">
        <f t="shared" si="133"/>
        <v>1.7823800000000001</v>
      </c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24"/>
      <c r="BC757" s="24"/>
    </row>
    <row r="758" spans="1:55" x14ac:dyDescent="0.35">
      <c r="A758" s="20" t="s">
        <v>1076</v>
      </c>
      <c r="B758" s="26">
        <v>1.571</v>
      </c>
      <c r="C758" s="26">
        <v>1.577</v>
      </c>
      <c r="D758" s="34">
        <v>1.5840000000000001</v>
      </c>
      <c r="E758" s="26">
        <v>1.5940000000000001</v>
      </c>
      <c r="F758" s="35">
        <v>1.6060000000000001</v>
      </c>
      <c r="G758" s="26">
        <v>1.62</v>
      </c>
      <c r="H758" s="27">
        <v>1.637</v>
      </c>
      <c r="I758" s="91">
        <f t="shared" si="123"/>
        <v>6.0000000000000053E-3</v>
      </c>
      <c r="J758" s="91">
        <f t="shared" si="124"/>
        <v>7.0000000000001172E-3</v>
      </c>
      <c r="K758" s="91">
        <f t="shared" si="125"/>
        <v>1.0000000000000009E-2</v>
      </c>
      <c r="L758" s="91">
        <f t="shared" si="126"/>
        <v>1.2000000000000011E-2</v>
      </c>
      <c r="M758" s="91">
        <f t="shared" si="127"/>
        <v>1.4000000000000012E-2</v>
      </c>
      <c r="N758" s="91">
        <f t="shared" si="128"/>
        <v>1.6999999999999904E-2</v>
      </c>
      <c r="O758" s="92">
        <f t="shared" si="129"/>
        <v>1.576355</v>
      </c>
      <c r="P758" s="50">
        <f t="shared" si="130"/>
        <v>1.5831650000000002</v>
      </c>
      <c r="Q758" s="92">
        <f t="shared" si="131"/>
        <v>1.59291</v>
      </c>
      <c r="R758" s="50">
        <f t="shared" si="132"/>
        <v>1.6047100000000001</v>
      </c>
      <c r="S758" s="92">
        <f t="shared" si="133"/>
        <v>1.618465</v>
      </c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24"/>
      <c r="BC758" s="24"/>
    </row>
    <row r="759" spans="1:55" x14ac:dyDescent="0.35">
      <c r="A759" s="20" t="s">
        <v>1077</v>
      </c>
      <c r="B759" s="26">
        <v>1.603</v>
      </c>
      <c r="C759" s="26">
        <v>1.6020000000000001</v>
      </c>
      <c r="D759" s="34">
        <v>1.601</v>
      </c>
      <c r="E759" s="26">
        <v>1.599</v>
      </c>
      <c r="F759" s="35">
        <v>1.597</v>
      </c>
      <c r="G759" s="26">
        <v>1.595</v>
      </c>
      <c r="H759" s="27">
        <v>1.593</v>
      </c>
      <c r="I759" s="91">
        <f t="shared" si="123"/>
        <v>-9.9999999999988987E-4</v>
      </c>
      <c r="J759" s="91">
        <f t="shared" si="124"/>
        <v>-1.0000000000001119E-3</v>
      </c>
      <c r="K759" s="91">
        <f t="shared" si="125"/>
        <v>-2.0000000000000018E-3</v>
      </c>
      <c r="L759" s="91">
        <f t="shared" si="126"/>
        <v>-2.0000000000000018E-3</v>
      </c>
      <c r="M759" s="91">
        <f t="shared" si="127"/>
        <v>-2.0000000000000018E-3</v>
      </c>
      <c r="N759" s="91">
        <f t="shared" si="128"/>
        <v>-2.0000000000000018E-3</v>
      </c>
      <c r="O759" s="92">
        <f t="shared" si="129"/>
        <v>1.6021000000000001</v>
      </c>
      <c r="P759" s="50">
        <f t="shared" si="130"/>
        <v>1.601145</v>
      </c>
      <c r="Q759" s="92">
        <f t="shared" si="131"/>
        <v>1.5992</v>
      </c>
      <c r="R759" s="50">
        <f t="shared" si="132"/>
        <v>1.5972</v>
      </c>
      <c r="S759" s="92">
        <f t="shared" si="133"/>
        <v>1.5952</v>
      </c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24"/>
      <c r="BC759" s="24"/>
    </row>
    <row r="760" spans="1:55" x14ac:dyDescent="0.35">
      <c r="A760" s="20" t="s">
        <v>1078</v>
      </c>
      <c r="B760" s="26">
        <v>1.587</v>
      </c>
      <c r="C760" s="26">
        <v>1.5920000000000001</v>
      </c>
      <c r="D760" s="34">
        <v>1.597</v>
      </c>
      <c r="E760" s="26">
        <v>1.6040000000000001</v>
      </c>
      <c r="F760" s="35">
        <v>1.6120000000000001</v>
      </c>
      <c r="G760" s="26">
        <v>1.621</v>
      </c>
      <c r="H760" s="27">
        <v>1.6319999999999999</v>
      </c>
      <c r="I760" s="91">
        <f t="shared" si="123"/>
        <v>5.0000000000001155E-3</v>
      </c>
      <c r="J760" s="91">
        <f t="shared" si="124"/>
        <v>4.9999999999998934E-3</v>
      </c>
      <c r="K760" s="91">
        <f t="shared" si="125"/>
        <v>7.0000000000001172E-3</v>
      </c>
      <c r="L760" s="91">
        <f t="shared" si="126"/>
        <v>8.0000000000000071E-3</v>
      </c>
      <c r="M760" s="91">
        <f t="shared" si="127"/>
        <v>8.999999999999897E-3</v>
      </c>
      <c r="N760" s="91">
        <f t="shared" si="128"/>
        <v>1.0999999999999899E-2</v>
      </c>
      <c r="O760" s="92">
        <f t="shared" si="129"/>
        <v>1.5915000000000001</v>
      </c>
      <c r="P760" s="50">
        <f t="shared" si="130"/>
        <v>1.5964100000000001</v>
      </c>
      <c r="Q760" s="92">
        <f t="shared" si="131"/>
        <v>1.6032550000000001</v>
      </c>
      <c r="R760" s="50">
        <f t="shared" si="132"/>
        <v>1.6111550000000001</v>
      </c>
      <c r="S760" s="92">
        <f t="shared" si="133"/>
        <v>1.6200100000000002</v>
      </c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24"/>
      <c r="BC760" s="24"/>
    </row>
    <row r="761" spans="1:55" x14ac:dyDescent="0.35">
      <c r="A761" s="20" t="s">
        <v>1079</v>
      </c>
      <c r="B761" s="26">
        <v>1.577</v>
      </c>
      <c r="C761" s="26">
        <v>1.587</v>
      </c>
      <c r="D761" s="34">
        <v>1.599</v>
      </c>
      <c r="E761" s="26">
        <v>1.615</v>
      </c>
      <c r="F761" s="35">
        <v>1.633</v>
      </c>
      <c r="G761" s="26">
        <v>1.655</v>
      </c>
      <c r="H761" s="27">
        <v>1.681</v>
      </c>
      <c r="I761" s="91">
        <f t="shared" si="123"/>
        <v>1.0000000000000009E-2</v>
      </c>
      <c r="J761" s="91">
        <f t="shared" si="124"/>
        <v>1.2000000000000011E-2</v>
      </c>
      <c r="K761" s="91">
        <f t="shared" si="125"/>
        <v>1.6000000000000014E-2</v>
      </c>
      <c r="L761" s="91">
        <f t="shared" si="126"/>
        <v>1.8000000000000016E-2</v>
      </c>
      <c r="M761" s="91">
        <f t="shared" si="127"/>
        <v>2.200000000000002E-2</v>
      </c>
      <c r="N761" s="91">
        <f t="shared" si="128"/>
        <v>2.6000000000000023E-2</v>
      </c>
      <c r="O761" s="92">
        <f t="shared" si="129"/>
        <v>1.5859099999999999</v>
      </c>
      <c r="P761" s="50">
        <f t="shared" si="130"/>
        <v>1.5976199999999998</v>
      </c>
      <c r="Q761" s="92">
        <f t="shared" si="131"/>
        <v>1.61331</v>
      </c>
      <c r="R761" s="50">
        <f t="shared" si="132"/>
        <v>1.6310199999999999</v>
      </c>
      <c r="S761" s="92">
        <f t="shared" si="133"/>
        <v>1.65262</v>
      </c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24"/>
      <c r="BC761" s="24"/>
    </row>
    <row r="762" spans="1:55" x14ac:dyDescent="0.35">
      <c r="A762" s="20" t="s">
        <v>1080</v>
      </c>
      <c r="B762" s="26">
        <v>1.6339999999999999</v>
      </c>
      <c r="C762" s="26">
        <v>1.63</v>
      </c>
      <c r="D762" s="34">
        <v>1.623</v>
      </c>
      <c r="E762" s="26">
        <v>1.6160000000000001</v>
      </c>
      <c r="F762" s="35">
        <v>1.607</v>
      </c>
      <c r="G762" s="26">
        <v>1.5960000000000001</v>
      </c>
      <c r="H762" s="27">
        <v>1.5820000000000001</v>
      </c>
      <c r="I762" s="91">
        <f t="shared" si="123"/>
        <v>-4.0000000000000036E-3</v>
      </c>
      <c r="J762" s="91">
        <f t="shared" si="124"/>
        <v>-6.9999999999998952E-3</v>
      </c>
      <c r="K762" s="91">
        <f t="shared" si="125"/>
        <v>-6.9999999999998952E-3</v>
      </c>
      <c r="L762" s="91">
        <f t="shared" si="126"/>
        <v>-9.000000000000119E-3</v>
      </c>
      <c r="M762" s="91">
        <f t="shared" si="127"/>
        <v>-1.0999999999999899E-2</v>
      </c>
      <c r="N762" s="91">
        <f t="shared" si="128"/>
        <v>-1.4000000000000012E-2</v>
      </c>
      <c r="O762" s="92">
        <f t="shared" si="129"/>
        <v>1.6305349999999998</v>
      </c>
      <c r="P762" s="50">
        <f t="shared" si="130"/>
        <v>1.6236999999999999</v>
      </c>
      <c r="Q762" s="92">
        <f t="shared" si="131"/>
        <v>1.6167899999999999</v>
      </c>
      <c r="R762" s="50">
        <f t="shared" si="132"/>
        <v>1.6079899999999998</v>
      </c>
      <c r="S762" s="92">
        <f t="shared" si="133"/>
        <v>1.5972350000000002</v>
      </c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24"/>
      <c r="BC762" s="24"/>
    </row>
    <row r="763" spans="1:55" ht="16" thickBot="1" x14ac:dyDescent="0.4">
      <c r="A763" s="21" t="s">
        <v>1081</v>
      </c>
      <c r="B763" s="29">
        <v>1.603</v>
      </c>
      <c r="C763" s="29">
        <v>1.615</v>
      </c>
      <c r="D763" s="36">
        <v>1.629</v>
      </c>
      <c r="E763" s="29">
        <v>1.647</v>
      </c>
      <c r="F763" s="37" t="s">
        <v>1082</v>
      </c>
      <c r="G763" s="29">
        <v>1.6919999999999999</v>
      </c>
      <c r="H763" s="28">
        <v>1.7210000000000001</v>
      </c>
      <c r="I763" s="91">
        <f t="shared" si="123"/>
        <v>1.2000000000000011E-2</v>
      </c>
      <c r="J763" s="91">
        <f t="shared" si="124"/>
        <v>1.4000000000000012E-2</v>
      </c>
      <c r="K763" s="91">
        <f t="shared" si="125"/>
        <v>1.8000000000000016E-2</v>
      </c>
      <c r="L763" s="91">
        <f t="shared" si="126"/>
        <v>2.0999999999999908E-2</v>
      </c>
      <c r="M763" s="91">
        <f t="shared" si="127"/>
        <v>2.4000000000000021E-2</v>
      </c>
      <c r="N763" s="91">
        <f t="shared" si="128"/>
        <v>2.9000000000000137E-2</v>
      </c>
      <c r="O763" s="92">
        <f t="shared" si="129"/>
        <v>1.61371</v>
      </c>
      <c r="P763" s="50">
        <f t="shared" si="130"/>
        <v>1.6274199999999999</v>
      </c>
      <c r="Q763" s="92">
        <f t="shared" si="131"/>
        <v>1.645065</v>
      </c>
      <c r="R763" s="50">
        <f t="shared" si="132"/>
        <v>1.6657649999999999</v>
      </c>
      <c r="S763" s="92">
        <f t="shared" si="133"/>
        <v>1.6893750000000001</v>
      </c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24"/>
      <c r="BC763" s="24"/>
    </row>
    <row r="764" spans="1:55" x14ac:dyDescent="0.35">
      <c r="A764" s="19" t="s">
        <v>1118</v>
      </c>
      <c r="B764" s="31">
        <v>1.534</v>
      </c>
      <c r="C764" s="31">
        <v>1.569</v>
      </c>
      <c r="D764" s="30">
        <v>1.6140000000000001</v>
      </c>
      <c r="E764" s="31">
        <v>1.669</v>
      </c>
      <c r="F764" s="32">
        <v>1.7350000000000001</v>
      </c>
      <c r="G764" s="31">
        <v>1.8129999999999999</v>
      </c>
      <c r="H764" s="33">
        <v>1.9039999999999999</v>
      </c>
      <c r="I764" s="91">
        <f t="shared" si="123"/>
        <v>3.499999999999992E-2</v>
      </c>
      <c r="J764" s="91">
        <f t="shared" si="124"/>
        <v>4.5000000000000151E-2</v>
      </c>
      <c r="K764" s="91">
        <f t="shared" si="125"/>
        <v>5.4999999999999938E-2</v>
      </c>
      <c r="L764" s="91">
        <f t="shared" si="126"/>
        <v>6.6000000000000059E-2</v>
      </c>
      <c r="M764" s="91">
        <f t="shared" si="127"/>
        <v>7.7999999999999847E-2</v>
      </c>
      <c r="N764" s="91">
        <f t="shared" si="128"/>
        <v>9.099999999999997E-2</v>
      </c>
      <c r="O764" s="92">
        <f t="shared" si="129"/>
        <v>1.5650499999999998</v>
      </c>
      <c r="P764" s="50">
        <f t="shared" si="130"/>
        <v>1.6090500000000001</v>
      </c>
      <c r="Q764" s="92">
        <f t="shared" si="131"/>
        <v>1.6630050000000001</v>
      </c>
      <c r="R764" s="50">
        <f t="shared" si="132"/>
        <v>1.7278600000000002</v>
      </c>
      <c r="S764" s="92">
        <f t="shared" si="133"/>
        <v>1.8046149999999999</v>
      </c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24"/>
      <c r="BC764" s="24"/>
    </row>
    <row r="765" spans="1:55" x14ac:dyDescent="0.35">
      <c r="A765" s="20" t="s">
        <v>1083</v>
      </c>
      <c r="B765" s="26">
        <v>1.482</v>
      </c>
      <c r="C765" s="26">
        <v>1.5329999999999999</v>
      </c>
      <c r="D765" s="34">
        <v>1.5960000000000001</v>
      </c>
      <c r="E765" s="26">
        <v>1.6719999999999999</v>
      </c>
      <c r="F765" s="35">
        <v>1.7629999999999999</v>
      </c>
      <c r="G765" s="26">
        <v>1.87</v>
      </c>
      <c r="H765" s="27">
        <v>1.994</v>
      </c>
      <c r="I765" s="91">
        <f t="shared" si="123"/>
        <v>5.0999999999999934E-2</v>
      </c>
      <c r="J765" s="91">
        <f t="shared" si="124"/>
        <v>6.3000000000000167E-2</v>
      </c>
      <c r="K765" s="91">
        <f t="shared" si="125"/>
        <v>7.5999999999999845E-2</v>
      </c>
      <c r="L765" s="91">
        <f t="shared" si="126"/>
        <v>9.099999999999997E-2</v>
      </c>
      <c r="M765" s="91">
        <f t="shared" si="127"/>
        <v>0.10700000000000021</v>
      </c>
      <c r="N765" s="91">
        <f t="shared" si="128"/>
        <v>0.12399999999999989</v>
      </c>
      <c r="O765" s="92">
        <f t="shared" si="129"/>
        <v>1.5273599999999998</v>
      </c>
      <c r="P765" s="50">
        <f t="shared" si="130"/>
        <v>1.5891150000000001</v>
      </c>
      <c r="Q765" s="92">
        <f t="shared" si="131"/>
        <v>1.6637249999999999</v>
      </c>
      <c r="R765" s="50">
        <f t="shared" si="132"/>
        <v>1.7531799999999997</v>
      </c>
      <c r="S765" s="92">
        <f t="shared" si="133"/>
        <v>1.8585350000000003</v>
      </c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24"/>
      <c r="BC765" s="24"/>
    </row>
    <row r="766" spans="1:55" x14ac:dyDescent="0.35">
      <c r="A766" s="20" t="s">
        <v>1084</v>
      </c>
      <c r="B766" s="26">
        <v>1.7230000000000001</v>
      </c>
      <c r="C766" s="26">
        <v>1.7150000000000001</v>
      </c>
      <c r="D766" s="34">
        <v>1.704</v>
      </c>
      <c r="E766" s="26">
        <v>1.6910000000000001</v>
      </c>
      <c r="F766" s="35">
        <v>1.675</v>
      </c>
      <c r="G766" s="26">
        <v>1.655</v>
      </c>
      <c r="H766" s="27">
        <v>1.6319999999999999</v>
      </c>
      <c r="I766" s="91">
        <f t="shared" si="123"/>
        <v>-8.0000000000000071E-3</v>
      </c>
      <c r="J766" s="91">
        <f t="shared" si="124"/>
        <v>-1.1000000000000121E-2</v>
      </c>
      <c r="K766" s="91">
        <f t="shared" si="125"/>
        <v>-1.2999999999999901E-2</v>
      </c>
      <c r="L766" s="91">
        <f t="shared" si="126"/>
        <v>-1.6000000000000014E-2</v>
      </c>
      <c r="M766" s="91">
        <f t="shared" si="127"/>
        <v>-2.0000000000000018E-2</v>
      </c>
      <c r="N766" s="91">
        <f t="shared" si="128"/>
        <v>-2.3000000000000131E-2</v>
      </c>
      <c r="O766" s="92">
        <f t="shared" si="129"/>
        <v>1.715935</v>
      </c>
      <c r="P766" s="50">
        <f t="shared" si="130"/>
        <v>1.70519</v>
      </c>
      <c r="Q766" s="92">
        <f t="shared" si="131"/>
        <v>1.6924350000000001</v>
      </c>
      <c r="R766" s="50">
        <f t="shared" si="132"/>
        <v>1.6767800000000002</v>
      </c>
      <c r="S766" s="92">
        <f t="shared" si="133"/>
        <v>1.657135</v>
      </c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24"/>
      <c r="BC766" s="24"/>
    </row>
    <row r="767" spans="1:55" x14ac:dyDescent="0.35">
      <c r="A767" s="20" t="s">
        <v>1085</v>
      </c>
      <c r="B767" s="26">
        <v>1.623</v>
      </c>
      <c r="C767" s="26">
        <v>1.6559999999999999</v>
      </c>
      <c r="D767" s="34">
        <v>1.6990000000000001</v>
      </c>
      <c r="E767" s="26">
        <v>1.752</v>
      </c>
      <c r="F767" s="35">
        <v>1.8160000000000001</v>
      </c>
      <c r="G767" s="26">
        <v>1.8919999999999999</v>
      </c>
      <c r="H767" s="27">
        <v>1.9810000000000001</v>
      </c>
      <c r="I767" s="91">
        <f t="shared" si="123"/>
        <v>3.2999999999999918E-2</v>
      </c>
      <c r="J767" s="91">
        <f t="shared" si="124"/>
        <v>4.3000000000000149E-2</v>
      </c>
      <c r="K767" s="91">
        <f t="shared" si="125"/>
        <v>5.2999999999999936E-2</v>
      </c>
      <c r="L767" s="91">
        <f t="shared" si="126"/>
        <v>6.4000000000000057E-2</v>
      </c>
      <c r="M767" s="91">
        <f t="shared" si="127"/>
        <v>7.5999999999999845E-2</v>
      </c>
      <c r="N767" s="91">
        <f t="shared" si="128"/>
        <v>8.900000000000019E-2</v>
      </c>
      <c r="O767" s="92">
        <f t="shared" si="129"/>
        <v>1.6522499999999998</v>
      </c>
      <c r="P767" s="50">
        <f t="shared" si="130"/>
        <v>1.69425</v>
      </c>
      <c r="Q767" s="92">
        <f t="shared" si="131"/>
        <v>1.746205</v>
      </c>
      <c r="R767" s="50">
        <f t="shared" si="132"/>
        <v>1.8090600000000001</v>
      </c>
      <c r="S767" s="92">
        <f t="shared" si="133"/>
        <v>1.8838149999999998</v>
      </c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24"/>
      <c r="BC767" s="24"/>
    </row>
    <row r="768" spans="1:55" x14ac:dyDescent="0.35">
      <c r="A768" s="20" t="s">
        <v>1086</v>
      </c>
      <c r="B768" s="26">
        <v>1.65</v>
      </c>
      <c r="C768" s="26">
        <v>1.6839999999999999</v>
      </c>
      <c r="D768" s="34">
        <v>1.7270000000000001</v>
      </c>
      <c r="E768" s="26">
        <v>1.78</v>
      </c>
      <c r="F768" s="35">
        <v>1.8440000000000001</v>
      </c>
      <c r="G768" s="26">
        <v>1.919</v>
      </c>
      <c r="H768" s="27">
        <v>2.0070000000000001</v>
      </c>
      <c r="I768" s="91">
        <f t="shared" si="123"/>
        <v>3.400000000000003E-2</v>
      </c>
      <c r="J768" s="91">
        <f t="shared" si="124"/>
        <v>4.3000000000000149E-2</v>
      </c>
      <c r="K768" s="91">
        <f t="shared" si="125"/>
        <v>5.2999999999999936E-2</v>
      </c>
      <c r="L768" s="91">
        <f t="shared" si="126"/>
        <v>6.4000000000000057E-2</v>
      </c>
      <c r="M768" s="91">
        <f t="shared" si="127"/>
        <v>7.4999999999999956E-2</v>
      </c>
      <c r="N768" s="91">
        <f t="shared" si="128"/>
        <v>8.8000000000000078E-2</v>
      </c>
      <c r="O768" s="92">
        <f t="shared" si="129"/>
        <v>1.6801949999999999</v>
      </c>
      <c r="P768" s="50">
        <f t="shared" si="130"/>
        <v>1.7222500000000001</v>
      </c>
      <c r="Q768" s="92">
        <f t="shared" si="131"/>
        <v>1.774205</v>
      </c>
      <c r="R768" s="50">
        <f t="shared" si="132"/>
        <v>1.8371050000000002</v>
      </c>
      <c r="S768" s="92">
        <f t="shared" si="133"/>
        <v>1.9109149999999999</v>
      </c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24"/>
      <c r="BC768" s="24"/>
    </row>
    <row r="769" spans="1:55" x14ac:dyDescent="0.35">
      <c r="A769" s="20" t="s">
        <v>1087</v>
      </c>
      <c r="B769" s="26">
        <v>1.611</v>
      </c>
      <c r="C769" s="26">
        <v>1.67</v>
      </c>
      <c r="D769" s="34">
        <v>1.7430000000000001</v>
      </c>
      <c r="E769" s="26">
        <v>1.831</v>
      </c>
      <c r="F769" s="35">
        <v>1.9350000000000001</v>
      </c>
      <c r="G769" s="26">
        <v>2.056</v>
      </c>
      <c r="H769" s="27">
        <v>2.1960000000000002</v>
      </c>
      <c r="I769" s="91">
        <f t="shared" si="123"/>
        <v>5.8999999999999941E-2</v>
      </c>
      <c r="J769" s="91">
        <f t="shared" si="124"/>
        <v>7.3000000000000176E-2</v>
      </c>
      <c r="K769" s="91">
        <f t="shared" si="125"/>
        <v>8.7999999999999856E-2</v>
      </c>
      <c r="L769" s="91">
        <f t="shared" si="126"/>
        <v>0.10400000000000009</v>
      </c>
      <c r="M769" s="91">
        <f t="shared" si="127"/>
        <v>0.121</v>
      </c>
      <c r="N769" s="91">
        <f t="shared" si="128"/>
        <v>0.14000000000000012</v>
      </c>
      <c r="O769" s="92">
        <f t="shared" si="129"/>
        <v>1.66347</v>
      </c>
      <c r="P769" s="50">
        <f t="shared" si="130"/>
        <v>1.735025</v>
      </c>
      <c r="Q769" s="92">
        <f t="shared" si="131"/>
        <v>1.82148</v>
      </c>
      <c r="R769" s="50">
        <f t="shared" si="132"/>
        <v>1.9238350000000002</v>
      </c>
      <c r="S769" s="92">
        <f t="shared" si="133"/>
        <v>2.0430449999999998</v>
      </c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24"/>
      <c r="BC769" s="24"/>
    </row>
    <row r="770" spans="1:55" x14ac:dyDescent="0.35">
      <c r="A770" s="20" t="s">
        <v>1088</v>
      </c>
      <c r="B770" s="26">
        <v>1.6519999999999999</v>
      </c>
      <c r="C770" s="26">
        <v>1.7</v>
      </c>
      <c r="D770" s="34">
        <v>1.7609999999999999</v>
      </c>
      <c r="E770" s="26">
        <v>1.837</v>
      </c>
      <c r="F770" s="35">
        <v>1.9279999999999999</v>
      </c>
      <c r="G770" s="26">
        <v>2.036</v>
      </c>
      <c r="H770" s="27">
        <v>2.1619999999999999</v>
      </c>
      <c r="I770" s="91">
        <f t="shared" si="123"/>
        <v>4.8000000000000043E-2</v>
      </c>
      <c r="J770" s="91">
        <f t="shared" si="124"/>
        <v>6.0999999999999943E-2</v>
      </c>
      <c r="K770" s="91">
        <f t="shared" si="125"/>
        <v>7.6000000000000068E-2</v>
      </c>
      <c r="L770" s="91">
        <f t="shared" si="126"/>
        <v>9.099999999999997E-2</v>
      </c>
      <c r="M770" s="91">
        <f t="shared" si="127"/>
        <v>0.1080000000000001</v>
      </c>
      <c r="N770" s="91">
        <f t="shared" si="128"/>
        <v>0.12599999999999989</v>
      </c>
      <c r="O770" s="92">
        <f t="shared" si="129"/>
        <v>1.694615</v>
      </c>
      <c r="P770" s="50">
        <f t="shared" si="130"/>
        <v>1.7542249999999999</v>
      </c>
      <c r="Q770" s="92">
        <f t="shared" si="131"/>
        <v>1.8287249999999999</v>
      </c>
      <c r="R770" s="50">
        <f t="shared" si="132"/>
        <v>1.9181349999999999</v>
      </c>
      <c r="S770" s="92">
        <f t="shared" si="133"/>
        <v>2.0243899999999999</v>
      </c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24"/>
      <c r="BC770" s="24"/>
    </row>
    <row r="771" spans="1:55" x14ac:dyDescent="0.35">
      <c r="A771" s="20" t="s">
        <v>1089</v>
      </c>
      <c r="B771" s="26">
        <v>1.704</v>
      </c>
      <c r="C771" s="26">
        <v>1.76</v>
      </c>
      <c r="D771" s="34">
        <v>1.83</v>
      </c>
      <c r="E771" s="26">
        <v>1.9139999999999999</v>
      </c>
      <c r="F771" s="35">
        <v>2.0139999999999998</v>
      </c>
      <c r="G771" s="26">
        <v>2.1320000000000001</v>
      </c>
      <c r="H771" s="27">
        <v>2.2679999999999998</v>
      </c>
      <c r="I771" s="91">
        <f t="shared" si="123"/>
        <v>5.600000000000005E-2</v>
      </c>
      <c r="J771" s="91">
        <f t="shared" si="124"/>
        <v>7.0000000000000062E-2</v>
      </c>
      <c r="K771" s="91">
        <f t="shared" si="125"/>
        <v>8.3999999999999853E-2</v>
      </c>
      <c r="L771" s="91">
        <f t="shared" si="126"/>
        <v>9.9999999999999867E-2</v>
      </c>
      <c r="M771" s="91">
        <f t="shared" si="127"/>
        <v>0.11800000000000033</v>
      </c>
      <c r="N771" s="91">
        <f t="shared" si="128"/>
        <v>0.13599999999999968</v>
      </c>
      <c r="O771" s="92">
        <f t="shared" si="129"/>
        <v>1.7537700000000001</v>
      </c>
      <c r="P771" s="50">
        <f t="shared" si="130"/>
        <v>1.82237</v>
      </c>
      <c r="Q771" s="92">
        <f t="shared" si="131"/>
        <v>1.9048799999999999</v>
      </c>
      <c r="R771" s="50">
        <f t="shared" si="132"/>
        <v>2.00319</v>
      </c>
      <c r="S771" s="92">
        <f t="shared" si="133"/>
        <v>2.1193900000000001</v>
      </c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24"/>
      <c r="BC771" s="24"/>
    </row>
    <row r="772" spans="1:55" x14ac:dyDescent="0.35">
      <c r="A772" s="20" t="s">
        <v>1090</v>
      </c>
      <c r="B772" s="26">
        <v>1.7889999999999999</v>
      </c>
      <c r="C772" s="26">
        <v>1.8220000000000001</v>
      </c>
      <c r="D772" s="34">
        <v>1.865</v>
      </c>
      <c r="E772" s="26">
        <v>1.921</v>
      </c>
      <c r="F772" s="35">
        <v>1.9890000000000001</v>
      </c>
      <c r="G772" s="26">
        <v>2.0720000000000001</v>
      </c>
      <c r="H772" s="27">
        <v>2.1709999999999998</v>
      </c>
      <c r="I772" s="91">
        <f t="shared" si="123"/>
        <v>3.300000000000014E-2</v>
      </c>
      <c r="J772" s="91">
        <f t="shared" si="124"/>
        <v>4.2999999999999927E-2</v>
      </c>
      <c r="K772" s="91">
        <f t="shared" si="125"/>
        <v>5.600000000000005E-2</v>
      </c>
      <c r="L772" s="91">
        <f t="shared" si="126"/>
        <v>6.800000000000006E-2</v>
      </c>
      <c r="M772" s="91">
        <f t="shared" si="127"/>
        <v>8.2999999999999963E-2</v>
      </c>
      <c r="N772" s="91">
        <f t="shared" si="128"/>
        <v>9.8999999999999755E-2</v>
      </c>
      <c r="O772" s="92">
        <f t="shared" si="129"/>
        <v>1.8182499999999999</v>
      </c>
      <c r="P772" s="50">
        <f t="shared" si="130"/>
        <v>1.860115</v>
      </c>
      <c r="Q772" s="92">
        <f t="shared" si="131"/>
        <v>1.91486</v>
      </c>
      <c r="R772" s="50">
        <f t="shared" si="132"/>
        <v>1.9815250000000002</v>
      </c>
      <c r="S772" s="92">
        <f t="shared" si="133"/>
        <v>2.06298</v>
      </c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24"/>
      <c r="BC772" s="24"/>
    </row>
    <row r="773" spans="1:55" x14ac:dyDescent="0.35">
      <c r="A773" s="20" t="s">
        <v>1091</v>
      </c>
      <c r="B773" s="26">
        <v>1.7130000000000001</v>
      </c>
      <c r="C773" s="26">
        <v>1.7689999999999999</v>
      </c>
      <c r="D773" s="34">
        <v>1.841</v>
      </c>
      <c r="E773" s="26">
        <v>1.931</v>
      </c>
      <c r="F773" s="35">
        <v>2.04</v>
      </c>
      <c r="G773" s="26">
        <v>2.17</v>
      </c>
      <c r="H773" s="27">
        <v>2.3239999999999998</v>
      </c>
      <c r="I773" s="91">
        <f t="shared" si="123"/>
        <v>5.5999999999999828E-2</v>
      </c>
      <c r="J773" s="91">
        <f t="shared" si="124"/>
        <v>7.2000000000000064E-2</v>
      </c>
      <c r="K773" s="91">
        <f t="shared" si="125"/>
        <v>9.000000000000008E-2</v>
      </c>
      <c r="L773" s="91">
        <f t="shared" si="126"/>
        <v>0.10899999999999999</v>
      </c>
      <c r="M773" s="91">
        <f t="shared" si="127"/>
        <v>0.12999999999999989</v>
      </c>
      <c r="N773" s="91">
        <f t="shared" si="128"/>
        <v>0.15399999999999991</v>
      </c>
      <c r="O773" s="92">
        <f t="shared" si="129"/>
        <v>1.7626799999999998</v>
      </c>
      <c r="P773" s="50">
        <f t="shared" si="130"/>
        <v>1.8329899999999999</v>
      </c>
      <c r="Q773" s="92">
        <f t="shared" si="131"/>
        <v>1.9211449999999999</v>
      </c>
      <c r="R773" s="50">
        <f t="shared" si="132"/>
        <v>2.0281549999999999</v>
      </c>
      <c r="S773" s="92">
        <f t="shared" si="133"/>
        <v>2.1559200000000001</v>
      </c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24"/>
      <c r="BC773" s="24"/>
    </row>
    <row r="774" spans="1:55" x14ac:dyDescent="0.35">
      <c r="A774" s="20" t="s">
        <v>1092</v>
      </c>
      <c r="B774" s="26">
        <v>1.7090000000000001</v>
      </c>
      <c r="C774" s="26">
        <v>1.7729999999999999</v>
      </c>
      <c r="D774" s="34">
        <v>1.8540000000000001</v>
      </c>
      <c r="E774" s="26">
        <v>1.954</v>
      </c>
      <c r="F774" s="35">
        <v>2.0739999999999998</v>
      </c>
      <c r="G774" s="26">
        <v>2.2160000000000002</v>
      </c>
      <c r="H774" s="27">
        <v>2.3809999999999998</v>
      </c>
      <c r="I774" s="91">
        <f t="shared" ref="I774:I837" si="134">C774-B774</f>
        <v>6.3999999999999835E-2</v>
      </c>
      <c r="J774" s="91">
        <f t="shared" ref="J774:J837" si="135">D774-C774</f>
        <v>8.1000000000000183E-2</v>
      </c>
      <c r="K774" s="91">
        <f t="shared" ref="K774:K837" si="136">E774-D774</f>
        <v>9.9999999999999867E-2</v>
      </c>
      <c r="L774" s="91">
        <f t="shared" ref="L774:L837" si="137">F774-E774</f>
        <v>0.11999999999999988</v>
      </c>
      <c r="M774" s="91">
        <f t="shared" ref="M774:M837" si="138">G774-F774</f>
        <v>0.14200000000000035</v>
      </c>
      <c r="N774" s="91">
        <f t="shared" ref="N774:N837" si="139">H774-G774</f>
        <v>0.16499999999999959</v>
      </c>
      <c r="O774" s="92">
        <f t="shared" ref="O774:O837" si="140">B774+$J$2*I774+0.5*$J$2*($J$2-1)*(J774-I774)</f>
        <v>1.7658349999999998</v>
      </c>
      <c r="P774" s="50">
        <f t="shared" ref="P774:P837" si="141">C774+$J$2*J774+0.5*$J$2*($J$2-1)*(K774-J774)</f>
        <v>1.845045</v>
      </c>
      <c r="Q774" s="92">
        <f t="shared" ref="Q774:Q837" si="142">D774+$J$2*K774+0.5*$J$2*($J$2-1)*(L774-K774)</f>
        <v>1.9431</v>
      </c>
      <c r="R774" s="50">
        <f t="shared" ref="R774:R837" si="143">E774+$J$2*L774+0.5*$J$2*($J$2-1)*(M774-L774)</f>
        <v>2.06101</v>
      </c>
      <c r="S774" s="92">
        <f t="shared" ref="S774:S837" si="144">F774+$J$2*M774+0.5*$J$2*($J$2-1)*(N774-M774)</f>
        <v>2.2007650000000001</v>
      </c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24"/>
      <c r="BC774" s="24"/>
    </row>
    <row r="775" spans="1:55" x14ac:dyDescent="0.35">
      <c r="A775" s="20" t="s">
        <v>1093</v>
      </c>
      <c r="B775" s="26">
        <v>1.7969999999999999</v>
      </c>
      <c r="C775" s="26">
        <v>1.8520000000000001</v>
      </c>
      <c r="D775" s="34">
        <v>1.9219999999999999</v>
      </c>
      <c r="E775" s="26">
        <v>2.0099999999999998</v>
      </c>
      <c r="F775" s="35">
        <v>2.117</v>
      </c>
      <c r="G775" s="26">
        <v>2.2450000000000001</v>
      </c>
      <c r="H775" s="27">
        <v>2.395</v>
      </c>
      <c r="I775" s="91">
        <f t="shared" si="134"/>
        <v>5.500000000000016E-2</v>
      </c>
      <c r="J775" s="91">
        <f t="shared" si="135"/>
        <v>6.999999999999984E-2</v>
      </c>
      <c r="K775" s="91">
        <f t="shared" si="136"/>
        <v>8.7999999999999856E-2</v>
      </c>
      <c r="L775" s="91">
        <f t="shared" si="137"/>
        <v>0.10700000000000021</v>
      </c>
      <c r="M775" s="91">
        <f t="shared" si="138"/>
        <v>0.12800000000000011</v>
      </c>
      <c r="N775" s="91">
        <f t="shared" si="139"/>
        <v>0.14999999999999991</v>
      </c>
      <c r="O775" s="92">
        <f t="shared" si="140"/>
        <v>1.845825</v>
      </c>
      <c r="P775" s="50">
        <f t="shared" si="141"/>
        <v>1.9141900000000001</v>
      </c>
      <c r="Q775" s="92">
        <f t="shared" si="142"/>
        <v>2.0003449999999998</v>
      </c>
      <c r="R775" s="50">
        <f t="shared" si="143"/>
        <v>2.1053549999999999</v>
      </c>
      <c r="S775" s="92">
        <f t="shared" si="144"/>
        <v>2.2312100000000004</v>
      </c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24"/>
      <c r="BC775" s="24"/>
    </row>
    <row r="776" spans="1:55" x14ac:dyDescent="0.35">
      <c r="A776" s="20" t="s">
        <v>1094</v>
      </c>
      <c r="B776" s="26">
        <v>1.7470000000000001</v>
      </c>
      <c r="C776" s="26">
        <v>1.8169999999999999</v>
      </c>
      <c r="D776" s="34">
        <v>1.9059999999999999</v>
      </c>
      <c r="E776" s="26">
        <v>2.016</v>
      </c>
      <c r="F776" s="35">
        <v>2.15</v>
      </c>
      <c r="G776" s="26">
        <v>2.3079999999999998</v>
      </c>
      <c r="H776" s="27">
        <v>2.4940000000000002</v>
      </c>
      <c r="I776" s="91">
        <f t="shared" si="134"/>
        <v>6.999999999999984E-2</v>
      </c>
      <c r="J776" s="91">
        <f t="shared" si="135"/>
        <v>8.8999999999999968E-2</v>
      </c>
      <c r="K776" s="91">
        <f t="shared" si="136"/>
        <v>0.1100000000000001</v>
      </c>
      <c r="L776" s="91">
        <f t="shared" si="137"/>
        <v>0.1339999999999999</v>
      </c>
      <c r="M776" s="91">
        <f t="shared" si="138"/>
        <v>0.15799999999999992</v>
      </c>
      <c r="N776" s="91">
        <f t="shared" si="139"/>
        <v>0.18600000000000039</v>
      </c>
      <c r="O776" s="92">
        <f t="shared" si="140"/>
        <v>1.809145</v>
      </c>
      <c r="P776" s="50">
        <f t="shared" si="141"/>
        <v>1.896155</v>
      </c>
      <c r="Q776" s="92">
        <f t="shared" si="142"/>
        <v>2.0039199999999999</v>
      </c>
      <c r="R776" s="50">
        <f t="shared" si="143"/>
        <v>2.1355200000000001</v>
      </c>
      <c r="S776" s="92">
        <f t="shared" si="144"/>
        <v>2.29094</v>
      </c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24"/>
      <c r="BC776" s="24"/>
    </row>
    <row r="777" spans="1:55" x14ac:dyDescent="0.35">
      <c r="A777" s="20" t="s">
        <v>1095</v>
      </c>
      <c r="B777" s="26">
        <v>1.7130000000000001</v>
      </c>
      <c r="C777" s="26">
        <v>1.7929999999999999</v>
      </c>
      <c r="D777" s="34">
        <v>1.8959999999999999</v>
      </c>
      <c r="E777" s="26">
        <v>2.0230000000000001</v>
      </c>
      <c r="F777" s="35">
        <v>2.177</v>
      </c>
      <c r="G777" s="26">
        <v>2.3610000000000002</v>
      </c>
      <c r="H777" s="27">
        <v>2.5750000000000002</v>
      </c>
      <c r="I777" s="91">
        <f t="shared" si="134"/>
        <v>7.9999999999999849E-2</v>
      </c>
      <c r="J777" s="91">
        <f t="shared" si="135"/>
        <v>0.10299999999999998</v>
      </c>
      <c r="K777" s="91">
        <f t="shared" si="136"/>
        <v>0.12700000000000022</v>
      </c>
      <c r="L777" s="91">
        <f t="shared" si="137"/>
        <v>0.15399999999999991</v>
      </c>
      <c r="M777" s="91">
        <f t="shared" si="138"/>
        <v>0.18400000000000016</v>
      </c>
      <c r="N777" s="91">
        <f t="shared" si="139"/>
        <v>0.21399999999999997</v>
      </c>
      <c r="O777" s="92">
        <f t="shared" si="140"/>
        <v>1.783965</v>
      </c>
      <c r="P777" s="50">
        <f t="shared" si="141"/>
        <v>1.88462</v>
      </c>
      <c r="Q777" s="92">
        <f t="shared" si="142"/>
        <v>2.0090849999999998</v>
      </c>
      <c r="R777" s="50">
        <f t="shared" si="143"/>
        <v>2.16025</v>
      </c>
      <c r="S777" s="92">
        <f t="shared" si="144"/>
        <v>2.3412500000000001</v>
      </c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24"/>
      <c r="BC777" s="24"/>
    </row>
    <row r="778" spans="1:55" x14ac:dyDescent="0.35">
      <c r="A778" s="20" t="s">
        <v>1096</v>
      </c>
      <c r="B778" s="26">
        <v>1.784</v>
      </c>
      <c r="C778" s="26">
        <v>1.865</v>
      </c>
      <c r="D778" s="34">
        <v>1.9670000000000001</v>
      </c>
      <c r="E778" s="26">
        <v>2.093</v>
      </c>
      <c r="F778" s="35">
        <v>2.2440000000000002</v>
      </c>
      <c r="G778" s="26">
        <v>2.423</v>
      </c>
      <c r="H778" s="27">
        <v>2.6320000000000001</v>
      </c>
      <c r="I778" s="91">
        <f t="shared" si="134"/>
        <v>8.0999999999999961E-2</v>
      </c>
      <c r="J778" s="91">
        <f t="shared" si="135"/>
        <v>0.10200000000000009</v>
      </c>
      <c r="K778" s="91">
        <f t="shared" si="136"/>
        <v>0.12599999999999989</v>
      </c>
      <c r="L778" s="91">
        <f t="shared" si="137"/>
        <v>0.15100000000000025</v>
      </c>
      <c r="M778" s="91">
        <f t="shared" si="138"/>
        <v>0.17899999999999983</v>
      </c>
      <c r="N778" s="91">
        <f t="shared" si="139"/>
        <v>0.20900000000000007</v>
      </c>
      <c r="O778" s="92">
        <f t="shared" si="140"/>
        <v>1.855955</v>
      </c>
      <c r="P778" s="50">
        <f t="shared" si="141"/>
        <v>1.9557200000000001</v>
      </c>
      <c r="Q778" s="92">
        <f t="shared" si="142"/>
        <v>2.079275</v>
      </c>
      <c r="R778" s="50">
        <f t="shared" si="143"/>
        <v>2.2276400000000005</v>
      </c>
      <c r="S778" s="92">
        <f t="shared" si="144"/>
        <v>2.4037500000000001</v>
      </c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24"/>
      <c r="BC778" s="24"/>
    </row>
    <row r="779" spans="1:55" x14ac:dyDescent="0.35">
      <c r="A779" s="20" t="s">
        <v>1097</v>
      </c>
      <c r="B779" s="26">
        <v>1.7949999999999999</v>
      </c>
      <c r="C779" s="26">
        <v>1.9039999999999999</v>
      </c>
      <c r="D779" s="34">
        <v>2.0409999999999999</v>
      </c>
      <c r="E779" s="26">
        <v>2.2120000000000002</v>
      </c>
      <c r="F779" s="35">
        <v>2.4180000000000001</v>
      </c>
      <c r="G779" s="26">
        <v>2.6629999999999998</v>
      </c>
      <c r="H779" s="27">
        <v>2.9510000000000001</v>
      </c>
      <c r="I779" s="91">
        <f t="shared" si="134"/>
        <v>0.10899999999999999</v>
      </c>
      <c r="J779" s="91">
        <f t="shared" si="135"/>
        <v>0.13700000000000001</v>
      </c>
      <c r="K779" s="91">
        <f t="shared" si="136"/>
        <v>0.17100000000000026</v>
      </c>
      <c r="L779" s="91">
        <f t="shared" si="137"/>
        <v>0.20599999999999996</v>
      </c>
      <c r="M779" s="91">
        <f t="shared" si="138"/>
        <v>0.24499999999999966</v>
      </c>
      <c r="N779" s="91">
        <f t="shared" si="139"/>
        <v>0.28800000000000026</v>
      </c>
      <c r="O779" s="92">
        <f t="shared" si="140"/>
        <v>1.89184</v>
      </c>
      <c r="P779" s="50">
        <f t="shared" si="141"/>
        <v>2.0257700000000001</v>
      </c>
      <c r="Q779" s="92">
        <f t="shared" si="142"/>
        <v>2.1933250000000002</v>
      </c>
      <c r="R779" s="50">
        <f t="shared" si="143"/>
        <v>2.395645</v>
      </c>
      <c r="S779" s="92">
        <f t="shared" si="144"/>
        <v>2.6365649999999996</v>
      </c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24"/>
      <c r="BC779" s="24"/>
    </row>
    <row r="780" spans="1:55" x14ac:dyDescent="0.35">
      <c r="A780" s="20" t="s">
        <v>1098</v>
      </c>
      <c r="B780" s="26">
        <v>1.6859999999999999</v>
      </c>
      <c r="C780" s="26">
        <v>1.8320000000000001</v>
      </c>
      <c r="D780" s="34">
        <v>2.0139999999999998</v>
      </c>
      <c r="E780" s="26">
        <v>2.2360000000000002</v>
      </c>
      <c r="F780" s="35">
        <v>2.5009999999999999</v>
      </c>
      <c r="G780" s="26">
        <v>2.8130000000000002</v>
      </c>
      <c r="H780" s="27">
        <v>3.1749999999999998</v>
      </c>
      <c r="I780" s="91">
        <f t="shared" si="134"/>
        <v>0.14600000000000013</v>
      </c>
      <c r="J780" s="91">
        <f t="shared" si="135"/>
        <v>0.18199999999999972</v>
      </c>
      <c r="K780" s="91">
        <f t="shared" si="136"/>
        <v>0.22200000000000042</v>
      </c>
      <c r="L780" s="91">
        <f t="shared" si="137"/>
        <v>0.26499999999999968</v>
      </c>
      <c r="M780" s="91">
        <f t="shared" si="138"/>
        <v>0.31200000000000028</v>
      </c>
      <c r="N780" s="91">
        <f t="shared" si="139"/>
        <v>0.36199999999999966</v>
      </c>
      <c r="O780" s="92">
        <f t="shared" si="140"/>
        <v>1.8157800000000002</v>
      </c>
      <c r="P780" s="50">
        <f t="shared" si="141"/>
        <v>1.9939999999999998</v>
      </c>
      <c r="Q780" s="92">
        <f t="shared" si="142"/>
        <v>2.211865</v>
      </c>
      <c r="R780" s="50">
        <f t="shared" si="143"/>
        <v>2.4723850000000001</v>
      </c>
      <c r="S780" s="92">
        <f t="shared" si="144"/>
        <v>2.77955</v>
      </c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24"/>
      <c r="BC780" s="24"/>
    </row>
    <row r="781" spans="1:55" x14ac:dyDescent="0.35">
      <c r="A781" s="20" t="s">
        <v>1099</v>
      </c>
      <c r="B781" s="26">
        <v>1.825</v>
      </c>
      <c r="C781" s="26">
        <v>1.9359999999999999</v>
      </c>
      <c r="D781" s="34">
        <v>2.0739999999999998</v>
      </c>
      <c r="E781" s="26">
        <v>2.2410000000000001</v>
      </c>
      <c r="F781" s="35">
        <v>2.4420000000000002</v>
      </c>
      <c r="G781" s="26">
        <v>2.6779999999999999</v>
      </c>
      <c r="H781" s="27">
        <v>2.952</v>
      </c>
      <c r="I781" s="91">
        <f t="shared" si="134"/>
        <v>0.11099999999999999</v>
      </c>
      <c r="J781" s="91">
        <f t="shared" si="135"/>
        <v>0.1379999999999999</v>
      </c>
      <c r="K781" s="91">
        <f t="shared" si="136"/>
        <v>0.16700000000000026</v>
      </c>
      <c r="L781" s="91">
        <f t="shared" si="137"/>
        <v>0.20100000000000007</v>
      </c>
      <c r="M781" s="91">
        <f t="shared" si="138"/>
        <v>0.23599999999999977</v>
      </c>
      <c r="N781" s="91">
        <f t="shared" si="139"/>
        <v>0.27400000000000002</v>
      </c>
      <c r="O781" s="92">
        <f t="shared" si="140"/>
        <v>1.9236849999999999</v>
      </c>
      <c r="P781" s="50">
        <f t="shared" si="141"/>
        <v>2.0588950000000001</v>
      </c>
      <c r="Q781" s="92">
        <f t="shared" si="142"/>
        <v>2.2227700000000001</v>
      </c>
      <c r="R781" s="50">
        <f t="shared" si="143"/>
        <v>2.4203250000000001</v>
      </c>
      <c r="S781" s="92">
        <f t="shared" si="144"/>
        <v>2.6526899999999998</v>
      </c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24"/>
      <c r="BC781" s="24"/>
    </row>
    <row r="782" spans="1:55" x14ac:dyDescent="0.35">
      <c r="A782" s="20" t="s">
        <v>1117</v>
      </c>
      <c r="B782" s="26">
        <v>1.7589999999999999</v>
      </c>
      <c r="C782" s="26">
        <v>1.9079999999999999</v>
      </c>
      <c r="D782" s="34">
        <v>2.0950000000000002</v>
      </c>
      <c r="E782" s="26">
        <v>2.3239999999999998</v>
      </c>
      <c r="F782" s="35">
        <v>2.601</v>
      </c>
      <c r="G782" s="26">
        <v>2.9279999999999999</v>
      </c>
      <c r="H782" s="27">
        <v>3.31</v>
      </c>
      <c r="I782" s="91">
        <f t="shared" si="134"/>
        <v>0.14900000000000002</v>
      </c>
      <c r="J782" s="91">
        <f t="shared" si="135"/>
        <v>0.18700000000000028</v>
      </c>
      <c r="K782" s="91">
        <f t="shared" si="136"/>
        <v>0.22899999999999965</v>
      </c>
      <c r="L782" s="91">
        <f t="shared" si="137"/>
        <v>0.27700000000000014</v>
      </c>
      <c r="M782" s="91">
        <f t="shared" si="138"/>
        <v>0.32699999999999996</v>
      </c>
      <c r="N782" s="91">
        <f t="shared" si="139"/>
        <v>0.38200000000000012</v>
      </c>
      <c r="O782" s="92">
        <f t="shared" si="140"/>
        <v>1.8913899999999999</v>
      </c>
      <c r="P782" s="50">
        <f t="shared" si="141"/>
        <v>2.0744100000000003</v>
      </c>
      <c r="Q782" s="92">
        <f t="shared" si="142"/>
        <v>2.29894</v>
      </c>
      <c r="R782" s="50">
        <f t="shared" si="143"/>
        <v>2.5710500000000001</v>
      </c>
      <c r="S782" s="92">
        <f t="shared" si="144"/>
        <v>2.8928249999999998</v>
      </c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24"/>
      <c r="BC782" s="24"/>
    </row>
    <row r="783" spans="1:55" x14ac:dyDescent="0.35">
      <c r="A783" s="20" t="s">
        <v>1100</v>
      </c>
      <c r="B783" s="26">
        <v>1.6890000000000001</v>
      </c>
      <c r="C783" s="26">
        <v>1.865</v>
      </c>
      <c r="D783" s="34">
        <v>2.0779999999999998</v>
      </c>
      <c r="E783" s="26">
        <v>2.3330000000000002</v>
      </c>
      <c r="F783" s="35">
        <v>2.6309999999999998</v>
      </c>
      <c r="G783" s="26">
        <v>2.976</v>
      </c>
      <c r="H783" s="27">
        <v>3.371</v>
      </c>
      <c r="I783" s="91">
        <f t="shared" si="134"/>
        <v>0.17599999999999993</v>
      </c>
      <c r="J783" s="91">
        <f t="shared" si="135"/>
        <v>0.21299999999999986</v>
      </c>
      <c r="K783" s="91">
        <f t="shared" si="136"/>
        <v>0.25500000000000034</v>
      </c>
      <c r="L783" s="91">
        <f t="shared" si="137"/>
        <v>0.2979999999999996</v>
      </c>
      <c r="M783" s="91">
        <f t="shared" si="138"/>
        <v>0.3450000000000002</v>
      </c>
      <c r="N783" s="91">
        <f t="shared" si="139"/>
        <v>0.39500000000000002</v>
      </c>
      <c r="O783" s="92">
        <f t="shared" si="140"/>
        <v>1.8457349999999999</v>
      </c>
      <c r="P783" s="50">
        <f t="shared" si="141"/>
        <v>2.0548099999999998</v>
      </c>
      <c r="Q783" s="92">
        <f t="shared" si="142"/>
        <v>2.3055650000000001</v>
      </c>
      <c r="R783" s="50">
        <f t="shared" si="143"/>
        <v>2.5990850000000001</v>
      </c>
      <c r="S783" s="92">
        <f t="shared" si="144"/>
        <v>2.9392499999999999</v>
      </c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24"/>
      <c r="BC783" s="24"/>
    </row>
    <row r="784" spans="1:55" x14ac:dyDescent="0.35">
      <c r="A784" s="20" t="s">
        <v>1101</v>
      </c>
      <c r="B784" s="26">
        <v>1.8120000000000001</v>
      </c>
      <c r="C784" s="26">
        <v>1.9470000000000001</v>
      </c>
      <c r="D784" s="34">
        <v>2.12</v>
      </c>
      <c r="E784" s="26">
        <v>2.3359999999999999</v>
      </c>
      <c r="F784" s="35">
        <v>2.5979999999999999</v>
      </c>
      <c r="G784" s="26">
        <v>2.911</v>
      </c>
      <c r="H784" s="27">
        <v>3.28</v>
      </c>
      <c r="I784" s="91">
        <f t="shared" si="134"/>
        <v>0.13500000000000001</v>
      </c>
      <c r="J784" s="91">
        <f t="shared" si="135"/>
        <v>0.17300000000000004</v>
      </c>
      <c r="K784" s="91">
        <f t="shared" si="136"/>
        <v>0.21599999999999975</v>
      </c>
      <c r="L784" s="91">
        <f t="shared" si="137"/>
        <v>0.26200000000000001</v>
      </c>
      <c r="M784" s="91">
        <f t="shared" si="138"/>
        <v>0.31300000000000017</v>
      </c>
      <c r="N784" s="91">
        <f t="shared" si="139"/>
        <v>0.36899999999999977</v>
      </c>
      <c r="O784" s="92">
        <f t="shared" si="140"/>
        <v>1.9317899999999999</v>
      </c>
      <c r="P784" s="50">
        <f t="shared" si="141"/>
        <v>2.100765</v>
      </c>
      <c r="Q784" s="92">
        <f t="shared" si="142"/>
        <v>2.3123300000000002</v>
      </c>
      <c r="R784" s="50">
        <f t="shared" si="143"/>
        <v>2.5695049999999995</v>
      </c>
      <c r="S784" s="92">
        <f t="shared" si="144"/>
        <v>2.8771800000000001</v>
      </c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24"/>
      <c r="BC784" s="24"/>
    </row>
    <row r="785" spans="1:55" x14ac:dyDescent="0.35">
      <c r="A785" s="20" t="s">
        <v>1102</v>
      </c>
      <c r="B785" s="26">
        <v>1.6950000000000001</v>
      </c>
      <c r="C785" s="26">
        <v>1.87</v>
      </c>
      <c r="D785" s="34">
        <v>2.0830000000000002</v>
      </c>
      <c r="E785" s="26">
        <v>2.3370000000000002</v>
      </c>
      <c r="F785" s="35">
        <v>2.6339999999999999</v>
      </c>
      <c r="G785" s="26">
        <v>2.9780000000000002</v>
      </c>
      <c r="H785" s="27">
        <v>3.3719999999999999</v>
      </c>
      <c r="I785" s="91">
        <f t="shared" si="134"/>
        <v>0.17500000000000004</v>
      </c>
      <c r="J785" s="91">
        <f t="shared" si="135"/>
        <v>0.21300000000000008</v>
      </c>
      <c r="K785" s="91">
        <f t="shared" si="136"/>
        <v>0.254</v>
      </c>
      <c r="L785" s="91">
        <f t="shared" si="137"/>
        <v>0.29699999999999971</v>
      </c>
      <c r="M785" s="91">
        <f t="shared" si="138"/>
        <v>0.34400000000000031</v>
      </c>
      <c r="N785" s="91">
        <f t="shared" si="139"/>
        <v>0.39399999999999968</v>
      </c>
      <c r="O785" s="92">
        <f t="shared" si="140"/>
        <v>1.8507899999999999</v>
      </c>
      <c r="P785" s="50">
        <f t="shared" si="141"/>
        <v>2.0598550000000002</v>
      </c>
      <c r="Q785" s="92">
        <f t="shared" si="142"/>
        <v>2.3096650000000003</v>
      </c>
      <c r="R785" s="50">
        <f t="shared" si="143"/>
        <v>2.602185</v>
      </c>
      <c r="S785" s="92">
        <f t="shared" si="144"/>
        <v>2.9413499999999999</v>
      </c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24"/>
      <c r="BC785" s="24"/>
    </row>
    <row r="786" spans="1:55" x14ac:dyDescent="0.35">
      <c r="A786" s="20" t="s">
        <v>1103</v>
      </c>
      <c r="B786" s="26">
        <v>1.8759999999999999</v>
      </c>
      <c r="C786" s="26">
        <v>2.004</v>
      </c>
      <c r="D786" s="34">
        <v>2.165</v>
      </c>
      <c r="E786" s="26">
        <v>2.363</v>
      </c>
      <c r="F786" s="35">
        <v>2.6</v>
      </c>
      <c r="G786" s="26">
        <v>2.88</v>
      </c>
      <c r="H786" s="27">
        <v>3.2069999999999999</v>
      </c>
      <c r="I786" s="91">
        <f t="shared" si="134"/>
        <v>0.12800000000000011</v>
      </c>
      <c r="J786" s="91">
        <f t="shared" si="135"/>
        <v>0.16100000000000003</v>
      </c>
      <c r="K786" s="91">
        <f t="shared" si="136"/>
        <v>0.19799999999999995</v>
      </c>
      <c r="L786" s="91">
        <f t="shared" si="137"/>
        <v>0.2370000000000001</v>
      </c>
      <c r="M786" s="91">
        <f t="shared" si="138"/>
        <v>0.2799999999999998</v>
      </c>
      <c r="N786" s="91">
        <f t="shared" si="139"/>
        <v>0.32699999999999996</v>
      </c>
      <c r="O786" s="92">
        <f t="shared" si="140"/>
        <v>1.9897150000000001</v>
      </c>
      <c r="P786" s="50">
        <f t="shared" si="141"/>
        <v>2.1472349999999998</v>
      </c>
      <c r="Q786" s="92">
        <f t="shared" si="142"/>
        <v>2.3414449999999998</v>
      </c>
      <c r="R786" s="50">
        <f t="shared" si="143"/>
        <v>2.5743650000000002</v>
      </c>
      <c r="S786" s="92">
        <f t="shared" si="144"/>
        <v>2.849885</v>
      </c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24"/>
      <c r="BC786" s="24"/>
    </row>
    <row r="787" spans="1:55" x14ac:dyDescent="0.35">
      <c r="A787" s="20" t="s">
        <v>1104</v>
      </c>
      <c r="B787" s="26">
        <v>1.758</v>
      </c>
      <c r="C787" s="26">
        <v>1.9359999999999999</v>
      </c>
      <c r="D787" s="34">
        <v>2.157</v>
      </c>
      <c r="E787" s="26">
        <v>2.4239999999999999</v>
      </c>
      <c r="F787" s="35">
        <v>2.7429999999999999</v>
      </c>
      <c r="G787" s="26">
        <v>3.1160000000000001</v>
      </c>
      <c r="H787" s="27">
        <v>3.548</v>
      </c>
      <c r="I787" s="91">
        <f t="shared" si="134"/>
        <v>0.17799999999999994</v>
      </c>
      <c r="J787" s="91">
        <f t="shared" si="135"/>
        <v>0.22100000000000009</v>
      </c>
      <c r="K787" s="91">
        <f t="shared" si="136"/>
        <v>0.2669999999999999</v>
      </c>
      <c r="L787" s="91">
        <f t="shared" si="137"/>
        <v>0.31899999999999995</v>
      </c>
      <c r="M787" s="91">
        <f t="shared" si="138"/>
        <v>0.37300000000000022</v>
      </c>
      <c r="N787" s="91">
        <f t="shared" si="139"/>
        <v>0.43199999999999994</v>
      </c>
      <c r="O787" s="92">
        <f t="shared" si="140"/>
        <v>1.9162649999999999</v>
      </c>
      <c r="P787" s="50">
        <f t="shared" si="141"/>
        <v>2.1328300000000002</v>
      </c>
      <c r="Q787" s="92">
        <f t="shared" si="142"/>
        <v>2.3949600000000002</v>
      </c>
      <c r="R787" s="50">
        <f t="shared" si="143"/>
        <v>2.7086700000000001</v>
      </c>
      <c r="S787" s="92">
        <f t="shared" si="144"/>
        <v>3.0760450000000001</v>
      </c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24"/>
      <c r="BC787" s="24"/>
    </row>
    <row r="788" spans="1:55" x14ac:dyDescent="0.35">
      <c r="A788" s="20" t="s">
        <v>1105</v>
      </c>
      <c r="B788" s="26">
        <v>1.85</v>
      </c>
      <c r="C788" s="26">
        <v>2.0350000000000001</v>
      </c>
      <c r="D788" s="34">
        <v>2.2490000000000001</v>
      </c>
      <c r="E788" s="26">
        <v>2.4950000000000001</v>
      </c>
      <c r="F788" s="35">
        <v>2.7749999999999999</v>
      </c>
      <c r="G788" s="26">
        <v>3.09</v>
      </c>
      <c r="H788" s="27">
        <v>3.4430000000000001</v>
      </c>
      <c r="I788" s="91">
        <f t="shared" si="134"/>
        <v>0.18500000000000005</v>
      </c>
      <c r="J788" s="91">
        <f t="shared" si="135"/>
        <v>0.21399999999999997</v>
      </c>
      <c r="K788" s="91">
        <f t="shared" si="136"/>
        <v>0.246</v>
      </c>
      <c r="L788" s="91">
        <f t="shared" si="137"/>
        <v>0.2799999999999998</v>
      </c>
      <c r="M788" s="91">
        <f t="shared" si="138"/>
        <v>0.31499999999999995</v>
      </c>
      <c r="N788" s="91">
        <f t="shared" si="139"/>
        <v>0.3530000000000002</v>
      </c>
      <c r="O788" s="92">
        <f t="shared" si="140"/>
        <v>2.0151950000000003</v>
      </c>
      <c r="P788" s="50">
        <f t="shared" si="141"/>
        <v>2.2261600000000001</v>
      </c>
      <c r="Q788" s="92">
        <f t="shared" si="142"/>
        <v>2.4688700000000003</v>
      </c>
      <c r="R788" s="50">
        <f t="shared" si="143"/>
        <v>2.745425</v>
      </c>
      <c r="S788" s="92">
        <f t="shared" si="144"/>
        <v>3.0567899999999999</v>
      </c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24"/>
      <c r="BC788" s="24"/>
    </row>
    <row r="789" spans="1:55" x14ac:dyDescent="0.35">
      <c r="A789" s="20" t="s">
        <v>1119</v>
      </c>
      <c r="B789" s="26">
        <v>1.833</v>
      </c>
      <c r="C789" s="26">
        <v>2.016</v>
      </c>
      <c r="D789" s="34">
        <v>2.2469999999999999</v>
      </c>
      <c r="E789" s="26">
        <v>2.5299999999999998</v>
      </c>
      <c r="F789" s="35">
        <v>2.8690000000000002</v>
      </c>
      <c r="G789" s="26">
        <v>3.27</v>
      </c>
      <c r="H789" s="27">
        <v>3.7370000000000001</v>
      </c>
      <c r="I789" s="91">
        <f t="shared" si="134"/>
        <v>0.18300000000000005</v>
      </c>
      <c r="J789" s="91">
        <f t="shared" si="135"/>
        <v>0.23099999999999987</v>
      </c>
      <c r="K789" s="91">
        <f t="shared" si="136"/>
        <v>0.28299999999999992</v>
      </c>
      <c r="L789" s="91">
        <f t="shared" si="137"/>
        <v>0.33900000000000041</v>
      </c>
      <c r="M789" s="91">
        <f t="shared" si="138"/>
        <v>0.4009999999999998</v>
      </c>
      <c r="N789" s="91">
        <f t="shared" si="139"/>
        <v>0.46700000000000008</v>
      </c>
      <c r="O789" s="92">
        <f t="shared" si="140"/>
        <v>1.9955400000000001</v>
      </c>
      <c r="P789" s="50">
        <f t="shared" si="141"/>
        <v>2.2215600000000002</v>
      </c>
      <c r="Q789" s="92">
        <f t="shared" si="142"/>
        <v>2.4991799999999995</v>
      </c>
      <c r="R789" s="50">
        <f t="shared" si="143"/>
        <v>2.8323100000000001</v>
      </c>
      <c r="S789" s="92">
        <f t="shared" si="144"/>
        <v>3.2269299999999999</v>
      </c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24"/>
      <c r="BC789" s="24"/>
    </row>
    <row r="790" spans="1:55" x14ac:dyDescent="0.35">
      <c r="A790" s="20" t="s">
        <v>1106</v>
      </c>
      <c r="B790" s="26">
        <v>1.8819999999999999</v>
      </c>
      <c r="C790" s="26">
        <v>2.0510000000000002</v>
      </c>
      <c r="D790" s="34">
        <v>2.2679999999999998</v>
      </c>
      <c r="E790" s="26">
        <v>2.536</v>
      </c>
      <c r="F790" s="35">
        <v>2.8610000000000002</v>
      </c>
      <c r="G790" s="26">
        <v>3.2469999999999999</v>
      </c>
      <c r="H790" s="27">
        <v>3.6989999999999998</v>
      </c>
      <c r="I790" s="91">
        <f t="shared" si="134"/>
        <v>0.16900000000000026</v>
      </c>
      <c r="J790" s="91">
        <f t="shared" si="135"/>
        <v>0.21699999999999964</v>
      </c>
      <c r="K790" s="91">
        <f t="shared" si="136"/>
        <v>0.26800000000000024</v>
      </c>
      <c r="L790" s="91">
        <f t="shared" si="137"/>
        <v>0.32500000000000018</v>
      </c>
      <c r="M790" s="91">
        <f t="shared" si="138"/>
        <v>0.38599999999999968</v>
      </c>
      <c r="N790" s="91">
        <f t="shared" si="139"/>
        <v>0.45199999999999996</v>
      </c>
      <c r="O790" s="92">
        <f t="shared" si="140"/>
        <v>2.0319400000000001</v>
      </c>
      <c r="P790" s="50">
        <f t="shared" si="141"/>
        <v>2.2440049999999996</v>
      </c>
      <c r="Q790" s="92">
        <f t="shared" si="142"/>
        <v>2.5066349999999997</v>
      </c>
      <c r="R790" s="50">
        <f t="shared" si="143"/>
        <v>2.825755</v>
      </c>
      <c r="S790" s="92">
        <f t="shared" si="144"/>
        <v>3.2054299999999998</v>
      </c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24"/>
      <c r="BC790" s="24"/>
    </row>
    <row r="791" spans="1:55" x14ac:dyDescent="0.35">
      <c r="A791" s="20" t="s">
        <v>1107</v>
      </c>
      <c r="B791" s="26">
        <v>1.899</v>
      </c>
      <c r="C791" s="26">
        <v>2.0640000000000001</v>
      </c>
      <c r="D791" s="34">
        <v>2.2810000000000001</v>
      </c>
      <c r="E791" s="26">
        <v>2.556</v>
      </c>
      <c r="F791" s="35">
        <v>2.895</v>
      </c>
      <c r="G791" s="26">
        <v>3.306</v>
      </c>
      <c r="H791" s="27">
        <v>3.794</v>
      </c>
      <c r="I791" s="91">
        <f t="shared" si="134"/>
        <v>0.16500000000000004</v>
      </c>
      <c r="J791" s="91">
        <f t="shared" si="135"/>
        <v>0.21700000000000008</v>
      </c>
      <c r="K791" s="91">
        <f t="shared" si="136"/>
        <v>0.27499999999999991</v>
      </c>
      <c r="L791" s="91">
        <f t="shared" si="137"/>
        <v>0.33899999999999997</v>
      </c>
      <c r="M791" s="91">
        <f t="shared" si="138"/>
        <v>0.41100000000000003</v>
      </c>
      <c r="N791" s="91">
        <f t="shared" si="139"/>
        <v>0.48799999999999999</v>
      </c>
      <c r="O791" s="92">
        <f t="shared" si="140"/>
        <v>2.0451600000000001</v>
      </c>
      <c r="P791" s="50">
        <f t="shared" si="141"/>
        <v>2.2566900000000003</v>
      </c>
      <c r="Q791" s="92">
        <f t="shared" si="142"/>
        <v>2.52562</v>
      </c>
      <c r="R791" s="50">
        <f t="shared" si="143"/>
        <v>2.8578600000000001</v>
      </c>
      <c r="S791" s="92">
        <f t="shared" si="144"/>
        <v>3.2614350000000001</v>
      </c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24"/>
      <c r="BC791" s="24"/>
    </row>
    <row r="792" spans="1:55" x14ac:dyDescent="0.35">
      <c r="A792" s="20" t="s">
        <v>1108</v>
      </c>
      <c r="B792" s="26">
        <v>1.9370000000000001</v>
      </c>
      <c r="C792" s="26">
        <v>2.0979999999999999</v>
      </c>
      <c r="D792" s="34">
        <v>2.3029999999999999</v>
      </c>
      <c r="E792" s="26">
        <v>2.5590000000000002</v>
      </c>
      <c r="F792" s="35">
        <v>2.8690000000000002</v>
      </c>
      <c r="G792" s="26">
        <v>3.2389999999999999</v>
      </c>
      <c r="H792" s="27">
        <v>3.673</v>
      </c>
      <c r="I792" s="91">
        <f t="shared" si="134"/>
        <v>0.16099999999999981</v>
      </c>
      <c r="J792" s="91">
        <f t="shared" si="135"/>
        <v>0.20500000000000007</v>
      </c>
      <c r="K792" s="91">
        <f t="shared" si="136"/>
        <v>0.25600000000000023</v>
      </c>
      <c r="L792" s="91">
        <f t="shared" si="137"/>
        <v>0.31000000000000005</v>
      </c>
      <c r="M792" s="91">
        <f t="shared" si="138"/>
        <v>0.36999999999999966</v>
      </c>
      <c r="N792" s="91">
        <f t="shared" si="139"/>
        <v>0.43400000000000016</v>
      </c>
      <c r="O792" s="92">
        <f t="shared" si="140"/>
        <v>2.07992</v>
      </c>
      <c r="P792" s="50">
        <f t="shared" si="141"/>
        <v>2.2802049999999996</v>
      </c>
      <c r="Q792" s="92">
        <f t="shared" si="142"/>
        <v>2.5309700000000004</v>
      </c>
      <c r="R792" s="50">
        <f t="shared" si="143"/>
        <v>2.8353000000000002</v>
      </c>
      <c r="S792" s="92">
        <f t="shared" si="144"/>
        <v>3.1991199999999997</v>
      </c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24"/>
      <c r="BC792" s="24"/>
    </row>
    <row r="793" spans="1:55" x14ac:dyDescent="0.35">
      <c r="A793" s="20" t="s">
        <v>1120</v>
      </c>
      <c r="B793" s="26">
        <v>1.8480000000000001</v>
      </c>
      <c r="C793" s="26">
        <v>2.0379999999999998</v>
      </c>
      <c r="D793" s="34">
        <v>2.2759999999999998</v>
      </c>
      <c r="E793" s="26">
        <v>2.5659999999999998</v>
      </c>
      <c r="F793" s="35">
        <v>2.9140000000000001</v>
      </c>
      <c r="G793" s="26">
        <v>3.323</v>
      </c>
      <c r="H793" s="27">
        <v>3.798</v>
      </c>
      <c r="I793" s="91">
        <f t="shared" si="134"/>
        <v>0.18999999999999972</v>
      </c>
      <c r="J793" s="91">
        <f t="shared" si="135"/>
        <v>0.23799999999999999</v>
      </c>
      <c r="K793" s="91">
        <f t="shared" si="136"/>
        <v>0.29000000000000004</v>
      </c>
      <c r="L793" s="91">
        <f t="shared" si="137"/>
        <v>0.34800000000000031</v>
      </c>
      <c r="M793" s="91">
        <f t="shared" si="138"/>
        <v>0.40899999999999981</v>
      </c>
      <c r="N793" s="91">
        <f t="shared" si="139"/>
        <v>0.47500000000000009</v>
      </c>
      <c r="O793" s="92">
        <f t="shared" si="140"/>
        <v>2.0168399999999997</v>
      </c>
      <c r="P793" s="50">
        <f t="shared" si="141"/>
        <v>2.24986</v>
      </c>
      <c r="Q793" s="92">
        <f t="shared" si="142"/>
        <v>2.5343899999999997</v>
      </c>
      <c r="R793" s="50">
        <f t="shared" si="143"/>
        <v>2.876455</v>
      </c>
      <c r="S793" s="92">
        <f t="shared" si="144"/>
        <v>3.2791299999999999</v>
      </c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24"/>
      <c r="BC793" s="24"/>
    </row>
    <row r="794" spans="1:55" x14ac:dyDescent="0.35">
      <c r="A794" s="20" t="s">
        <v>1109</v>
      </c>
      <c r="B794" s="26">
        <v>1.9450000000000001</v>
      </c>
      <c r="C794" s="26">
        <v>2.1259999999999999</v>
      </c>
      <c r="D794" s="34">
        <v>2.3530000000000002</v>
      </c>
      <c r="E794" s="26">
        <v>2.633</v>
      </c>
      <c r="F794" s="35">
        <v>2.9710000000000001</v>
      </c>
      <c r="G794" s="26">
        <v>3.37</v>
      </c>
      <c r="H794" s="27">
        <v>3.8370000000000002</v>
      </c>
      <c r="I794" s="91">
        <f t="shared" si="134"/>
        <v>0.18099999999999983</v>
      </c>
      <c r="J794" s="91">
        <f t="shared" si="135"/>
        <v>0.22700000000000031</v>
      </c>
      <c r="K794" s="91">
        <f t="shared" si="136"/>
        <v>0.2799999999999998</v>
      </c>
      <c r="L794" s="91">
        <f t="shared" si="137"/>
        <v>0.33800000000000008</v>
      </c>
      <c r="M794" s="91">
        <f t="shared" si="138"/>
        <v>0.39900000000000002</v>
      </c>
      <c r="N794" s="91">
        <f t="shared" si="139"/>
        <v>0.46700000000000008</v>
      </c>
      <c r="O794" s="92">
        <f t="shared" si="140"/>
        <v>2.1058299999999996</v>
      </c>
      <c r="P794" s="50">
        <f t="shared" si="141"/>
        <v>2.3279150000000004</v>
      </c>
      <c r="Q794" s="92">
        <f t="shared" si="142"/>
        <v>2.6023899999999998</v>
      </c>
      <c r="R794" s="50">
        <f t="shared" si="143"/>
        <v>2.9344549999999998</v>
      </c>
      <c r="S794" s="92">
        <f t="shared" si="144"/>
        <v>3.3270399999999998</v>
      </c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24"/>
      <c r="BC794" s="24"/>
    </row>
    <row r="795" spans="1:55" x14ac:dyDescent="0.35">
      <c r="A795" s="20" t="s">
        <v>1110</v>
      </c>
      <c r="B795" s="26">
        <v>2.004</v>
      </c>
      <c r="C795" s="26">
        <v>2.1760000000000002</v>
      </c>
      <c r="D795" s="34">
        <v>2.399</v>
      </c>
      <c r="E795" s="26">
        <v>2.6779999999999999</v>
      </c>
      <c r="F795" s="35">
        <v>3.02</v>
      </c>
      <c r="G795" s="26">
        <v>3.431</v>
      </c>
      <c r="H795" s="27">
        <v>3.9159999999999999</v>
      </c>
      <c r="I795" s="91">
        <f t="shared" si="134"/>
        <v>0.17200000000000015</v>
      </c>
      <c r="J795" s="91">
        <f t="shared" si="135"/>
        <v>0.22299999999999986</v>
      </c>
      <c r="K795" s="91">
        <f t="shared" si="136"/>
        <v>0.27899999999999991</v>
      </c>
      <c r="L795" s="91">
        <f t="shared" si="137"/>
        <v>0.34200000000000008</v>
      </c>
      <c r="M795" s="91">
        <f t="shared" si="138"/>
        <v>0.41100000000000003</v>
      </c>
      <c r="N795" s="91">
        <f t="shared" si="139"/>
        <v>0.48499999999999988</v>
      </c>
      <c r="O795" s="92">
        <f t="shared" si="140"/>
        <v>2.1565050000000001</v>
      </c>
      <c r="P795" s="50">
        <f t="shared" si="141"/>
        <v>2.37418</v>
      </c>
      <c r="Q795" s="92">
        <f t="shared" si="142"/>
        <v>2.647265</v>
      </c>
      <c r="R795" s="50">
        <f t="shared" si="143"/>
        <v>2.9826949999999997</v>
      </c>
      <c r="S795" s="92">
        <f t="shared" si="144"/>
        <v>3.3865699999999999</v>
      </c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24"/>
      <c r="BC795" s="24"/>
    </row>
    <row r="796" spans="1:55" x14ac:dyDescent="0.35">
      <c r="A796" s="20" t="s">
        <v>1121</v>
      </c>
      <c r="B796" s="26">
        <v>1.9179999999999999</v>
      </c>
      <c r="C796" s="26">
        <v>2.1429999999999998</v>
      </c>
      <c r="D796" s="34">
        <v>2.427</v>
      </c>
      <c r="E796" s="26">
        <v>2.7749999999999999</v>
      </c>
      <c r="F796" s="35">
        <v>3.1930000000000001</v>
      </c>
      <c r="G796" s="26">
        <v>3.6859999999999999</v>
      </c>
      <c r="H796" s="27">
        <v>4.26</v>
      </c>
      <c r="I796" s="91">
        <f t="shared" si="134"/>
        <v>0.22499999999999987</v>
      </c>
      <c r="J796" s="91">
        <f t="shared" si="135"/>
        <v>0.28400000000000025</v>
      </c>
      <c r="K796" s="91">
        <f t="shared" si="136"/>
        <v>0.34799999999999986</v>
      </c>
      <c r="L796" s="91">
        <f t="shared" si="137"/>
        <v>0.41800000000000015</v>
      </c>
      <c r="M796" s="91">
        <f t="shared" si="138"/>
        <v>0.49299999999999988</v>
      </c>
      <c r="N796" s="91">
        <f t="shared" si="139"/>
        <v>0.57399999999999984</v>
      </c>
      <c r="O796" s="92">
        <f t="shared" si="140"/>
        <v>2.117845</v>
      </c>
      <c r="P796" s="50">
        <f t="shared" si="141"/>
        <v>2.3957200000000003</v>
      </c>
      <c r="Q796" s="92">
        <f t="shared" si="142"/>
        <v>2.7370499999999995</v>
      </c>
      <c r="R796" s="50">
        <f t="shared" si="143"/>
        <v>3.1478250000000001</v>
      </c>
      <c r="S796" s="92">
        <f t="shared" si="144"/>
        <v>3.6330549999999997</v>
      </c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24"/>
      <c r="BC796" s="24"/>
    </row>
    <row r="797" spans="1:55" x14ac:dyDescent="0.35">
      <c r="A797" s="20" t="s">
        <v>1111</v>
      </c>
      <c r="B797" s="26">
        <v>2.016</v>
      </c>
      <c r="C797" s="26">
        <v>2.2349999999999999</v>
      </c>
      <c r="D797" s="34">
        <v>2.5169999999999999</v>
      </c>
      <c r="E797" s="26">
        <v>2.8660000000000001</v>
      </c>
      <c r="F797" s="35">
        <v>3.29</v>
      </c>
      <c r="G797" s="26">
        <v>3.7949999999999999</v>
      </c>
      <c r="H797" s="27">
        <v>4.3860000000000001</v>
      </c>
      <c r="I797" s="91">
        <f t="shared" si="134"/>
        <v>0.21899999999999986</v>
      </c>
      <c r="J797" s="91">
        <f t="shared" si="135"/>
        <v>0.28200000000000003</v>
      </c>
      <c r="K797" s="91">
        <f t="shared" si="136"/>
        <v>0.3490000000000002</v>
      </c>
      <c r="L797" s="91">
        <f t="shared" si="137"/>
        <v>0.42399999999999993</v>
      </c>
      <c r="M797" s="91">
        <f t="shared" si="138"/>
        <v>0.50499999999999989</v>
      </c>
      <c r="N797" s="91">
        <f t="shared" si="139"/>
        <v>0.59100000000000019</v>
      </c>
      <c r="O797" s="92">
        <f t="shared" si="140"/>
        <v>2.2102649999999997</v>
      </c>
      <c r="P797" s="50">
        <f t="shared" si="141"/>
        <v>2.4857849999999999</v>
      </c>
      <c r="Q797" s="92">
        <f t="shared" si="142"/>
        <v>2.827725</v>
      </c>
      <c r="R797" s="50">
        <f t="shared" si="143"/>
        <v>3.2439549999999997</v>
      </c>
      <c r="S797" s="92">
        <f t="shared" si="144"/>
        <v>3.7406299999999999</v>
      </c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24"/>
      <c r="BC797" s="24"/>
    </row>
    <row r="798" spans="1:55" x14ac:dyDescent="0.35">
      <c r="A798" s="20" t="s">
        <v>1112</v>
      </c>
      <c r="B798" s="26">
        <v>2.0419999999999998</v>
      </c>
      <c r="C798" s="26">
        <v>2.2549999999999999</v>
      </c>
      <c r="D798" s="34">
        <v>2.5219999999999998</v>
      </c>
      <c r="E798" s="26">
        <v>2.8490000000000002</v>
      </c>
      <c r="F798" s="35">
        <v>3.2410000000000001</v>
      </c>
      <c r="G798" s="26">
        <v>3.706</v>
      </c>
      <c r="H798" s="27">
        <v>4.2480000000000002</v>
      </c>
      <c r="I798" s="91">
        <f t="shared" si="134"/>
        <v>0.21300000000000008</v>
      </c>
      <c r="J798" s="91">
        <f t="shared" si="135"/>
        <v>0.2669999999999999</v>
      </c>
      <c r="K798" s="91">
        <f t="shared" si="136"/>
        <v>0.3270000000000004</v>
      </c>
      <c r="L798" s="91">
        <f t="shared" si="137"/>
        <v>0.3919999999999999</v>
      </c>
      <c r="M798" s="91">
        <f t="shared" si="138"/>
        <v>0.46499999999999986</v>
      </c>
      <c r="N798" s="91">
        <f t="shared" si="139"/>
        <v>0.54200000000000026</v>
      </c>
      <c r="O798" s="92">
        <f t="shared" si="140"/>
        <v>2.2312699999999999</v>
      </c>
      <c r="P798" s="50">
        <f t="shared" si="141"/>
        <v>2.4925999999999999</v>
      </c>
      <c r="Q798" s="92">
        <f t="shared" si="142"/>
        <v>2.8133750000000002</v>
      </c>
      <c r="R798" s="50">
        <f t="shared" si="143"/>
        <v>3.198515</v>
      </c>
      <c r="S798" s="92">
        <f t="shared" si="144"/>
        <v>3.6560350000000001</v>
      </c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24"/>
      <c r="BC798" s="24"/>
    </row>
    <row r="799" spans="1:55" x14ac:dyDescent="0.35">
      <c r="A799" s="20" t="s">
        <v>1113</v>
      </c>
      <c r="B799" s="26">
        <v>2.081</v>
      </c>
      <c r="C799" s="26">
        <v>2.3029999999999999</v>
      </c>
      <c r="D799" s="34">
        <v>2.5960000000000001</v>
      </c>
      <c r="E799" s="26">
        <v>2.9670000000000001</v>
      </c>
      <c r="F799" s="35">
        <v>3.427</v>
      </c>
      <c r="G799" s="26">
        <v>3.9830000000000001</v>
      </c>
      <c r="H799" s="27">
        <v>4.6459999999999999</v>
      </c>
      <c r="I799" s="91">
        <f t="shared" si="134"/>
        <v>0.22199999999999998</v>
      </c>
      <c r="J799" s="91">
        <f t="shared" si="135"/>
        <v>0.29300000000000015</v>
      </c>
      <c r="K799" s="91">
        <f t="shared" si="136"/>
        <v>0.371</v>
      </c>
      <c r="L799" s="91">
        <f t="shared" si="137"/>
        <v>0.45999999999999996</v>
      </c>
      <c r="M799" s="91">
        <f t="shared" si="138"/>
        <v>0.55600000000000005</v>
      </c>
      <c r="N799" s="91">
        <f t="shared" si="139"/>
        <v>0.66299999999999981</v>
      </c>
      <c r="O799" s="92">
        <f t="shared" si="140"/>
        <v>2.2776049999999999</v>
      </c>
      <c r="P799" s="50">
        <f t="shared" si="141"/>
        <v>2.5631900000000001</v>
      </c>
      <c r="Q799" s="92">
        <f t="shared" si="142"/>
        <v>2.9258950000000001</v>
      </c>
      <c r="R799" s="50">
        <f t="shared" si="143"/>
        <v>3.3766800000000003</v>
      </c>
      <c r="S799" s="92">
        <f t="shared" si="144"/>
        <v>3.9225850000000002</v>
      </c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24"/>
      <c r="BC799" s="24"/>
    </row>
    <row r="800" spans="1:55" x14ac:dyDescent="0.35">
      <c r="A800" s="20" t="s">
        <v>1114</v>
      </c>
      <c r="B800" s="26">
        <v>2.0059999999999998</v>
      </c>
      <c r="C800" s="26">
        <v>2.3079999999999998</v>
      </c>
      <c r="D800" s="34">
        <v>2.6749999999999998</v>
      </c>
      <c r="E800" s="26">
        <v>3.113</v>
      </c>
      <c r="F800" s="35">
        <v>3.625</v>
      </c>
      <c r="G800" s="26">
        <v>4.2169999999999996</v>
      </c>
      <c r="H800" s="27">
        <v>4.8949999999999996</v>
      </c>
      <c r="I800" s="91">
        <f t="shared" si="134"/>
        <v>0.30200000000000005</v>
      </c>
      <c r="J800" s="91">
        <f t="shared" si="135"/>
        <v>0.36699999999999999</v>
      </c>
      <c r="K800" s="91">
        <f t="shared" si="136"/>
        <v>0.43800000000000017</v>
      </c>
      <c r="L800" s="91">
        <f t="shared" si="137"/>
        <v>0.51200000000000001</v>
      </c>
      <c r="M800" s="91">
        <f t="shared" si="138"/>
        <v>0.59199999999999964</v>
      </c>
      <c r="N800" s="91">
        <f t="shared" si="139"/>
        <v>0.67799999999999994</v>
      </c>
      <c r="O800" s="92">
        <f t="shared" si="140"/>
        <v>2.2748750000000002</v>
      </c>
      <c r="P800" s="50">
        <f t="shared" si="141"/>
        <v>2.6351049999999998</v>
      </c>
      <c r="Q800" s="92">
        <f t="shared" si="142"/>
        <v>3.0658699999999999</v>
      </c>
      <c r="R800" s="50">
        <f t="shared" si="143"/>
        <v>3.5701999999999998</v>
      </c>
      <c r="S800" s="92">
        <f t="shared" si="144"/>
        <v>4.1539299999999999</v>
      </c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24"/>
      <c r="BC800" s="24"/>
    </row>
    <row r="801" spans="1:55" x14ac:dyDescent="0.35">
      <c r="A801" s="20" t="s">
        <v>1115</v>
      </c>
      <c r="B801" s="26">
        <v>2.02</v>
      </c>
      <c r="C801" s="26">
        <v>2.3250000000000002</v>
      </c>
      <c r="D801" s="34">
        <v>2.6949999999999998</v>
      </c>
      <c r="E801" s="26">
        <v>3.1349999999999998</v>
      </c>
      <c r="F801" s="35">
        <v>3.6509999999999998</v>
      </c>
      <c r="G801" s="26">
        <v>4.2469999999999999</v>
      </c>
      <c r="H801" s="27">
        <v>4.9290000000000003</v>
      </c>
      <c r="I801" s="91">
        <f t="shared" si="134"/>
        <v>0.30500000000000016</v>
      </c>
      <c r="J801" s="91">
        <f t="shared" si="135"/>
        <v>0.36999999999999966</v>
      </c>
      <c r="K801" s="91">
        <f t="shared" si="136"/>
        <v>0.43999999999999995</v>
      </c>
      <c r="L801" s="91">
        <f t="shared" si="137"/>
        <v>0.51600000000000001</v>
      </c>
      <c r="M801" s="91">
        <f t="shared" si="138"/>
        <v>0.59600000000000009</v>
      </c>
      <c r="N801" s="91">
        <f t="shared" si="139"/>
        <v>0.68200000000000038</v>
      </c>
      <c r="O801" s="92">
        <f t="shared" si="140"/>
        <v>2.2915750000000004</v>
      </c>
      <c r="P801" s="50">
        <f t="shared" si="141"/>
        <v>2.6548499999999997</v>
      </c>
      <c r="Q801" s="92">
        <f t="shared" si="142"/>
        <v>3.0875799999999995</v>
      </c>
      <c r="R801" s="50">
        <f t="shared" si="143"/>
        <v>3.5957999999999997</v>
      </c>
      <c r="S801" s="92">
        <f t="shared" si="144"/>
        <v>4.1835300000000002</v>
      </c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24"/>
      <c r="BC801" s="24"/>
    </row>
    <row r="802" spans="1:55" x14ac:dyDescent="0.35">
      <c r="A802" s="20" t="s">
        <v>1116</v>
      </c>
      <c r="B802" s="26">
        <v>2.161</v>
      </c>
      <c r="C802" s="26">
        <v>2.4420000000000002</v>
      </c>
      <c r="D802" s="34">
        <v>2.7989999999999999</v>
      </c>
      <c r="E802" s="26">
        <v>3.238</v>
      </c>
      <c r="F802" s="35">
        <v>3.7690000000000001</v>
      </c>
      <c r="G802" s="26">
        <v>4.3979999999999997</v>
      </c>
      <c r="H802" s="27">
        <v>5.133</v>
      </c>
      <c r="I802" s="91">
        <f t="shared" si="134"/>
        <v>0.28100000000000014</v>
      </c>
      <c r="J802" s="91">
        <f t="shared" si="135"/>
        <v>0.35699999999999976</v>
      </c>
      <c r="K802" s="91">
        <f t="shared" si="136"/>
        <v>0.43900000000000006</v>
      </c>
      <c r="L802" s="91">
        <f t="shared" si="137"/>
        <v>0.53100000000000014</v>
      </c>
      <c r="M802" s="91">
        <f t="shared" si="138"/>
        <v>0.62899999999999956</v>
      </c>
      <c r="N802" s="91">
        <f t="shared" si="139"/>
        <v>0.73500000000000032</v>
      </c>
      <c r="O802" s="92">
        <f t="shared" si="140"/>
        <v>2.4104799999999997</v>
      </c>
      <c r="P802" s="50">
        <f t="shared" si="141"/>
        <v>2.7596099999999999</v>
      </c>
      <c r="Q802" s="92">
        <f t="shared" si="142"/>
        <v>3.1899599999999997</v>
      </c>
      <c r="R802" s="50">
        <f t="shared" si="143"/>
        <v>3.71149</v>
      </c>
      <c r="S802" s="92">
        <f t="shared" si="144"/>
        <v>4.33033</v>
      </c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24"/>
      <c r="BC802" s="24"/>
    </row>
    <row r="803" spans="1:55" ht="16" thickBot="1" x14ac:dyDescent="0.4">
      <c r="A803" s="21" t="s">
        <v>1122</v>
      </c>
      <c r="B803" s="29">
        <v>2.08</v>
      </c>
      <c r="C803" s="29">
        <v>2.3849999999999998</v>
      </c>
      <c r="D803" s="36">
        <v>2.77</v>
      </c>
      <c r="E803" s="29">
        <v>3.2410000000000001</v>
      </c>
      <c r="F803" s="37">
        <v>3.8069999999999999</v>
      </c>
      <c r="G803" s="29">
        <v>4.4749999999999996</v>
      </c>
      <c r="H803" s="28">
        <v>5.2530000000000001</v>
      </c>
      <c r="I803" s="91">
        <f t="shared" si="134"/>
        <v>0.30499999999999972</v>
      </c>
      <c r="J803" s="91">
        <f t="shared" si="135"/>
        <v>0.38500000000000023</v>
      </c>
      <c r="K803" s="91">
        <f t="shared" si="136"/>
        <v>0.47100000000000009</v>
      </c>
      <c r="L803" s="91">
        <f t="shared" si="137"/>
        <v>0.56599999999999984</v>
      </c>
      <c r="M803" s="91">
        <f t="shared" si="138"/>
        <v>0.66799999999999971</v>
      </c>
      <c r="N803" s="91">
        <f t="shared" si="139"/>
        <v>0.77800000000000047</v>
      </c>
      <c r="O803" s="92">
        <f t="shared" si="140"/>
        <v>2.3508999999999998</v>
      </c>
      <c r="P803" s="50">
        <f t="shared" si="141"/>
        <v>2.72763</v>
      </c>
      <c r="Q803" s="92">
        <f t="shared" si="142"/>
        <v>3.1896250000000004</v>
      </c>
      <c r="R803" s="50">
        <f t="shared" si="143"/>
        <v>3.7458100000000001</v>
      </c>
      <c r="S803" s="92">
        <f t="shared" si="144"/>
        <v>4.4032499999999999</v>
      </c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24"/>
      <c r="BC803" s="24"/>
    </row>
    <row r="804" spans="1:55" x14ac:dyDescent="0.35">
      <c r="A804" s="19" t="s">
        <v>1123</v>
      </c>
      <c r="B804" s="31">
        <v>2.1190000000000002</v>
      </c>
      <c r="C804" s="31">
        <v>2.4489999999999998</v>
      </c>
      <c r="D804" s="30">
        <v>2.8660000000000001</v>
      </c>
      <c r="E804" s="31">
        <v>3.38</v>
      </c>
      <c r="F804" s="32">
        <v>4.0010000000000003</v>
      </c>
      <c r="G804" s="31">
        <v>4.7370000000000001</v>
      </c>
      <c r="H804" s="33">
        <v>5.5970000000000004</v>
      </c>
      <c r="I804" s="91">
        <f t="shared" si="134"/>
        <v>0.32999999999999963</v>
      </c>
      <c r="J804" s="91">
        <f t="shared" si="135"/>
        <v>0.41700000000000026</v>
      </c>
      <c r="K804" s="91">
        <f t="shared" si="136"/>
        <v>0.51399999999999979</v>
      </c>
      <c r="L804" s="91">
        <f t="shared" si="137"/>
        <v>0.62100000000000044</v>
      </c>
      <c r="M804" s="91">
        <f t="shared" si="138"/>
        <v>0.73599999999999977</v>
      </c>
      <c r="N804" s="91">
        <f t="shared" si="139"/>
        <v>0.86000000000000032</v>
      </c>
      <c r="O804" s="92">
        <f t="shared" si="140"/>
        <v>2.4120849999999998</v>
      </c>
      <c r="P804" s="50">
        <f t="shared" si="141"/>
        <v>2.8199350000000001</v>
      </c>
      <c r="Q804" s="92">
        <f t="shared" si="142"/>
        <v>3.3237849999999995</v>
      </c>
      <c r="R804" s="50">
        <f t="shared" si="143"/>
        <v>3.9337250000000004</v>
      </c>
      <c r="S804" s="92">
        <f t="shared" si="144"/>
        <v>4.6578200000000001</v>
      </c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24"/>
      <c r="BC804" s="24"/>
    </row>
    <row r="805" spans="1:55" x14ac:dyDescent="0.35">
      <c r="A805" s="20" t="s">
        <v>1124</v>
      </c>
      <c r="B805" s="26">
        <v>2.2749999999999999</v>
      </c>
      <c r="C805" s="26">
        <v>2.5870000000000002</v>
      </c>
      <c r="D805" s="34">
        <v>2.9769999999999999</v>
      </c>
      <c r="E805" s="26">
        <v>3.4510000000000001</v>
      </c>
      <c r="F805" s="35">
        <v>4.0179999999999998</v>
      </c>
      <c r="G805" s="26">
        <v>4.6849999999999996</v>
      </c>
      <c r="H805" s="27">
        <v>5.46</v>
      </c>
      <c r="I805" s="91">
        <f t="shared" si="134"/>
        <v>0.31200000000000028</v>
      </c>
      <c r="J805" s="91">
        <f t="shared" si="135"/>
        <v>0.38999999999999968</v>
      </c>
      <c r="K805" s="91">
        <f t="shared" si="136"/>
        <v>0.4740000000000002</v>
      </c>
      <c r="L805" s="91">
        <f t="shared" si="137"/>
        <v>0.56699999999999973</v>
      </c>
      <c r="M805" s="91">
        <f t="shared" si="138"/>
        <v>0.66699999999999982</v>
      </c>
      <c r="N805" s="91">
        <f t="shared" si="139"/>
        <v>0.77500000000000036</v>
      </c>
      <c r="O805" s="92">
        <f t="shared" si="140"/>
        <v>2.5522900000000002</v>
      </c>
      <c r="P805" s="50">
        <f t="shared" si="141"/>
        <v>2.9342199999999998</v>
      </c>
      <c r="Q805" s="92">
        <f t="shared" si="142"/>
        <v>3.3994149999999999</v>
      </c>
      <c r="R805" s="50">
        <f t="shared" si="143"/>
        <v>3.9567999999999994</v>
      </c>
      <c r="S805" s="92">
        <f t="shared" si="144"/>
        <v>4.6134399999999998</v>
      </c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24"/>
      <c r="BC805" s="24"/>
    </row>
    <row r="806" spans="1:55" x14ac:dyDescent="0.35">
      <c r="A806" s="20" t="s">
        <v>1125</v>
      </c>
      <c r="B806" s="26">
        <v>2.2549999999999999</v>
      </c>
      <c r="C806" s="26">
        <v>2.5870000000000002</v>
      </c>
      <c r="D806" s="34">
        <v>2.9969999999999999</v>
      </c>
      <c r="E806" s="26">
        <v>3.4910000000000001</v>
      </c>
      <c r="F806" s="35">
        <v>4.0789999999999997</v>
      </c>
      <c r="G806" s="26">
        <v>4.766</v>
      </c>
      <c r="H806" s="27">
        <v>5.56</v>
      </c>
      <c r="I806" s="91">
        <f t="shared" si="134"/>
        <v>0.33200000000000029</v>
      </c>
      <c r="J806" s="91">
        <f t="shared" si="135"/>
        <v>0.4099999999999997</v>
      </c>
      <c r="K806" s="91">
        <f t="shared" si="136"/>
        <v>0.49400000000000022</v>
      </c>
      <c r="L806" s="91">
        <f t="shared" si="137"/>
        <v>0.58799999999999963</v>
      </c>
      <c r="M806" s="91">
        <f t="shared" si="138"/>
        <v>0.68700000000000028</v>
      </c>
      <c r="N806" s="91">
        <f t="shared" si="139"/>
        <v>0.79399999999999959</v>
      </c>
      <c r="O806" s="92">
        <f t="shared" si="140"/>
        <v>2.5502900000000004</v>
      </c>
      <c r="P806" s="50">
        <f t="shared" si="141"/>
        <v>2.9522200000000001</v>
      </c>
      <c r="Q806" s="92">
        <f t="shared" si="142"/>
        <v>3.43737</v>
      </c>
      <c r="R806" s="50">
        <f t="shared" si="143"/>
        <v>4.0157449999999999</v>
      </c>
      <c r="S806" s="92">
        <f t="shared" si="144"/>
        <v>4.6924850000000005</v>
      </c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24"/>
      <c r="BC806" s="24"/>
    </row>
    <row r="807" spans="1:55" x14ac:dyDescent="0.35">
      <c r="A807" s="20" t="s">
        <v>1126</v>
      </c>
      <c r="B807" s="26">
        <v>2.2360000000000002</v>
      </c>
      <c r="C807" s="26">
        <v>2.589</v>
      </c>
      <c r="D807" s="34">
        <v>3.0379999999999998</v>
      </c>
      <c r="E807" s="26">
        <v>3.593</v>
      </c>
      <c r="F807" s="35">
        <v>4.2610000000000001</v>
      </c>
      <c r="G807" s="26">
        <v>5.0540000000000003</v>
      </c>
      <c r="H807" s="27">
        <v>5.98</v>
      </c>
      <c r="I807" s="91">
        <f t="shared" si="134"/>
        <v>0.35299999999999976</v>
      </c>
      <c r="J807" s="91">
        <f t="shared" si="135"/>
        <v>0.44899999999999984</v>
      </c>
      <c r="K807" s="91">
        <f t="shared" si="136"/>
        <v>0.55500000000000016</v>
      </c>
      <c r="L807" s="91">
        <f t="shared" si="137"/>
        <v>0.66800000000000015</v>
      </c>
      <c r="M807" s="91">
        <f t="shared" si="138"/>
        <v>0.79300000000000015</v>
      </c>
      <c r="N807" s="91">
        <f t="shared" si="139"/>
        <v>0.92600000000000016</v>
      </c>
      <c r="O807" s="92">
        <f t="shared" si="140"/>
        <v>2.5493800000000002</v>
      </c>
      <c r="P807" s="50">
        <f t="shared" si="141"/>
        <v>2.9883299999999995</v>
      </c>
      <c r="Q807" s="92">
        <f t="shared" si="142"/>
        <v>3.5324150000000003</v>
      </c>
      <c r="R807" s="50">
        <f t="shared" si="143"/>
        <v>4.1885750000000002</v>
      </c>
      <c r="S807" s="92">
        <f t="shared" si="144"/>
        <v>4.9687150000000004</v>
      </c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24"/>
      <c r="BC807" s="24"/>
    </row>
    <row r="808" spans="1:55" x14ac:dyDescent="0.35">
      <c r="A808" s="20" t="s">
        <v>1127</v>
      </c>
      <c r="B808" s="26">
        <v>2.2160000000000002</v>
      </c>
      <c r="C808" s="26">
        <v>2.601</v>
      </c>
      <c r="D808" s="34">
        <v>3.077</v>
      </c>
      <c r="E808" s="26">
        <v>3.6520000000000001</v>
      </c>
      <c r="F808" s="35">
        <v>4.335</v>
      </c>
      <c r="G808" s="26">
        <v>5.1319999999999997</v>
      </c>
      <c r="H808" s="27">
        <v>6.05</v>
      </c>
      <c r="I808" s="91">
        <f t="shared" si="134"/>
        <v>0.38499999999999979</v>
      </c>
      <c r="J808" s="91">
        <f t="shared" si="135"/>
        <v>0.47599999999999998</v>
      </c>
      <c r="K808" s="91">
        <f t="shared" si="136"/>
        <v>0.57500000000000018</v>
      </c>
      <c r="L808" s="91">
        <f t="shared" si="137"/>
        <v>0.68299999999999983</v>
      </c>
      <c r="M808" s="91">
        <f t="shared" si="138"/>
        <v>0.79699999999999971</v>
      </c>
      <c r="N808" s="91">
        <f t="shared" si="139"/>
        <v>0.91800000000000015</v>
      </c>
      <c r="O808" s="92">
        <f t="shared" si="140"/>
        <v>2.558405</v>
      </c>
      <c r="P808" s="50">
        <f t="shared" si="141"/>
        <v>3.0249449999999998</v>
      </c>
      <c r="Q808" s="92">
        <f t="shared" si="142"/>
        <v>3.5896400000000002</v>
      </c>
      <c r="R808" s="50">
        <f t="shared" si="143"/>
        <v>4.2615699999999999</v>
      </c>
      <c r="S808" s="92">
        <f t="shared" si="144"/>
        <v>5.0468549999999999</v>
      </c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24"/>
      <c r="BC808" s="24"/>
    </row>
    <row r="809" spans="1:55" x14ac:dyDescent="0.35">
      <c r="A809" s="20" t="s">
        <v>1128</v>
      </c>
      <c r="B809" s="26">
        <v>2.319</v>
      </c>
      <c r="C809" s="26">
        <v>2.6909999999999998</v>
      </c>
      <c r="D809" s="34">
        <v>3.1720000000000002</v>
      </c>
      <c r="E809" s="26">
        <v>3.7719999999999998</v>
      </c>
      <c r="F809" s="35">
        <v>4.5039999999999996</v>
      </c>
      <c r="G809" s="26">
        <v>5.38</v>
      </c>
      <c r="H809" s="27">
        <v>6.41</v>
      </c>
      <c r="I809" s="91">
        <f t="shared" si="134"/>
        <v>0.37199999999999989</v>
      </c>
      <c r="J809" s="91">
        <f t="shared" si="135"/>
        <v>0.48100000000000032</v>
      </c>
      <c r="K809" s="91">
        <f t="shared" si="136"/>
        <v>0.59999999999999964</v>
      </c>
      <c r="L809" s="91">
        <f t="shared" si="137"/>
        <v>0.73199999999999976</v>
      </c>
      <c r="M809" s="91">
        <f t="shared" si="138"/>
        <v>0.87600000000000033</v>
      </c>
      <c r="N809" s="91">
        <f t="shared" si="139"/>
        <v>1.0300000000000002</v>
      </c>
      <c r="O809" s="92">
        <f t="shared" si="140"/>
        <v>2.648895</v>
      </c>
      <c r="P809" s="50">
        <f t="shared" si="141"/>
        <v>3.1185450000000001</v>
      </c>
      <c r="Q809" s="92">
        <f t="shared" si="142"/>
        <v>3.7060599999999999</v>
      </c>
      <c r="R809" s="50">
        <f t="shared" si="143"/>
        <v>4.4243199999999998</v>
      </c>
      <c r="S809" s="92">
        <f t="shared" si="144"/>
        <v>5.2854700000000001</v>
      </c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24"/>
      <c r="BC809" s="24"/>
    </row>
    <row r="810" spans="1:55" x14ac:dyDescent="0.35">
      <c r="A810" s="20" t="s">
        <v>1129</v>
      </c>
      <c r="B810" s="26">
        <v>2.399</v>
      </c>
      <c r="C810" s="26">
        <v>2.7730000000000001</v>
      </c>
      <c r="D810" s="34">
        <v>3.2429999999999999</v>
      </c>
      <c r="E810" s="26">
        <v>3.8180000000000001</v>
      </c>
      <c r="F810" s="35">
        <v>4.5090000000000003</v>
      </c>
      <c r="G810" s="26">
        <v>5.3239999999999998</v>
      </c>
      <c r="H810" s="27">
        <v>6.2729999999999997</v>
      </c>
      <c r="I810" s="91">
        <f t="shared" si="134"/>
        <v>0.37400000000000011</v>
      </c>
      <c r="J810" s="91">
        <f t="shared" si="135"/>
        <v>0.46999999999999975</v>
      </c>
      <c r="K810" s="91">
        <f t="shared" si="136"/>
        <v>0.57500000000000018</v>
      </c>
      <c r="L810" s="91">
        <f t="shared" si="137"/>
        <v>0.69100000000000028</v>
      </c>
      <c r="M810" s="91">
        <f t="shared" si="138"/>
        <v>0.8149999999999995</v>
      </c>
      <c r="N810" s="91">
        <f t="shared" si="139"/>
        <v>0.94899999999999984</v>
      </c>
      <c r="O810" s="92">
        <f t="shared" si="140"/>
        <v>2.7312800000000004</v>
      </c>
      <c r="P810" s="50">
        <f t="shared" si="141"/>
        <v>3.1912749999999996</v>
      </c>
      <c r="Q810" s="92">
        <f t="shared" si="142"/>
        <v>3.75528</v>
      </c>
      <c r="R810" s="50">
        <f t="shared" si="143"/>
        <v>4.4343200000000005</v>
      </c>
      <c r="S810" s="92">
        <f t="shared" si="144"/>
        <v>5.2364699999999997</v>
      </c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24"/>
      <c r="BC810" s="24"/>
    </row>
    <row r="811" spans="1:55" x14ac:dyDescent="0.35">
      <c r="A811" s="20" t="s">
        <v>1130</v>
      </c>
      <c r="B811" s="26">
        <v>2.42</v>
      </c>
      <c r="C811" s="26">
        <v>2.8130000000000002</v>
      </c>
      <c r="D811" s="34">
        <v>3.294</v>
      </c>
      <c r="E811" s="26">
        <v>3.871</v>
      </c>
      <c r="F811" s="35">
        <v>4.5519999999999996</v>
      </c>
      <c r="G811" s="26">
        <v>5.3440000000000003</v>
      </c>
      <c r="H811" s="27">
        <v>6.2539999999999996</v>
      </c>
      <c r="I811" s="91">
        <f t="shared" si="134"/>
        <v>0.39300000000000024</v>
      </c>
      <c r="J811" s="91">
        <f t="shared" si="135"/>
        <v>0.48099999999999987</v>
      </c>
      <c r="K811" s="91">
        <f t="shared" si="136"/>
        <v>0.57699999999999996</v>
      </c>
      <c r="L811" s="91">
        <f t="shared" si="137"/>
        <v>0.68099999999999961</v>
      </c>
      <c r="M811" s="91">
        <f t="shared" si="138"/>
        <v>0.7920000000000007</v>
      </c>
      <c r="N811" s="91">
        <f t="shared" si="139"/>
        <v>0.90999999999999925</v>
      </c>
      <c r="O811" s="92">
        <f t="shared" si="140"/>
        <v>2.7697400000000001</v>
      </c>
      <c r="P811" s="50">
        <f t="shared" si="141"/>
        <v>3.2415799999999999</v>
      </c>
      <c r="Q811" s="92">
        <f t="shared" si="142"/>
        <v>3.8086199999999999</v>
      </c>
      <c r="R811" s="50">
        <f t="shared" si="143"/>
        <v>4.4789049999999992</v>
      </c>
      <c r="S811" s="92">
        <f t="shared" si="144"/>
        <v>5.2594900000000004</v>
      </c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24"/>
      <c r="BC811" s="24"/>
    </row>
    <row r="812" spans="1:55" x14ac:dyDescent="0.35">
      <c r="A812" s="20" t="s">
        <v>1131</v>
      </c>
      <c r="B812" s="26">
        <v>2.2919999999999998</v>
      </c>
      <c r="C812" s="26">
        <v>2.718</v>
      </c>
      <c r="D812" s="34">
        <v>3.2490000000000001</v>
      </c>
      <c r="E812" s="26">
        <v>3.895</v>
      </c>
      <c r="F812" s="35">
        <v>4.665</v>
      </c>
      <c r="G812" s="26">
        <v>5.5679999999999996</v>
      </c>
      <c r="H812" s="27">
        <v>6.6139999999999999</v>
      </c>
      <c r="I812" s="91">
        <f t="shared" si="134"/>
        <v>0.42600000000000016</v>
      </c>
      <c r="J812" s="91">
        <f t="shared" si="135"/>
        <v>0.53100000000000014</v>
      </c>
      <c r="K812" s="91">
        <f t="shared" si="136"/>
        <v>0.64599999999999991</v>
      </c>
      <c r="L812" s="91">
        <f t="shared" si="137"/>
        <v>0.77</v>
      </c>
      <c r="M812" s="91">
        <f t="shared" si="138"/>
        <v>0.90299999999999958</v>
      </c>
      <c r="N812" s="91">
        <f t="shared" si="139"/>
        <v>1.0460000000000003</v>
      </c>
      <c r="O812" s="92">
        <f t="shared" si="140"/>
        <v>2.6706749999999997</v>
      </c>
      <c r="P812" s="50">
        <f t="shared" si="141"/>
        <v>3.190725</v>
      </c>
      <c r="Q812" s="92">
        <f t="shared" si="142"/>
        <v>3.8248199999999999</v>
      </c>
      <c r="R812" s="50">
        <f t="shared" si="143"/>
        <v>4.5820150000000002</v>
      </c>
      <c r="S812" s="92">
        <f t="shared" si="144"/>
        <v>5.4712649999999998</v>
      </c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24"/>
      <c r="BC812" s="24"/>
    </row>
    <row r="813" spans="1:55" x14ac:dyDescent="0.35">
      <c r="A813" s="20" t="s">
        <v>1132</v>
      </c>
      <c r="B813" s="26">
        <v>2.306</v>
      </c>
      <c r="C813" s="26">
        <v>2.7360000000000002</v>
      </c>
      <c r="D813" s="34">
        <v>3.2690000000000001</v>
      </c>
      <c r="E813" s="26">
        <v>3.9159999999999999</v>
      </c>
      <c r="F813" s="35">
        <v>4.6859999999999999</v>
      </c>
      <c r="G813" s="26">
        <v>5.5869999999999997</v>
      </c>
      <c r="H813" s="27">
        <v>6.6280000000000001</v>
      </c>
      <c r="I813" s="91">
        <f t="shared" si="134"/>
        <v>0.43000000000000016</v>
      </c>
      <c r="J813" s="91">
        <f t="shared" si="135"/>
        <v>0.53299999999999992</v>
      </c>
      <c r="K813" s="91">
        <f t="shared" si="136"/>
        <v>0.6469999999999998</v>
      </c>
      <c r="L813" s="91">
        <f t="shared" si="137"/>
        <v>0.77</v>
      </c>
      <c r="M813" s="91">
        <f t="shared" si="138"/>
        <v>0.9009999999999998</v>
      </c>
      <c r="N813" s="91">
        <f t="shared" si="139"/>
        <v>1.0410000000000004</v>
      </c>
      <c r="O813" s="92">
        <f t="shared" si="140"/>
        <v>2.6883650000000001</v>
      </c>
      <c r="P813" s="50">
        <f t="shared" si="141"/>
        <v>3.2105700000000001</v>
      </c>
      <c r="Q813" s="92">
        <f t="shared" si="142"/>
        <v>3.8457649999999997</v>
      </c>
      <c r="R813" s="50">
        <f t="shared" si="143"/>
        <v>4.6031050000000002</v>
      </c>
      <c r="S813" s="92">
        <f t="shared" si="144"/>
        <v>5.4905999999999997</v>
      </c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24"/>
      <c r="BC813" s="24"/>
    </row>
    <row r="814" spans="1:55" x14ac:dyDescent="0.35">
      <c r="A814" s="20" t="s">
        <v>1133</v>
      </c>
      <c r="B814" s="26">
        <v>2.431</v>
      </c>
      <c r="C814" s="26">
        <v>2.8330000000000002</v>
      </c>
      <c r="D814" s="34">
        <v>3.327</v>
      </c>
      <c r="E814" s="26">
        <v>3.923</v>
      </c>
      <c r="F814" s="35">
        <v>4.6280000000000001</v>
      </c>
      <c r="G814" s="26">
        <v>5.45</v>
      </c>
      <c r="H814" s="27">
        <v>6.399</v>
      </c>
      <c r="I814" s="91">
        <f t="shared" si="134"/>
        <v>0.40200000000000014</v>
      </c>
      <c r="J814" s="91">
        <f t="shared" si="135"/>
        <v>0.49399999999999977</v>
      </c>
      <c r="K814" s="91">
        <f t="shared" si="136"/>
        <v>0.59600000000000009</v>
      </c>
      <c r="L814" s="91">
        <f t="shared" si="137"/>
        <v>0.70500000000000007</v>
      </c>
      <c r="M814" s="91">
        <f t="shared" si="138"/>
        <v>0.82200000000000006</v>
      </c>
      <c r="N814" s="91">
        <f t="shared" si="139"/>
        <v>0.94899999999999984</v>
      </c>
      <c r="O814" s="92">
        <f t="shared" si="140"/>
        <v>2.7886600000000001</v>
      </c>
      <c r="P814" s="50">
        <f t="shared" si="141"/>
        <v>3.2730100000000002</v>
      </c>
      <c r="Q814" s="92">
        <f t="shared" si="142"/>
        <v>3.858495</v>
      </c>
      <c r="R814" s="50">
        <f t="shared" si="143"/>
        <v>4.5522350000000005</v>
      </c>
      <c r="S814" s="92">
        <f t="shared" si="144"/>
        <v>5.3620849999999995</v>
      </c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24"/>
      <c r="BC814" s="24"/>
    </row>
    <row r="815" spans="1:55" x14ac:dyDescent="0.35">
      <c r="A815" s="20" t="s">
        <v>1134</v>
      </c>
      <c r="B815" s="26">
        <v>2.363</v>
      </c>
      <c r="C815" s="26">
        <v>2.7709999999999999</v>
      </c>
      <c r="D815" s="34">
        <v>3.3180000000000001</v>
      </c>
      <c r="E815" s="26">
        <v>4.0250000000000004</v>
      </c>
      <c r="F815" s="35">
        <v>4.9109999999999996</v>
      </c>
      <c r="G815" s="26">
        <v>5.9939999999999998</v>
      </c>
      <c r="H815" s="27">
        <v>7.2939999999999996</v>
      </c>
      <c r="I815" s="91">
        <f t="shared" si="134"/>
        <v>0.40799999999999992</v>
      </c>
      <c r="J815" s="91">
        <f t="shared" si="135"/>
        <v>0.54700000000000015</v>
      </c>
      <c r="K815" s="91">
        <f t="shared" si="136"/>
        <v>0.70700000000000029</v>
      </c>
      <c r="L815" s="91">
        <f t="shared" si="137"/>
        <v>0.88599999999999923</v>
      </c>
      <c r="M815" s="91">
        <f t="shared" si="138"/>
        <v>1.0830000000000002</v>
      </c>
      <c r="N815" s="91">
        <f t="shared" si="139"/>
        <v>1.2999999999999998</v>
      </c>
      <c r="O815" s="92">
        <f t="shared" si="140"/>
        <v>2.7239450000000001</v>
      </c>
      <c r="P815" s="50">
        <f t="shared" si="141"/>
        <v>3.2561</v>
      </c>
      <c r="Q815" s="92">
        <f t="shared" si="142"/>
        <v>3.9462450000000002</v>
      </c>
      <c r="R815" s="50">
        <f t="shared" si="143"/>
        <v>4.8135349999999999</v>
      </c>
      <c r="S815" s="92">
        <f t="shared" si="144"/>
        <v>5.8759350000000001</v>
      </c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24"/>
      <c r="BC815" s="24"/>
    </row>
    <row r="816" spans="1:55" x14ac:dyDescent="0.35">
      <c r="A816" s="20" t="s">
        <v>1135</v>
      </c>
      <c r="B816" s="26">
        <v>2.6360000000000001</v>
      </c>
      <c r="C816" s="26">
        <v>3.0369999999999999</v>
      </c>
      <c r="D816" s="34">
        <v>3.5019999999999998</v>
      </c>
      <c r="E816" s="26">
        <v>4.0350000000000001</v>
      </c>
      <c r="F816" s="35">
        <v>4.641</v>
      </c>
      <c r="G816" s="26">
        <v>5.3239999999999998</v>
      </c>
      <c r="H816" s="27">
        <v>6.0890000000000004</v>
      </c>
      <c r="I816" s="91">
        <f t="shared" si="134"/>
        <v>0.4009999999999998</v>
      </c>
      <c r="J816" s="91">
        <f t="shared" si="135"/>
        <v>0.46499999999999986</v>
      </c>
      <c r="K816" s="91">
        <f t="shared" si="136"/>
        <v>0.53300000000000036</v>
      </c>
      <c r="L816" s="91">
        <f t="shared" si="137"/>
        <v>0.60599999999999987</v>
      </c>
      <c r="M816" s="91">
        <f t="shared" si="138"/>
        <v>0.68299999999999983</v>
      </c>
      <c r="N816" s="91">
        <f t="shared" si="139"/>
        <v>0.76500000000000057</v>
      </c>
      <c r="O816" s="92">
        <f t="shared" si="140"/>
        <v>2.9940199999999999</v>
      </c>
      <c r="P816" s="50">
        <f t="shared" si="141"/>
        <v>3.4524399999999997</v>
      </c>
      <c r="Q816" s="92">
        <f t="shared" si="142"/>
        <v>3.978415</v>
      </c>
      <c r="R816" s="50">
        <f t="shared" si="143"/>
        <v>4.5769349999999998</v>
      </c>
      <c r="S816" s="92">
        <f t="shared" si="144"/>
        <v>5.2520100000000003</v>
      </c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24"/>
      <c r="BC816" s="24"/>
    </row>
    <row r="817" spans="1:55" x14ac:dyDescent="0.35">
      <c r="A817" s="20" t="s">
        <v>1136</v>
      </c>
      <c r="B817" s="26">
        <v>2.3879999999999999</v>
      </c>
      <c r="C817" s="26">
        <v>2.8450000000000002</v>
      </c>
      <c r="D817" s="34">
        <v>3.4209999999999998</v>
      </c>
      <c r="E817" s="26">
        <v>4.1269999999999998</v>
      </c>
      <c r="F817" s="35">
        <v>4.9740000000000002</v>
      </c>
      <c r="G817" s="26">
        <v>5.9740000000000002</v>
      </c>
      <c r="H817" s="27">
        <v>7.1360000000000001</v>
      </c>
      <c r="I817" s="91">
        <f t="shared" si="134"/>
        <v>0.45700000000000029</v>
      </c>
      <c r="J817" s="91">
        <f t="shared" si="135"/>
        <v>0.57599999999999962</v>
      </c>
      <c r="K817" s="91">
        <f t="shared" si="136"/>
        <v>0.70599999999999996</v>
      </c>
      <c r="L817" s="91">
        <f t="shared" si="137"/>
        <v>0.84700000000000042</v>
      </c>
      <c r="M817" s="91">
        <f t="shared" si="138"/>
        <v>1</v>
      </c>
      <c r="N817" s="91">
        <f t="shared" si="139"/>
        <v>1.1619999999999999</v>
      </c>
      <c r="O817" s="92">
        <f t="shared" si="140"/>
        <v>2.7939450000000003</v>
      </c>
      <c r="P817" s="50">
        <f t="shared" si="141"/>
        <v>3.3575499999999998</v>
      </c>
      <c r="Q817" s="92">
        <f t="shared" si="142"/>
        <v>4.0500550000000004</v>
      </c>
      <c r="R817" s="50">
        <f t="shared" si="143"/>
        <v>4.8824150000000008</v>
      </c>
      <c r="S817" s="92">
        <f t="shared" si="144"/>
        <v>5.8667100000000003</v>
      </c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24"/>
      <c r="BC817" s="24"/>
    </row>
    <row r="818" spans="1:55" x14ac:dyDescent="0.35">
      <c r="A818" s="20" t="s">
        <v>1137</v>
      </c>
      <c r="B818" s="26">
        <v>2.4729999999999999</v>
      </c>
      <c r="C818" s="26">
        <v>2.9079999999999999</v>
      </c>
      <c r="D818" s="34">
        <v>3.456</v>
      </c>
      <c r="E818" s="26">
        <v>4.1280000000000001</v>
      </c>
      <c r="F818" s="35">
        <v>4.9349999999999996</v>
      </c>
      <c r="G818" s="26">
        <v>5.8860000000000001</v>
      </c>
      <c r="H818" s="27">
        <v>6.9930000000000003</v>
      </c>
      <c r="I818" s="91">
        <f t="shared" si="134"/>
        <v>0.43500000000000005</v>
      </c>
      <c r="J818" s="91">
        <f t="shared" si="135"/>
        <v>0.54800000000000004</v>
      </c>
      <c r="K818" s="91">
        <f t="shared" si="136"/>
        <v>0.67200000000000015</v>
      </c>
      <c r="L818" s="91">
        <f t="shared" si="137"/>
        <v>0.8069999999999995</v>
      </c>
      <c r="M818" s="91">
        <f t="shared" si="138"/>
        <v>0.95100000000000051</v>
      </c>
      <c r="N818" s="91">
        <f t="shared" si="139"/>
        <v>1.1070000000000002</v>
      </c>
      <c r="O818" s="92">
        <f t="shared" si="140"/>
        <v>2.8594150000000003</v>
      </c>
      <c r="P818" s="50">
        <f t="shared" si="141"/>
        <v>3.3956199999999996</v>
      </c>
      <c r="Q818" s="92">
        <f t="shared" si="142"/>
        <v>4.0547250000000004</v>
      </c>
      <c r="R818" s="50">
        <f t="shared" si="143"/>
        <v>4.8478199999999996</v>
      </c>
      <c r="S818" s="92">
        <f t="shared" si="144"/>
        <v>5.7838799999999999</v>
      </c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24"/>
      <c r="BC818" s="24"/>
    </row>
    <row r="819" spans="1:55" x14ac:dyDescent="0.35">
      <c r="A819" s="20" t="s">
        <v>1138</v>
      </c>
      <c r="B819" s="26">
        <v>2.5619999999999998</v>
      </c>
      <c r="C819" s="26">
        <v>2.988</v>
      </c>
      <c r="D819" s="34">
        <v>3.548</v>
      </c>
      <c r="E819" s="26">
        <v>4.2569999999999997</v>
      </c>
      <c r="F819" s="35">
        <v>5.1310000000000002</v>
      </c>
      <c r="G819" s="26">
        <v>6.1870000000000003</v>
      </c>
      <c r="H819" s="27">
        <v>7.4420000000000002</v>
      </c>
      <c r="I819" s="91">
        <f t="shared" si="134"/>
        <v>0.42600000000000016</v>
      </c>
      <c r="J819" s="91">
        <f t="shared" si="135"/>
        <v>0.56000000000000005</v>
      </c>
      <c r="K819" s="91">
        <f t="shared" si="136"/>
        <v>0.70899999999999963</v>
      </c>
      <c r="L819" s="91">
        <f t="shared" si="137"/>
        <v>0.87400000000000055</v>
      </c>
      <c r="M819" s="91">
        <f t="shared" si="138"/>
        <v>1.056</v>
      </c>
      <c r="N819" s="91">
        <f t="shared" si="139"/>
        <v>1.2549999999999999</v>
      </c>
      <c r="O819" s="92">
        <f t="shared" si="140"/>
        <v>2.9393699999999998</v>
      </c>
      <c r="P819" s="50">
        <f t="shared" si="141"/>
        <v>3.4852949999999998</v>
      </c>
      <c r="Q819" s="92">
        <f t="shared" si="142"/>
        <v>4.1786749999999993</v>
      </c>
      <c r="R819" s="50">
        <f t="shared" si="143"/>
        <v>5.0354099999999997</v>
      </c>
      <c r="S819" s="92">
        <f t="shared" si="144"/>
        <v>6.0724450000000001</v>
      </c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</row>
    <row r="820" spans="1:55" x14ac:dyDescent="0.35">
      <c r="A820" s="20" t="s">
        <v>1139</v>
      </c>
      <c r="B820" s="26">
        <v>2.5680000000000001</v>
      </c>
      <c r="C820" s="26">
        <v>3.0179999999999998</v>
      </c>
      <c r="D820" s="34">
        <v>3.5819999999999999</v>
      </c>
      <c r="E820" s="26">
        <v>4.2709999999999999</v>
      </c>
      <c r="F820" s="35">
        <v>5.0970000000000004</v>
      </c>
      <c r="G820" s="26">
        <v>6.069</v>
      </c>
      <c r="H820" s="27">
        <v>7.1980000000000004</v>
      </c>
      <c r="I820" s="91">
        <f t="shared" si="134"/>
        <v>0.44999999999999973</v>
      </c>
      <c r="J820" s="91">
        <f t="shared" si="135"/>
        <v>0.56400000000000006</v>
      </c>
      <c r="K820" s="91">
        <f t="shared" si="136"/>
        <v>0.68900000000000006</v>
      </c>
      <c r="L820" s="91">
        <f t="shared" si="137"/>
        <v>0.82600000000000051</v>
      </c>
      <c r="M820" s="91">
        <f t="shared" si="138"/>
        <v>0.97199999999999953</v>
      </c>
      <c r="N820" s="91">
        <f t="shared" si="139"/>
        <v>1.1290000000000004</v>
      </c>
      <c r="O820" s="92">
        <f t="shared" si="140"/>
        <v>2.96787</v>
      </c>
      <c r="P820" s="50">
        <f t="shared" si="141"/>
        <v>3.5199749999999996</v>
      </c>
      <c r="Q820" s="92">
        <f t="shared" si="142"/>
        <v>4.1959349999999995</v>
      </c>
      <c r="R820" s="50">
        <f t="shared" si="143"/>
        <v>5.0078300000000002</v>
      </c>
      <c r="S820" s="92">
        <f t="shared" si="144"/>
        <v>5.9647350000000001</v>
      </c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</row>
    <row r="821" spans="1:55" x14ac:dyDescent="0.35">
      <c r="A821" s="20" t="s">
        <v>1140</v>
      </c>
      <c r="B821" s="26">
        <v>2.4609999999999999</v>
      </c>
      <c r="C821" s="26">
        <v>2.9609999999999999</v>
      </c>
      <c r="D821" s="34">
        <v>3.5819999999999999</v>
      </c>
      <c r="E821" s="26">
        <v>4.3360000000000003</v>
      </c>
      <c r="F821" s="35">
        <v>5.2320000000000002</v>
      </c>
      <c r="G821" s="26">
        <v>6.2809999999999997</v>
      </c>
      <c r="H821" s="27">
        <v>7.4909999999999997</v>
      </c>
      <c r="I821" s="91">
        <f t="shared" si="134"/>
        <v>0.5</v>
      </c>
      <c r="J821" s="91">
        <f t="shared" si="135"/>
        <v>0.621</v>
      </c>
      <c r="K821" s="91">
        <f t="shared" si="136"/>
        <v>0.75400000000000045</v>
      </c>
      <c r="L821" s="91">
        <f t="shared" si="137"/>
        <v>0.89599999999999991</v>
      </c>
      <c r="M821" s="91">
        <f t="shared" si="138"/>
        <v>1.0489999999999995</v>
      </c>
      <c r="N821" s="91">
        <f t="shared" si="139"/>
        <v>1.21</v>
      </c>
      <c r="O821" s="92">
        <f t="shared" si="140"/>
        <v>2.9055549999999997</v>
      </c>
      <c r="P821" s="50">
        <f t="shared" si="141"/>
        <v>3.5139149999999999</v>
      </c>
      <c r="Q821" s="92">
        <f t="shared" si="142"/>
        <v>4.2542100000000005</v>
      </c>
      <c r="R821" s="50">
        <f t="shared" si="143"/>
        <v>5.1355150000000007</v>
      </c>
      <c r="S821" s="92">
        <f t="shared" si="144"/>
        <v>6.1688549999999998</v>
      </c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</row>
    <row r="822" spans="1:55" x14ac:dyDescent="0.35">
      <c r="A822" s="20" t="s">
        <v>1141</v>
      </c>
      <c r="B822" s="26">
        <v>2.4889999999999999</v>
      </c>
      <c r="C822" s="26">
        <v>2.97</v>
      </c>
      <c r="D822" s="34">
        <v>3.59</v>
      </c>
      <c r="E822" s="26">
        <v>4.3639999999999999</v>
      </c>
      <c r="F822" s="35">
        <v>5.3049999999999997</v>
      </c>
      <c r="G822" s="26">
        <v>6.43</v>
      </c>
      <c r="H822" s="27">
        <v>7.7510000000000003</v>
      </c>
      <c r="I822" s="91">
        <f t="shared" si="134"/>
        <v>0.48100000000000032</v>
      </c>
      <c r="J822" s="91">
        <f t="shared" si="135"/>
        <v>0.61999999999999966</v>
      </c>
      <c r="K822" s="91">
        <f t="shared" si="136"/>
        <v>0.77400000000000002</v>
      </c>
      <c r="L822" s="91">
        <f t="shared" si="137"/>
        <v>0.94099999999999984</v>
      </c>
      <c r="M822" s="91">
        <f t="shared" si="138"/>
        <v>1.125</v>
      </c>
      <c r="N822" s="91">
        <f t="shared" si="139"/>
        <v>1.3210000000000006</v>
      </c>
      <c r="O822" s="92">
        <f t="shared" si="140"/>
        <v>2.915645</v>
      </c>
      <c r="P822" s="50">
        <f t="shared" si="141"/>
        <v>3.5210699999999995</v>
      </c>
      <c r="Q822" s="92">
        <f t="shared" si="142"/>
        <v>4.2790850000000002</v>
      </c>
      <c r="R822" s="50">
        <f t="shared" si="143"/>
        <v>5.2026199999999996</v>
      </c>
      <c r="S822" s="92">
        <f t="shared" si="144"/>
        <v>6.3086799999999998</v>
      </c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</row>
    <row r="823" spans="1:55" x14ac:dyDescent="0.35">
      <c r="A823" s="20" t="s">
        <v>1142</v>
      </c>
      <c r="B823" s="26">
        <v>2.6859999999999999</v>
      </c>
      <c r="C823" s="26">
        <v>3.1949999999999998</v>
      </c>
      <c r="D823" s="34">
        <v>3.8210000000000002</v>
      </c>
      <c r="E823" s="26">
        <v>4.5750000000000002</v>
      </c>
      <c r="F823" s="35">
        <v>5.468</v>
      </c>
      <c r="G823" s="26">
        <v>6.5090000000000003</v>
      </c>
      <c r="H823" s="27">
        <v>7.7089999999999996</v>
      </c>
      <c r="I823" s="91">
        <f t="shared" si="134"/>
        <v>0.5089999999999999</v>
      </c>
      <c r="J823" s="91">
        <f t="shared" si="135"/>
        <v>0.62600000000000033</v>
      </c>
      <c r="K823" s="91">
        <f t="shared" si="136"/>
        <v>0.754</v>
      </c>
      <c r="L823" s="91">
        <f t="shared" si="137"/>
        <v>0.89299999999999979</v>
      </c>
      <c r="M823" s="91">
        <f t="shared" si="138"/>
        <v>1.0410000000000004</v>
      </c>
      <c r="N823" s="91">
        <f t="shared" si="139"/>
        <v>1.1999999999999993</v>
      </c>
      <c r="O823" s="92">
        <f t="shared" si="140"/>
        <v>3.1388349999999998</v>
      </c>
      <c r="P823" s="50">
        <f t="shared" si="141"/>
        <v>3.75264</v>
      </c>
      <c r="Q823" s="92">
        <f t="shared" si="142"/>
        <v>4.4933449999999997</v>
      </c>
      <c r="R823" s="50">
        <f t="shared" si="143"/>
        <v>5.3720400000000001</v>
      </c>
      <c r="S823" s="92">
        <f t="shared" si="144"/>
        <v>6.3977450000000005</v>
      </c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</row>
    <row r="824" spans="1:55" x14ac:dyDescent="0.35">
      <c r="A824" s="20" t="s">
        <v>1143</v>
      </c>
      <c r="B824" s="26">
        <v>2.5739999999999998</v>
      </c>
      <c r="C824" s="26">
        <v>3.1309999999999998</v>
      </c>
      <c r="D824" s="34">
        <v>3.8370000000000002</v>
      </c>
      <c r="E824" s="26">
        <v>4.7060000000000004</v>
      </c>
      <c r="F824" s="35">
        <v>5.7539999999999996</v>
      </c>
      <c r="G824" s="26">
        <v>6.9950000000000001</v>
      </c>
      <c r="H824" s="27">
        <v>8.4429999999999996</v>
      </c>
      <c r="I824" s="91">
        <f t="shared" si="134"/>
        <v>0.55699999999999994</v>
      </c>
      <c r="J824" s="91">
        <f t="shared" si="135"/>
        <v>0.70600000000000041</v>
      </c>
      <c r="K824" s="91">
        <f t="shared" si="136"/>
        <v>0.86900000000000022</v>
      </c>
      <c r="L824" s="91">
        <f t="shared" si="137"/>
        <v>1.0479999999999992</v>
      </c>
      <c r="M824" s="91">
        <f t="shared" si="138"/>
        <v>1.2410000000000005</v>
      </c>
      <c r="N824" s="91">
        <f t="shared" si="139"/>
        <v>1.4479999999999995</v>
      </c>
      <c r="O824" s="92">
        <f t="shared" si="140"/>
        <v>3.0685949999999993</v>
      </c>
      <c r="P824" s="50">
        <f t="shared" si="141"/>
        <v>3.7590650000000001</v>
      </c>
      <c r="Q824" s="92">
        <f t="shared" si="142"/>
        <v>4.6110450000000007</v>
      </c>
      <c r="R824" s="50">
        <f t="shared" si="143"/>
        <v>5.6405149999999997</v>
      </c>
      <c r="S824" s="92">
        <f t="shared" si="144"/>
        <v>6.8615849999999998</v>
      </c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</row>
    <row r="825" spans="1:55" x14ac:dyDescent="0.35">
      <c r="A825" s="20" t="s">
        <v>1144</v>
      </c>
      <c r="B825" s="26">
        <v>2.7839999999999998</v>
      </c>
      <c r="C825" s="26">
        <v>3.3940000000000001</v>
      </c>
      <c r="D825" s="34">
        <v>4.1349999999999998</v>
      </c>
      <c r="E825" s="26">
        <v>5.016</v>
      </c>
      <c r="F825" s="35">
        <v>6.0469999999999997</v>
      </c>
      <c r="G825" s="26">
        <v>7.2350000000000003</v>
      </c>
      <c r="H825" s="27">
        <v>8.59</v>
      </c>
      <c r="I825" s="91">
        <f t="shared" si="134"/>
        <v>0.61000000000000032</v>
      </c>
      <c r="J825" s="91">
        <f t="shared" si="135"/>
        <v>0.74099999999999966</v>
      </c>
      <c r="K825" s="91">
        <f t="shared" si="136"/>
        <v>0.88100000000000023</v>
      </c>
      <c r="L825" s="91">
        <f t="shared" si="137"/>
        <v>1.0309999999999997</v>
      </c>
      <c r="M825" s="91">
        <f t="shared" si="138"/>
        <v>1.1880000000000006</v>
      </c>
      <c r="N825" s="91">
        <f t="shared" si="139"/>
        <v>1.3549999999999995</v>
      </c>
      <c r="O825" s="92">
        <f t="shared" si="140"/>
        <v>3.3271050000000004</v>
      </c>
      <c r="P825" s="50">
        <f t="shared" si="141"/>
        <v>4.0545999999999998</v>
      </c>
      <c r="Q825" s="92">
        <f t="shared" si="142"/>
        <v>4.9211499999999999</v>
      </c>
      <c r="R825" s="50">
        <f t="shared" si="143"/>
        <v>5.9368349999999994</v>
      </c>
      <c r="S825" s="92">
        <f t="shared" si="144"/>
        <v>7.1086850000000004</v>
      </c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</row>
    <row r="826" spans="1:55" x14ac:dyDescent="0.35">
      <c r="A826" s="20" t="s">
        <v>1145</v>
      </c>
      <c r="B826" s="26">
        <v>2.746</v>
      </c>
      <c r="C826" s="26">
        <v>3.3250000000000002</v>
      </c>
      <c r="D826" s="34">
        <v>4.0860000000000003</v>
      </c>
      <c r="E826" s="26">
        <v>5.0519999999999996</v>
      </c>
      <c r="F826" s="35">
        <v>6.2469999999999999</v>
      </c>
      <c r="G826" s="26">
        <v>7.6909999999999998</v>
      </c>
      <c r="H826" s="27">
        <v>9.407</v>
      </c>
      <c r="I826" s="91">
        <f t="shared" si="134"/>
        <v>0.57900000000000018</v>
      </c>
      <c r="J826" s="91">
        <f t="shared" si="135"/>
        <v>0.76100000000000012</v>
      </c>
      <c r="K826" s="91">
        <f t="shared" si="136"/>
        <v>0.9659999999999993</v>
      </c>
      <c r="L826" s="91">
        <f t="shared" si="137"/>
        <v>1.1950000000000003</v>
      </c>
      <c r="M826" s="91">
        <f t="shared" si="138"/>
        <v>1.444</v>
      </c>
      <c r="N826" s="91">
        <f t="shared" si="139"/>
        <v>1.7160000000000002</v>
      </c>
      <c r="O826" s="92">
        <f t="shared" si="140"/>
        <v>3.2589100000000002</v>
      </c>
      <c r="P826" s="50">
        <f t="shared" si="141"/>
        <v>4.0006750000000002</v>
      </c>
      <c r="Q826" s="92">
        <f t="shared" si="142"/>
        <v>4.9450949999999994</v>
      </c>
      <c r="R826" s="50">
        <f t="shared" si="143"/>
        <v>6.1162949999999991</v>
      </c>
      <c r="S826" s="92">
        <f t="shared" si="144"/>
        <v>7.5343599999999995</v>
      </c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</row>
    <row r="827" spans="1:55" x14ac:dyDescent="0.35">
      <c r="A827" s="20" t="s">
        <v>1146</v>
      </c>
      <c r="B827" s="26">
        <v>2.823</v>
      </c>
      <c r="C827" s="26">
        <v>3.444</v>
      </c>
      <c r="D827" s="34">
        <v>4.1980000000000004</v>
      </c>
      <c r="E827" s="26">
        <v>5.0940000000000003</v>
      </c>
      <c r="F827" s="35">
        <v>6.141</v>
      </c>
      <c r="G827" s="26">
        <v>7.3479999999999999</v>
      </c>
      <c r="H827" s="27">
        <v>8.7249999999999996</v>
      </c>
      <c r="I827" s="91">
        <f t="shared" si="134"/>
        <v>0.621</v>
      </c>
      <c r="J827" s="91">
        <f t="shared" si="135"/>
        <v>0.75400000000000045</v>
      </c>
      <c r="K827" s="91">
        <f t="shared" si="136"/>
        <v>0.89599999999999991</v>
      </c>
      <c r="L827" s="91">
        <f t="shared" si="137"/>
        <v>1.0469999999999997</v>
      </c>
      <c r="M827" s="91">
        <f t="shared" si="138"/>
        <v>1.2069999999999999</v>
      </c>
      <c r="N827" s="91">
        <f t="shared" si="139"/>
        <v>1.3769999999999998</v>
      </c>
      <c r="O827" s="92">
        <f t="shared" si="140"/>
        <v>3.375915</v>
      </c>
      <c r="P827" s="50">
        <f t="shared" si="141"/>
        <v>4.1162100000000006</v>
      </c>
      <c r="Q827" s="92">
        <f t="shared" si="142"/>
        <v>4.9976050000000001</v>
      </c>
      <c r="R827" s="50">
        <f t="shared" si="143"/>
        <v>6.0290999999999997</v>
      </c>
      <c r="S827" s="92">
        <f t="shared" si="144"/>
        <v>7.2196499999999997</v>
      </c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</row>
    <row r="828" spans="1:55" x14ac:dyDescent="0.35">
      <c r="A828" s="20" t="s">
        <v>1147</v>
      </c>
      <c r="B828" s="26">
        <v>2.7490000000000001</v>
      </c>
      <c r="C828" s="26">
        <v>3.3820000000000001</v>
      </c>
      <c r="D828" s="34">
        <v>4.1669999999999998</v>
      </c>
      <c r="E828" s="26">
        <v>5.12</v>
      </c>
      <c r="F828" s="35">
        <v>6.2510000000000003</v>
      </c>
      <c r="G828" s="26">
        <v>7.5730000000000004</v>
      </c>
      <c r="H828" s="27">
        <v>9.0980000000000008</v>
      </c>
      <c r="I828" s="91">
        <f t="shared" si="134"/>
        <v>0.63300000000000001</v>
      </c>
      <c r="J828" s="91">
        <f t="shared" si="135"/>
        <v>0.7849999999999997</v>
      </c>
      <c r="K828" s="91">
        <f t="shared" si="136"/>
        <v>0.95300000000000029</v>
      </c>
      <c r="L828" s="91">
        <f t="shared" si="137"/>
        <v>1.1310000000000002</v>
      </c>
      <c r="M828" s="91">
        <f t="shared" si="138"/>
        <v>1.3220000000000001</v>
      </c>
      <c r="N828" s="91">
        <f t="shared" si="139"/>
        <v>1.5250000000000004</v>
      </c>
      <c r="O828" s="92">
        <f t="shared" si="140"/>
        <v>3.3118600000000002</v>
      </c>
      <c r="P828" s="50">
        <f t="shared" si="141"/>
        <v>4.08094</v>
      </c>
      <c r="Q828" s="92">
        <f t="shared" si="142"/>
        <v>5.0166900000000005</v>
      </c>
      <c r="R828" s="50">
        <f t="shared" si="143"/>
        <v>6.1293050000000004</v>
      </c>
      <c r="S828" s="92">
        <f t="shared" si="144"/>
        <v>7.4316650000000006</v>
      </c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</row>
    <row r="829" spans="1:55" x14ac:dyDescent="0.35">
      <c r="A829" s="20" t="s">
        <v>1148</v>
      </c>
      <c r="B829" s="26">
        <v>2.7480000000000002</v>
      </c>
      <c r="C829" s="26">
        <v>3.3839999999999999</v>
      </c>
      <c r="D829" s="34">
        <v>4.2270000000000003</v>
      </c>
      <c r="E829" s="26">
        <v>5.3019999999999996</v>
      </c>
      <c r="F829" s="35">
        <v>6.6319999999999997</v>
      </c>
      <c r="G829" s="26">
        <v>8.2439999999999998</v>
      </c>
      <c r="H829" s="27">
        <v>10.157999999999999</v>
      </c>
      <c r="I829" s="91">
        <f t="shared" si="134"/>
        <v>0.63599999999999968</v>
      </c>
      <c r="J829" s="91">
        <f t="shared" si="135"/>
        <v>0.84300000000000042</v>
      </c>
      <c r="K829" s="91">
        <f t="shared" si="136"/>
        <v>1.0749999999999993</v>
      </c>
      <c r="L829" s="91">
        <f t="shared" si="137"/>
        <v>1.33</v>
      </c>
      <c r="M829" s="91">
        <f t="shared" si="138"/>
        <v>1.6120000000000001</v>
      </c>
      <c r="N829" s="91">
        <f t="shared" si="139"/>
        <v>1.9139999999999997</v>
      </c>
      <c r="O829" s="92">
        <f t="shared" si="140"/>
        <v>3.3110849999999998</v>
      </c>
      <c r="P829" s="50">
        <f t="shared" si="141"/>
        <v>4.1322600000000005</v>
      </c>
      <c r="Q829" s="92">
        <f t="shared" si="142"/>
        <v>5.1830249999999998</v>
      </c>
      <c r="R829" s="50">
        <f t="shared" si="143"/>
        <v>6.4863099999999996</v>
      </c>
      <c r="S829" s="92">
        <f t="shared" si="144"/>
        <v>8.0692099999999982</v>
      </c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</row>
    <row r="830" spans="1:55" x14ac:dyDescent="0.35">
      <c r="A830" s="20" t="s">
        <v>1149</v>
      </c>
      <c r="B830" s="26">
        <v>2.8460000000000001</v>
      </c>
      <c r="C830" s="26">
        <v>3.5219999999999998</v>
      </c>
      <c r="D830" s="34">
        <v>4.3710000000000004</v>
      </c>
      <c r="E830" s="26">
        <v>5.407</v>
      </c>
      <c r="F830" s="35">
        <v>6.6440000000000001</v>
      </c>
      <c r="G830" s="26">
        <v>8.0969999999999995</v>
      </c>
      <c r="H830" s="27">
        <v>9.7759999999999998</v>
      </c>
      <c r="I830" s="91">
        <f t="shared" si="134"/>
        <v>0.67599999999999971</v>
      </c>
      <c r="J830" s="91">
        <f t="shared" si="135"/>
        <v>0.84900000000000064</v>
      </c>
      <c r="K830" s="91">
        <f t="shared" si="136"/>
        <v>1.0359999999999996</v>
      </c>
      <c r="L830" s="91">
        <f t="shared" si="137"/>
        <v>1.2370000000000001</v>
      </c>
      <c r="M830" s="91">
        <f t="shared" si="138"/>
        <v>1.4529999999999994</v>
      </c>
      <c r="N830" s="91">
        <f t="shared" si="139"/>
        <v>1.6790000000000003</v>
      </c>
      <c r="O830" s="92">
        <f t="shared" si="140"/>
        <v>3.4466149999999995</v>
      </c>
      <c r="P830" s="50">
        <f t="shared" si="141"/>
        <v>4.277685</v>
      </c>
      <c r="Q830" s="92">
        <f t="shared" si="142"/>
        <v>5.2943549999999995</v>
      </c>
      <c r="R830" s="50">
        <f t="shared" si="143"/>
        <v>6.51058</v>
      </c>
      <c r="S830" s="92">
        <f t="shared" si="144"/>
        <v>7.9415299999999993</v>
      </c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</row>
    <row r="831" spans="1:55" x14ac:dyDescent="0.35">
      <c r="A831" s="20" t="s">
        <v>1150</v>
      </c>
      <c r="B831" s="26">
        <v>3.0329999999999999</v>
      </c>
      <c r="C831" s="26">
        <v>3.7519999999999998</v>
      </c>
      <c r="D831" s="34">
        <v>4.63</v>
      </c>
      <c r="E831" s="26">
        <v>5.6779999999999999</v>
      </c>
      <c r="F831" s="35">
        <v>6.9080000000000004</v>
      </c>
      <c r="G831" s="26">
        <v>8.3320000000000007</v>
      </c>
      <c r="H831" s="27">
        <v>9.9619999999999997</v>
      </c>
      <c r="I831" s="91">
        <f t="shared" si="134"/>
        <v>0.71899999999999986</v>
      </c>
      <c r="J831" s="91">
        <f t="shared" si="135"/>
        <v>0.87800000000000011</v>
      </c>
      <c r="K831" s="91">
        <f t="shared" si="136"/>
        <v>1.048</v>
      </c>
      <c r="L831" s="91">
        <f t="shared" si="137"/>
        <v>1.2300000000000004</v>
      </c>
      <c r="M831" s="91">
        <f t="shared" si="138"/>
        <v>1.4240000000000004</v>
      </c>
      <c r="N831" s="91">
        <f t="shared" si="139"/>
        <v>1.629999999999999</v>
      </c>
      <c r="O831" s="92">
        <f t="shared" si="140"/>
        <v>3.6729449999999995</v>
      </c>
      <c r="P831" s="50">
        <f t="shared" si="141"/>
        <v>4.5345499999999994</v>
      </c>
      <c r="Q831" s="92">
        <f t="shared" si="142"/>
        <v>5.56501</v>
      </c>
      <c r="R831" s="50">
        <f t="shared" si="143"/>
        <v>6.7762700000000002</v>
      </c>
      <c r="S831" s="92">
        <f t="shared" si="144"/>
        <v>8.1803299999999997</v>
      </c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</row>
    <row r="832" spans="1:55" x14ac:dyDescent="0.35">
      <c r="A832" s="20" t="s">
        <v>1151</v>
      </c>
      <c r="B832" s="26">
        <v>3.0779999999999998</v>
      </c>
      <c r="C832" s="26">
        <v>3.8109999999999999</v>
      </c>
      <c r="D832" s="34">
        <v>4.7039999999999997</v>
      </c>
      <c r="E832" s="26">
        <v>5.77</v>
      </c>
      <c r="F832" s="35">
        <v>7.0209999999999999</v>
      </c>
      <c r="G832" s="26">
        <v>8.4689999999999994</v>
      </c>
      <c r="H832" s="27">
        <v>10.125</v>
      </c>
      <c r="I832" s="91">
        <f t="shared" si="134"/>
        <v>0.7330000000000001</v>
      </c>
      <c r="J832" s="91">
        <f t="shared" si="135"/>
        <v>0.89299999999999979</v>
      </c>
      <c r="K832" s="91">
        <f t="shared" si="136"/>
        <v>1.0659999999999998</v>
      </c>
      <c r="L832" s="91">
        <f t="shared" si="137"/>
        <v>1.2510000000000003</v>
      </c>
      <c r="M832" s="91">
        <f t="shared" si="138"/>
        <v>1.4479999999999995</v>
      </c>
      <c r="N832" s="91">
        <f t="shared" si="139"/>
        <v>1.6560000000000006</v>
      </c>
      <c r="O832" s="92">
        <f t="shared" si="140"/>
        <v>3.7304999999999997</v>
      </c>
      <c r="P832" s="50">
        <f t="shared" si="141"/>
        <v>4.6069149999999999</v>
      </c>
      <c r="Q832" s="92">
        <f t="shared" si="142"/>
        <v>5.6550749999999992</v>
      </c>
      <c r="R832" s="50">
        <f t="shared" si="143"/>
        <v>6.8870349999999991</v>
      </c>
      <c r="S832" s="92">
        <f t="shared" si="144"/>
        <v>8.3148399999999985</v>
      </c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</row>
    <row r="833" spans="1:55" x14ac:dyDescent="0.35">
      <c r="A833" s="20" t="s">
        <v>1152</v>
      </c>
      <c r="B833" s="26">
        <v>3.1920000000000002</v>
      </c>
      <c r="C833" s="26">
        <v>3.9129999999999998</v>
      </c>
      <c r="D833" s="34">
        <v>4.7990000000000004</v>
      </c>
      <c r="E833" s="26">
        <v>5.8659999999999997</v>
      </c>
      <c r="F833" s="35">
        <v>7.1280000000000001</v>
      </c>
      <c r="G833" s="26">
        <v>8.5990000000000002</v>
      </c>
      <c r="H833" s="27">
        <v>10.294</v>
      </c>
      <c r="I833" s="91">
        <f t="shared" si="134"/>
        <v>0.72099999999999964</v>
      </c>
      <c r="J833" s="91">
        <f t="shared" si="135"/>
        <v>0.88600000000000056</v>
      </c>
      <c r="K833" s="91">
        <f t="shared" si="136"/>
        <v>1.0669999999999993</v>
      </c>
      <c r="L833" s="91">
        <f t="shared" si="137"/>
        <v>1.2620000000000005</v>
      </c>
      <c r="M833" s="91">
        <f t="shared" si="138"/>
        <v>1.4710000000000001</v>
      </c>
      <c r="N833" s="91">
        <f t="shared" si="139"/>
        <v>1.6950000000000003</v>
      </c>
      <c r="O833" s="92">
        <f t="shared" si="140"/>
        <v>3.8334749999999995</v>
      </c>
      <c r="P833" s="50">
        <f t="shared" si="141"/>
        <v>4.7022550000000001</v>
      </c>
      <c r="Q833" s="92">
        <f t="shared" si="142"/>
        <v>5.7505249999999997</v>
      </c>
      <c r="R833" s="50">
        <f t="shared" si="143"/>
        <v>6.9923950000000001</v>
      </c>
      <c r="S833" s="92">
        <f t="shared" si="144"/>
        <v>8.4418199999999999</v>
      </c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</row>
    <row r="834" spans="1:55" x14ac:dyDescent="0.35">
      <c r="A834" s="20" t="s">
        <v>1153</v>
      </c>
      <c r="B834" s="26">
        <v>3.2519999999999998</v>
      </c>
      <c r="C834" s="26">
        <v>3.9940000000000002</v>
      </c>
      <c r="D834" s="34">
        <v>4.915</v>
      </c>
      <c r="E834" s="26">
        <v>6.032</v>
      </c>
      <c r="F834" s="35">
        <v>7.36</v>
      </c>
      <c r="G834" s="26">
        <v>8.9169999999999998</v>
      </c>
      <c r="H834" s="27">
        <v>10.715999999999999</v>
      </c>
      <c r="I834" s="91">
        <f t="shared" si="134"/>
        <v>0.74200000000000044</v>
      </c>
      <c r="J834" s="91">
        <f t="shared" si="135"/>
        <v>0.92099999999999982</v>
      </c>
      <c r="K834" s="91">
        <f t="shared" si="136"/>
        <v>1.117</v>
      </c>
      <c r="L834" s="91">
        <f t="shared" si="137"/>
        <v>1.3280000000000003</v>
      </c>
      <c r="M834" s="91">
        <f t="shared" si="138"/>
        <v>1.5569999999999995</v>
      </c>
      <c r="N834" s="91">
        <f t="shared" si="139"/>
        <v>1.7989999999999995</v>
      </c>
      <c r="O834" s="92">
        <f t="shared" si="140"/>
        <v>3.9117449999999998</v>
      </c>
      <c r="P834" s="50">
        <f t="shared" si="141"/>
        <v>4.8140799999999997</v>
      </c>
      <c r="Q834" s="92">
        <f t="shared" si="142"/>
        <v>5.9108049999999999</v>
      </c>
      <c r="R834" s="50">
        <f t="shared" si="143"/>
        <v>7.2168950000000001</v>
      </c>
      <c r="S834" s="92">
        <f t="shared" si="144"/>
        <v>8.7504100000000005</v>
      </c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</row>
    <row r="835" spans="1:55" x14ac:dyDescent="0.35">
      <c r="A835" s="20" t="s">
        <v>1154</v>
      </c>
      <c r="B835" s="26">
        <v>3.149</v>
      </c>
      <c r="C835" s="26">
        <v>3.9769999999999999</v>
      </c>
      <c r="D835" s="34">
        <v>5.0119999999999996</v>
      </c>
      <c r="E835" s="26">
        <v>6.2720000000000002</v>
      </c>
      <c r="F835" s="35">
        <v>7.7759999999999998</v>
      </c>
      <c r="G835" s="26">
        <v>9.5399999999999991</v>
      </c>
      <c r="H835" s="27">
        <v>11.582000000000001</v>
      </c>
      <c r="I835" s="91">
        <f t="shared" si="134"/>
        <v>0.82799999999999985</v>
      </c>
      <c r="J835" s="91">
        <f t="shared" si="135"/>
        <v>1.0349999999999997</v>
      </c>
      <c r="K835" s="91">
        <f t="shared" si="136"/>
        <v>1.2600000000000007</v>
      </c>
      <c r="L835" s="91">
        <f t="shared" si="137"/>
        <v>1.5039999999999996</v>
      </c>
      <c r="M835" s="91">
        <f t="shared" si="138"/>
        <v>1.7639999999999993</v>
      </c>
      <c r="N835" s="91">
        <f t="shared" si="139"/>
        <v>2.0420000000000016</v>
      </c>
      <c r="O835" s="92">
        <f t="shared" si="140"/>
        <v>3.8848849999999997</v>
      </c>
      <c r="P835" s="50">
        <f t="shared" si="141"/>
        <v>4.8983749999999988</v>
      </c>
      <c r="Q835" s="92">
        <f t="shared" si="142"/>
        <v>6.1350199999999999</v>
      </c>
      <c r="R835" s="50">
        <f t="shared" si="143"/>
        <v>7.6138999999999992</v>
      </c>
      <c r="S835" s="92">
        <f t="shared" si="144"/>
        <v>9.3510899999999975</v>
      </c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</row>
    <row r="836" spans="1:55" x14ac:dyDescent="0.35">
      <c r="A836" s="20" t="s">
        <v>1155</v>
      </c>
      <c r="B836" s="26">
        <v>3.0939999999999999</v>
      </c>
      <c r="C836" s="26">
        <v>3.9220000000000002</v>
      </c>
      <c r="D836" s="34">
        <v>5.0030000000000001</v>
      </c>
      <c r="E836" s="26">
        <v>6.3689999999999998</v>
      </c>
      <c r="F836" s="35">
        <v>8.0500000000000007</v>
      </c>
      <c r="G836" s="26">
        <v>10.076000000000001</v>
      </c>
      <c r="H836" s="27">
        <v>12.477</v>
      </c>
      <c r="I836" s="91">
        <f t="shared" si="134"/>
        <v>0.82800000000000029</v>
      </c>
      <c r="J836" s="91">
        <f t="shared" si="135"/>
        <v>1.081</v>
      </c>
      <c r="K836" s="91">
        <f t="shared" si="136"/>
        <v>1.3659999999999997</v>
      </c>
      <c r="L836" s="91">
        <f t="shared" si="137"/>
        <v>1.6810000000000009</v>
      </c>
      <c r="M836" s="91">
        <f t="shared" si="138"/>
        <v>2.0259999999999998</v>
      </c>
      <c r="N836" s="91">
        <f t="shared" si="139"/>
        <v>2.4009999999999998</v>
      </c>
      <c r="O836" s="92">
        <f t="shared" si="140"/>
        <v>3.8278149999999997</v>
      </c>
      <c r="P836" s="50">
        <f t="shared" si="141"/>
        <v>4.8820749999999995</v>
      </c>
      <c r="Q836" s="92">
        <f t="shared" si="142"/>
        <v>6.2182250000000003</v>
      </c>
      <c r="R836" s="50">
        <f t="shared" si="143"/>
        <v>7.8663750000000006</v>
      </c>
      <c r="S836" s="92">
        <f t="shared" si="144"/>
        <v>9.8565249999999995</v>
      </c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</row>
    <row r="837" spans="1:55" x14ac:dyDescent="0.35">
      <c r="A837" s="20" t="s">
        <v>1156</v>
      </c>
      <c r="B837" s="26">
        <v>3.3050000000000002</v>
      </c>
      <c r="C837" s="26">
        <v>4.1920000000000002</v>
      </c>
      <c r="D837" s="34">
        <v>5.2919999999999998</v>
      </c>
      <c r="E837" s="26">
        <v>6.625</v>
      </c>
      <c r="F837" s="35">
        <v>8.2050000000000001</v>
      </c>
      <c r="G837" s="26">
        <v>10.048</v>
      </c>
      <c r="H837" s="27">
        <v>12.167999999999999</v>
      </c>
      <c r="I837" s="91">
        <f t="shared" si="134"/>
        <v>0.88700000000000001</v>
      </c>
      <c r="J837" s="91">
        <f t="shared" si="135"/>
        <v>1.0999999999999996</v>
      </c>
      <c r="K837" s="91">
        <f t="shared" si="136"/>
        <v>1.3330000000000002</v>
      </c>
      <c r="L837" s="91">
        <f t="shared" si="137"/>
        <v>1.58</v>
      </c>
      <c r="M837" s="91">
        <f t="shared" si="138"/>
        <v>1.843</v>
      </c>
      <c r="N837" s="91">
        <f t="shared" si="139"/>
        <v>2.1199999999999992</v>
      </c>
      <c r="O837" s="92">
        <f t="shared" si="140"/>
        <v>4.0937149999999995</v>
      </c>
      <c r="P837" s="50">
        <f t="shared" si="141"/>
        <v>5.1715149999999994</v>
      </c>
      <c r="Q837" s="92">
        <f t="shared" si="142"/>
        <v>6.4805849999999996</v>
      </c>
      <c r="R837" s="50">
        <f t="shared" si="143"/>
        <v>8.035165000000001</v>
      </c>
      <c r="S837" s="92">
        <f t="shared" si="144"/>
        <v>9.8512349999999991</v>
      </c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</row>
    <row r="838" spans="1:55" x14ac:dyDescent="0.35">
      <c r="A838" s="20" t="s">
        <v>1157</v>
      </c>
      <c r="B838" s="26">
        <v>3.56</v>
      </c>
      <c r="C838" s="26">
        <v>4.4530000000000003</v>
      </c>
      <c r="D838" s="34">
        <v>5.5590000000000002</v>
      </c>
      <c r="E838" s="26">
        <v>6.8979999999999997</v>
      </c>
      <c r="F838" s="35">
        <v>8.4909999999999997</v>
      </c>
      <c r="G838" s="26">
        <v>10.356</v>
      </c>
      <c r="H838" s="27">
        <v>12.513</v>
      </c>
      <c r="I838" s="91">
        <f t="shared" ref="I838:I868" si="145">C838-B838</f>
        <v>0.89300000000000024</v>
      </c>
      <c r="J838" s="91">
        <f t="shared" ref="J838:J868" si="146">D838-C838</f>
        <v>1.1059999999999999</v>
      </c>
      <c r="K838" s="91">
        <f t="shared" ref="K838:K868" si="147">E838-D838</f>
        <v>1.3389999999999995</v>
      </c>
      <c r="L838" s="91">
        <f t="shared" ref="L838:L868" si="148">F838-E838</f>
        <v>1.593</v>
      </c>
      <c r="M838" s="91">
        <f t="shared" ref="M838:M868" si="149">G838-F838</f>
        <v>1.8650000000000002</v>
      </c>
      <c r="N838" s="91">
        <f t="shared" ref="N838:N868" si="150">H838-G838</f>
        <v>2.157</v>
      </c>
      <c r="O838" s="92">
        <f t="shared" ref="O838:O868" si="151">B838+$J$2*I838+0.5*$J$2*($J$2-1)*(J838-I838)</f>
        <v>4.3541149999999993</v>
      </c>
      <c r="P838" s="50">
        <f t="shared" ref="P838:P868" si="152">C838+$J$2*J838+0.5*$J$2*($J$2-1)*(K838-J838)</f>
        <v>5.4379150000000003</v>
      </c>
      <c r="Q838" s="92">
        <f t="shared" ref="Q838:Q868" si="153">D838+$J$2*K838+0.5*$J$2*($J$2-1)*(L838-K838)</f>
        <v>6.7526699999999993</v>
      </c>
      <c r="R838" s="50">
        <f t="shared" ref="R838:R868" si="154">E838+$J$2*L838+0.5*$J$2*($J$2-1)*(M838-L838)</f>
        <v>8.3194599999999994</v>
      </c>
      <c r="S838" s="92">
        <f t="shared" ref="S838:S868" si="155">F838+$J$2*M838+0.5*$J$2*($J$2-1)*(N838-M838)</f>
        <v>10.156359999999999</v>
      </c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</row>
    <row r="839" spans="1:55" x14ac:dyDescent="0.35">
      <c r="A839" s="20" t="s">
        <v>1158</v>
      </c>
      <c r="B839" s="26">
        <v>3.8119999999999998</v>
      </c>
      <c r="C839" s="26">
        <v>4.8179999999999996</v>
      </c>
      <c r="D839" s="34">
        <v>6.0309999999999997</v>
      </c>
      <c r="E839" s="26">
        <v>7.4630000000000001</v>
      </c>
      <c r="F839" s="35">
        <v>9.1240000000000006</v>
      </c>
      <c r="G839" s="26">
        <v>11.025</v>
      </c>
      <c r="H839" s="27">
        <v>13.172000000000001</v>
      </c>
      <c r="I839" s="91">
        <f t="shared" si="145"/>
        <v>1.0059999999999998</v>
      </c>
      <c r="J839" s="91">
        <f t="shared" si="146"/>
        <v>1.2130000000000001</v>
      </c>
      <c r="K839" s="91">
        <f t="shared" si="147"/>
        <v>1.4320000000000004</v>
      </c>
      <c r="L839" s="91">
        <f t="shared" si="148"/>
        <v>1.6610000000000005</v>
      </c>
      <c r="M839" s="91">
        <f t="shared" si="149"/>
        <v>1.9009999999999998</v>
      </c>
      <c r="N839" s="91">
        <f t="shared" si="150"/>
        <v>2.1470000000000002</v>
      </c>
      <c r="O839" s="92">
        <f t="shared" si="151"/>
        <v>4.7080849999999996</v>
      </c>
      <c r="P839" s="50">
        <f t="shared" si="152"/>
        <v>5.8998449999999991</v>
      </c>
      <c r="Q839" s="92">
        <f t="shared" si="153"/>
        <v>7.3094950000000001</v>
      </c>
      <c r="R839" s="50">
        <f t="shared" si="154"/>
        <v>8.9471000000000007</v>
      </c>
      <c r="S839" s="92">
        <f t="shared" si="155"/>
        <v>10.823830000000001</v>
      </c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</row>
    <row r="840" spans="1:55" x14ac:dyDescent="0.35">
      <c r="A840" s="20" t="s">
        <v>1159</v>
      </c>
      <c r="B840" s="26">
        <v>3.89</v>
      </c>
      <c r="C840" s="26">
        <v>4.9189999999999996</v>
      </c>
      <c r="D840" s="34">
        <v>6.16</v>
      </c>
      <c r="E840" s="26">
        <v>7.6230000000000002</v>
      </c>
      <c r="F840" s="35">
        <v>9.3209999999999997</v>
      </c>
      <c r="G840" s="26">
        <v>11.263</v>
      </c>
      <c r="H840" s="27">
        <v>13.455</v>
      </c>
      <c r="I840" s="91">
        <f t="shared" si="145"/>
        <v>1.0289999999999995</v>
      </c>
      <c r="J840" s="91">
        <f t="shared" si="146"/>
        <v>1.2410000000000005</v>
      </c>
      <c r="K840" s="91">
        <f t="shared" si="147"/>
        <v>1.4630000000000001</v>
      </c>
      <c r="L840" s="91">
        <f t="shared" si="148"/>
        <v>1.6979999999999995</v>
      </c>
      <c r="M840" s="91">
        <f t="shared" si="149"/>
        <v>1.9420000000000002</v>
      </c>
      <c r="N840" s="91">
        <f t="shared" si="150"/>
        <v>2.1920000000000002</v>
      </c>
      <c r="O840" s="92">
        <f t="shared" si="151"/>
        <v>4.8065599999999993</v>
      </c>
      <c r="P840" s="50">
        <f t="shared" si="152"/>
        <v>6.0259099999999997</v>
      </c>
      <c r="Q840" s="92">
        <f t="shared" si="153"/>
        <v>7.4661249999999999</v>
      </c>
      <c r="R840" s="50">
        <f t="shared" si="154"/>
        <v>9.1402199999999993</v>
      </c>
      <c r="S840" s="92">
        <f t="shared" si="155"/>
        <v>11.057549999999999</v>
      </c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</row>
    <row r="841" spans="1:55" x14ac:dyDescent="0.35">
      <c r="A841" s="20" t="s">
        <v>1160</v>
      </c>
      <c r="B841" s="26">
        <v>3.9319999999999999</v>
      </c>
      <c r="C841" s="26">
        <v>5.0910000000000002</v>
      </c>
      <c r="D841" s="34">
        <v>6.5220000000000002</v>
      </c>
      <c r="E841" s="26">
        <v>8.2430000000000003</v>
      </c>
      <c r="F841" s="35">
        <v>10.27</v>
      </c>
      <c r="G841" s="26">
        <v>12.616</v>
      </c>
      <c r="H841" s="27">
        <v>15.294</v>
      </c>
      <c r="I841" s="91">
        <f t="shared" si="145"/>
        <v>1.1590000000000003</v>
      </c>
      <c r="J841" s="91">
        <f t="shared" si="146"/>
        <v>1.431</v>
      </c>
      <c r="K841" s="91">
        <f t="shared" si="147"/>
        <v>1.7210000000000001</v>
      </c>
      <c r="L841" s="91">
        <f t="shared" si="148"/>
        <v>2.0269999999999992</v>
      </c>
      <c r="M841" s="91">
        <f t="shared" si="149"/>
        <v>2.3460000000000001</v>
      </c>
      <c r="N841" s="91">
        <f t="shared" si="150"/>
        <v>2.6780000000000008</v>
      </c>
      <c r="O841" s="92">
        <f t="shared" si="151"/>
        <v>4.96286</v>
      </c>
      <c r="P841" s="50">
        <f t="shared" si="152"/>
        <v>6.36585</v>
      </c>
      <c r="Q841" s="92">
        <f t="shared" si="153"/>
        <v>8.0571300000000008</v>
      </c>
      <c r="R841" s="50">
        <f t="shared" si="154"/>
        <v>10.052944999999999</v>
      </c>
      <c r="S841" s="92">
        <f t="shared" si="155"/>
        <v>12.36646</v>
      </c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</row>
    <row r="842" spans="1:55" x14ac:dyDescent="0.35">
      <c r="A842" s="20" t="s">
        <v>1161</v>
      </c>
      <c r="B842" s="26">
        <v>3.661</v>
      </c>
      <c r="C842" s="26">
        <v>4.8239999999999998</v>
      </c>
      <c r="D842" s="34">
        <v>6.3390000000000004</v>
      </c>
      <c r="E842" s="26">
        <v>8.2479999999999993</v>
      </c>
      <c r="F842" s="35">
        <v>10.592000000000001</v>
      </c>
      <c r="G842" s="26">
        <v>13.407999999999999</v>
      </c>
      <c r="H842" s="27">
        <v>16.734999999999999</v>
      </c>
      <c r="I842" s="91">
        <f t="shared" si="145"/>
        <v>1.1629999999999998</v>
      </c>
      <c r="J842" s="91">
        <f t="shared" si="146"/>
        <v>1.5150000000000006</v>
      </c>
      <c r="K842" s="91">
        <f t="shared" si="147"/>
        <v>1.9089999999999989</v>
      </c>
      <c r="L842" s="91">
        <f t="shared" si="148"/>
        <v>2.3440000000000012</v>
      </c>
      <c r="M842" s="91">
        <f t="shared" si="149"/>
        <v>2.8159999999999989</v>
      </c>
      <c r="N842" s="91">
        <f t="shared" si="150"/>
        <v>3.327</v>
      </c>
      <c r="O842" s="92">
        <f t="shared" si="151"/>
        <v>4.6918600000000001</v>
      </c>
      <c r="P842" s="50">
        <f t="shared" si="152"/>
        <v>6.1697699999999998</v>
      </c>
      <c r="Q842" s="92">
        <f t="shared" si="153"/>
        <v>8.0375249999999987</v>
      </c>
      <c r="R842" s="50">
        <f t="shared" si="154"/>
        <v>10.336359999999999</v>
      </c>
      <c r="S842" s="92">
        <f t="shared" si="155"/>
        <v>13.103405</v>
      </c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</row>
    <row r="843" spans="1:55" ht="16" thickBot="1" x14ac:dyDescent="0.4">
      <c r="A843" s="21" t="s">
        <v>1162</v>
      </c>
      <c r="B843" s="29">
        <v>4.2300000000000004</v>
      </c>
      <c r="C843" s="29">
        <v>5.3849999999999998</v>
      </c>
      <c r="D843" s="36">
        <v>6.8049999999999997</v>
      </c>
      <c r="E843" s="29">
        <v>8.5129999999999999</v>
      </c>
      <c r="F843" s="37">
        <v>10.531000000000001</v>
      </c>
      <c r="G843" s="29">
        <v>12.879</v>
      </c>
      <c r="H843" s="28">
        <v>15.577</v>
      </c>
      <c r="I843" s="91">
        <f t="shared" si="145"/>
        <v>1.1549999999999994</v>
      </c>
      <c r="J843" s="91">
        <f t="shared" si="146"/>
        <v>1.42</v>
      </c>
      <c r="K843" s="91">
        <f t="shared" si="147"/>
        <v>1.7080000000000002</v>
      </c>
      <c r="L843" s="91">
        <f t="shared" si="148"/>
        <v>2.0180000000000007</v>
      </c>
      <c r="M843" s="91">
        <f t="shared" si="149"/>
        <v>2.347999999999999</v>
      </c>
      <c r="N843" s="91">
        <f t="shared" si="150"/>
        <v>2.6980000000000004</v>
      </c>
      <c r="O843" s="92">
        <f t="shared" si="151"/>
        <v>5.2575750000000001</v>
      </c>
      <c r="P843" s="50">
        <f t="shared" si="152"/>
        <v>6.6500399999999997</v>
      </c>
      <c r="Q843" s="92">
        <f t="shared" si="153"/>
        <v>8.3282500000000006</v>
      </c>
      <c r="R843" s="50">
        <f t="shared" si="154"/>
        <v>10.314350000000001</v>
      </c>
      <c r="S843" s="92">
        <f t="shared" si="155"/>
        <v>12.628449999999999</v>
      </c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</row>
    <row r="844" spans="1:55" x14ac:dyDescent="0.35">
      <c r="A844" s="19" t="s">
        <v>1163</v>
      </c>
      <c r="B844" s="31">
        <v>4.0110000000000001</v>
      </c>
      <c r="C844" s="31">
        <v>5.2389999999999999</v>
      </c>
      <c r="D844" s="30">
        <v>6.7709999999999999</v>
      </c>
      <c r="E844" s="31">
        <v>8.6329999999999991</v>
      </c>
      <c r="F844" s="32">
        <v>10.849</v>
      </c>
      <c r="G844" s="31">
        <v>13.44</v>
      </c>
      <c r="H844" s="33">
        <v>16.428000000000001</v>
      </c>
      <c r="I844" s="91">
        <f t="shared" si="145"/>
        <v>1.2279999999999998</v>
      </c>
      <c r="J844" s="91">
        <f t="shared" si="146"/>
        <v>1.532</v>
      </c>
      <c r="K844" s="91">
        <f t="shared" si="147"/>
        <v>1.8619999999999992</v>
      </c>
      <c r="L844" s="91">
        <f t="shared" si="148"/>
        <v>2.2160000000000011</v>
      </c>
      <c r="M844" s="91">
        <f t="shared" si="149"/>
        <v>2.5909999999999993</v>
      </c>
      <c r="N844" s="91">
        <f t="shared" si="150"/>
        <v>2.9880000000000013</v>
      </c>
      <c r="O844" s="92">
        <f t="shared" si="151"/>
        <v>5.1025200000000002</v>
      </c>
      <c r="P844" s="50">
        <f t="shared" si="152"/>
        <v>6.6029499999999999</v>
      </c>
      <c r="Q844" s="92">
        <f t="shared" si="153"/>
        <v>8.4308699999999988</v>
      </c>
      <c r="R844" s="50">
        <f t="shared" si="154"/>
        <v>10.610524999999999</v>
      </c>
      <c r="S844" s="92">
        <f t="shared" si="155"/>
        <v>13.163034999999999</v>
      </c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</row>
    <row r="845" spans="1:55" x14ac:dyDescent="0.35">
      <c r="A845" s="20" t="s">
        <v>1164</v>
      </c>
      <c r="B845" s="26">
        <v>4.4349999999999996</v>
      </c>
      <c r="C845" s="26">
        <v>5.6970000000000001</v>
      </c>
      <c r="D845" s="34">
        <v>7.2240000000000002</v>
      </c>
      <c r="E845" s="26">
        <v>9.0299999999999994</v>
      </c>
      <c r="F845" s="35">
        <v>11.131</v>
      </c>
      <c r="G845" s="26">
        <v>13.538</v>
      </c>
      <c r="H845" s="27">
        <v>16.259</v>
      </c>
      <c r="I845" s="91">
        <f t="shared" si="145"/>
        <v>1.2620000000000005</v>
      </c>
      <c r="J845" s="91">
        <f t="shared" si="146"/>
        <v>1.5270000000000001</v>
      </c>
      <c r="K845" s="91">
        <f t="shared" si="147"/>
        <v>1.8059999999999992</v>
      </c>
      <c r="L845" s="91">
        <f t="shared" si="148"/>
        <v>2.1010000000000009</v>
      </c>
      <c r="M845" s="91">
        <f t="shared" si="149"/>
        <v>2.407</v>
      </c>
      <c r="N845" s="91">
        <f t="shared" si="150"/>
        <v>2.7210000000000001</v>
      </c>
      <c r="O845" s="92">
        <f t="shared" si="151"/>
        <v>5.5588750000000005</v>
      </c>
      <c r="P845" s="50">
        <f t="shared" si="152"/>
        <v>7.058745</v>
      </c>
      <c r="Q845" s="92">
        <f t="shared" si="153"/>
        <v>8.8361249999999991</v>
      </c>
      <c r="R845" s="50">
        <f t="shared" si="154"/>
        <v>10.90713</v>
      </c>
      <c r="S845" s="92">
        <f t="shared" si="155"/>
        <v>13.28317</v>
      </c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</row>
    <row r="846" spans="1:55" x14ac:dyDescent="0.35">
      <c r="A846" s="20" t="s">
        <v>1165</v>
      </c>
      <c r="B846" s="26">
        <v>4.5389999999999997</v>
      </c>
      <c r="C846" s="26">
        <v>5.8339999999999996</v>
      </c>
      <c r="D846" s="34">
        <v>7.399</v>
      </c>
      <c r="E846" s="26">
        <v>9.25</v>
      </c>
      <c r="F846" s="35">
        <v>11.403</v>
      </c>
      <c r="G846" s="26">
        <v>13.867000000000001</v>
      </c>
      <c r="H846" s="27">
        <v>16.652999999999999</v>
      </c>
      <c r="I846" s="91">
        <f t="shared" si="145"/>
        <v>1.2949999999999999</v>
      </c>
      <c r="J846" s="91">
        <f t="shared" si="146"/>
        <v>1.5650000000000004</v>
      </c>
      <c r="K846" s="91">
        <f t="shared" si="147"/>
        <v>1.851</v>
      </c>
      <c r="L846" s="91">
        <f t="shared" si="148"/>
        <v>2.1530000000000005</v>
      </c>
      <c r="M846" s="91">
        <f t="shared" si="149"/>
        <v>2.4640000000000004</v>
      </c>
      <c r="N846" s="91">
        <f t="shared" si="150"/>
        <v>2.7859999999999978</v>
      </c>
      <c r="O846" s="92">
        <f t="shared" si="151"/>
        <v>5.6923499999999994</v>
      </c>
      <c r="P846" s="50">
        <f t="shared" si="152"/>
        <v>7.2296299999999993</v>
      </c>
      <c r="Q846" s="92">
        <f t="shared" si="153"/>
        <v>9.0513099999999991</v>
      </c>
      <c r="R846" s="50">
        <f t="shared" si="154"/>
        <v>11.173705</v>
      </c>
      <c r="S846" s="92">
        <f t="shared" si="155"/>
        <v>13.606109999999999</v>
      </c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</row>
    <row r="847" spans="1:55" x14ac:dyDescent="0.35">
      <c r="A847" s="20" t="s">
        <v>1166</v>
      </c>
      <c r="B847" s="26">
        <v>4.16</v>
      </c>
      <c r="C847" s="26">
        <v>5.5590000000000002</v>
      </c>
      <c r="D847" s="34">
        <v>7.3789999999999996</v>
      </c>
      <c r="E847" s="26">
        <v>9.6639999999999997</v>
      </c>
      <c r="F847" s="35">
        <v>12.46</v>
      </c>
      <c r="G847" s="26">
        <v>15.808</v>
      </c>
      <c r="H847" s="27">
        <v>19.748000000000001</v>
      </c>
      <c r="I847" s="91">
        <f t="shared" si="145"/>
        <v>1.399</v>
      </c>
      <c r="J847" s="91">
        <f t="shared" si="146"/>
        <v>1.8199999999999994</v>
      </c>
      <c r="K847" s="91">
        <f t="shared" si="147"/>
        <v>2.2850000000000001</v>
      </c>
      <c r="L847" s="91">
        <f t="shared" si="148"/>
        <v>2.7960000000000012</v>
      </c>
      <c r="M847" s="91">
        <f t="shared" si="149"/>
        <v>3.347999999999999</v>
      </c>
      <c r="N847" s="91">
        <f t="shared" si="150"/>
        <v>3.9400000000000013</v>
      </c>
      <c r="O847" s="92">
        <f t="shared" si="151"/>
        <v>5.4001550000000007</v>
      </c>
      <c r="P847" s="50">
        <f t="shared" si="152"/>
        <v>7.1760749999999991</v>
      </c>
      <c r="Q847" s="92">
        <f t="shared" si="153"/>
        <v>9.4125049999999995</v>
      </c>
      <c r="R847" s="50">
        <f t="shared" si="154"/>
        <v>12.155560000000001</v>
      </c>
      <c r="S847" s="92">
        <f t="shared" si="155"/>
        <v>15.44656</v>
      </c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</row>
    <row r="848" spans="1:55" x14ac:dyDescent="0.35">
      <c r="A848" s="20" t="s">
        <v>1167</v>
      </c>
      <c r="B848" s="26">
        <v>4.7709999999999999</v>
      </c>
      <c r="C848" s="26">
        <v>6.1779999999999999</v>
      </c>
      <c r="D848" s="34">
        <v>7.8550000000000004</v>
      </c>
      <c r="E848" s="26">
        <v>9.91</v>
      </c>
      <c r="F848" s="35">
        <v>12.271000000000001</v>
      </c>
      <c r="G848" s="26">
        <v>14.981</v>
      </c>
      <c r="H848" s="27">
        <v>18.053000000000001</v>
      </c>
      <c r="I848" s="91">
        <f t="shared" si="145"/>
        <v>1.407</v>
      </c>
      <c r="J848" s="91">
        <f t="shared" si="146"/>
        <v>1.6770000000000005</v>
      </c>
      <c r="K848" s="91">
        <f t="shared" si="147"/>
        <v>2.0549999999999997</v>
      </c>
      <c r="L848" s="91">
        <f t="shared" si="148"/>
        <v>2.3610000000000007</v>
      </c>
      <c r="M848" s="91">
        <f t="shared" si="149"/>
        <v>2.7099999999999991</v>
      </c>
      <c r="N848" s="91">
        <f t="shared" si="150"/>
        <v>3.072000000000001</v>
      </c>
      <c r="O848" s="92">
        <f t="shared" si="151"/>
        <v>6.02515</v>
      </c>
      <c r="P848" s="50">
        <f t="shared" si="152"/>
        <v>7.6702900000000005</v>
      </c>
      <c r="Q848" s="92">
        <f t="shared" si="153"/>
        <v>9.6907300000000003</v>
      </c>
      <c r="R848" s="50">
        <f t="shared" si="154"/>
        <v>12.019195</v>
      </c>
      <c r="S848" s="92">
        <f t="shared" si="155"/>
        <v>14.693709999999999</v>
      </c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</row>
    <row r="849" spans="1:55" x14ac:dyDescent="0.35">
      <c r="A849" s="20" t="s">
        <v>1168</v>
      </c>
      <c r="B849" s="26">
        <v>4.8899999999999997</v>
      </c>
      <c r="C849" s="26">
        <v>6.3360000000000003</v>
      </c>
      <c r="D849" s="34">
        <v>8.0879999999999992</v>
      </c>
      <c r="E849" s="26">
        <v>10.167</v>
      </c>
      <c r="F849" s="35">
        <v>12.587999999999999</v>
      </c>
      <c r="G849" s="26">
        <v>15.368</v>
      </c>
      <c r="H849" s="27">
        <v>18.518000000000001</v>
      </c>
      <c r="I849" s="91">
        <f t="shared" si="145"/>
        <v>1.4460000000000006</v>
      </c>
      <c r="J849" s="91">
        <f t="shared" si="146"/>
        <v>1.7519999999999989</v>
      </c>
      <c r="K849" s="91">
        <f t="shared" si="147"/>
        <v>2.0790000000000006</v>
      </c>
      <c r="L849" s="91">
        <f t="shared" si="148"/>
        <v>2.4209999999999994</v>
      </c>
      <c r="M849" s="91">
        <f t="shared" si="149"/>
        <v>2.7800000000000011</v>
      </c>
      <c r="N849" s="91">
        <f t="shared" si="150"/>
        <v>3.1500000000000004</v>
      </c>
      <c r="O849" s="92">
        <f t="shared" si="151"/>
        <v>6.1776299999999997</v>
      </c>
      <c r="P849" s="50">
        <f t="shared" si="152"/>
        <v>7.8980849999999991</v>
      </c>
      <c r="Q849" s="92">
        <f t="shared" si="153"/>
        <v>9.9437099999999994</v>
      </c>
      <c r="R849" s="50">
        <f t="shared" si="154"/>
        <v>12.329744999999999</v>
      </c>
      <c r="S849" s="92">
        <f t="shared" si="155"/>
        <v>15.07335</v>
      </c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</row>
    <row r="850" spans="1:55" x14ac:dyDescent="0.35">
      <c r="A850" s="20" t="s">
        <v>1169</v>
      </c>
      <c r="B850" s="26">
        <v>4.9130000000000003</v>
      </c>
      <c r="C850" s="26">
        <v>6.3620000000000001</v>
      </c>
      <c r="D850" s="34">
        <v>8.1129999999999995</v>
      </c>
      <c r="E850" s="26">
        <v>10.180999999999999</v>
      </c>
      <c r="F850" s="35">
        <v>12.581</v>
      </c>
      <c r="G850" s="26">
        <v>15.324</v>
      </c>
      <c r="H850" s="27">
        <v>18.417000000000002</v>
      </c>
      <c r="I850" s="91">
        <f t="shared" si="145"/>
        <v>1.4489999999999998</v>
      </c>
      <c r="J850" s="91">
        <f t="shared" si="146"/>
        <v>1.7509999999999994</v>
      </c>
      <c r="K850" s="91">
        <f t="shared" si="147"/>
        <v>2.0679999999999996</v>
      </c>
      <c r="L850" s="91">
        <f t="shared" si="148"/>
        <v>2.4000000000000004</v>
      </c>
      <c r="M850" s="91">
        <f t="shared" si="149"/>
        <v>2.7430000000000003</v>
      </c>
      <c r="N850" s="91">
        <f t="shared" si="150"/>
        <v>3.0930000000000017</v>
      </c>
      <c r="O850" s="92">
        <f t="shared" si="151"/>
        <v>6.2035100000000005</v>
      </c>
      <c r="P850" s="50">
        <f t="shared" si="152"/>
        <v>7.9236349999999991</v>
      </c>
      <c r="Q850" s="92">
        <f t="shared" si="153"/>
        <v>9.9592600000000004</v>
      </c>
      <c r="R850" s="50">
        <f t="shared" si="154"/>
        <v>12.325564999999999</v>
      </c>
      <c r="S850" s="92">
        <f t="shared" si="155"/>
        <v>15.033949999999999</v>
      </c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</row>
    <row r="851" spans="1:55" x14ac:dyDescent="0.35">
      <c r="A851" s="20" t="s">
        <v>1170</v>
      </c>
      <c r="B851" s="26">
        <v>5.0380000000000003</v>
      </c>
      <c r="C851" s="26">
        <v>6.5270000000000001</v>
      </c>
      <c r="D851" s="34">
        <v>8.3239999999999998</v>
      </c>
      <c r="E851" s="26">
        <v>10.446999999999999</v>
      </c>
      <c r="F851" s="35">
        <v>12.909000000000001</v>
      </c>
      <c r="G851" s="26">
        <v>15.722</v>
      </c>
      <c r="H851" s="27">
        <v>18.893999999999998</v>
      </c>
      <c r="I851" s="91">
        <f t="shared" si="145"/>
        <v>1.4889999999999999</v>
      </c>
      <c r="J851" s="91">
        <f t="shared" si="146"/>
        <v>1.7969999999999997</v>
      </c>
      <c r="K851" s="91">
        <f t="shared" si="147"/>
        <v>2.1229999999999993</v>
      </c>
      <c r="L851" s="91">
        <f t="shared" si="148"/>
        <v>2.4620000000000015</v>
      </c>
      <c r="M851" s="91">
        <f t="shared" si="149"/>
        <v>2.8129999999999988</v>
      </c>
      <c r="N851" s="91">
        <f t="shared" si="150"/>
        <v>3.1719999999999988</v>
      </c>
      <c r="O851" s="92">
        <f t="shared" si="151"/>
        <v>6.3642399999999997</v>
      </c>
      <c r="P851" s="50">
        <f t="shared" si="152"/>
        <v>8.1296299999999988</v>
      </c>
      <c r="Q851" s="92">
        <f t="shared" si="153"/>
        <v>10.219444999999999</v>
      </c>
      <c r="R851" s="50">
        <f t="shared" si="154"/>
        <v>12.647005</v>
      </c>
      <c r="S851" s="92">
        <f t="shared" si="155"/>
        <v>15.424545</v>
      </c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</row>
    <row r="852" spans="1:55" x14ac:dyDescent="0.35">
      <c r="A852" s="20" t="s">
        <v>1171</v>
      </c>
      <c r="B852" s="26">
        <v>4.4370000000000003</v>
      </c>
      <c r="C852" s="26">
        <v>6.0570000000000004</v>
      </c>
      <c r="D852" s="34">
        <v>8.1950000000000003</v>
      </c>
      <c r="E852" s="26">
        <v>10.914999999999999</v>
      </c>
      <c r="F852" s="35">
        <v>14.282</v>
      </c>
      <c r="G852" s="26">
        <v>18.356999999999999</v>
      </c>
      <c r="H852" s="27">
        <v>23.202000000000002</v>
      </c>
      <c r="I852" s="91">
        <f t="shared" si="145"/>
        <v>1.62</v>
      </c>
      <c r="J852" s="91">
        <f t="shared" si="146"/>
        <v>2.1379999999999999</v>
      </c>
      <c r="K852" s="91">
        <f t="shared" si="147"/>
        <v>2.7199999999999989</v>
      </c>
      <c r="L852" s="91">
        <f t="shared" si="148"/>
        <v>3.3670000000000009</v>
      </c>
      <c r="M852" s="91">
        <f t="shared" si="149"/>
        <v>4.0749999999999993</v>
      </c>
      <c r="N852" s="91">
        <f t="shared" si="150"/>
        <v>4.8450000000000024</v>
      </c>
      <c r="O852" s="92">
        <f t="shared" si="151"/>
        <v>5.8716900000000001</v>
      </c>
      <c r="P852" s="50">
        <f t="shared" si="152"/>
        <v>7.9550100000000006</v>
      </c>
      <c r="Q852" s="92">
        <f t="shared" si="153"/>
        <v>10.613884999999998</v>
      </c>
      <c r="R852" s="50">
        <f t="shared" si="154"/>
        <v>13.91344</v>
      </c>
      <c r="S852" s="92">
        <f t="shared" si="155"/>
        <v>17.914850000000001</v>
      </c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</row>
    <row r="853" spans="1:55" x14ac:dyDescent="0.35">
      <c r="A853" s="20" t="s">
        <v>1172</v>
      </c>
      <c r="B853" s="26">
        <v>5.351</v>
      </c>
      <c r="C853" s="26">
        <v>7.0090000000000003</v>
      </c>
      <c r="D853" s="34">
        <v>9.0589999999999993</v>
      </c>
      <c r="E853" s="26">
        <v>11.536</v>
      </c>
      <c r="F853" s="35">
        <v>14.475</v>
      </c>
      <c r="G853" s="26">
        <v>17.908000000000001</v>
      </c>
      <c r="H853" s="27">
        <v>21.867000000000001</v>
      </c>
      <c r="I853" s="91">
        <f t="shared" si="145"/>
        <v>1.6580000000000004</v>
      </c>
      <c r="J853" s="91">
        <f t="shared" si="146"/>
        <v>2.0499999999999989</v>
      </c>
      <c r="K853" s="91">
        <f t="shared" si="147"/>
        <v>2.4770000000000003</v>
      </c>
      <c r="L853" s="91">
        <f t="shared" si="148"/>
        <v>2.9390000000000001</v>
      </c>
      <c r="M853" s="91">
        <f t="shared" si="149"/>
        <v>3.4330000000000016</v>
      </c>
      <c r="N853" s="91">
        <f t="shared" si="150"/>
        <v>3.9589999999999996</v>
      </c>
      <c r="O853" s="92">
        <f t="shared" si="151"/>
        <v>6.8255600000000003</v>
      </c>
      <c r="P853" s="50">
        <f t="shared" si="152"/>
        <v>8.8347849999999983</v>
      </c>
      <c r="Q853" s="92">
        <f t="shared" si="153"/>
        <v>11.26751</v>
      </c>
      <c r="R853" s="50">
        <f t="shared" si="154"/>
        <v>14.158869999999999</v>
      </c>
      <c r="S853" s="92">
        <f t="shared" si="155"/>
        <v>17.541030000000003</v>
      </c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</row>
    <row r="854" spans="1:55" x14ac:dyDescent="0.35">
      <c r="A854" s="20" t="s">
        <v>1173</v>
      </c>
      <c r="B854" s="26">
        <v>5.6180000000000003</v>
      </c>
      <c r="C854" s="26">
        <v>7.3289999999999997</v>
      </c>
      <c r="D854" s="34">
        <v>9.4179999999999993</v>
      </c>
      <c r="E854" s="26">
        <v>11.914</v>
      </c>
      <c r="F854" s="35">
        <v>14.840999999999999</v>
      </c>
      <c r="G854" s="26">
        <v>18.221</v>
      </c>
      <c r="H854" s="27">
        <v>22.073</v>
      </c>
      <c r="I854" s="91">
        <f t="shared" si="145"/>
        <v>1.7109999999999994</v>
      </c>
      <c r="J854" s="91">
        <f t="shared" si="146"/>
        <v>2.0889999999999995</v>
      </c>
      <c r="K854" s="91">
        <f t="shared" si="147"/>
        <v>2.4960000000000004</v>
      </c>
      <c r="L854" s="91">
        <f t="shared" si="148"/>
        <v>2.9269999999999996</v>
      </c>
      <c r="M854" s="91">
        <f t="shared" si="149"/>
        <v>3.3800000000000008</v>
      </c>
      <c r="N854" s="91">
        <f t="shared" si="150"/>
        <v>3.8520000000000003</v>
      </c>
      <c r="O854" s="92">
        <f t="shared" si="151"/>
        <v>7.1408899999999997</v>
      </c>
      <c r="P854" s="50">
        <f t="shared" si="152"/>
        <v>9.190785</v>
      </c>
      <c r="Q854" s="92">
        <f t="shared" si="153"/>
        <v>11.645005000000001</v>
      </c>
      <c r="R854" s="50">
        <f t="shared" si="154"/>
        <v>14.527915</v>
      </c>
      <c r="S854" s="92">
        <f t="shared" si="155"/>
        <v>17.86176</v>
      </c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</row>
    <row r="855" spans="1:55" x14ac:dyDescent="0.35">
      <c r="A855" s="20" t="s">
        <v>1174</v>
      </c>
      <c r="B855" s="26">
        <v>5.8109999999999999</v>
      </c>
      <c r="C855" s="26">
        <v>7.6070000000000002</v>
      </c>
      <c r="D855" s="34">
        <v>9.7710000000000008</v>
      </c>
      <c r="E855" s="26">
        <v>12.319000000000001</v>
      </c>
      <c r="F855" s="35">
        <v>15.263999999999999</v>
      </c>
      <c r="G855" s="26">
        <v>18.611999999999998</v>
      </c>
      <c r="H855" s="27">
        <v>22.367000000000001</v>
      </c>
      <c r="I855" s="91">
        <f t="shared" si="145"/>
        <v>1.7960000000000003</v>
      </c>
      <c r="J855" s="91">
        <f t="shared" si="146"/>
        <v>2.1640000000000006</v>
      </c>
      <c r="K855" s="91">
        <f t="shared" si="147"/>
        <v>2.548</v>
      </c>
      <c r="L855" s="91">
        <f t="shared" si="148"/>
        <v>2.9449999999999985</v>
      </c>
      <c r="M855" s="91">
        <f t="shared" si="149"/>
        <v>3.347999999999999</v>
      </c>
      <c r="N855" s="91">
        <f t="shared" si="150"/>
        <v>3.7550000000000026</v>
      </c>
      <c r="O855" s="92">
        <f t="shared" si="151"/>
        <v>7.4108400000000003</v>
      </c>
      <c r="P855" s="50">
        <f t="shared" si="152"/>
        <v>9.5373200000000011</v>
      </c>
      <c r="Q855" s="92">
        <f t="shared" si="153"/>
        <v>12.046334999999999</v>
      </c>
      <c r="R855" s="50">
        <f t="shared" si="154"/>
        <v>14.951364999999999</v>
      </c>
      <c r="S855" s="92">
        <f t="shared" si="155"/>
        <v>18.258884999999996</v>
      </c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</row>
    <row r="856" spans="1:55" x14ac:dyDescent="0.35">
      <c r="A856" s="20" t="s">
        <v>1175</v>
      </c>
      <c r="B856" s="26">
        <v>5.9770000000000003</v>
      </c>
      <c r="C856" s="26">
        <v>7.827</v>
      </c>
      <c r="D856" s="34">
        <v>10.055</v>
      </c>
      <c r="E856" s="26">
        <v>12.676</v>
      </c>
      <c r="F856" s="35">
        <v>15.702999999999999</v>
      </c>
      <c r="G856" s="26">
        <v>19.143999999999998</v>
      </c>
      <c r="H856" s="27">
        <v>23.001000000000001</v>
      </c>
      <c r="I856" s="91">
        <f t="shared" si="145"/>
        <v>1.8499999999999996</v>
      </c>
      <c r="J856" s="91">
        <f t="shared" si="146"/>
        <v>2.2279999999999998</v>
      </c>
      <c r="K856" s="91">
        <f t="shared" si="147"/>
        <v>2.6210000000000004</v>
      </c>
      <c r="L856" s="91">
        <f t="shared" si="148"/>
        <v>3.0269999999999992</v>
      </c>
      <c r="M856" s="91">
        <f t="shared" si="149"/>
        <v>3.4409999999999989</v>
      </c>
      <c r="N856" s="91">
        <f t="shared" si="150"/>
        <v>3.8570000000000029</v>
      </c>
      <c r="O856" s="92">
        <f t="shared" si="151"/>
        <v>7.6249899999999995</v>
      </c>
      <c r="P856" s="50">
        <f t="shared" si="152"/>
        <v>9.8145150000000001</v>
      </c>
      <c r="Q856" s="92">
        <f t="shared" si="153"/>
        <v>12.395630000000001</v>
      </c>
      <c r="R856" s="50">
        <f t="shared" si="154"/>
        <v>15.38167</v>
      </c>
      <c r="S856" s="92">
        <f t="shared" si="155"/>
        <v>18.781179999999996</v>
      </c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</row>
    <row r="857" spans="1:55" x14ac:dyDescent="0.35">
      <c r="A857" s="20" t="s">
        <v>1176</v>
      </c>
      <c r="B857" s="26">
        <v>5.2080000000000002</v>
      </c>
      <c r="C857" s="26">
        <v>7.1890000000000001</v>
      </c>
      <c r="D857" s="34">
        <v>9.7439999999999998</v>
      </c>
      <c r="E857" s="26">
        <v>12.930999999999999</v>
      </c>
      <c r="F857" s="35">
        <v>16.802</v>
      </c>
      <c r="G857" s="26">
        <v>21.404</v>
      </c>
      <c r="H857" s="27">
        <v>26.78</v>
      </c>
      <c r="I857" s="91">
        <f t="shared" si="145"/>
        <v>1.9809999999999999</v>
      </c>
      <c r="J857" s="91">
        <f t="shared" si="146"/>
        <v>2.5549999999999997</v>
      </c>
      <c r="K857" s="91">
        <f t="shared" si="147"/>
        <v>3.1869999999999994</v>
      </c>
      <c r="L857" s="91">
        <f t="shared" si="148"/>
        <v>3.8710000000000004</v>
      </c>
      <c r="M857" s="91">
        <f t="shared" si="149"/>
        <v>4.6020000000000003</v>
      </c>
      <c r="N857" s="91">
        <f t="shared" si="150"/>
        <v>5.3760000000000012</v>
      </c>
      <c r="O857" s="92">
        <f t="shared" si="151"/>
        <v>6.9650699999999999</v>
      </c>
      <c r="P857" s="50">
        <f t="shared" si="152"/>
        <v>9.4600600000000004</v>
      </c>
      <c r="Q857" s="92">
        <f t="shared" si="153"/>
        <v>12.581519999999999</v>
      </c>
      <c r="R857" s="50">
        <f t="shared" si="154"/>
        <v>16.382004999999999</v>
      </c>
      <c r="S857" s="92">
        <f t="shared" si="155"/>
        <v>20.90897</v>
      </c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</row>
    <row r="858" spans="1:55" x14ac:dyDescent="0.35">
      <c r="A858" s="20" t="s">
        <v>1177</v>
      </c>
      <c r="B858" s="26">
        <v>5.6680000000000001</v>
      </c>
      <c r="C858" s="26">
        <v>7.9059999999999997</v>
      </c>
      <c r="D858" s="34">
        <v>10.782999999999999</v>
      </c>
      <c r="E858" s="26" t="s">
        <v>1178</v>
      </c>
      <c r="F858" s="35">
        <v>18.684000000000001</v>
      </c>
      <c r="G858" s="26">
        <v>23.805</v>
      </c>
      <c r="H858" s="27">
        <v>29.762</v>
      </c>
      <c r="I858" s="91">
        <f t="shared" si="145"/>
        <v>2.2379999999999995</v>
      </c>
      <c r="J858" s="91">
        <f t="shared" si="146"/>
        <v>2.8769999999999998</v>
      </c>
      <c r="K858" s="91" t="e">
        <f t="shared" si="147"/>
        <v>#VALUE!</v>
      </c>
      <c r="L858" s="91" t="e">
        <f t="shared" si="148"/>
        <v>#VALUE!</v>
      </c>
      <c r="M858" s="91">
        <f t="shared" si="149"/>
        <v>5.1209999999999987</v>
      </c>
      <c r="N858" s="91">
        <f t="shared" si="150"/>
        <v>5.9570000000000007</v>
      </c>
      <c r="O858" s="92">
        <f t="shared" si="151"/>
        <v>7.6534449999999996</v>
      </c>
      <c r="P858" s="50" t="e">
        <f t="shared" si="152"/>
        <v>#VALUE!</v>
      </c>
      <c r="Q858" s="92" t="e">
        <f t="shared" si="153"/>
        <v>#VALUE!</v>
      </c>
      <c r="R858" s="50" t="e">
        <f t="shared" si="154"/>
        <v>#VALUE!</v>
      </c>
      <c r="S858" s="92">
        <f t="shared" si="155"/>
        <v>23.255279999999999</v>
      </c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</row>
    <row r="859" spans="1:55" x14ac:dyDescent="0.35">
      <c r="A859" s="20" t="s">
        <v>1179</v>
      </c>
      <c r="B859" s="26">
        <v>7.6159999999999997</v>
      </c>
      <c r="C859" s="26">
        <v>10.103</v>
      </c>
      <c r="D859" s="34">
        <v>13.077999999999999</v>
      </c>
      <c r="E859" s="26">
        <v>16.555</v>
      </c>
      <c r="F859" s="35">
        <v>20.535</v>
      </c>
      <c r="G859" s="26">
        <v>25.010999999999999</v>
      </c>
      <c r="H859" s="27">
        <v>29.963999999999999</v>
      </c>
      <c r="I859" s="91">
        <f t="shared" si="145"/>
        <v>2.4870000000000001</v>
      </c>
      <c r="J859" s="91">
        <f t="shared" si="146"/>
        <v>2.9749999999999996</v>
      </c>
      <c r="K859" s="91">
        <f t="shared" si="147"/>
        <v>3.4770000000000003</v>
      </c>
      <c r="L859" s="91">
        <f t="shared" si="148"/>
        <v>3.9800000000000004</v>
      </c>
      <c r="M859" s="91">
        <f t="shared" si="149"/>
        <v>4.4759999999999991</v>
      </c>
      <c r="N859" s="91">
        <f t="shared" si="150"/>
        <v>4.9529999999999994</v>
      </c>
      <c r="O859" s="92">
        <f t="shared" si="151"/>
        <v>9.8323399999999985</v>
      </c>
      <c r="P859" s="50">
        <f t="shared" si="152"/>
        <v>12.757910000000001</v>
      </c>
      <c r="Q859" s="92">
        <f t="shared" si="153"/>
        <v>16.184664999999999</v>
      </c>
      <c r="R859" s="50">
        <f t="shared" si="154"/>
        <v>20.11468</v>
      </c>
      <c r="S859" s="92">
        <f t="shared" si="155"/>
        <v>24.541934999999999</v>
      </c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</row>
    <row r="860" spans="1:55" x14ac:dyDescent="0.35">
      <c r="A860" s="20" t="s">
        <v>1180</v>
      </c>
      <c r="B860" s="26">
        <v>7.8719999999999999</v>
      </c>
      <c r="C860" s="26">
        <v>10.442</v>
      </c>
      <c r="D860" s="34">
        <v>13.516</v>
      </c>
      <c r="E860" s="26">
        <v>17.103999999999999</v>
      </c>
      <c r="F860" s="35">
        <v>21.209</v>
      </c>
      <c r="G860" s="26">
        <v>25.821999999999999</v>
      </c>
      <c r="H860" s="27">
        <v>30.922999999999998</v>
      </c>
      <c r="I860" s="91">
        <f t="shared" si="145"/>
        <v>2.5700000000000003</v>
      </c>
      <c r="J860" s="91">
        <f t="shared" si="146"/>
        <v>3.0739999999999998</v>
      </c>
      <c r="K860" s="91">
        <f t="shared" si="147"/>
        <v>3.5879999999999992</v>
      </c>
      <c r="L860" s="91">
        <f t="shared" si="148"/>
        <v>4.1050000000000004</v>
      </c>
      <c r="M860" s="91">
        <f t="shared" si="149"/>
        <v>4.6129999999999995</v>
      </c>
      <c r="N860" s="91">
        <f t="shared" si="150"/>
        <v>5.1009999999999991</v>
      </c>
      <c r="O860" s="92">
        <f t="shared" si="151"/>
        <v>10.162320000000001</v>
      </c>
      <c r="P860" s="50">
        <f t="shared" si="152"/>
        <v>13.18547</v>
      </c>
      <c r="Q860" s="92">
        <f t="shared" si="153"/>
        <v>16.721934999999998</v>
      </c>
      <c r="R860" s="50">
        <f t="shared" si="154"/>
        <v>20.775639999999999</v>
      </c>
      <c r="S860" s="92">
        <f t="shared" si="155"/>
        <v>25.338739999999998</v>
      </c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</row>
    <row r="861" spans="1:55" x14ac:dyDescent="0.35">
      <c r="A861" s="20" t="s">
        <v>1181</v>
      </c>
      <c r="B861" s="26">
        <v>8.407</v>
      </c>
      <c r="C861" s="26">
        <v>11.263</v>
      </c>
      <c r="D861" s="34">
        <v>14.708</v>
      </c>
      <c r="E861" s="26">
        <v>18.765000000000001</v>
      </c>
      <c r="F861" s="35">
        <v>23.45</v>
      </c>
      <c r="G861" s="26">
        <v>28.765999999999998</v>
      </c>
      <c r="H861" s="27">
        <v>34.707000000000001</v>
      </c>
      <c r="I861" s="91">
        <f t="shared" si="145"/>
        <v>2.8559999999999999</v>
      </c>
      <c r="J861" s="91">
        <f t="shared" si="146"/>
        <v>3.4450000000000003</v>
      </c>
      <c r="K861" s="91">
        <f t="shared" si="147"/>
        <v>4.0570000000000004</v>
      </c>
      <c r="L861" s="91">
        <f t="shared" si="148"/>
        <v>4.6849999999999987</v>
      </c>
      <c r="M861" s="91">
        <f t="shared" si="149"/>
        <v>5.3159999999999989</v>
      </c>
      <c r="N861" s="91">
        <f t="shared" si="150"/>
        <v>5.9410000000000025</v>
      </c>
      <c r="O861" s="92">
        <f t="shared" si="151"/>
        <v>10.950894999999999</v>
      </c>
      <c r="P861" s="50">
        <f t="shared" si="152"/>
        <v>14.33596</v>
      </c>
      <c r="Q861" s="92">
        <f t="shared" si="153"/>
        <v>18.331040000000002</v>
      </c>
      <c r="R861" s="50">
        <f t="shared" si="154"/>
        <v>22.953104999999997</v>
      </c>
      <c r="S861" s="92">
        <f t="shared" si="155"/>
        <v>28.206274999999998</v>
      </c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</row>
    <row r="862" spans="1:55" x14ac:dyDescent="0.35">
      <c r="A862" s="20" t="s">
        <v>1182</v>
      </c>
      <c r="B862" s="26">
        <v>6.9640000000000004</v>
      </c>
      <c r="C862" s="26">
        <v>10.036</v>
      </c>
      <c r="D862" s="34">
        <v>14.054</v>
      </c>
      <c r="E862" s="26">
        <v>19.126000000000001</v>
      </c>
      <c r="F862" s="35">
        <v>25.350999999999999</v>
      </c>
      <c r="G862" s="26">
        <v>32.826000000000001</v>
      </c>
      <c r="H862" s="27">
        <v>41.639000000000003</v>
      </c>
      <c r="I862" s="91">
        <f t="shared" si="145"/>
        <v>3.0719999999999992</v>
      </c>
      <c r="J862" s="91">
        <f t="shared" si="146"/>
        <v>4.0180000000000007</v>
      </c>
      <c r="K862" s="91">
        <f t="shared" si="147"/>
        <v>5.072000000000001</v>
      </c>
      <c r="L862" s="91">
        <f t="shared" si="148"/>
        <v>6.2249999999999979</v>
      </c>
      <c r="M862" s="91">
        <f t="shared" si="149"/>
        <v>7.4750000000000014</v>
      </c>
      <c r="N862" s="91">
        <f t="shared" si="150"/>
        <v>8.8130000000000024</v>
      </c>
      <c r="O862" s="92">
        <f t="shared" si="151"/>
        <v>9.6862300000000001</v>
      </c>
      <c r="P862" s="50">
        <f t="shared" si="152"/>
        <v>13.60477</v>
      </c>
      <c r="Q862" s="92">
        <f t="shared" si="153"/>
        <v>18.566915000000002</v>
      </c>
      <c r="R862" s="50">
        <f t="shared" si="154"/>
        <v>24.672249999999998</v>
      </c>
      <c r="S862" s="92">
        <f t="shared" si="155"/>
        <v>32.01829</v>
      </c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</row>
    <row r="863" spans="1:55" x14ac:dyDescent="0.35">
      <c r="A863" s="20" t="s">
        <v>1183</v>
      </c>
      <c r="B863" s="26">
        <v>8.9139999999999997</v>
      </c>
      <c r="C863" s="26">
        <v>11.827999999999999</v>
      </c>
      <c r="D863" s="34">
        <v>15.266999999999999</v>
      </c>
      <c r="E863" s="26">
        <v>19.218</v>
      </c>
      <c r="F863" s="35">
        <v>23.655000000000001</v>
      </c>
      <c r="G863" s="26">
        <v>28.53</v>
      </c>
      <c r="H863" s="27">
        <v>33.776000000000003</v>
      </c>
      <c r="I863" s="91">
        <f t="shared" si="145"/>
        <v>2.9139999999999997</v>
      </c>
      <c r="J863" s="91">
        <f t="shared" si="146"/>
        <v>3.4390000000000001</v>
      </c>
      <c r="K863" s="91">
        <f t="shared" si="147"/>
        <v>3.9510000000000005</v>
      </c>
      <c r="L863" s="91">
        <f t="shared" si="148"/>
        <v>4.4370000000000012</v>
      </c>
      <c r="M863" s="91">
        <f t="shared" si="149"/>
        <v>4.875</v>
      </c>
      <c r="N863" s="91">
        <f t="shared" si="150"/>
        <v>5.2460000000000022</v>
      </c>
      <c r="O863" s="92">
        <f t="shared" si="151"/>
        <v>11.512974999999999</v>
      </c>
      <c r="P863" s="50">
        <f t="shared" si="152"/>
        <v>14.90006</v>
      </c>
      <c r="Q863" s="92">
        <f t="shared" si="153"/>
        <v>18.801030000000001</v>
      </c>
      <c r="R863" s="50">
        <f t="shared" si="154"/>
        <v>23.191590000000001</v>
      </c>
      <c r="S863" s="92">
        <f t="shared" si="155"/>
        <v>28.025805000000002</v>
      </c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</row>
    <row r="864" spans="1:55" x14ac:dyDescent="0.35">
      <c r="A864" s="20" t="s">
        <v>1184</v>
      </c>
      <c r="B864" s="26">
        <v>8.7170000000000005</v>
      </c>
      <c r="C864" s="26">
        <v>11.678000000000001</v>
      </c>
      <c r="D864" s="34">
        <v>15.247999999999999</v>
      </c>
      <c r="E864" s="26">
        <v>19.45</v>
      </c>
      <c r="F864" s="35">
        <v>24.297999999999998</v>
      </c>
      <c r="G864" s="26">
        <v>29.797000000000001</v>
      </c>
      <c r="H864" s="27">
        <v>35.939</v>
      </c>
      <c r="I864" s="91">
        <f t="shared" si="145"/>
        <v>2.9610000000000003</v>
      </c>
      <c r="J864" s="91">
        <f t="shared" si="146"/>
        <v>3.5699999999999985</v>
      </c>
      <c r="K864" s="91">
        <f t="shared" si="147"/>
        <v>4.202</v>
      </c>
      <c r="L864" s="91">
        <f t="shared" si="148"/>
        <v>4.847999999999999</v>
      </c>
      <c r="M864" s="91">
        <f t="shared" si="149"/>
        <v>5.4990000000000023</v>
      </c>
      <c r="N864" s="91">
        <f t="shared" si="150"/>
        <v>6.1419999999999995</v>
      </c>
      <c r="O864" s="92">
        <f t="shared" si="151"/>
        <v>11.354495</v>
      </c>
      <c r="P864" s="50">
        <f t="shared" si="152"/>
        <v>14.862559999999998</v>
      </c>
      <c r="Q864" s="92">
        <f t="shared" si="153"/>
        <v>19.000729999999997</v>
      </c>
      <c r="R864" s="50">
        <f t="shared" si="154"/>
        <v>23.783904999999997</v>
      </c>
      <c r="S864" s="92">
        <f t="shared" si="155"/>
        <v>29.218164999999999</v>
      </c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</row>
    <row r="865" spans="1:55" x14ac:dyDescent="0.35">
      <c r="A865" s="20" t="s">
        <v>1185</v>
      </c>
      <c r="B865" s="26">
        <v>9.23</v>
      </c>
      <c r="C865" s="26">
        <v>12.244</v>
      </c>
      <c r="D865" s="34">
        <v>15.795999999999999</v>
      </c>
      <c r="E865" s="26">
        <v>19.873999999999999</v>
      </c>
      <c r="F865" s="35">
        <v>24.446000000000002</v>
      </c>
      <c r="G865" s="26">
        <v>29.463999999999999</v>
      </c>
      <c r="H865" s="27">
        <v>34.856000000000002</v>
      </c>
      <c r="I865" s="91">
        <f t="shared" si="145"/>
        <v>3.0139999999999993</v>
      </c>
      <c r="J865" s="91">
        <f t="shared" si="146"/>
        <v>3.5519999999999996</v>
      </c>
      <c r="K865" s="91">
        <f t="shared" si="147"/>
        <v>4.0779999999999994</v>
      </c>
      <c r="L865" s="91">
        <f t="shared" si="148"/>
        <v>4.5720000000000027</v>
      </c>
      <c r="M865" s="91">
        <f t="shared" si="149"/>
        <v>5.0179999999999971</v>
      </c>
      <c r="N865" s="91">
        <f t="shared" si="150"/>
        <v>5.392000000000003</v>
      </c>
      <c r="O865" s="92">
        <f t="shared" si="151"/>
        <v>11.918389999999999</v>
      </c>
      <c r="P865" s="50">
        <f t="shared" si="152"/>
        <v>15.41713</v>
      </c>
      <c r="Q865" s="92">
        <f t="shared" si="153"/>
        <v>19.443969999999997</v>
      </c>
      <c r="R865" s="50">
        <f t="shared" si="154"/>
        <v>23.968730000000001</v>
      </c>
      <c r="S865" s="92">
        <f t="shared" si="155"/>
        <v>28.94537</v>
      </c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</row>
    <row r="866" spans="1:55" x14ac:dyDescent="0.35">
      <c r="A866" s="20" t="s">
        <v>1186</v>
      </c>
      <c r="B866" s="26">
        <v>8.2080000000000002</v>
      </c>
      <c r="C866" s="26">
        <v>11.984999999999999</v>
      </c>
      <c r="D866" s="34">
        <v>16.902000000000001</v>
      </c>
      <c r="E866" s="26">
        <v>23.08</v>
      </c>
      <c r="F866" s="35">
        <v>30.626999999999999</v>
      </c>
      <c r="G866" s="26">
        <v>39.640999999999998</v>
      </c>
      <c r="H866" s="27">
        <v>50.21</v>
      </c>
      <c r="I866" s="91">
        <f t="shared" si="145"/>
        <v>3.7769999999999992</v>
      </c>
      <c r="J866" s="91">
        <f t="shared" si="146"/>
        <v>4.9170000000000016</v>
      </c>
      <c r="K866" s="91">
        <f t="shared" si="147"/>
        <v>6.1779999999999973</v>
      </c>
      <c r="L866" s="91">
        <f t="shared" si="148"/>
        <v>7.5470000000000006</v>
      </c>
      <c r="M866" s="91">
        <f t="shared" si="149"/>
        <v>9.0139999999999993</v>
      </c>
      <c r="N866" s="91">
        <f t="shared" si="150"/>
        <v>10.569000000000003</v>
      </c>
      <c r="O866" s="92">
        <f t="shared" si="151"/>
        <v>11.555999999999999</v>
      </c>
      <c r="P866" s="50">
        <f t="shared" si="152"/>
        <v>16.353555</v>
      </c>
      <c r="Q866" s="92">
        <f t="shared" si="153"/>
        <v>22.400594999999999</v>
      </c>
      <c r="R866" s="50">
        <f t="shared" si="154"/>
        <v>29.806284999999999</v>
      </c>
      <c r="S866" s="92">
        <f t="shared" si="155"/>
        <v>38.669624999999996</v>
      </c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</row>
    <row r="867" spans="1:55" x14ac:dyDescent="0.35">
      <c r="A867" s="20" t="s">
        <v>1187</v>
      </c>
      <c r="B867" s="26">
        <v>11.66</v>
      </c>
      <c r="C867" s="26">
        <v>15.749000000000001</v>
      </c>
      <c r="D867" s="34">
        <v>20.629000000000001</v>
      </c>
      <c r="E867" s="26">
        <v>26.302</v>
      </c>
      <c r="F867" s="35">
        <v>32.75</v>
      </c>
      <c r="G867" s="26">
        <v>39.927999999999997</v>
      </c>
      <c r="H867" s="27">
        <v>47.767000000000003</v>
      </c>
      <c r="I867" s="91">
        <f t="shared" si="145"/>
        <v>4.0890000000000004</v>
      </c>
      <c r="J867" s="91">
        <f t="shared" si="146"/>
        <v>4.8800000000000008</v>
      </c>
      <c r="K867" s="91">
        <f t="shared" si="147"/>
        <v>5.6729999999999983</v>
      </c>
      <c r="L867" s="91">
        <f t="shared" si="148"/>
        <v>6.4480000000000004</v>
      </c>
      <c r="M867" s="91">
        <f t="shared" si="149"/>
        <v>7.1779999999999973</v>
      </c>
      <c r="N867" s="91">
        <f t="shared" si="150"/>
        <v>7.8390000000000057</v>
      </c>
      <c r="O867" s="92">
        <f t="shared" si="151"/>
        <v>15.304504999999999</v>
      </c>
      <c r="P867" s="50">
        <f t="shared" si="152"/>
        <v>20.105315000000001</v>
      </c>
      <c r="Q867" s="92">
        <f t="shared" si="153"/>
        <v>25.699825000000001</v>
      </c>
      <c r="R867" s="50">
        <f t="shared" si="154"/>
        <v>32.072349999999993</v>
      </c>
      <c r="S867" s="92">
        <f t="shared" si="155"/>
        <v>39.180455000000002</v>
      </c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</row>
    <row r="868" spans="1:55" ht="16" thickBot="1" x14ac:dyDescent="0.4">
      <c r="A868" s="21" t="s">
        <v>1188</v>
      </c>
      <c r="B868" s="29">
        <v>12.164</v>
      </c>
      <c r="C868" s="29">
        <v>16.425000000000001</v>
      </c>
      <c r="D868" s="36">
        <v>21.504000000000001</v>
      </c>
      <c r="E868" s="29">
        <v>27.402000000000001</v>
      </c>
      <c r="F868" s="37">
        <v>34.097999999999999</v>
      </c>
      <c r="G868" s="29">
        <v>41.543999999999997</v>
      </c>
      <c r="H868" s="28">
        <v>49.664000000000001</v>
      </c>
      <c r="I868" s="91">
        <f t="shared" si="145"/>
        <v>4.261000000000001</v>
      </c>
      <c r="J868" s="91">
        <f t="shared" si="146"/>
        <v>5.0790000000000006</v>
      </c>
      <c r="K868" s="91">
        <f t="shared" si="147"/>
        <v>5.8979999999999997</v>
      </c>
      <c r="L868" s="91">
        <f t="shared" si="148"/>
        <v>6.695999999999998</v>
      </c>
      <c r="M868" s="91">
        <f t="shared" si="149"/>
        <v>7.445999999999998</v>
      </c>
      <c r="N868" s="91">
        <f t="shared" si="150"/>
        <v>8.1200000000000045</v>
      </c>
      <c r="O868" s="92">
        <f t="shared" si="151"/>
        <v>15.96209</v>
      </c>
      <c r="P868" s="50">
        <f t="shared" si="152"/>
        <v>20.959245000000003</v>
      </c>
      <c r="Q868" s="92">
        <f t="shared" si="153"/>
        <v>26.776289999999999</v>
      </c>
      <c r="R868" s="50">
        <f t="shared" si="154"/>
        <v>33.394649999999999</v>
      </c>
      <c r="S868" s="92">
        <f t="shared" si="155"/>
        <v>40.769069999999999</v>
      </c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</row>
    <row r="869" spans="1:55" x14ac:dyDescent="0.35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</row>
    <row r="870" spans="1:55" x14ac:dyDescent="0.35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</row>
    <row r="871" spans="1:55" x14ac:dyDescent="0.35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</row>
    <row r="872" spans="1:55" x14ac:dyDescent="0.35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</row>
    <row r="873" spans="1:55" x14ac:dyDescent="0.35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</row>
    <row r="874" spans="1:55" x14ac:dyDescent="0.35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</row>
    <row r="875" spans="1:55" x14ac:dyDescent="0.3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</row>
    <row r="876" spans="1:55" x14ac:dyDescent="0.35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</row>
    <row r="877" spans="1:55" x14ac:dyDescent="0.35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</row>
    <row r="878" spans="1:55" x14ac:dyDescent="0.35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</row>
    <row r="879" spans="1:55" x14ac:dyDescent="0.35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</row>
    <row r="880" spans="1:55" x14ac:dyDescent="0.35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</row>
    <row r="881" spans="1:55" x14ac:dyDescent="0.35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</row>
    <row r="882" spans="1:55" x14ac:dyDescent="0.35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</row>
    <row r="883" spans="1:55" x14ac:dyDescent="0.35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</row>
    <row r="884" spans="1:55" x14ac:dyDescent="0.35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</row>
    <row r="885" spans="1:55" x14ac:dyDescent="0.3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</row>
    <row r="886" spans="1:55" x14ac:dyDescent="0.35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</row>
    <row r="887" spans="1:55" x14ac:dyDescent="0.35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</row>
    <row r="888" spans="1:55" x14ac:dyDescent="0.35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</row>
    <row r="889" spans="1:55" x14ac:dyDescent="0.35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</row>
    <row r="890" spans="1:55" x14ac:dyDescent="0.35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</row>
    <row r="891" spans="1:55" x14ac:dyDescent="0.35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</row>
    <row r="892" spans="1:55" x14ac:dyDescent="0.35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</row>
    <row r="893" spans="1:55" x14ac:dyDescent="0.35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</row>
    <row r="894" spans="1:55" x14ac:dyDescent="0.35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</row>
    <row r="895" spans="1:55" x14ac:dyDescent="0.3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</row>
    <row r="896" spans="1:55" x14ac:dyDescent="0.35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</row>
    <row r="897" spans="1:55" x14ac:dyDescent="0.35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</row>
    <row r="898" spans="1:55" x14ac:dyDescent="0.35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</row>
    <row r="899" spans="1:55" x14ac:dyDescent="0.35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</row>
    <row r="900" spans="1:55" x14ac:dyDescent="0.35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</row>
    <row r="901" spans="1:55" x14ac:dyDescent="0.35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</row>
    <row r="902" spans="1:55" x14ac:dyDescent="0.35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</row>
    <row r="903" spans="1:55" x14ac:dyDescent="0.35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</row>
    <row r="904" spans="1:55" x14ac:dyDescent="0.35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</row>
    <row r="905" spans="1:55" x14ac:dyDescent="0.3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</row>
    <row r="906" spans="1:55" x14ac:dyDescent="0.35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</row>
    <row r="907" spans="1:55" x14ac:dyDescent="0.35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</row>
    <row r="908" spans="1:55" x14ac:dyDescent="0.35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</row>
    <row r="909" spans="1:55" x14ac:dyDescent="0.35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</row>
    <row r="910" spans="1:55" x14ac:dyDescent="0.35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</row>
    <row r="911" spans="1:55" x14ac:dyDescent="0.35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</row>
    <row r="912" spans="1:55" x14ac:dyDescent="0.35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</row>
    <row r="913" spans="1:55" x14ac:dyDescent="0.35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</row>
    <row r="914" spans="1:55" x14ac:dyDescent="0.35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</row>
    <row r="915" spans="1:55" x14ac:dyDescent="0.3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</row>
    <row r="916" spans="1:55" x14ac:dyDescent="0.35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</row>
    <row r="917" spans="1:55" x14ac:dyDescent="0.35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</row>
    <row r="918" spans="1:55" x14ac:dyDescent="0.35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</row>
    <row r="919" spans="1:55" x14ac:dyDescent="0.35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</row>
    <row r="920" spans="1:55" x14ac:dyDescent="0.35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</row>
    <row r="921" spans="1:55" x14ac:dyDescent="0.35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</row>
    <row r="922" spans="1:55" x14ac:dyDescent="0.35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</row>
    <row r="923" spans="1:55" x14ac:dyDescent="0.35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</row>
    <row r="924" spans="1:55" x14ac:dyDescent="0.35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</row>
    <row r="925" spans="1:55" x14ac:dyDescent="0.3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</row>
    <row r="926" spans="1:55" x14ac:dyDescent="0.35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</row>
    <row r="927" spans="1:55" x14ac:dyDescent="0.35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</row>
    <row r="928" spans="1:55" x14ac:dyDescent="0.35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</row>
    <row r="929" spans="1:55" x14ac:dyDescent="0.35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</row>
    <row r="930" spans="1:55" x14ac:dyDescent="0.35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</row>
    <row r="931" spans="1:55" x14ac:dyDescent="0.35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</row>
    <row r="932" spans="1:55" x14ac:dyDescent="0.35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</row>
    <row r="933" spans="1:55" x14ac:dyDescent="0.35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</row>
    <row r="934" spans="1:55" x14ac:dyDescent="0.35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</row>
    <row r="935" spans="1:55" x14ac:dyDescent="0.3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</row>
    <row r="936" spans="1:55" x14ac:dyDescent="0.35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</row>
    <row r="937" spans="1:55" x14ac:dyDescent="0.35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</row>
    <row r="938" spans="1:55" x14ac:dyDescent="0.35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</row>
    <row r="939" spans="1:55" x14ac:dyDescent="0.35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</row>
    <row r="940" spans="1:55" x14ac:dyDescent="0.35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</row>
    <row r="941" spans="1:55" x14ac:dyDescent="0.35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</row>
    <row r="942" spans="1:55" x14ac:dyDescent="0.35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</row>
    <row r="943" spans="1:55" x14ac:dyDescent="0.35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</row>
    <row r="944" spans="1:55" x14ac:dyDescent="0.35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</row>
    <row r="945" spans="1:55" x14ac:dyDescent="0.3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</row>
    <row r="946" spans="1:55" x14ac:dyDescent="0.35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</row>
    <row r="947" spans="1:55" x14ac:dyDescent="0.35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</row>
    <row r="948" spans="1:55" x14ac:dyDescent="0.35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</row>
    <row r="949" spans="1:55" x14ac:dyDescent="0.35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</row>
    <row r="950" spans="1:55" x14ac:dyDescent="0.35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</row>
    <row r="951" spans="1:55" x14ac:dyDescent="0.35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</row>
    <row r="952" spans="1:55" x14ac:dyDescent="0.35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</row>
    <row r="953" spans="1:55" x14ac:dyDescent="0.35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</row>
    <row r="954" spans="1:55" x14ac:dyDescent="0.35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</row>
    <row r="955" spans="1:55" x14ac:dyDescent="0.3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</row>
    <row r="956" spans="1:55" x14ac:dyDescent="0.35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</row>
    <row r="957" spans="1:55" x14ac:dyDescent="0.35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</row>
    <row r="958" spans="1:55" x14ac:dyDescent="0.35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</row>
    <row r="959" spans="1:55" x14ac:dyDescent="0.35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</row>
    <row r="960" spans="1:55" x14ac:dyDescent="0.35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</row>
    <row r="961" spans="1:55" x14ac:dyDescent="0.35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</row>
    <row r="962" spans="1:55" x14ac:dyDescent="0.35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</row>
    <row r="963" spans="1:55" x14ac:dyDescent="0.35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</row>
    <row r="964" spans="1:55" x14ac:dyDescent="0.35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</row>
    <row r="965" spans="1:55" x14ac:dyDescent="0.3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</row>
    <row r="966" spans="1:55" x14ac:dyDescent="0.35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</row>
    <row r="967" spans="1:55" x14ac:dyDescent="0.35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</row>
    <row r="968" spans="1:55" x14ac:dyDescent="0.35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</row>
    <row r="969" spans="1:55" x14ac:dyDescent="0.35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</row>
    <row r="970" spans="1:55" x14ac:dyDescent="0.35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</row>
    <row r="971" spans="1:55" x14ac:dyDescent="0.35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</row>
    <row r="972" spans="1:55" x14ac:dyDescent="0.35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</row>
    <row r="973" spans="1:55" x14ac:dyDescent="0.35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</row>
    <row r="974" spans="1:55" x14ac:dyDescent="0.35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</row>
    <row r="975" spans="1:55" x14ac:dyDescent="0.3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</row>
    <row r="976" spans="1:55" x14ac:dyDescent="0.35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</row>
    <row r="977" spans="1:55" x14ac:dyDescent="0.35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</row>
    <row r="978" spans="1:55" x14ac:dyDescent="0.35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</row>
    <row r="979" spans="1:55" x14ac:dyDescent="0.35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</row>
    <row r="980" spans="1:55" x14ac:dyDescent="0.35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</row>
    <row r="981" spans="1:55" x14ac:dyDescent="0.35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</row>
    <row r="982" spans="1:55" x14ac:dyDescent="0.35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</row>
    <row r="983" spans="1:55" x14ac:dyDescent="0.35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</row>
    <row r="984" spans="1:55" x14ac:dyDescent="0.35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</row>
    <row r="985" spans="1:55" x14ac:dyDescent="0.3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</row>
    <row r="986" spans="1:55" x14ac:dyDescent="0.35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</row>
    <row r="987" spans="1:55" x14ac:dyDescent="0.35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</row>
    <row r="988" spans="1:55" x14ac:dyDescent="0.35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</row>
    <row r="989" spans="1:55" x14ac:dyDescent="0.35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</row>
    <row r="990" spans="1:55" x14ac:dyDescent="0.35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</row>
    <row r="991" spans="1:55" x14ac:dyDescent="0.35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</row>
    <row r="992" spans="1:55" x14ac:dyDescent="0.35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</row>
    <row r="993" spans="1:55" x14ac:dyDescent="0.35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</row>
    <row r="994" spans="1:55" x14ac:dyDescent="0.35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</row>
    <row r="995" spans="1:55" x14ac:dyDescent="0.3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</row>
    <row r="996" spans="1:55" x14ac:dyDescent="0.35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</row>
    <row r="997" spans="1:55" x14ac:dyDescent="0.35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</row>
    <row r="998" spans="1:55" x14ac:dyDescent="0.35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</row>
    <row r="999" spans="1:55" x14ac:dyDescent="0.35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</row>
    <row r="1000" spans="1:55" x14ac:dyDescent="0.35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</row>
    <row r="1001" spans="1:55" x14ac:dyDescent="0.35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</row>
    <row r="1002" spans="1:55" x14ac:dyDescent="0.35">
      <c r="A1002" s="24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</row>
    <row r="1003" spans="1:55" x14ac:dyDescent="0.35">
      <c r="A1003" s="24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</row>
    <row r="1004" spans="1:55" x14ac:dyDescent="0.35">
      <c r="A1004" s="24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</row>
    <row r="1005" spans="1:55" x14ac:dyDescent="0.35">
      <c r="A1005" s="24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</row>
    <row r="1006" spans="1:55" x14ac:dyDescent="0.35">
      <c r="A1006" s="24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</row>
    <row r="1007" spans="1:55" x14ac:dyDescent="0.35">
      <c r="A1007" s="24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</row>
    <row r="1008" spans="1:55" x14ac:dyDescent="0.35">
      <c r="A1008" s="24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</row>
    <row r="1009" spans="1:55" x14ac:dyDescent="0.35">
      <c r="A1009" s="24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</row>
    <row r="1010" spans="1:55" x14ac:dyDescent="0.35">
      <c r="A1010" s="24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</row>
    <row r="1011" spans="1:55" x14ac:dyDescent="0.35">
      <c r="A1011" s="24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</row>
    <row r="1012" spans="1:55" x14ac:dyDescent="0.35">
      <c r="A1012" s="24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</row>
    <row r="1013" spans="1:55" x14ac:dyDescent="0.35">
      <c r="A1013" s="24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</row>
    <row r="1014" spans="1:55" x14ac:dyDescent="0.35">
      <c r="A1014" s="24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</row>
    <row r="1015" spans="1:55" x14ac:dyDescent="0.35">
      <c r="A1015" s="24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</row>
    <row r="1016" spans="1:55" x14ac:dyDescent="0.35">
      <c r="A1016" s="24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</row>
    <row r="1017" spans="1:55" x14ac:dyDescent="0.35">
      <c r="A1017" s="24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</row>
    <row r="1018" spans="1:55" x14ac:dyDescent="0.35">
      <c r="A1018" s="24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</row>
    <row r="1019" spans="1:55" x14ac:dyDescent="0.35">
      <c r="A1019" s="24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</row>
    <row r="1020" spans="1:55" x14ac:dyDescent="0.35">
      <c r="A1020" s="24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</row>
    <row r="1021" spans="1:55" x14ac:dyDescent="0.35">
      <c r="A1021" s="24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</row>
    <row r="1022" spans="1:55" x14ac:dyDescent="0.35">
      <c r="A1022" s="24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</row>
    <row r="1023" spans="1:55" x14ac:dyDescent="0.35">
      <c r="A1023" s="24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</row>
    <row r="1024" spans="1:55" x14ac:dyDescent="0.35">
      <c r="A1024" s="24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</row>
    <row r="1025" spans="1:55" x14ac:dyDescent="0.35">
      <c r="A1025" s="24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</row>
    <row r="1026" spans="1:55" x14ac:dyDescent="0.35">
      <c r="A1026" s="24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</row>
    <row r="1027" spans="1:55" x14ac:dyDescent="0.35">
      <c r="A1027" s="24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</row>
    <row r="1028" spans="1:55" x14ac:dyDescent="0.35">
      <c r="A1028" s="24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</row>
    <row r="1029" spans="1:55" x14ac:dyDescent="0.35">
      <c r="A1029" s="24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</row>
    <row r="1030" spans="1:55" x14ac:dyDescent="0.35">
      <c r="A1030" s="24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</row>
    <row r="1031" spans="1:55" x14ac:dyDescent="0.35">
      <c r="A1031" s="24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</row>
    <row r="1032" spans="1:55" x14ac:dyDescent="0.35">
      <c r="A1032" s="24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</row>
    <row r="1033" spans="1:55" x14ac:dyDescent="0.35">
      <c r="A1033" s="24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</row>
    <row r="1034" spans="1:55" x14ac:dyDescent="0.35">
      <c r="A1034" s="24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</row>
    <row r="1035" spans="1:55" x14ac:dyDescent="0.35">
      <c r="A1035" s="24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</row>
    <row r="1036" spans="1:55" x14ac:dyDescent="0.35">
      <c r="A1036" s="24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</row>
    <row r="1037" spans="1:55" x14ac:dyDescent="0.35">
      <c r="A1037" s="24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</row>
    <row r="1038" spans="1:55" x14ac:dyDescent="0.35">
      <c r="A1038" s="24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</row>
    <row r="1039" spans="1:55" x14ac:dyDescent="0.35">
      <c r="A1039" s="24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</row>
    <row r="1040" spans="1:55" x14ac:dyDescent="0.35">
      <c r="A1040" s="24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</row>
    <row r="1041" spans="1:55" x14ac:dyDescent="0.35">
      <c r="A1041" s="24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</row>
    <row r="1042" spans="1:55" x14ac:dyDescent="0.35">
      <c r="A1042" s="24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</row>
    <row r="1043" spans="1:55" x14ac:dyDescent="0.35">
      <c r="A1043" s="24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</row>
    <row r="1044" spans="1:55" x14ac:dyDescent="0.35">
      <c r="A1044" s="24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</row>
    <row r="1045" spans="1:55" x14ac:dyDescent="0.35">
      <c r="A1045" s="24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</row>
    <row r="1046" spans="1:55" x14ac:dyDescent="0.35">
      <c r="A1046" s="24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</row>
    <row r="1047" spans="1:55" x14ac:dyDescent="0.35">
      <c r="A1047" s="24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</row>
    <row r="1048" spans="1:55" x14ac:dyDescent="0.35">
      <c r="A1048" s="24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</row>
    <row r="1049" spans="1:55" x14ac:dyDescent="0.35">
      <c r="A1049" s="24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</row>
    <row r="1050" spans="1:55" x14ac:dyDescent="0.35">
      <c r="A1050" s="24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</row>
    <row r="1051" spans="1:55" x14ac:dyDescent="0.35">
      <c r="A1051" s="24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</row>
    <row r="1052" spans="1:55" x14ac:dyDescent="0.35">
      <c r="A1052" s="24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</row>
    <row r="1053" spans="1:55" x14ac:dyDescent="0.35">
      <c r="A1053" s="24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</row>
    <row r="1054" spans="1:55" x14ac:dyDescent="0.35">
      <c r="A1054" s="24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</row>
    <row r="1055" spans="1:55" x14ac:dyDescent="0.35">
      <c r="A1055" s="24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</row>
    <row r="1056" spans="1:55" x14ac:dyDescent="0.35">
      <c r="A1056" s="24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</row>
    <row r="1057" spans="1:55" x14ac:dyDescent="0.35">
      <c r="A1057" s="24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</row>
    <row r="1058" spans="1:55" x14ac:dyDescent="0.35">
      <c r="A1058" s="24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</row>
    <row r="1059" spans="1:55" x14ac:dyDescent="0.35">
      <c r="A1059" s="24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</row>
    <row r="1060" spans="1:55" x14ac:dyDescent="0.35">
      <c r="A1060" s="24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</row>
    <row r="1061" spans="1:55" x14ac:dyDescent="0.35">
      <c r="A1061" s="24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</row>
    <row r="1062" spans="1:55" x14ac:dyDescent="0.35">
      <c r="A1062" s="24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</row>
    <row r="1063" spans="1:55" x14ac:dyDescent="0.35">
      <c r="A1063" s="24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</row>
    <row r="1064" spans="1:55" x14ac:dyDescent="0.35">
      <c r="A1064" s="24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</row>
    <row r="1065" spans="1:55" x14ac:dyDescent="0.35">
      <c r="A1065" s="24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</row>
    <row r="1066" spans="1:55" x14ac:dyDescent="0.35">
      <c r="A1066" s="24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</row>
    <row r="1067" spans="1:55" x14ac:dyDescent="0.35">
      <c r="A1067" s="24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</row>
    <row r="1068" spans="1:55" x14ac:dyDescent="0.35">
      <c r="A1068" s="24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</row>
    <row r="1069" spans="1:55" x14ac:dyDescent="0.35">
      <c r="A1069" s="24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</row>
    <row r="1070" spans="1:55" x14ac:dyDescent="0.35">
      <c r="A1070" s="24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</row>
    <row r="1071" spans="1:55" x14ac:dyDescent="0.35">
      <c r="A1071" s="24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</row>
    <row r="1072" spans="1:55" x14ac:dyDescent="0.35">
      <c r="A1072" s="24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</row>
    <row r="1073" spans="1:55" x14ac:dyDescent="0.35">
      <c r="A1073" s="24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</row>
    <row r="1074" spans="1:55" x14ac:dyDescent="0.35">
      <c r="A1074" s="24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</row>
    <row r="1075" spans="1:55" x14ac:dyDescent="0.35">
      <c r="A1075" s="24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</row>
    <row r="1076" spans="1:55" x14ac:dyDescent="0.35">
      <c r="A1076" s="24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</row>
    <row r="1077" spans="1:55" x14ac:dyDescent="0.35">
      <c r="A1077" s="24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</row>
    <row r="1078" spans="1:55" x14ac:dyDescent="0.35">
      <c r="A1078" s="24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</row>
    <row r="1079" spans="1:55" x14ac:dyDescent="0.35">
      <c r="A1079" s="24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</row>
    <row r="1080" spans="1:55" x14ac:dyDescent="0.35">
      <c r="A1080" s="24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</row>
    <row r="1081" spans="1:55" x14ac:dyDescent="0.35">
      <c r="A1081" s="24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</row>
    <row r="1082" spans="1:55" x14ac:dyDescent="0.35">
      <c r="A1082" s="24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</row>
    <row r="1083" spans="1:55" x14ac:dyDescent="0.35">
      <c r="A1083" s="24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</row>
    <row r="1084" spans="1:55" x14ac:dyDescent="0.35">
      <c r="A1084" s="24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</row>
    <row r="1085" spans="1:55" x14ac:dyDescent="0.35">
      <c r="A1085" s="24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</row>
    <row r="1086" spans="1:55" x14ac:dyDescent="0.35">
      <c r="A1086" s="24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</row>
    <row r="1087" spans="1:55" x14ac:dyDescent="0.35">
      <c r="A1087" s="24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</row>
    <row r="1088" spans="1:55" x14ac:dyDescent="0.35">
      <c r="A1088" s="24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</row>
    <row r="1089" spans="1:55" x14ac:dyDescent="0.35">
      <c r="A1089" s="24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</row>
    <row r="1090" spans="1:55" x14ac:dyDescent="0.35">
      <c r="A1090" s="24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</row>
    <row r="1091" spans="1:55" x14ac:dyDescent="0.35">
      <c r="A1091" s="24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</row>
    <row r="1092" spans="1:55" x14ac:dyDescent="0.35">
      <c r="A1092" s="24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</row>
    <row r="1093" spans="1:55" x14ac:dyDescent="0.35">
      <c r="A1093" s="24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</row>
    <row r="1094" spans="1:55" x14ac:dyDescent="0.35">
      <c r="A1094" s="24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</row>
    <row r="1095" spans="1:55" x14ac:dyDescent="0.35">
      <c r="A1095" s="24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</row>
    <row r="1096" spans="1:55" x14ac:dyDescent="0.35">
      <c r="A1096" s="24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</row>
    <row r="1097" spans="1:55" x14ac:dyDescent="0.35">
      <c r="A1097" s="24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</row>
    <row r="1098" spans="1:55" x14ac:dyDescent="0.35">
      <c r="A1098" s="24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</row>
    <row r="1099" spans="1:55" x14ac:dyDescent="0.35">
      <c r="A1099" s="24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</row>
    <row r="1100" spans="1:55" x14ac:dyDescent="0.35">
      <c r="A1100" s="24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</row>
    <row r="1101" spans="1:55" x14ac:dyDescent="0.35">
      <c r="A1101" s="24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</row>
    <row r="1102" spans="1:55" x14ac:dyDescent="0.35">
      <c r="A1102" s="24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</row>
    <row r="1103" spans="1:55" x14ac:dyDescent="0.35">
      <c r="A1103" s="24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</row>
    <row r="1104" spans="1:55" x14ac:dyDescent="0.35">
      <c r="A1104" s="24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</row>
    <row r="1105" spans="1:55" x14ac:dyDescent="0.35">
      <c r="A1105" s="24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</row>
    <row r="1106" spans="1:55" x14ac:dyDescent="0.35">
      <c r="A1106" s="24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</row>
    <row r="1107" spans="1:55" x14ac:dyDescent="0.35">
      <c r="A1107" s="24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</row>
    <row r="1108" spans="1:55" x14ac:dyDescent="0.35">
      <c r="A1108" s="24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</row>
    <row r="1109" spans="1:55" x14ac:dyDescent="0.35">
      <c r="A1109" s="24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</row>
    <row r="1110" spans="1:55" x14ac:dyDescent="0.35">
      <c r="A1110" s="24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</row>
    <row r="1111" spans="1:55" x14ac:dyDescent="0.35">
      <c r="A1111" s="24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</row>
    <row r="1112" spans="1:55" x14ac:dyDescent="0.35">
      <c r="A1112" s="24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</row>
    <row r="1113" spans="1:55" x14ac:dyDescent="0.35">
      <c r="A1113" s="24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</row>
    <row r="1114" spans="1:55" x14ac:dyDescent="0.35">
      <c r="A1114" s="24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</row>
    <row r="1115" spans="1:55" x14ac:dyDescent="0.35">
      <c r="A1115" s="24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</row>
    <row r="1116" spans="1:55" x14ac:dyDescent="0.35">
      <c r="A1116" s="24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</row>
    <row r="1117" spans="1:55" x14ac:dyDescent="0.35">
      <c r="A1117" s="24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</row>
    <row r="1118" spans="1:55" x14ac:dyDescent="0.35">
      <c r="A1118" s="24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</row>
    <row r="1119" spans="1:55" x14ac:dyDescent="0.35">
      <c r="A1119" s="24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</row>
    <row r="1120" spans="1:55" x14ac:dyDescent="0.35">
      <c r="A1120" s="24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</row>
    <row r="1121" spans="1:55" x14ac:dyDescent="0.35">
      <c r="A1121" s="24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</row>
    <row r="1122" spans="1:55" x14ac:dyDescent="0.35">
      <c r="A1122" s="24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</row>
    <row r="1123" spans="1:55" x14ac:dyDescent="0.35">
      <c r="A1123" s="24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</row>
    <row r="1124" spans="1:55" x14ac:dyDescent="0.35">
      <c r="A1124" s="24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</row>
    <row r="1125" spans="1:55" x14ac:dyDescent="0.35">
      <c r="A1125" s="24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</row>
    <row r="1126" spans="1:55" x14ac:dyDescent="0.35">
      <c r="A1126" s="24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</row>
    <row r="1127" spans="1:55" x14ac:dyDescent="0.35">
      <c r="A1127" s="24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</row>
    <row r="1128" spans="1:55" x14ac:dyDescent="0.35">
      <c r="A1128" s="24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</row>
    <row r="1129" spans="1:55" x14ac:dyDescent="0.35">
      <c r="A1129" s="24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</row>
    <row r="1130" spans="1:55" x14ac:dyDescent="0.35">
      <c r="A1130" s="24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</row>
    <row r="1131" spans="1:55" x14ac:dyDescent="0.35">
      <c r="A1131" s="24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</row>
    <row r="1132" spans="1:55" x14ac:dyDescent="0.35">
      <c r="A1132" s="24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</row>
    <row r="1133" spans="1:55" x14ac:dyDescent="0.35">
      <c r="A1133" s="24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</row>
    <row r="1134" spans="1:55" x14ac:dyDescent="0.35">
      <c r="A1134" s="24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</row>
    <row r="1135" spans="1:55" x14ac:dyDescent="0.35">
      <c r="A1135" s="24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</row>
    <row r="1136" spans="1:55" x14ac:dyDescent="0.35">
      <c r="A1136" s="24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</row>
    <row r="1137" spans="1:55" x14ac:dyDescent="0.35">
      <c r="A1137" s="24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</row>
    <row r="1138" spans="1:55" x14ac:dyDescent="0.35">
      <c r="A1138" s="24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</row>
    <row r="1139" spans="1:55" x14ac:dyDescent="0.35">
      <c r="A1139" s="24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</row>
    <row r="1140" spans="1:55" x14ac:dyDescent="0.35">
      <c r="A1140" s="24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</row>
    <row r="1141" spans="1:55" x14ac:dyDescent="0.35">
      <c r="A1141" s="24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</row>
    <row r="1142" spans="1:55" x14ac:dyDescent="0.35">
      <c r="A1142" s="24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</row>
    <row r="1143" spans="1:55" x14ac:dyDescent="0.35">
      <c r="A1143" s="24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</row>
    <row r="1144" spans="1:55" x14ac:dyDescent="0.35">
      <c r="A1144" s="24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</row>
    <row r="1145" spans="1:55" x14ac:dyDescent="0.35">
      <c r="A1145" s="24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</row>
    <row r="1146" spans="1:55" x14ac:dyDescent="0.35">
      <c r="A1146" s="24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</row>
    <row r="1147" spans="1:55" x14ac:dyDescent="0.35">
      <c r="A1147" s="24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</row>
    <row r="1148" spans="1:55" x14ac:dyDescent="0.35">
      <c r="A1148" s="24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</row>
    <row r="1149" spans="1:55" x14ac:dyDescent="0.35">
      <c r="A1149" s="24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</row>
    <row r="1150" spans="1:55" x14ac:dyDescent="0.35">
      <c r="A1150" s="24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</row>
    <row r="1151" spans="1:55" x14ac:dyDescent="0.35">
      <c r="A1151" s="24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</row>
    <row r="1152" spans="1:55" x14ac:dyDescent="0.35">
      <c r="A1152" s="24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</row>
    <row r="1153" spans="1:55" x14ac:dyDescent="0.35">
      <c r="A1153" s="24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</row>
    <row r="1154" spans="1:55" x14ac:dyDescent="0.35">
      <c r="A1154" s="24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</row>
    <row r="1155" spans="1:55" x14ac:dyDescent="0.35">
      <c r="A1155" s="24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</row>
    <row r="1156" spans="1:55" x14ac:dyDescent="0.35">
      <c r="A1156" s="24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</row>
    <row r="1157" spans="1:55" x14ac:dyDescent="0.35">
      <c r="A1157" s="24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</row>
    <row r="1158" spans="1:55" x14ac:dyDescent="0.35">
      <c r="A1158" s="24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</row>
    <row r="1159" spans="1:55" x14ac:dyDescent="0.35">
      <c r="A1159" s="24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</row>
    <row r="1160" spans="1:55" x14ac:dyDescent="0.35">
      <c r="A1160" s="24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</row>
    <row r="1161" spans="1:55" x14ac:dyDescent="0.35">
      <c r="A1161" s="24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</row>
    <row r="1162" spans="1:55" x14ac:dyDescent="0.35">
      <c r="A1162" s="24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</row>
    <row r="1163" spans="1:55" x14ac:dyDescent="0.35">
      <c r="A1163" s="24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</row>
    <row r="1164" spans="1:55" x14ac:dyDescent="0.35">
      <c r="A1164" s="24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</row>
    <row r="1165" spans="1:55" x14ac:dyDescent="0.35">
      <c r="A1165" s="24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</row>
    <row r="1166" spans="1:55" x14ac:dyDescent="0.35">
      <c r="A1166" s="24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</row>
    <row r="1167" spans="1:55" x14ac:dyDescent="0.35">
      <c r="A1167" s="24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</row>
    <row r="1168" spans="1:55" x14ac:dyDescent="0.35">
      <c r="A1168" s="24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</row>
    <row r="1169" spans="1:55" x14ac:dyDescent="0.35">
      <c r="A1169" s="24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</row>
    <row r="1170" spans="1:55" x14ac:dyDescent="0.35">
      <c r="A1170" s="24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</row>
    <row r="1171" spans="1:55" x14ac:dyDescent="0.35">
      <c r="A1171" s="24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</row>
    <row r="1172" spans="1:55" x14ac:dyDescent="0.35">
      <c r="A1172" s="24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</row>
    <row r="1173" spans="1:55" x14ac:dyDescent="0.35">
      <c r="A1173" s="24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</row>
    <row r="1174" spans="1:55" x14ac:dyDescent="0.35">
      <c r="A1174" s="24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</row>
    <row r="1175" spans="1:55" x14ac:dyDescent="0.35">
      <c r="A1175" s="24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</row>
    <row r="1176" spans="1:55" x14ac:dyDescent="0.35">
      <c r="A1176" s="24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</row>
    <row r="1177" spans="1:55" x14ac:dyDescent="0.35">
      <c r="A1177" s="24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</row>
    <row r="1178" spans="1:55" x14ac:dyDescent="0.35">
      <c r="A1178" s="24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</row>
    <row r="1179" spans="1:55" x14ac:dyDescent="0.35">
      <c r="A1179" s="24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</row>
    <row r="1180" spans="1:55" x14ac:dyDescent="0.35">
      <c r="A1180" s="24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</row>
    <row r="1181" spans="1:55" x14ac:dyDescent="0.35">
      <c r="A1181" s="24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</row>
    <row r="1182" spans="1:55" x14ac:dyDescent="0.35">
      <c r="A1182" s="24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</row>
    <row r="1183" spans="1:55" x14ac:dyDescent="0.35">
      <c r="A1183" s="24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</row>
    <row r="1184" spans="1:55" x14ac:dyDescent="0.35">
      <c r="A1184" s="24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</row>
    <row r="1185" spans="1:55" x14ac:dyDescent="0.35">
      <c r="A1185" s="24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</row>
    <row r="1186" spans="1:55" x14ac:dyDescent="0.35">
      <c r="A1186" s="24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</row>
    <row r="1187" spans="1:55" x14ac:dyDescent="0.35">
      <c r="A1187" s="24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</row>
    <row r="1188" spans="1:55" x14ac:dyDescent="0.35">
      <c r="A1188" s="24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</row>
    <row r="1189" spans="1:55" x14ac:dyDescent="0.35">
      <c r="A1189" s="24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</row>
    <row r="1190" spans="1:55" x14ac:dyDescent="0.35">
      <c r="A1190" s="24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</row>
    <row r="1191" spans="1:55" x14ac:dyDescent="0.35">
      <c r="A1191" s="24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</row>
    <row r="1192" spans="1:55" x14ac:dyDescent="0.35">
      <c r="A1192" s="24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</row>
    <row r="1193" spans="1:55" x14ac:dyDescent="0.35">
      <c r="A1193" s="24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</row>
    <row r="1194" spans="1:55" x14ac:dyDescent="0.35">
      <c r="A1194" s="24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</row>
    <row r="1195" spans="1:55" x14ac:dyDescent="0.35">
      <c r="A1195" s="24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</row>
    <row r="1196" spans="1:55" x14ac:dyDescent="0.35">
      <c r="A1196" s="24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</row>
    <row r="1197" spans="1:55" x14ac:dyDescent="0.35">
      <c r="A1197" s="24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</row>
    <row r="1198" spans="1:55" x14ac:dyDescent="0.35">
      <c r="A1198" s="24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</row>
    <row r="1199" spans="1:55" x14ac:dyDescent="0.35">
      <c r="A1199" s="24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</row>
    <row r="1200" spans="1:55" x14ac:dyDescent="0.35">
      <c r="A1200" s="24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</row>
    <row r="1201" spans="1:55" x14ac:dyDescent="0.35">
      <c r="A1201" s="24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</row>
    <row r="1202" spans="1:55" x14ac:dyDescent="0.35">
      <c r="A1202" s="24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</row>
    <row r="1203" spans="1:55" x14ac:dyDescent="0.35">
      <c r="A1203" s="24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</row>
    <row r="1204" spans="1:55" x14ac:dyDescent="0.35">
      <c r="A1204" s="24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</row>
    <row r="1205" spans="1:55" x14ac:dyDescent="0.35">
      <c r="A1205" s="24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</row>
    <row r="1206" spans="1:55" x14ac:dyDescent="0.35">
      <c r="A1206" s="24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</row>
    <row r="1207" spans="1:55" x14ac:dyDescent="0.35">
      <c r="A1207" s="24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</row>
    <row r="1208" spans="1:55" x14ac:dyDescent="0.35">
      <c r="A1208" s="24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</row>
    <row r="1209" spans="1:55" x14ac:dyDescent="0.35">
      <c r="A1209" s="24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</row>
    <row r="1210" spans="1:55" x14ac:dyDescent="0.35">
      <c r="A1210" s="24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</row>
    <row r="1211" spans="1:55" x14ac:dyDescent="0.35">
      <c r="A1211" s="24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</row>
    <row r="1212" spans="1:55" x14ac:dyDescent="0.35">
      <c r="A1212" s="24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</row>
    <row r="1213" spans="1:55" x14ac:dyDescent="0.35">
      <c r="A1213" s="24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</row>
    <row r="1214" spans="1:55" x14ac:dyDescent="0.35">
      <c r="A1214" s="24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</row>
    <row r="1215" spans="1:55" x14ac:dyDescent="0.35">
      <c r="A1215" s="24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</row>
    <row r="1216" spans="1:55" x14ac:dyDescent="0.35">
      <c r="A1216" s="24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</row>
    <row r="1217" spans="1:55" x14ac:dyDescent="0.35">
      <c r="A1217" s="24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</row>
    <row r="1218" spans="1:55" x14ac:dyDescent="0.35">
      <c r="A1218" s="24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</row>
    <row r="1219" spans="1:55" x14ac:dyDescent="0.35">
      <c r="A1219" s="24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</row>
    <row r="1220" spans="1:55" x14ac:dyDescent="0.35">
      <c r="A1220" s="24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</row>
    <row r="1221" spans="1:55" x14ac:dyDescent="0.35">
      <c r="A1221" s="24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</row>
    <row r="1222" spans="1:55" x14ac:dyDescent="0.35">
      <c r="A1222" s="24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</row>
    <row r="1223" spans="1:55" x14ac:dyDescent="0.35">
      <c r="A1223" s="24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</row>
    <row r="1224" spans="1:55" x14ac:dyDescent="0.35">
      <c r="A1224" s="24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</row>
    <row r="1225" spans="1:55" x14ac:dyDescent="0.35">
      <c r="A1225" s="24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</row>
    <row r="1226" spans="1:55" x14ac:dyDescent="0.35">
      <c r="A1226" s="24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</row>
    <row r="1227" spans="1:55" x14ac:dyDescent="0.35">
      <c r="A1227" s="24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</row>
    <row r="1228" spans="1:55" x14ac:dyDescent="0.35">
      <c r="A1228" s="24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</row>
    <row r="1229" spans="1:55" x14ac:dyDescent="0.35">
      <c r="A1229" s="24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</row>
    <row r="1230" spans="1:55" x14ac:dyDescent="0.35">
      <c r="A1230" s="24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</row>
    <row r="1231" spans="1:55" x14ac:dyDescent="0.35">
      <c r="A1231" s="24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</row>
    <row r="1232" spans="1:55" x14ac:dyDescent="0.35">
      <c r="A1232" s="24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</row>
    <row r="1233" spans="1:55" x14ac:dyDescent="0.35">
      <c r="A1233" s="24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</row>
    <row r="1234" spans="1:55" x14ac:dyDescent="0.35">
      <c r="A1234" s="24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</row>
    <row r="1235" spans="1:55" x14ac:dyDescent="0.35">
      <c r="A1235" s="24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</row>
    <row r="1236" spans="1:55" x14ac:dyDescent="0.35">
      <c r="A1236" s="24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</row>
    <row r="1237" spans="1:55" x14ac:dyDescent="0.35">
      <c r="A1237" s="24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</row>
    <row r="1238" spans="1:55" x14ac:dyDescent="0.35">
      <c r="A1238" s="24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</row>
    <row r="1239" spans="1:55" x14ac:dyDescent="0.35">
      <c r="A1239" s="24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</row>
    <row r="1240" spans="1:55" x14ac:dyDescent="0.35">
      <c r="A1240" s="24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</row>
    <row r="1241" spans="1:55" x14ac:dyDescent="0.35">
      <c r="A1241" s="24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</row>
    <row r="1242" spans="1:55" x14ac:dyDescent="0.35">
      <c r="A1242" s="24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</row>
    <row r="1243" spans="1:55" x14ac:dyDescent="0.35">
      <c r="A1243" s="24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</row>
    <row r="1244" spans="1:55" x14ac:dyDescent="0.35">
      <c r="A1244" s="24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</row>
    <row r="1245" spans="1:55" x14ac:dyDescent="0.35">
      <c r="A1245" s="24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</row>
    <row r="1246" spans="1:55" x14ac:dyDescent="0.35">
      <c r="A1246" s="24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</row>
    <row r="1247" spans="1:55" x14ac:dyDescent="0.35">
      <c r="A1247" s="24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</row>
    <row r="1248" spans="1:55" x14ac:dyDescent="0.35">
      <c r="A1248" s="24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</row>
    <row r="1249" spans="1:55" x14ac:dyDescent="0.35">
      <c r="A1249" s="24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</row>
    <row r="1250" spans="1:55" x14ac:dyDescent="0.35">
      <c r="A1250" s="24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</row>
    <row r="1251" spans="1:55" x14ac:dyDescent="0.35">
      <c r="A1251" s="24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</row>
    <row r="1252" spans="1:55" x14ac:dyDescent="0.35">
      <c r="A1252" s="24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</row>
    <row r="1253" spans="1:55" x14ac:dyDescent="0.35">
      <c r="A1253" s="24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</row>
    <row r="1254" spans="1:55" x14ac:dyDescent="0.35">
      <c r="A1254" s="24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</row>
    <row r="1255" spans="1:55" x14ac:dyDescent="0.35">
      <c r="A1255" s="24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</row>
    <row r="1256" spans="1:55" x14ac:dyDescent="0.35">
      <c r="A1256" s="24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</row>
    <row r="1257" spans="1:55" x14ac:dyDescent="0.35">
      <c r="A1257" s="24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</row>
    <row r="1258" spans="1:55" x14ac:dyDescent="0.35">
      <c r="A1258" s="24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</row>
    <row r="1259" spans="1:55" x14ac:dyDescent="0.35">
      <c r="A1259" s="24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</row>
    <row r="1260" spans="1:55" x14ac:dyDescent="0.35">
      <c r="A1260" s="24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</row>
    <row r="1261" spans="1:55" x14ac:dyDescent="0.35">
      <c r="A1261" s="24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</row>
    <row r="1262" spans="1:55" x14ac:dyDescent="0.35">
      <c r="A1262" s="24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</row>
    <row r="1263" spans="1:55" x14ac:dyDescent="0.35">
      <c r="A1263" s="24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</row>
    <row r="1264" spans="1:55" x14ac:dyDescent="0.35">
      <c r="A1264" s="24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</row>
    <row r="1265" spans="1:55" x14ac:dyDescent="0.35">
      <c r="A1265" s="24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</row>
    <row r="1266" spans="1:55" x14ac:dyDescent="0.35">
      <c r="A1266" s="24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</row>
    <row r="1267" spans="1:55" x14ac:dyDescent="0.35">
      <c r="A1267" s="24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</row>
    <row r="1268" spans="1:55" x14ac:dyDescent="0.35">
      <c r="A1268" s="24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</row>
    <row r="1269" spans="1:55" x14ac:dyDescent="0.35">
      <c r="A1269" s="24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</row>
    <row r="1270" spans="1:55" x14ac:dyDescent="0.35">
      <c r="A1270" s="24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</row>
    <row r="1271" spans="1:55" x14ac:dyDescent="0.35">
      <c r="A1271" s="24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</row>
    <row r="1272" spans="1:55" x14ac:dyDescent="0.35">
      <c r="A1272" s="24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</row>
    <row r="1273" spans="1:55" x14ac:dyDescent="0.35">
      <c r="A1273" s="24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</row>
    <row r="1274" spans="1:55" x14ac:dyDescent="0.35">
      <c r="A1274" s="24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</row>
    <row r="1275" spans="1:55" x14ac:dyDescent="0.35">
      <c r="A1275" s="24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</row>
    <row r="1276" spans="1:55" x14ac:dyDescent="0.35">
      <c r="A1276" s="24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</row>
    <row r="1277" spans="1:55" x14ac:dyDescent="0.35">
      <c r="A1277" s="24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</row>
    <row r="1278" spans="1:55" x14ac:dyDescent="0.35">
      <c r="A1278" s="24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</row>
    <row r="1279" spans="1:55" x14ac:dyDescent="0.35">
      <c r="A1279" s="24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</row>
    <row r="1280" spans="1:55" x14ac:dyDescent="0.35">
      <c r="A1280" s="24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</row>
    <row r="1281" spans="1:55" x14ac:dyDescent="0.35">
      <c r="A1281" s="24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</row>
    <row r="1282" spans="1:55" x14ac:dyDescent="0.35">
      <c r="A1282" s="24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</row>
    <row r="1283" spans="1:55" x14ac:dyDescent="0.35">
      <c r="A1283" s="24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</row>
    <row r="1284" spans="1:55" x14ac:dyDescent="0.35">
      <c r="A1284" s="24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</row>
    <row r="1285" spans="1:55" x14ac:dyDescent="0.35">
      <c r="A1285" s="24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</row>
    <row r="1286" spans="1:55" x14ac:dyDescent="0.35">
      <c r="A1286" s="24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</row>
    <row r="1287" spans="1:55" x14ac:dyDescent="0.35">
      <c r="A1287" s="24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</row>
    <row r="1288" spans="1:55" x14ac:dyDescent="0.35">
      <c r="A1288" s="24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</row>
    <row r="1289" spans="1:55" x14ac:dyDescent="0.35">
      <c r="A1289" s="24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</row>
    <row r="1290" spans="1:55" x14ac:dyDescent="0.35">
      <c r="A1290" s="24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</row>
    <row r="1291" spans="1:55" x14ac:dyDescent="0.35">
      <c r="A1291" s="24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</row>
    <row r="1292" spans="1:55" x14ac:dyDescent="0.35">
      <c r="A1292" s="24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</row>
    <row r="1293" spans="1:55" x14ac:dyDescent="0.35">
      <c r="A1293" s="24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</row>
    <row r="1294" spans="1:55" x14ac:dyDescent="0.35">
      <c r="A1294" s="24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</row>
    <row r="1295" spans="1:55" x14ac:dyDescent="0.35">
      <c r="A1295" s="24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</row>
    <row r="1296" spans="1:55" x14ac:dyDescent="0.35">
      <c r="A1296" s="24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</row>
    <row r="1297" spans="1:55" x14ac:dyDescent="0.35">
      <c r="A1297" s="24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</row>
    <row r="1298" spans="1:55" x14ac:dyDescent="0.35">
      <c r="A1298" s="24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</row>
    <row r="1299" spans="1:55" x14ac:dyDescent="0.35">
      <c r="A1299" s="24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</row>
    <row r="1300" spans="1:55" x14ac:dyDescent="0.35">
      <c r="A1300" s="24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</row>
    <row r="1301" spans="1:55" x14ac:dyDescent="0.35">
      <c r="A1301" s="24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</row>
    <row r="1302" spans="1:55" x14ac:dyDescent="0.35">
      <c r="A1302" s="24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</row>
    <row r="1303" spans="1:55" x14ac:dyDescent="0.35">
      <c r="A1303" s="24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</row>
    <row r="1304" spans="1:55" x14ac:dyDescent="0.35">
      <c r="A1304" s="24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</row>
    <row r="1305" spans="1:55" x14ac:dyDescent="0.35">
      <c r="A1305" s="24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</row>
    <row r="1306" spans="1:55" x14ac:dyDescent="0.35">
      <c r="A1306" s="24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</row>
    <row r="1307" spans="1:55" x14ac:dyDescent="0.35">
      <c r="A1307" s="24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</row>
    <row r="1308" spans="1:55" x14ac:dyDescent="0.35">
      <c r="A1308" s="24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</row>
    <row r="1309" spans="1:55" x14ac:dyDescent="0.35">
      <c r="A1309" s="24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</row>
    <row r="1310" spans="1:55" x14ac:dyDescent="0.35">
      <c r="A1310" s="24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</row>
    <row r="1311" spans="1:55" x14ac:dyDescent="0.35">
      <c r="A1311" s="24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</row>
    <row r="1312" spans="1:55" x14ac:dyDescent="0.35">
      <c r="A1312" s="24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</row>
    <row r="1313" spans="1:55" x14ac:dyDescent="0.35">
      <c r="A1313" s="24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</row>
    <row r="1314" spans="1:55" x14ac:dyDescent="0.35">
      <c r="A1314" s="24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</row>
    <row r="1315" spans="1:55" x14ac:dyDescent="0.35">
      <c r="A1315" s="24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</row>
    <row r="1316" spans="1:55" x14ac:dyDescent="0.35">
      <c r="A1316" s="24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</row>
  </sheetData>
  <mergeCells count="5">
    <mergeCell ref="B3:H3"/>
    <mergeCell ref="A1:H1"/>
    <mergeCell ref="A2:H2"/>
    <mergeCell ref="I3:N3"/>
    <mergeCell ref="O3:S3"/>
  </mergeCells>
  <phoneticPr fontId="5" type="noConversion"/>
  <pageMargins left="0.75" right="0.75" top="1" bottom="1" header="0.5" footer="0.5"/>
  <pageSetup orientation="portrait" copies="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3"/>
  <dimension ref="A1:S868"/>
  <sheetViews>
    <sheetView workbookViewId="0">
      <selection activeCell="V17" sqref="V17"/>
    </sheetView>
  </sheetViews>
  <sheetFormatPr defaultRowHeight="15.5" x14ac:dyDescent="0.35"/>
  <cols>
    <col min="1" max="1" width="9.75" customWidth="1"/>
    <col min="2" max="2" width="6.58203125" customWidth="1"/>
    <col min="3" max="3" width="6.6640625" customWidth="1"/>
    <col min="4" max="4" width="6.58203125" customWidth="1"/>
    <col min="5" max="5" width="6.4140625" customWidth="1"/>
    <col min="6" max="6" width="6.1640625" customWidth="1"/>
    <col min="7" max="7" width="6.4140625" customWidth="1"/>
    <col min="8" max="8" width="7.1640625" customWidth="1"/>
    <col min="9" max="9" width="7.6640625" customWidth="1"/>
    <col min="10" max="10" width="7.4140625" customWidth="1"/>
    <col min="11" max="11" width="7.75" customWidth="1"/>
    <col min="12" max="12" width="7.25" customWidth="1"/>
    <col min="13" max="13" width="7" customWidth="1"/>
    <col min="14" max="14" width="6.9140625" customWidth="1"/>
    <col min="15" max="15" width="9.58203125" customWidth="1"/>
    <col min="17" max="17" width="10.4140625" customWidth="1"/>
  </cols>
  <sheetData>
    <row r="1" spans="1:19" ht="16" thickBot="1" x14ac:dyDescent="0.4">
      <c r="A1" s="98" t="s">
        <v>1189</v>
      </c>
      <c r="B1" s="99"/>
      <c r="C1" s="99"/>
      <c r="D1" s="99"/>
      <c r="E1" s="99"/>
      <c r="F1" s="99"/>
      <c r="G1" s="99"/>
      <c r="H1" s="100"/>
      <c r="I1" s="48" t="s">
        <v>1208</v>
      </c>
      <c r="J1" s="94">
        <v>1.8E-3</v>
      </c>
      <c r="K1" s="48" t="s">
        <v>1217</v>
      </c>
      <c r="L1" s="94">
        <v>0</v>
      </c>
    </row>
    <row r="2" spans="1:19" ht="16" thickBot="1" x14ac:dyDescent="0.4">
      <c r="A2" s="95" t="s">
        <v>1200</v>
      </c>
      <c r="B2" s="96"/>
      <c r="C2" s="96"/>
      <c r="D2" s="96"/>
      <c r="E2" s="96"/>
      <c r="F2" s="96"/>
      <c r="G2" s="96"/>
      <c r="H2" s="97"/>
      <c r="I2" s="48" t="s">
        <v>1209</v>
      </c>
      <c r="J2" s="49">
        <f>(J1-L1)/0.002</f>
        <v>0.89999999999999991</v>
      </c>
    </row>
    <row r="3" spans="1:19" ht="16" thickBot="1" x14ac:dyDescent="0.4">
      <c r="A3" s="19" t="s">
        <v>306</v>
      </c>
      <c r="B3" s="95" t="s">
        <v>307</v>
      </c>
      <c r="C3" s="96"/>
      <c r="D3" s="96"/>
      <c r="E3" s="96"/>
      <c r="F3" s="96"/>
      <c r="G3" s="96"/>
      <c r="H3" s="97"/>
      <c r="I3" s="101" t="s">
        <v>1216</v>
      </c>
      <c r="J3" s="102"/>
      <c r="K3" s="102"/>
      <c r="L3" s="102"/>
      <c r="M3" s="102"/>
      <c r="N3" s="102"/>
      <c r="O3" s="103" t="s">
        <v>1218</v>
      </c>
      <c r="P3" s="104"/>
      <c r="Q3" s="104"/>
      <c r="R3" s="104"/>
      <c r="S3" s="104"/>
    </row>
    <row r="4" spans="1:19" ht="16" thickBot="1" x14ac:dyDescent="0.4">
      <c r="A4" s="21" t="s">
        <v>308</v>
      </c>
      <c r="B4" s="18">
        <v>-6.0000000000000001E-3</v>
      </c>
      <c r="C4" s="18">
        <v>-4.0000000000000001E-3</v>
      </c>
      <c r="D4" s="18">
        <v>-2E-3</v>
      </c>
      <c r="E4" s="18">
        <v>0</v>
      </c>
      <c r="F4" s="18">
        <v>2E-3</v>
      </c>
      <c r="G4" s="18">
        <v>4.0000000000000001E-3</v>
      </c>
      <c r="H4" s="18">
        <v>6.0000000000000001E-3</v>
      </c>
      <c r="I4" s="54" t="s">
        <v>1210</v>
      </c>
      <c r="J4" s="55" t="s">
        <v>1211</v>
      </c>
      <c r="K4" s="55" t="s">
        <v>1212</v>
      </c>
      <c r="L4" s="55" t="s">
        <v>1213</v>
      </c>
      <c r="M4" s="55" t="s">
        <v>1214</v>
      </c>
      <c r="N4" s="55" t="s">
        <v>1215</v>
      </c>
      <c r="O4" s="56" t="s">
        <v>1219</v>
      </c>
      <c r="P4" s="57" t="s">
        <v>1220</v>
      </c>
      <c r="Q4" s="56" t="s">
        <v>1221</v>
      </c>
      <c r="R4" s="57" t="s">
        <v>1222</v>
      </c>
      <c r="S4" s="56" t="s">
        <v>1223</v>
      </c>
    </row>
    <row r="5" spans="1:19" x14ac:dyDescent="0.35">
      <c r="A5" s="19" t="s">
        <v>309</v>
      </c>
      <c r="B5" s="26">
        <v>-14.895</v>
      </c>
      <c r="C5" s="26">
        <v>-25.608000000000001</v>
      </c>
      <c r="D5" s="26">
        <v>-40.131999999999998</v>
      </c>
      <c r="E5" s="26">
        <v>-59.1</v>
      </c>
      <c r="F5" s="26">
        <v>-83.165999999999997</v>
      </c>
      <c r="G5" s="26">
        <v>-112.99</v>
      </c>
      <c r="H5" s="26">
        <v>-149.28700000000001</v>
      </c>
      <c r="I5" s="51">
        <f t="shared" ref="I5:N5" si="0">C5-B5</f>
        <v>-10.713000000000001</v>
      </c>
      <c r="J5" s="51">
        <f t="shared" si="0"/>
        <v>-14.523999999999997</v>
      </c>
      <c r="K5" s="51">
        <f t="shared" si="0"/>
        <v>-18.968000000000004</v>
      </c>
      <c r="L5" s="51">
        <f t="shared" si="0"/>
        <v>-24.065999999999995</v>
      </c>
      <c r="M5" s="51">
        <f t="shared" si="0"/>
        <v>-29.823999999999998</v>
      </c>
      <c r="N5" s="51">
        <f t="shared" si="0"/>
        <v>-36.297000000000011</v>
      </c>
      <c r="O5" s="52">
        <f>B5+$J$2*I5+0.5*$J$2*($J$2-1)*(J5-I5)</f>
        <v>-24.365205</v>
      </c>
      <c r="P5" s="53">
        <f t="shared" ref="P5:S5" si="1">C5+$J$2*J5+0.5*$J$2*($J$2-1)*(K5-J5)</f>
        <v>-38.47961999999999</v>
      </c>
      <c r="Q5" s="52">
        <f t="shared" si="1"/>
        <v>-56.973789999999994</v>
      </c>
      <c r="R5" s="53">
        <f>E5+$J$2*L5+0.5*$J$2*($J$2-1)*(M5-L5)</f>
        <v>-80.500289999999993</v>
      </c>
      <c r="S5" s="52">
        <f t="shared" si="1"/>
        <v>-109.71631499999999</v>
      </c>
    </row>
    <row r="6" spans="1:19" x14ac:dyDescent="0.35">
      <c r="A6" s="20" t="s">
        <v>310</v>
      </c>
      <c r="B6" s="26">
        <v>-13.973000000000001</v>
      </c>
      <c r="C6" s="26">
        <v>-23.722999999999999</v>
      </c>
      <c r="D6" s="26">
        <v>-36.856000000000002</v>
      </c>
      <c r="E6" s="26">
        <v>-53.917999999999999</v>
      </c>
      <c r="F6" s="26">
        <v>-75.472999999999999</v>
      </c>
      <c r="G6" s="26">
        <v>-102.09</v>
      </c>
      <c r="H6" s="26">
        <v>-134.38800000000001</v>
      </c>
      <c r="I6" s="51">
        <f t="shared" ref="I6:I31" si="2">C6-B6</f>
        <v>-9.7499999999999982</v>
      </c>
      <c r="J6" s="51">
        <f t="shared" ref="J6:J31" si="3">D6-C6</f>
        <v>-13.133000000000003</v>
      </c>
      <c r="K6" s="51">
        <f t="shared" ref="K6:K31" si="4">E6-D6</f>
        <v>-17.061999999999998</v>
      </c>
      <c r="L6" s="51">
        <f t="shared" ref="L6:L31" si="5">F6-E6</f>
        <v>-21.555</v>
      </c>
      <c r="M6" s="51">
        <f t="shared" ref="M6:M31" si="6">G6-F6</f>
        <v>-26.617000000000004</v>
      </c>
      <c r="N6" s="51">
        <f t="shared" ref="N6:N31" si="7">H6-G6</f>
        <v>-32.298000000000002</v>
      </c>
      <c r="O6" s="52">
        <f t="shared" ref="O6:O31" si="8">B6+$J$2*I6+0.5*$J$2*($J$2-1)*(J6-I6)</f>
        <v>-22.595764999999997</v>
      </c>
      <c r="P6" s="53">
        <f t="shared" ref="P6:P31" si="9">C6+$J$2*J6+0.5*$J$2*($J$2-1)*(K6-J6)</f>
        <v>-35.365894999999995</v>
      </c>
      <c r="Q6" s="52">
        <f t="shared" ref="Q6:Q31" si="10">D6+$J$2*K6+0.5*$J$2*($J$2-1)*(L6-K6)</f>
        <v>-52.009614999999997</v>
      </c>
      <c r="R6" s="53">
        <f t="shared" ref="R6:R31" si="11">E6+$J$2*L6+0.5*$J$2*($J$2-1)*(M6-L6)</f>
        <v>-73.089709999999997</v>
      </c>
      <c r="S6" s="52">
        <f t="shared" ref="S6:S31" si="12">F6+$J$2*M6+0.5*$J$2*($J$2-1)*(N6-M6)</f>
        <v>-99.172655000000006</v>
      </c>
    </row>
    <row r="7" spans="1:19" x14ac:dyDescent="0.35">
      <c r="A7" s="20" t="s">
        <v>311</v>
      </c>
      <c r="B7" s="26">
        <v>-13.236000000000001</v>
      </c>
      <c r="C7" s="26">
        <v>-22.890999999999998</v>
      </c>
      <c r="D7" s="26">
        <v>-35.963999999999999</v>
      </c>
      <c r="E7" s="26">
        <v>-53.018000000000001</v>
      </c>
      <c r="F7" s="26">
        <v>-74.631</v>
      </c>
      <c r="G7" s="26">
        <v>-101.39</v>
      </c>
      <c r="H7" s="26">
        <v>-133.928</v>
      </c>
      <c r="I7" s="51">
        <f t="shared" si="2"/>
        <v>-9.6549999999999976</v>
      </c>
      <c r="J7" s="51">
        <f t="shared" si="3"/>
        <v>-13.073</v>
      </c>
      <c r="K7" s="51">
        <f t="shared" si="4"/>
        <v>-17.054000000000002</v>
      </c>
      <c r="L7" s="51">
        <f t="shared" si="5"/>
        <v>-21.613</v>
      </c>
      <c r="M7" s="51">
        <f t="shared" si="6"/>
        <v>-26.759</v>
      </c>
      <c r="N7" s="51">
        <f t="shared" si="7"/>
        <v>-32.537999999999997</v>
      </c>
      <c r="O7" s="52">
        <f t="shared" si="8"/>
        <v>-21.77169</v>
      </c>
      <c r="P7" s="53">
        <f t="shared" si="9"/>
        <v>-34.477555000000002</v>
      </c>
      <c r="Q7" s="52">
        <f t="shared" si="10"/>
        <v>-51.107445000000006</v>
      </c>
      <c r="R7" s="53">
        <f t="shared" si="11"/>
        <v>-72.238129999999998</v>
      </c>
      <c r="S7" s="52">
        <f t="shared" si="12"/>
        <v>-98.454045000000008</v>
      </c>
    </row>
    <row r="8" spans="1:19" x14ac:dyDescent="0.35">
      <c r="A8" s="20" t="s">
        <v>312</v>
      </c>
      <c r="B8" s="26">
        <v>-12.919</v>
      </c>
      <c r="C8" s="26">
        <v>-22.018000000000001</v>
      </c>
      <c r="D8" s="26">
        <v>-34.262999999999998</v>
      </c>
      <c r="E8" s="26">
        <v>-50.158000000000001</v>
      </c>
      <c r="F8" s="26">
        <v>-70.225999999999999</v>
      </c>
      <c r="G8" s="26">
        <v>-95.001000000000005</v>
      </c>
      <c r="H8" s="26">
        <v>-125.027</v>
      </c>
      <c r="I8" s="51">
        <f t="shared" si="2"/>
        <v>-9.0990000000000002</v>
      </c>
      <c r="J8" s="51">
        <f t="shared" si="3"/>
        <v>-12.244999999999997</v>
      </c>
      <c r="K8" s="51">
        <f t="shared" si="4"/>
        <v>-15.895000000000003</v>
      </c>
      <c r="L8" s="51">
        <f t="shared" si="5"/>
        <v>-20.067999999999998</v>
      </c>
      <c r="M8" s="51">
        <f t="shared" si="6"/>
        <v>-24.775000000000006</v>
      </c>
      <c r="N8" s="51">
        <f t="shared" si="7"/>
        <v>-30.025999999999996</v>
      </c>
      <c r="O8" s="52">
        <f t="shared" si="8"/>
        <v>-20.966529999999999</v>
      </c>
      <c r="P8" s="53">
        <f t="shared" si="9"/>
        <v>-32.874249999999996</v>
      </c>
      <c r="Q8" s="52">
        <f t="shared" si="10"/>
        <v>-48.380715000000002</v>
      </c>
      <c r="R8" s="53">
        <f t="shared" si="11"/>
        <v>-68.007384999999999</v>
      </c>
      <c r="S8" s="52">
        <f t="shared" si="12"/>
        <v>-92.287205</v>
      </c>
    </row>
    <row r="9" spans="1:19" x14ac:dyDescent="0.35">
      <c r="A9" s="20" t="s">
        <v>342</v>
      </c>
      <c r="B9" s="26">
        <v>-12.507</v>
      </c>
      <c r="C9" s="26">
        <v>-21.587</v>
      </c>
      <c r="D9" s="26">
        <v>-33.866999999999997</v>
      </c>
      <c r="E9" s="26">
        <v>-49.872999999999998</v>
      </c>
      <c r="F9" s="26">
        <v>-70.146000000000001</v>
      </c>
      <c r="G9" s="26">
        <v>-95.241</v>
      </c>
      <c r="H9" s="26">
        <v>-125.726</v>
      </c>
      <c r="I9" s="51">
        <f t="shared" si="2"/>
        <v>-9.08</v>
      </c>
      <c r="J9" s="51">
        <f t="shared" si="3"/>
        <v>-12.279999999999998</v>
      </c>
      <c r="K9" s="51">
        <f t="shared" si="4"/>
        <v>-16.006</v>
      </c>
      <c r="L9" s="51">
        <f t="shared" si="5"/>
        <v>-20.273000000000003</v>
      </c>
      <c r="M9" s="51">
        <f t="shared" si="6"/>
        <v>-25.094999999999999</v>
      </c>
      <c r="N9" s="51">
        <f t="shared" si="7"/>
        <v>-30.484999999999999</v>
      </c>
      <c r="O9" s="52">
        <f t="shared" si="8"/>
        <v>-20.535</v>
      </c>
      <c r="P9" s="53">
        <f t="shared" si="9"/>
        <v>-32.471329999999995</v>
      </c>
      <c r="Q9" s="52">
        <f t="shared" si="10"/>
        <v>-48.080385</v>
      </c>
      <c r="R9" s="53">
        <f t="shared" si="11"/>
        <v>-67.901709999999994</v>
      </c>
      <c r="S9" s="52">
        <f t="shared" si="12"/>
        <v>-92.488950000000003</v>
      </c>
    </row>
    <row r="10" spans="1:19" x14ac:dyDescent="0.35">
      <c r="A10" s="20" t="s">
        <v>313</v>
      </c>
      <c r="B10" s="26">
        <v>-11.452</v>
      </c>
      <c r="C10" s="26">
        <v>-19.867000000000001</v>
      </c>
      <c r="D10" s="26">
        <v>-31.238</v>
      </c>
      <c r="E10" s="26">
        <v>-46.045999999999999</v>
      </c>
      <c r="F10" s="26">
        <v>-64.787999999999997</v>
      </c>
      <c r="G10" s="26">
        <v>-87.97</v>
      </c>
      <c r="H10" s="26">
        <v>-116.114</v>
      </c>
      <c r="I10" s="51">
        <f t="shared" si="2"/>
        <v>-8.4150000000000009</v>
      </c>
      <c r="J10" s="51">
        <f t="shared" si="3"/>
        <v>-11.370999999999999</v>
      </c>
      <c r="K10" s="51">
        <f t="shared" si="4"/>
        <v>-14.808</v>
      </c>
      <c r="L10" s="51">
        <f t="shared" si="5"/>
        <v>-18.741999999999997</v>
      </c>
      <c r="M10" s="51">
        <f t="shared" si="6"/>
        <v>-23.182000000000002</v>
      </c>
      <c r="N10" s="51">
        <f t="shared" si="7"/>
        <v>-28.144000000000005</v>
      </c>
      <c r="O10" s="52">
        <f t="shared" si="8"/>
        <v>-18.892480000000003</v>
      </c>
      <c r="P10" s="53">
        <f t="shared" si="9"/>
        <v>-29.946234999999998</v>
      </c>
      <c r="Q10" s="52">
        <f t="shared" si="10"/>
        <v>-44.388169999999995</v>
      </c>
      <c r="R10" s="53">
        <f t="shared" si="11"/>
        <v>-62.713999999999992</v>
      </c>
      <c r="S10" s="52">
        <f t="shared" si="12"/>
        <v>-85.428509999999989</v>
      </c>
    </row>
    <row r="11" spans="1:19" x14ac:dyDescent="0.35">
      <c r="A11" s="20" t="s">
        <v>314</v>
      </c>
      <c r="B11" s="26">
        <v>-10.504</v>
      </c>
      <c r="C11" s="26">
        <v>-18.61</v>
      </c>
      <c r="D11" s="26">
        <v>-29.638000000000002</v>
      </c>
      <c r="E11" s="26">
        <v>-44.073999999999998</v>
      </c>
      <c r="F11" s="26">
        <v>-62.42</v>
      </c>
      <c r="G11" s="26">
        <v>-85.191999999999993</v>
      </c>
      <c r="H11" s="26">
        <v>-112.917</v>
      </c>
      <c r="I11" s="51">
        <f t="shared" si="2"/>
        <v>-8.1059999999999999</v>
      </c>
      <c r="J11" s="51">
        <f t="shared" si="3"/>
        <v>-11.028000000000002</v>
      </c>
      <c r="K11" s="51">
        <f t="shared" si="4"/>
        <v>-14.435999999999996</v>
      </c>
      <c r="L11" s="51">
        <f t="shared" si="5"/>
        <v>-18.346000000000004</v>
      </c>
      <c r="M11" s="51">
        <f t="shared" si="6"/>
        <v>-22.771999999999991</v>
      </c>
      <c r="N11" s="51">
        <f t="shared" si="7"/>
        <v>-27.725000000000009</v>
      </c>
      <c r="O11" s="52">
        <f t="shared" si="8"/>
        <v>-17.667909999999999</v>
      </c>
      <c r="P11" s="53">
        <f t="shared" si="9"/>
        <v>-28.38184</v>
      </c>
      <c r="Q11" s="52">
        <f t="shared" si="10"/>
        <v>-42.454449999999994</v>
      </c>
      <c r="R11" s="53">
        <f t="shared" si="11"/>
        <v>-60.386229999999998</v>
      </c>
      <c r="S11" s="52">
        <f t="shared" si="12"/>
        <v>-82.69191499999998</v>
      </c>
    </row>
    <row r="12" spans="1:19" x14ac:dyDescent="0.35">
      <c r="A12" s="20" t="s">
        <v>315</v>
      </c>
      <c r="B12" s="26">
        <v>-13.212</v>
      </c>
      <c r="C12" s="26">
        <v>-20.454999999999998</v>
      </c>
      <c r="D12" s="26">
        <v>-29.687999999999999</v>
      </c>
      <c r="E12" s="26">
        <v>-41.162999999999997</v>
      </c>
      <c r="F12" s="26">
        <v>-55.148000000000003</v>
      </c>
      <c r="G12" s="26">
        <v>-71.91</v>
      </c>
      <c r="H12" s="26">
        <v>-91.718999999999994</v>
      </c>
      <c r="I12" s="51">
        <f t="shared" si="2"/>
        <v>-7.2429999999999986</v>
      </c>
      <c r="J12" s="51">
        <f t="shared" si="3"/>
        <v>-9.2330000000000005</v>
      </c>
      <c r="K12" s="51">
        <f t="shared" si="4"/>
        <v>-11.474999999999998</v>
      </c>
      <c r="L12" s="51">
        <f t="shared" si="5"/>
        <v>-13.985000000000007</v>
      </c>
      <c r="M12" s="51">
        <f t="shared" si="6"/>
        <v>-16.761999999999993</v>
      </c>
      <c r="N12" s="51">
        <f t="shared" si="7"/>
        <v>-19.808999999999997</v>
      </c>
      <c r="O12" s="52">
        <f t="shared" si="8"/>
        <v>-19.64115</v>
      </c>
      <c r="P12" s="53">
        <f t="shared" si="9"/>
        <v>-28.663809999999998</v>
      </c>
      <c r="Q12" s="52">
        <f t="shared" si="10"/>
        <v>-39.902549999999998</v>
      </c>
      <c r="R12" s="53">
        <f t="shared" si="11"/>
        <v>-53.624535000000002</v>
      </c>
      <c r="S12" s="52">
        <f t="shared" si="12"/>
        <v>-70.096685000000008</v>
      </c>
    </row>
    <row r="13" spans="1:19" x14ac:dyDescent="0.35">
      <c r="A13" s="20" t="s">
        <v>317</v>
      </c>
      <c r="B13" s="26">
        <v>-9.9570000000000007</v>
      </c>
      <c r="C13" s="26">
        <v>-17.459</v>
      </c>
      <c r="D13" s="26">
        <v>-27.591000000000001</v>
      </c>
      <c r="E13" s="26">
        <v>-40.78</v>
      </c>
      <c r="F13" s="26">
        <v>-57.463000000000001</v>
      </c>
      <c r="G13" s="26">
        <v>-78.088999999999999</v>
      </c>
      <c r="H13" s="26">
        <v>-103.117</v>
      </c>
      <c r="I13" s="51">
        <f t="shared" si="2"/>
        <v>-7.5019999999999989</v>
      </c>
      <c r="J13" s="51">
        <f t="shared" si="3"/>
        <v>-10.132000000000001</v>
      </c>
      <c r="K13" s="51">
        <f t="shared" si="4"/>
        <v>-13.189</v>
      </c>
      <c r="L13" s="51">
        <f t="shared" si="5"/>
        <v>-16.683</v>
      </c>
      <c r="M13" s="51">
        <f t="shared" si="6"/>
        <v>-20.625999999999998</v>
      </c>
      <c r="N13" s="51">
        <f t="shared" si="7"/>
        <v>-25.028000000000006</v>
      </c>
      <c r="O13" s="52">
        <f t="shared" si="8"/>
        <v>-16.590450000000001</v>
      </c>
      <c r="P13" s="53">
        <f t="shared" si="9"/>
        <v>-26.440235000000001</v>
      </c>
      <c r="Q13" s="52">
        <f t="shared" si="10"/>
        <v>-39.303870000000003</v>
      </c>
      <c r="R13" s="53">
        <f t="shared" si="11"/>
        <v>-55.617264999999996</v>
      </c>
      <c r="S13" s="52">
        <f t="shared" si="12"/>
        <v>-75.828310000000002</v>
      </c>
    </row>
    <row r="14" spans="1:19" x14ac:dyDescent="0.35">
      <c r="A14" s="20" t="s">
        <v>316</v>
      </c>
      <c r="B14" s="26">
        <v>-9.5370000000000008</v>
      </c>
      <c r="C14" s="26">
        <v>-17.021000000000001</v>
      </c>
      <c r="D14" s="26">
        <v>-27.190999999999999</v>
      </c>
      <c r="E14" s="26">
        <v>-40.493000000000002</v>
      </c>
      <c r="F14" s="26">
        <v>-57.383000000000003</v>
      </c>
      <c r="G14" s="26">
        <v>-78.331999999999994</v>
      </c>
      <c r="H14" s="26">
        <v>-103.82</v>
      </c>
      <c r="I14" s="51">
        <f t="shared" si="2"/>
        <v>-7.484</v>
      </c>
      <c r="J14" s="51">
        <f t="shared" si="3"/>
        <v>-10.169999999999998</v>
      </c>
      <c r="K14" s="51">
        <f t="shared" si="4"/>
        <v>-13.302000000000003</v>
      </c>
      <c r="L14" s="51">
        <f t="shared" si="5"/>
        <v>-16.89</v>
      </c>
      <c r="M14" s="51">
        <f t="shared" si="6"/>
        <v>-20.948999999999991</v>
      </c>
      <c r="N14" s="51">
        <f t="shared" si="7"/>
        <v>-25.488</v>
      </c>
      <c r="O14" s="52">
        <f t="shared" si="8"/>
        <v>-16.151730000000001</v>
      </c>
      <c r="P14" s="53">
        <f t="shared" si="9"/>
        <v>-26.033059999999999</v>
      </c>
      <c r="Q14" s="52">
        <f t="shared" si="10"/>
        <v>-39.001340000000006</v>
      </c>
      <c r="R14" s="53">
        <f t="shared" si="11"/>
        <v>-55.511345000000006</v>
      </c>
      <c r="S14" s="52">
        <f t="shared" si="12"/>
        <v>-76.032844999999995</v>
      </c>
    </row>
    <row r="15" spans="1:19" x14ac:dyDescent="0.35">
      <c r="A15" s="20" t="s">
        <v>343</v>
      </c>
      <c r="B15" s="27">
        <v>-11.778</v>
      </c>
      <c r="C15" s="26">
        <v>-18.234999999999999</v>
      </c>
      <c r="D15" s="26">
        <v>-26.454999999999998</v>
      </c>
      <c r="E15" s="26">
        <v>-36.667000000000002</v>
      </c>
      <c r="F15" s="26">
        <v>-49.106999999999999</v>
      </c>
      <c r="G15" s="26">
        <v>-64.013999999999996</v>
      </c>
      <c r="H15" s="26">
        <v>-81.635999999999996</v>
      </c>
      <c r="I15" s="51">
        <f t="shared" si="2"/>
        <v>-6.456999999999999</v>
      </c>
      <c r="J15" s="51">
        <f t="shared" si="3"/>
        <v>-8.2199999999999989</v>
      </c>
      <c r="K15" s="51">
        <f t="shared" si="4"/>
        <v>-10.212000000000003</v>
      </c>
      <c r="L15" s="51">
        <f t="shared" si="5"/>
        <v>-12.439999999999998</v>
      </c>
      <c r="M15" s="51">
        <f t="shared" si="6"/>
        <v>-14.906999999999996</v>
      </c>
      <c r="N15" s="51">
        <f t="shared" si="7"/>
        <v>-17.622</v>
      </c>
      <c r="O15" s="52">
        <f t="shared" si="8"/>
        <v>-17.509964999999998</v>
      </c>
      <c r="P15" s="53">
        <f t="shared" si="9"/>
        <v>-25.543359999999996</v>
      </c>
      <c r="Q15" s="52">
        <f t="shared" si="10"/>
        <v>-35.545540000000003</v>
      </c>
      <c r="R15" s="53">
        <f t="shared" si="11"/>
        <v>-47.751984999999998</v>
      </c>
      <c r="S15" s="52">
        <f t="shared" si="12"/>
        <v>-62.401124999999993</v>
      </c>
    </row>
    <row r="16" spans="1:19" x14ac:dyDescent="0.35">
      <c r="A16" s="20" t="s">
        <v>318</v>
      </c>
      <c r="B16" s="27">
        <v>-9.9459999999999997</v>
      </c>
      <c r="C16" s="26">
        <v>-15.705</v>
      </c>
      <c r="D16" s="26">
        <v>-23.058</v>
      </c>
      <c r="E16" s="26">
        <v>-32.215000000000003</v>
      </c>
      <c r="F16" s="26">
        <v>-43.387</v>
      </c>
      <c r="G16" s="26">
        <v>-56.789000000000001</v>
      </c>
      <c r="H16" s="26">
        <v>-72.64</v>
      </c>
      <c r="I16" s="51">
        <f t="shared" si="2"/>
        <v>-5.7590000000000003</v>
      </c>
      <c r="J16" s="51">
        <f t="shared" si="3"/>
        <v>-7.3529999999999998</v>
      </c>
      <c r="K16" s="51">
        <f t="shared" si="4"/>
        <v>-9.1570000000000036</v>
      </c>
      <c r="L16" s="51">
        <f t="shared" si="5"/>
        <v>-11.171999999999997</v>
      </c>
      <c r="M16" s="51">
        <f t="shared" si="6"/>
        <v>-13.402000000000001</v>
      </c>
      <c r="N16" s="51">
        <f t="shared" si="7"/>
        <v>-15.850999999999999</v>
      </c>
      <c r="O16" s="52">
        <f t="shared" si="8"/>
        <v>-15.057369999999999</v>
      </c>
      <c r="P16" s="53">
        <f t="shared" si="9"/>
        <v>-22.241519999999998</v>
      </c>
      <c r="Q16" s="52">
        <f t="shared" si="10"/>
        <v>-31.208625000000001</v>
      </c>
      <c r="R16" s="53">
        <f t="shared" si="11"/>
        <v>-42.169450000000005</v>
      </c>
      <c r="S16" s="52">
        <f t="shared" si="12"/>
        <v>-55.338594999999998</v>
      </c>
    </row>
    <row r="17" spans="1:19" x14ac:dyDescent="0.35">
      <c r="A17" s="20" t="s">
        <v>319</v>
      </c>
      <c r="B17" s="27">
        <v>-6.0860000000000003</v>
      </c>
      <c r="C17" s="26">
        <v>-11.964</v>
      </c>
      <c r="D17" s="26">
        <v>-20.099</v>
      </c>
      <c r="E17" s="26">
        <v>-30.884</v>
      </c>
      <c r="F17" s="26">
        <v>-44.723999999999997</v>
      </c>
      <c r="G17" s="26">
        <v>-62.034999999999997</v>
      </c>
      <c r="H17" s="26">
        <v>-74.272999999999996</v>
      </c>
      <c r="I17" s="51">
        <f t="shared" si="2"/>
        <v>-5.8780000000000001</v>
      </c>
      <c r="J17" s="51">
        <f t="shared" si="3"/>
        <v>-8.1349999999999998</v>
      </c>
      <c r="K17" s="51">
        <f t="shared" si="4"/>
        <v>-10.785</v>
      </c>
      <c r="L17" s="51">
        <f t="shared" si="5"/>
        <v>-13.839999999999996</v>
      </c>
      <c r="M17" s="51">
        <f t="shared" si="6"/>
        <v>-17.311</v>
      </c>
      <c r="N17" s="51">
        <f t="shared" si="7"/>
        <v>-12.238</v>
      </c>
      <c r="O17" s="52">
        <f t="shared" si="8"/>
        <v>-11.274635</v>
      </c>
      <c r="P17" s="53">
        <f t="shared" si="9"/>
        <v>-19.166249999999998</v>
      </c>
      <c r="Q17" s="52">
        <f t="shared" si="10"/>
        <v>-29.668025</v>
      </c>
      <c r="R17" s="53">
        <f t="shared" si="11"/>
        <v>-43.183805</v>
      </c>
      <c r="S17" s="52">
        <f t="shared" si="12"/>
        <v>-60.532184999999998</v>
      </c>
    </row>
    <row r="18" spans="1:19" x14ac:dyDescent="0.35">
      <c r="A18" s="20" t="s">
        <v>320</v>
      </c>
      <c r="B18" s="27">
        <v>-9.3409999999999993</v>
      </c>
      <c r="C18" s="26">
        <v>-14.632</v>
      </c>
      <c r="D18" s="26">
        <v>-21.353999999999999</v>
      </c>
      <c r="E18" s="26">
        <v>-29.690999999999999</v>
      </c>
      <c r="F18" s="26">
        <v>-39.831000000000003</v>
      </c>
      <c r="G18" s="26">
        <v>-51.966000000000001</v>
      </c>
      <c r="H18" s="26">
        <v>-66.290999999999997</v>
      </c>
      <c r="I18" s="51">
        <f t="shared" si="2"/>
        <v>-5.2910000000000004</v>
      </c>
      <c r="J18" s="51">
        <f t="shared" si="3"/>
        <v>-6.7219999999999995</v>
      </c>
      <c r="K18" s="51">
        <f t="shared" si="4"/>
        <v>-8.3369999999999997</v>
      </c>
      <c r="L18" s="51">
        <f t="shared" si="5"/>
        <v>-10.140000000000004</v>
      </c>
      <c r="M18" s="51">
        <f t="shared" si="6"/>
        <v>-12.134999999999998</v>
      </c>
      <c r="N18" s="51">
        <f t="shared" si="7"/>
        <v>-14.324999999999996</v>
      </c>
      <c r="O18" s="52">
        <f t="shared" si="8"/>
        <v>-14.038504999999999</v>
      </c>
      <c r="P18" s="53">
        <f t="shared" si="9"/>
        <v>-20.609124999999999</v>
      </c>
      <c r="Q18" s="52">
        <f t="shared" si="10"/>
        <v>-28.776164999999999</v>
      </c>
      <c r="R18" s="53">
        <f t="shared" si="11"/>
        <v>-38.727224999999997</v>
      </c>
      <c r="S18" s="52">
        <f t="shared" si="12"/>
        <v>-50.653949999999995</v>
      </c>
    </row>
    <row r="19" spans="1:19" x14ac:dyDescent="0.35">
      <c r="A19" s="20" t="s">
        <v>321</v>
      </c>
      <c r="B19" s="27">
        <v>-5.0869999999999997</v>
      </c>
      <c r="C19" s="26">
        <v>-10.616</v>
      </c>
      <c r="D19" s="26">
        <v>-18.343</v>
      </c>
      <c r="E19" s="26">
        <v>-28.658999999999999</v>
      </c>
      <c r="F19" s="26">
        <v>-41.969000000000001</v>
      </c>
      <c r="G19" s="26">
        <v>-58.689</v>
      </c>
      <c r="H19" s="26">
        <v>-79.247</v>
      </c>
      <c r="I19" s="51">
        <f t="shared" si="2"/>
        <v>-5.5289999999999999</v>
      </c>
      <c r="J19" s="51">
        <f t="shared" si="3"/>
        <v>-7.7270000000000003</v>
      </c>
      <c r="K19" s="51">
        <f t="shared" si="4"/>
        <v>-10.315999999999999</v>
      </c>
      <c r="L19" s="51">
        <f t="shared" si="5"/>
        <v>-13.310000000000002</v>
      </c>
      <c r="M19" s="51">
        <f t="shared" si="6"/>
        <v>-16.72</v>
      </c>
      <c r="N19" s="51">
        <f t="shared" si="7"/>
        <v>-20.558</v>
      </c>
      <c r="O19" s="52">
        <f t="shared" si="8"/>
        <v>-9.9641899999999985</v>
      </c>
      <c r="P19" s="53">
        <f t="shared" si="9"/>
        <v>-17.453795</v>
      </c>
      <c r="Q19" s="52">
        <f t="shared" si="10"/>
        <v>-27.492669999999997</v>
      </c>
      <c r="R19" s="53">
        <f t="shared" si="11"/>
        <v>-40.484549999999999</v>
      </c>
      <c r="S19" s="52">
        <f t="shared" si="12"/>
        <v>-56.844289999999994</v>
      </c>
    </row>
    <row r="20" spans="1:19" x14ac:dyDescent="0.35">
      <c r="A20" s="20" t="s">
        <v>322</v>
      </c>
      <c r="B20" s="27">
        <v>-5.4119999999999999</v>
      </c>
      <c r="C20" s="26">
        <v>-10.827999999999999</v>
      </c>
      <c r="D20" s="26">
        <v>-18.317</v>
      </c>
      <c r="E20" s="26">
        <v>-28.236000000000001</v>
      </c>
      <c r="F20" s="26">
        <v>-40.953000000000003</v>
      </c>
      <c r="G20" s="26">
        <v>-56.847000000000001</v>
      </c>
      <c r="H20" s="26">
        <v>-76.305999999999997</v>
      </c>
      <c r="I20" s="51">
        <f t="shared" si="2"/>
        <v>-5.4159999999999995</v>
      </c>
      <c r="J20" s="51">
        <f t="shared" si="3"/>
        <v>-7.4890000000000008</v>
      </c>
      <c r="K20" s="51">
        <f t="shared" si="4"/>
        <v>-9.9190000000000005</v>
      </c>
      <c r="L20" s="51">
        <f t="shared" si="5"/>
        <v>-12.717000000000002</v>
      </c>
      <c r="M20" s="51">
        <f t="shared" si="6"/>
        <v>-15.893999999999998</v>
      </c>
      <c r="N20" s="51">
        <f t="shared" si="7"/>
        <v>-19.458999999999996</v>
      </c>
      <c r="O20" s="52">
        <f t="shared" si="8"/>
        <v>-10.193114999999999</v>
      </c>
      <c r="P20" s="53">
        <f t="shared" si="9"/>
        <v>-17.458750000000002</v>
      </c>
      <c r="Q20" s="52">
        <f t="shared" si="10"/>
        <v>-27.118189999999998</v>
      </c>
      <c r="R20" s="53">
        <f t="shared" si="11"/>
        <v>-39.538335000000004</v>
      </c>
      <c r="S20" s="52">
        <f t="shared" si="12"/>
        <v>-55.097175</v>
      </c>
    </row>
    <row r="21" spans="1:19" x14ac:dyDescent="0.35">
      <c r="A21" s="20" t="s">
        <v>324</v>
      </c>
      <c r="B21" s="27">
        <v>-6.3019999999999996</v>
      </c>
      <c r="C21" s="26">
        <v>-11.616</v>
      </c>
      <c r="D21" s="26">
        <v>-18.814</v>
      </c>
      <c r="E21" s="26">
        <v>-28.199000000000002</v>
      </c>
      <c r="F21" s="26">
        <v>-40.082999999999998</v>
      </c>
      <c r="G21" s="26">
        <v>-54.784999999999997</v>
      </c>
      <c r="H21" s="26">
        <v>-72.634</v>
      </c>
      <c r="I21" s="51">
        <f t="shared" si="2"/>
        <v>-5.3140000000000001</v>
      </c>
      <c r="J21" s="51">
        <f t="shared" si="3"/>
        <v>-7.1980000000000004</v>
      </c>
      <c r="K21" s="51">
        <f t="shared" si="4"/>
        <v>-9.3850000000000016</v>
      </c>
      <c r="L21" s="51">
        <f t="shared" si="5"/>
        <v>-11.883999999999997</v>
      </c>
      <c r="M21" s="51">
        <f t="shared" si="6"/>
        <v>-14.701999999999998</v>
      </c>
      <c r="N21" s="51">
        <f t="shared" si="7"/>
        <v>-17.849000000000004</v>
      </c>
      <c r="O21" s="52">
        <f t="shared" si="8"/>
        <v>-10.999819999999998</v>
      </c>
      <c r="P21" s="53">
        <f t="shared" si="9"/>
        <v>-17.995785000000001</v>
      </c>
      <c r="Q21" s="52">
        <f t="shared" si="10"/>
        <v>-27.148045</v>
      </c>
      <c r="R21" s="53">
        <f t="shared" si="11"/>
        <v>-38.767789999999998</v>
      </c>
      <c r="S21" s="52">
        <f t="shared" si="12"/>
        <v>-53.173184999999989</v>
      </c>
    </row>
    <row r="22" spans="1:19" x14ac:dyDescent="0.35">
      <c r="A22" s="20" t="s">
        <v>327</v>
      </c>
      <c r="B22" s="27">
        <v>-6.4370000000000003</v>
      </c>
      <c r="C22" s="26">
        <v>-11.631</v>
      </c>
      <c r="D22" s="26">
        <v>-18.617000000000001</v>
      </c>
      <c r="E22" s="26">
        <v>-27.678000000000001</v>
      </c>
      <c r="F22" s="26">
        <v>-39.100999999999999</v>
      </c>
      <c r="G22" s="26">
        <v>-53.182000000000002</v>
      </c>
      <c r="H22" s="26">
        <v>-70.221000000000004</v>
      </c>
      <c r="I22" s="51">
        <f t="shared" si="2"/>
        <v>-5.194</v>
      </c>
      <c r="J22" s="51">
        <f t="shared" si="3"/>
        <v>-6.9860000000000007</v>
      </c>
      <c r="K22" s="51">
        <f t="shared" si="4"/>
        <v>-9.0609999999999999</v>
      </c>
      <c r="L22" s="51">
        <f t="shared" si="5"/>
        <v>-11.422999999999998</v>
      </c>
      <c r="M22" s="51">
        <f t="shared" si="6"/>
        <v>-14.081000000000003</v>
      </c>
      <c r="N22" s="51">
        <f t="shared" si="7"/>
        <v>-17.039000000000001</v>
      </c>
      <c r="O22" s="52">
        <f t="shared" si="8"/>
        <v>-11.030959999999999</v>
      </c>
      <c r="P22" s="53">
        <f t="shared" si="9"/>
        <v>-17.825024999999997</v>
      </c>
      <c r="Q22" s="52">
        <f t="shared" si="10"/>
        <v>-26.665610000000001</v>
      </c>
      <c r="R22" s="53">
        <f t="shared" si="11"/>
        <v>-37.839089999999999</v>
      </c>
      <c r="S22" s="52">
        <f t="shared" si="12"/>
        <v>-51.640789999999996</v>
      </c>
    </row>
    <row r="23" spans="1:19" x14ac:dyDescent="0.35">
      <c r="A23" s="20" t="s">
        <v>323</v>
      </c>
      <c r="B23" s="27">
        <v>-5.6120000000000001</v>
      </c>
      <c r="C23" s="26">
        <v>-10.864000000000001</v>
      </c>
      <c r="D23" s="26">
        <v>-18.077999999999999</v>
      </c>
      <c r="E23" s="26">
        <v>-27.587</v>
      </c>
      <c r="F23" s="26">
        <v>-39.734000000000002</v>
      </c>
      <c r="G23" s="26">
        <v>-54.871000000000002</v>
      </c>
      <c r="H23" s="26">
        <v>-73.358999999999995</v>
      </c>
      <c r="I23" s="51">
        <f t="shared" si="2"/>
        <v>-5.2520000000000007</v>
      </c>
      <c r="J23" s="51">
        <f t="shared" si="3"/>
        <v>-7.2139999999999986</v>
      </c>
      <c r="K23" s="51">
        <f t="shared" si="4"/>
        <v>-9.5090000000000003</v>
      </c>
      <c r="L23" s="51">
        <f t="shared" si="5"/>
        <v>-12.147000000000002</v>
      </c>
      <c r="M23" s="51">
        <f t="shared" si="6"/>
        <v>-15.137</v>
      </c>
      <c r="N23" s="51">
        <f t="shared" si="7"/>
        <v>-18.487999999999992</v>
      </c>
      <c r="O23" s="52">
        <f t="shared" si="8"/>
        <v>-10.250509999999998</v>
      </c>
      <c r="P23" s="53">
        <f t="shared" si="9"/>
        <v>-17.253325</v>
      </c>
      <c r="Q23" s="52">
        <f t="shared" si="10"/>
        <v>-26.517389999999999</v>
      </c>
      <c r="R23" s="53">
        <f t="shared" si="11"/>
        <v>-38.384750000000004</v>
      </c>
      <c r="S23" s="52">
        <f t="shared" si="12"/>
        <v>-53.206505</v>
      </c>
    </row>
    <row r="24" spans="1:19" x14ac:dyDescent="0.35">
      <c r="A24" s="20" t="s">
        <v>325</v>
      </c>
      <c r="B24" s="27">
        <v>-6.2889999999999997</v>
      </c>
      <c r="C24" s="26">
        <v>-11.429</v>
      </c>
      <c r="D24" s="26">
        <v>-18.370999999999999</v>
      </c>
      <c r="E24" s="26">
        <v>-27.404</v>
      </c>
      <c r="F24" s="26">
        <v>-38.826000000000001</v>
      </c>
      <c r="G24" s="26">
        <v>-52.939</v>
      </c>
      <c r="H24" s="26">
        <v>-70.054000000000002</v>
      </c>
      <c r="I24" s="51">
        <f t="shared" si="2"/>
        <v>-5.1400000000000006</v>
      </c>
      <c r="J24" s="51">
        <f t="shared" si="3"/>
        <v>-6.9419999999999984</v>
      </c>
      <c r="K24" s="51">
        <f t="shared" si="4"/>
        <v>-9.0330000000000013</v>
      </c>
      <c r="L24" s="51">
        <f t="shared" si="5"/>
        <v>-11.422000000000001</v>
      </c>
      <c r="M24" s="51">
        <f t="shared" si="6"/>
        <v>-14.113</v>
      </c>
      <c r="N24" s="51">
        <f t="shared" si="7"/>
        <v>-17.115000000000002</v>
      </c>
      <c r="O24" s="52">
        <f t="shared" si="8"/>
        <v>-10.833909999999999</v>
      </c>
      <c r="P24" s="53">
        <f t="shared" si="9"/>
        <v>-17.582705000000001</v>
      </c>
      <c r="Q24" s="52">
        <f t="shared" si="10"/>
        <v>-26.393194999999999</v>
      </c>
      <c r="R24" s="53">
        <f t="shared" si="11"/>
        <v>-37.562705000000001</v>
      </c>
      <c r="S24" s="52">
        <f t="shared" si="12"/>
        <v>-51.392609999999998</v>
      </c>
    </row>
    <row r="25" spans="1:19" x14ac:dyDescent="0.35">
      <c r="A25" s="20" t="s">
        <v>326</v>
      </c>
      <c r="B25" s="27">
        <v>-4.8579999999999997</v>
      </c>
      <c r="C25" s="26">
        <v>-10.074999999999999</v>
      </c>
      <c r="D25" s="26">
        <v>-17.338999999999999</v>
      </c>
      <c r="E25" s="26">
        <v>-27.013999999999999</v>
      </c>
      <c r="F25" s="26">
        <v>-39.47</v>
      </c>
      <c r="G25" s="26">
        <v>-55.091999999999999</v>
      </c>
      <c r="H25" s="26">
        <v>-74.272999999999996</v>
      </c>
      <c r="I25" s="51">
        <f t="shared" si="2"/>
        <v>-5.2169999999999996</v>
      </c>
      <c r="J25" s="51">
        <f t="shared" si="3"/>
        <v>-7.2639999999999993</v>
      </c>
      <c r="K25" s="51">
        <f t="shared" si="4"/>
        <v>-9.6750000000000007</v>
      </c>
      <c r="L25" s="51">
        <f t="shared" si="5"/>
        <v>-12.456</v>
      </c>
      <c r="M25" s="51">
        <f t="shared" si="6"/>
        <v>-15.622</v>
      </c>
      <c r="N25" s="51">
        <f t="shared" si="7"/>
        <v>-19.180999999999997</v>
      </c>
      <c r="O25" s="52">
        <f t="shared" si="8"/>
        <v>-9.4611850000000004</v>
      </c>
      <c r="P25" s="53">
        <f t="shared" si="9"/>
        <v>-16.504104999999996</v>
      </c>
      <c r="Q25" s="52">
        <f t="shared" si="10"/>
        <v>-25.921354999999998</v>
      </c>
      <c r="R25" s="53">
        <f t="shared" si="11"/>
        <v>-38.081929999999993</v>
      </c>
      <c r="S25" s="52">
        <f t="shared" si="12"/>
        <v>-53.369644999999991</v>
      </c>
    </row>
    <row r="26" spans="1:19" x14ac:dyDescent="0.35">
      <c r="A26" s="20" t="s">
        <v>344</v>
      </c>
      <c r="B26" s="27">
        <v>-6.1619999999999999</v>
      </c>
      <c r="C26" s="26">
        <v>-11.209</v>
      </c>
      <c r="D26" s="26">
        <v>-18.026</v>
      </c>
      <c r="E26" s="26">
        <v>-26.896000000000001</v>
      </c>
      <c r="F26" s="26">
        <v>-38.11</v>
      </c>
      <c r="G26" s="26">
        <v>-51.966000000000001</v>
      </c>
      <c r="H26" s="26">
        <v>-68.769000000000005</v>
      </c>
      <c r="I26" s="51">
        <f t="shared" si="2"/>
        <v>-5.0469999999999997</v>
      </c>
      <c r="J26" s="51">
        <f t="shared" si="3"/>
        <v>-6.8170000000000002</v>
      </c>
      <c r="K26" s="51">
        <f t="shared" si="4"/>
        <v>-8.870000000000001</v>
      </c>
      <c r="L26" s="51">
        <f t="shared" si="5"/>
        <v>-11.213999999999999</v>
      </c>
      <c r="M26" s="51">
        <f t="shared" si="6"/>
        <v>-13.856000000000002</v>
      </c>
      <c r="N26" s="51">
        <f t="shared" si="7"/>
        <v>-16.803000000000004</v>
      </c>
      <c r="O26" s="52">
        <f t="shared" si="8"/>
        <v>-10.624649999999999</v>
      </c>
      <c r="P26" s="53">
        <f t="shared" si="9"/>
        <v>-17.251915</v>
      </c>
      <c r="Q26" s="52">
        <f t="shared" si="10"/>
        <v>-25.90352</v>
      </c>
      <c r="R26" s="53">
        <f t="shared" si="11"/>
        <v>-36.869709999999998</v>
      </c>
      <c r="S26" s="52">
        <f t="shared" si="12"/>
        <v>-50.447784999999996</v>
      </c>
    </row>
    <row r="27" spans="1:19" x14ac:dyDescent="0.35">
      <c r="A27" s="20" t="s">
        <v>345</v>
      </c>
      <c r="B27" s="27">
        <v>-5.1879999999999997</v>
      </c>
      <c r="C27" s="26">
        <v>-10.163</v>
      </c>
      <c r="D27" s="26">
        <v>-16.992999999999999</v>
      </c>
      <c r="E27" s="26">
        <v>-25.99</v>
      </c>
      <c r="F27" s="26">
        <v>-37.475999999999999</v>
      </c>
      <c r="G27" s="26">
        <v>-51.781999999999996</v>
      </c>
      <c r="H27" s="26">
        <v>-69.245000000000005</v>
      </c>
      <c r="I27" s="51">
        <f t="shared" si="2"/>
        <v>-4.9750000000000005</v>
      </c>
      <c r="J27" s="51">
        <f t="shared" si="3"/>
        <v>-6.8299999999999983</v>
      </c>
      <c r="K27" s="51">
        <f t="shared" si="4"/>
        <v>-8.9969999999999999</v>
      </c>
      <c r="L27" s="51">
        <f t="shared" si="5"/>
        <v>-11.486000000000001</v>
      </c>
      <c r="M27" s="51">
        <f t="shared" si="6"/>
        <v>-14.305999999999997</v>
      </c>
      <c r="N27" s="51">
        <f t="shared" si="7"/>
        <v>-17.463000000000008</v>
      </c>
      <c r="O27" s="52">
        <f t="shared" si="8"/>
        <v>-9.5820249999999998</v>
      </c>
      <c r="P27" s="53">
        <f t="shared" si="9"/>
        <v>-16.212484999999997</v>
      </c>
      <c r="Q27" s="52">
        <f t="shared" si="10"/>
        <v>-24.978294999999999</v>
      </c>
      <c r="R27" s="53">
        <f t="shared" si="11"/>
        <v>-36.200499999999998</v>
      </c>
      <c r="S27" s="52">
        <f t="shared" si="12"/>
        <v>-50.209334999999996</v>
      </c>
    </row>
    <row r="28" spans="1:19" x14ac:dyDescent="0.35">
      <c r="A28" s="20" t="s">
        <v>328</v>
      </c>
      <c r="B28" s="27">
        <v>-4.4219999999999997</v>
      </c>
      <c r="C28" s="26">
        <v>-9.4770000000000003</v>
      </c>
      <c r="D28" s="26">
        <v>-16.535</v>
      </c>
      <c r="E28" s="26">
        <v>-25.948</v>
      </c>
      <c r="F28" s="26">
        <v>-38.082000000000001</v>
      </c>
      <c r="G28" s="26">
        <v>-53.31</v>
      </c>
      <c r="H28" s="26">
        <v>-72.016999999999996</v>
      </c>
      <c r="I28" s="51">
        <f t="shared" si="2"/>
        <v>-5.0550000000000006</v>
      </c>
      <c r="J28" s="51">
        <f t="shared" si="3"/>
        <v>-7.0579999999999998</v>
      </c>
      <c r="K28" s="51">
        <f t="shared" si="4"/>
        <v>-9.4130000000000003</v>
      </c>
      <c r="L28" s="51">
        <f t="shared" si="5"/>
        <v>-12.134</v>
      </c>
      <c r="M28" s="51">
        <f t="shared" si="6"/>
        <v>-15.228000000000002</v>
      </c>
      <c r="N28" s="51">
        <f t="shared" si="7"/>
        <v>-18.706999999999994</v>
      </c>
      <c r="O28" s="52">
        <f t="shared" si="8"/>
        <v>-8.8813649999999988</v>
      </c>
      <c r="P28" s="53">
        <f t="shared" si="9"/>
        <v>-15.723224999999999</v>
      </c>
      <c r="Q28" s="52">
        <f t="shared" si="10"/>
        <v>-24.884255000000003</v>
      </c>
      <c r="R28" s="53">
        <f t="shared" si="11"/>
        <v>-36.729370000000003</v>
      </c>
      <c r="S28" s="52">
        <f t="shared" si="12"/>
        <v>-51.630645000000001</v>
      </c>
    </row>
    <row r="29" spans="1:19" x14ac:dyDescent="0.35">
      <c r="A29" s="20" t="s">
        <v>329</v>
      </c>
      <c r="B29" s="27">
        <v>-10.561999999999999</v>
      </c>
      <c r="C29" s="26">
        <v>-14.722</v>
      </c>
      <c r="D29" s="26">
        <v>-19.728000000000002</v>
      </c>
      <c r="E29" s="26">
        <v>-25.664000000000001</v>
      </c>
      <c r="F29" s="26">
        <v>-32.616</v>
      </c>
      <c r="G29" s="26">
        <v>-40.67</v>
      </c>
      <c r="H29" s="26">
        <v>-49.912999999999997</v>
      </c>
      <c r="I29" s="51">
        <f t="shared" si="2"/>
        <v>-4.16</v>
      </c>
      <c r="J29" s="51">
        <f t="shared" si="3"/>
        <v>-5.006000000000002</v>
      </c>
      <c r="K29" s="51">
        <f t="shared" si="4"/>
        <v>-5.9359999999999999</v>
      </c>
      <c r="L29" s="51">
        <f t="shared" si="5"/>
        <v>-6.9519999999999982</v>
      </c>
      <c r="M29" s="51">
        <f t="shared" si="6"/>
        <v>-8.054000000000002</v>
      </c>
      <c r="N29" s="51">
        <f t="shared" si="7"/>
        <v>-9.242999999999995</v>
      </c>
      <c r="O29" s="52">
        <f t="shared" si="8"/>
        <v>-14.26793</v>
      </c>
      <c r="P29" s="53">
        <f t="shared" si="9"/>
        <v>-19.185550000000003</v>
      </c>
      <c r="Q29" s="52">
        <f t="shared" si="10"/>
        <v>-25.02468</v>
      </c>
      <c r="R29" s="53">
        <f t="shared" si="11"/>
        <v>-31.871210000000001</v>
      </c>
      <c r="S29" s="52">
        <f t="shared" si="12"/>
        <v>-39.811095000000002</v>
      </c>
    </row>
    <row r="30" spans="1:19" x14ac:dyDescent="0.35">
      <c r="A30" s="20" t="s">
        <v>330</v>
      </c>
      <c r="B30" s="27">
        <v>-7.7190000000000003</v>
      </c>
      <c r="C30" s="26">
        <v>-12.305</v>
      </c>
      <c r="D30" s="26">
        <v>-18.146999999999998</v>
      </c>
      <c r="E30" s="26">
        <v>-25.408999999999999</v>
      </c>
      <c r="F30" s="26">
        <v>-34.255000000000003</v>
      </c>
      <c r="G30" s="26">
        <v>-44.856000000000002</v>
      </c>
      <c r="H30" s="26">
        <v>-57.384999999999998</v>
      </c>
      <c r="I30" s="51">
        <f t="shared" si="2"/>
        <v>-4.5859999999999994</v>
      </c>
      <c r="J30" s="51">
        <f t="shared" si="3"/>
        <v>-5.8419999999999987</v>
      </c>
      <c r="K30" s="51">
        <f t="shared" si="4"/>
        <v>-7.2620000000000005</v>
      </c>
      <c r="L30" s="51">
        <f t="shared" si="5"/>
        <v>-8.8460000000000036</v>
      </c>
      <c r="M30" s="51">
        <f t="shared" si="6"/>
        <v>-10.600999999999999</v>
      </c>
      <c r="N30" s="51">
        <f t="shared" si="7"/>
        <v>-12.528999999999996</v>
      </c>
      <c r="O30" s="52">
        <f t="shared" si="8"/>
        <v>-11.789879999999998</v>
      </c>
      <c r="P30" s="53">
        <f t="shared" si="9"/>
        <v>-17.498899999999999</v>
      </c>
      <c r="Q30" s="52">
        <f t="shared" si="10"/>
        <v>-24.611519999999999</v>
      </c>
      <c r="R30" s="53">
        <f t="shared" si="11"/>
        <v>-33.291425000000004</v>
      </c>
      <c r="S30" s="52">
        <f t="shared" si="12"/>
        <v>-43.709140000000005</v>
      </c>
    </row>
    <row r="31" spans="1:19" x14ac:dyDescent="0.35">
      <c r="A31" s="20" t="s">
        <v>334</v>
      </c>
      <c r="B31" s="27">
        <v>-5.87</v>
      </c>
      <c r="C31" s="26">
        <v>-10.569000000000001</v>
      </c>
      <c r="D31" s="26">
        <v>-16.856000000000002</v>
      </c>
      <c r="E31" s="26">
        <v>-24.975000000000001</v>
      </c>
      <c r="F31" s="26">
        <v>-35.173999999999999</v>
      </c>
      <c r="G31" s="26">
        <v>-47.704999999999998</v>
      </c>
      <c r="H31" s="26">
        <v>-62.826000000000001</v>
      </c>
      <c r="I31" s="51">
        <f t="shared" si="2"/>
        <v>-4.6990000000000007</v>
      </c>
      <c r="J31" s="51">
        <f t="shared" si="3"/>
        <v>-6.2870000000000008</v>
      </c>
      <c r="K31" s="51">
        <f t="shared" si="4"/>
        <v>-8.1189999999999998</v>
      </c>
      <c r="L31" s="51">
        <f t="shared" si="5"/>
        <v>-10.198999999999998</v>
      </c>
      <c r="M31" s="51">
        <f t="shared" si="6"/>
        <v>-12.530999999999999</v>
      </c>
      <c r="N31" s="51">
        <f t="shared" si="7"/>
        <v>-15.121000000000002</v>
      </c>
      <c r="O31" s="52">
        <f t="shared" si="8"/>
        <v>-10.02764</v>
      </c>
      <c r="P31" s="53">
        <f t="shared" si="9"/>
        <v>-16.144860000000001</v>
      </c>
      <c r="Q31" s="52">
        <f t="shared" si="10"/>
        <v>-24.069500000000001</v>
      </c>
      <c r="R31" s="53">
        <f t="shared" si="11"/>
        <v>-34.049160000000001</v>
      </c>
      <c r="S31" s="52">
        <f t="shared" si="12"/>
        <v>-46.335349999999991</v>
      </c>
    </row>
    <row r="32" spans="1:19" x14ac:dyDescent="0.35">
      <c r="A32" s="20" t="s">
        <v>331</v>
      </c>
      <c r="B32" s="27">
        <v>-4.2850000000000001</v>
      </c>
      <c r="C32" s="26">
        <v>-9.1</v>
      </c>
      <c r="D32" s="26">
        <v>-15.801</v>
      </c>
      <c r="E32" s="26">
        <v>-24.716999999999999</v>
      </c>
      <c r="F32" s="26">
        <v>-36.186</v>
      </c>
      <c r="G32" s="26">
        <v>-50.558999999999997</v>
      </c>
      <c r="H32" s="26">
        <v>-68.191999999999993</v>
      </c>
      <c r="I32" s="51">
        <f t="shared" ref="I32:I95" si="13">C32-B32</f>
        <v>-4.8149999999999995</v>
      </c>
      <c r="J32" s="51">
        <f t="shared" ref="J32:J95" si="14">D32-C32</f>
        <v>-6.7010000000000005</v>
      </c>
      <c r="K32" s="51">
        <f t="shared" ref="K32:K95" si="15">E32-D32</f>
        <v>-8.9159999999999986</v>
      </c>
      <c r="L32" s="51">
        <f t="shared" ref="L32:L95" si="16">F32-E32</f>
        <v>-11.469000000000001</v>
      </c>
      <c r="M32" s="51">
        <f t="shared" ref="M32:M95" si="17">G32-F32</f>
        <v>-14.372999999999998</v>
      </c>
      <c r="N32" s="51">
        <f t="shared" ref="N32:N95" si="18">H32-G32</f>
        <v>-17.632999999999996</v>
      </c>
      <c r="O32" s="52">
        <f t="shared" ref="O32:O95" si="19">B32+$J$2*I32+0.5*$J$2*($J$2-1)*(J32-I32)</f>
        <v>-8.5336299999999987</v>
      </c>
      <c r="P32" s="53">
        <f t="shared" ref="P32:P95" si="20">C32+$J$2*J32+0.5*$J$2*($J$2-1)*(K32-J32)</f>
        <v>-15.031225000000001</v>
      </c>
      <c r="Q32" s="52">
        <f t="shared" ref="Q32:Q95" si="21">D32+$J$2*K32+0.5*$J$2*($J$2-1)*(L32-K32)</f>
        <v>-23.710514999999997</v>
      </c>
      <c r="R32" s="53">
        <f t="shared" ref="R32:R95" si="22">E32+$J$2*L32+0.5*$J$2*($J$2-1)*(M32-L32)</f>
        <v>-34.90842</v>
      </c>
      <c r="S32" s="52">
        <f t="shared" ref="S32:S95" si="23">F32+$J$2*M32+0.5*$J$2*($J$2-1)*(N32-M32)</f>
        <v>-48.974999999999994</v>
      </c>
    </row>
    <row r="33" spans="1:19" x14ac:dyDescent="0.35">
      <c r="A33" s="20" t="s">
        <v>332</v>
      </c>
      <c r="B33" s="27">
        <v>-5.5140000000000002</v>
      </c>
      <c r="C33" s="26">
        <v>-10.175000000000001</v>
      </c>
      <c r="D33" s="26">
        <v>-16.431000000000001</v>
      </c>
      <c r="E33" s="26">
        <v>-24.530999999999999</v>
      </c>
      <c r="F33" s="26">
        <v>-34.731999999999999</v>
      </c>
      <c r="G33" s="26">
        <v>-47.298000000000002</v>
      </c>
      <c r="H33" s="26">
        <v>-62.496000000000002</v>
      </c>
      <c r="I33" s="51">
        <f t="shared" si="13"/>
        <v>-4.6610000000000005</v>
      </c>
      <c r="J33" s="51">
        <f t="shared" si="14"/>
        <v>-6.2560000000000002</v>
      </c>
      <c r="K33" s="51">
        <f t="shared" si="15"/>
        <v>-8.0999999999999979</v>
      </c>
      <c r="L33" s="51">
        <f t="shared" si="16"/>
        <v>-10.201000000000001</v>
      </c>
      <c r="M33" s="51">
        <f t="shared" si="17"/>
        <v>-12.566000000000003</v>
      </c>
      <c r="N33" s="51">
        <f t="shared" si="18"/>
        <v>-15.198</v>
      </c>
      <c r="O33" s="52">
        <f t="shared" si="19"/>
        <v>-9.6371249999999993</v>
      </c>
      <c r="P33" s="53">
        <f t="shared" si="20"/>
        <v>-15.722420000000001</v>
      </c>
      <c r="Q33" s="52">
        <f t="shared" si="21"/>
        <v>-23.626454999999996</v>
      </c>
      <c r="R33" s="53">
        <f t="shared" si="22"/>
        <v>-33.605474999999998</v>
      </c>
      <c r="S33" s="52">
        <f t="shared" si="23"/>
        <v>-45.922960000000003</v>
      </c>
    </row>
    <row r="34" spans="1:19" x14ac:dyDescent="0.35">
      <c r="A34" s="20" t="s">
        <v>333</v>
      </c>
      <c r="B34" s="27">
        <v>-4.1639999999999997</v>
      </c>
      <c r="C34" s="26">
        <v>-8.9380000000000006</v>
      </c>
      <c r="D34" s="26">
        <v>-15.593999999999999</v>
      </c>
      <c r="E34" s="26">
        <v>-24.463000000000001</v>
      </c>
      <c r="F34" s="26">
        <v>-35.889000000000003</v>
      </c>
      <c r="G34" s="26">
        <v>-50.225999999999999</v>
      </c>
      <c r="H34" s="26">
        <v>-67.838999999999999</v>
      </c>
      <c r="I34" s="51">
        <f t="shared" si="13"/>
        <v>-4.7740000000000009</v>
      </c>
      <c r="J34" s="51">
        <f t="shared" si="14"/>
        <v>-6.6559999999999988</v>
      </c>
      <c r="K34" s="51">
        <f t="shared" si="15"/>
        <v>-8.8690000000000015</v>
      </c>
      <c r="L34" s="51">
        <f t="shared" si="16"/>
        <v>-11.426000000000002</v>
      </c>
      <c r="M34" s="51">
        <f t="shared" si="17"/>
        <v>-14.336999999999996</v>
      </c>
      <c r="N34" s="51">
        <f t="shared" si="18"/>
        <v>-17.613</v>
      </c>
      <c r="O34" s="52">
        <f t="shared" si="19"/>
        <v>-8.3759099999999993</v>
      </c>
      <c r="P34" s="53">
        <f t="shared" si="20"/>
        <v>-14.828815000000001</v>
      </c>
      <c r="Q34" s="52">
        <f t="shared" si="21"/>
        <v>-23.461034999999999</v>
      </c>
      <c r="R34" s="53">
        <f t="shared" si="22"/>
        <v>-34.615405000000003</v>
      </c>
      <c r="S34" s="52">
        <f t="shared" si="23"/>
        <v>-48.644880000000001</v>
      </c>
    </row>
    <row r="35" spans="1:19" x14ac:dyDescent="0.35">
      <c r="A35" s="20" t="s">
        <v>335</v>
      </c>
      <c r="B35" s="27">
        <v>-4.4580000000000002</v>
      </c>
      <c r="C35" s="26">
        <v>-9.1159999999999997</v>
      </c>
      <c r="D35" s="26">
        <v>-15.544</v>
      </c>
      <c r="E35" s="26">
        <v>-24.042000000000002</v>
      </c>
      <c r="F35" s="26">
        <v>-34.923999999999999</v>
      </c>
      <c r="G35" s="26">
        <v>-48.511000000000003</v>
      </c>
      <c r="H35" s="26">
        <v>-65.131</v>
      </c>
      <c r="I35" s="51">
        <f t="shared" si="13"/>
        <v>-4.6579999999999995</v>
      </c>
      <c r="J35" s="51">
        <f t="shared" si="14"/>
        <v>-6.4280000000000008</v>
      </c>
      <c r="K35" s="51">
        <f t="shared" si="15"/>
        <v>-8.4980000000000011</v>
      </c>
      <c r="L35" s="51">
        <f t="shared" si="16"/>
        <v>-10.881999999999998</v>
      </c>
      <c r="M35" s="51">
        <f t="shared" si="17"/>
        <v>-13.587000000000003</v>
      </c>
      <c r="N35" s="51">
        <f t="shared" si="18"/>
        <v>-16.619999999999997</v>
      </c>
      <c r="O35" s="52">
        <f t="shared" si="19"/>
        <v>-8.5705499999999972</v>
      </c>
      <c r="P35" s="53">
        <f t="shared" si="20"/>
        <v>-14.80805</v>
      </c>
      <c r="Q35" s="52">
        <f t="shared" si="21"/>
        <v>-23.08492</v>
      </c>
      <c r="R35" s="53">
        <f t="shared" si="22"/>
        <v>-33.714075000000001</v>
      </c>
      <c r="S35" s="52">
        <f t="shared" si="23"/>
        <v>-47.015815000000003</v>
      </c>
    </row>
    <row r="36" spans="1:19" x14ac:dyDescent="0.35">
      <c r="A36" s="20" t="s">
        <v>336</v>
      </c>
      <c r="B36" s="27">
        <v>-4.7610000000000001</v>
      </c>
      <c r="C36" s="26">
        <v>-9.1479999999999997</v>
      </c>
      <c r="D36" s="26">
        <v>-15.122</v>
      </c>
      <c r="E36" s="26">
        <v>-22.942</v>
      </c>
      <c r="F36" s="26">
        <v>-32.877000000000002</v>
      </c>
      <c r="G36" s="26">
        <v>-45.198999999999998</v>
      </c>
      <c r="H36" s="26">
        <v>-60.188000000000002</v>
      </c>
      <c r="I36" s="51">
        <f t="shared" si="13"/>
        <v>-4.3869999999999996</v>
      </c>
      <c r="J36" s="51">
        <f t="shared" si="14"/>
        <v>-5.9740000000000002</v>
      </c>
      <c r="K36" s="51">
        <f t="shared" si="15"/>
        <v>-7.82</v>
      </c>
      <c r="L36" s="51">
        <f t="shared" si="16"/>
        <v>-9.9350000000000023</v>
      </c>
      <c r="M36" s="51">
        <f t="shared" si="17"/>
        <v>-12.321999999999996</v>
      </c>
      <c r="N36" s="51">
        <f t="shared" si="18"/>
        <v>-14.989000000000004</v>
      </c>
      <c r="O36" s="52">
        <f t="shared" si="19"/>
        <v>-8.6378849999999989</v>
      </c>
      <c r="P36" s="53">
        <f t="shared" si="20"/>
        <v>-14.44153</v>
      </c>
      <c r="Q36" s="52">
        <f t="shared" si="21"/>
        <v>-22.064824999999999</v>
      </c>
      <c r="R36" s="53">
        <f t="shared" si="22"/>
        <v>-31.776085000000002</v>
      </c>
      <c r="S36" s="52">
        <f t="shared" si="23"/>
        <v>-43.846784999999997</v>
      </c>
    </row>
    <row r="37" spans="1:19" x14ac:dyDescent="0.35">
      <c r="A37" s="20" t="s">
        <v>346</v>
      </c>
      <c r="B37" s="27">
        <v>-4.7389999999999999</v>
      </c>
      <c r="C37" s="26">
        <v>-9.125</v>
      </c>
      <c r="D37" s="26">
        <v>-15.098000000000001</v>
      </c>
      <c r="E37" s="26">
        <v>-22.916</v>
      </c>
      <c r="F37" s="26">
        <v>-32.845999999999997</v>
      </c>
      <c r="G37" s="26">
        <v>-45.161999999999999</v>
      </c>
      <c r="H37" s="26">
        <v>-60.142000000000003</v>
      </c>
      <c r="I37" s="51">
        <f t="shared" si="13"/>
        <v>-4.3860000000000001</v>
      </c>
      <c r="J37" s="51">
        <f t="shared" si="14"/>
        <v>-5.9730000000000008</v>
      </c>
      <c r="K37" s="51">
        <f t="shared" si="15"/>
        <v>-7.8179999999999996</v>
      </c>
      <c r="L37" s="51">
        <f t="shared" si="16"/>
        <v>-9.9299999999999962</v>
      </c>
      <c r="M37" s="51">
        <f t="shared" si="17"/>
        <v>-12.316000000000003</v>
      </c>
      <c r="N37" s="51">
        <f t="shared" si="18"/>
        <v>-14.980000000000004</v>
      </c>
      <c r="O37" s="52">
        <f t="shared" si="19"/>
        <v>-8.614984999999999</v>
      </c>
      <c r="P37" s="53">
        <f t="shared" si="20"/>
        <v>-14.417675000000001</v>
      </c>
      <c r="Q37" s="52">
        <f t="shared" si="21"/>
        <v>-22.039159999999999</v>
      </c>
      <c r="R37" s="53">
        <f t="shared" si="22"/>
        <v>-31.745629999999995</v>
      </c>
      <c r="S37" s="52">
        <f t="shared" si="23"/>
        <v>-43.810519999999997</v>
      </c>
    </row>
    <row r="38" spans="1:19" x14ac:dyDescent="0.35">
      <c r="A38" s="20" t="s">
        <v>337</v>
      </c>
      <c r="B38" s="27">
        <v>-3.641</v>
      </c>
      <c r="C38" s="26">
        <v>-7.9009999999999998</v>
      </c>
      <c r="D38" s="26">
        <v>-13.816000000000001</v>
      </c>
      <c r="E38" s="26">
        <v>-21.673999999999999</v>
      </c>
      <c r="F38" s="26">
        <v>-31.771999999999998</v>
      </c>
      <c r="G38" s="26">
        <v>-44.414000000000001</v>
      </c>
      <c r="H38" s="26">
        <v>-59.914999999999999</v>
      </c>
      <c r="I38" s="51">
        <f t="shared" si="13"/>
        <v>-4.26</v>
      </c>
      <c r="J38" s="51">
        <f t="shared" si="14"/>
        <v>-5.9150000000000009</v>
      </c>
      <c r="K38" s="51">
        <f t="shared" si="15"/>
        <v>-7.8579999999999988</v>
      </c>
      <c r="L38" s="51">
        <f t="shared" si="16"/>
        <v>-10.097999999999999</v>
      </c>
      <c r="M38" s="51">
        <f t="shared" si="17"/>
        <v>-12.642000000000003</v>
      </c>
      <c r="N38" s="51">
        <f t="shared" si="18"/>
        <v>-15.500999999999998</v>
      </c>
      <c r="O38" s="52">
        <f t="shared" si="19"/>
        <v>-7.4005249999999991</v>
      </c>
      <c r="P38" s="53">
        <f t="shared" si="20"/>
        <v>-13.137065</v>
      </c>
      <c r="Q38" s="52">
        <f t="shared" si="21"/>
        <v>-20.787399999999998</v>
      </c>
      <c r="R38" s="53">
        <f t="shared" si="22"/>
        <v>-30.64772</v>
      </c>
      <c r="S38" s="52">
        <f t="shared" si="23"/>
        <v>-43.021144999999997</v>
      </c>
    </row>
    <row r="39" spans="1:19" x14ac:dyDescent="0.35">
      <c r="A39" s="20" t="s">
        <v>338</v>
      </c>
      <c r="B39" s="27">
        <v>-6.2409999999999997</v>
      </c>
      <c r="C39" s="26">
        <v>-10.113</v>
      </c>
      <c r="D39" s="26">
        <v>-15.037000000000001</v>
      </c>
      <c r="E39" s="26">
        <v>-21.146999999999998</v>
      </c>
      <c r="F39" s="26">
        <v>-28.58</v>
      </c>
      <c r="G39" s="26">
        <v>-37.478000000000002</v>
      </c>
      <c r="H39" s="26">
        <v>-47.981999999999999</v>
      </c>
      <c r="I39" s="51">
        <f t="shared" si="13"/>
        <v>-3.8719999999999999</v>
      </c>
      <c r="J39" s="51">
        <f t="shared" si="14"/>
        <v>-4.9240000000000013</v>
      </c>
      <c r="K39" s="51">
        <f t="shared" si="15"/>
        <v>-6.1099999999999977</v>
      </c>
      <c r="L39" s="51">
        <f t="shared" si="16"/>
        <v>-7.4329999999999998</v>
      </c>
      <c r="M39" s="51">
        <f t="shared" si="17"/>
        <v>-8.8980000000000032</v>
      </c>
      <c r="N39" s="51">
        <f t="shared" si="18"/>
        <v>-10.503999999999998</v>
      </c>
      <c r="O39" s="52">
        <f t="shared" si="19"/>
        <v>-9.6784599999999994</v>
      </c>
      <c r="P39" s="53">
        <f t="shared" si="20"/>
        <v>-14.49123</v>
      </c>
      <c r="Q39" s="52">
        <f t="shared" si="21"/>
        <v>-20.476464999999997</v>
      </c>
      <c r="R39" s="53">
        <f t="shared" si="22"/>
        <v>-27.770774999999997</v>
      </c>
      <c r="S39" s="52">
        <f t="shared" si="23"/>
        <v>-36.515929999999997</v>
      </c>
    </row>
    <row r="40" spans="1:19" x14ac:dyDescent="0.35">
      <c r="A40" s="20" t="s">
        <v>1190</v>
      </c>
      <c r="B40" s="27">
        <v>-4.2649999999999997</v>
      </c>
      <c r="C40" s="26">
        <v>-8.1329999999999991</v>
      </c>
      <c r="D40" s="26">
        <v>-13.313000000000001</v>
      </c>
      <c r="E40" s="26">
        <v>-20.009</v>
      </c>
      <c r="F40" s="26">
        <v>-28.428000000000001</v>
      </c>
      <c r="G40" s="26">
        <v>-38.781999999999996</v>
      </c>
      <c r="H40" s="26">
        <v>-51.290999999999997</v>
      </c>
      <c r="I40" s="51">
        <f t="shared" si="13"/>
        <v>-3.8679999999999994</v>
      </c>
      <c r="J40" s="51">
        <f t="shared" si="14"/>
        <v>-5.1800000000000015</v>
      </c>
      <c r="K40" s="51">
        <f t="shared" si="15"/>
        <v>-6.6959999999999997</v>
      </c>
      <c r="L40" s="51">
        <f t="shared" si="16"/>
        <v>-8.4190000000000005</v>
      </c>
      <c r="M40" s="51">
        <f t="shared" si="17"/>
        <v>-10.353999999999996</v>
      </c>
      <c r="N40" s="51">
        <f t="shared" si="18"/>
        <v>-12.509</v>
      </c>
      <c r="O40" s="52">
        <f t="shared" si="19"/>
        <v>-7.6871599999999978</v>
      </c>
      <c r="P40" s="53">
        <f t="shared" si="20"/>
        <v>-12.72678</v>
      </c>
      <c r="Q40" s="52">
        <f t="shared" si="21"/>
        <v>-19.261864999999997</v>
      </c>
      <c r="R40" s="53">
        <f t="shared" si="22"/>
        <v>-27.499025000000003</v>
      </c>
      <c r="S40" s="52">
        <f t="shared" si="23"/>
        <v>-37.649624999999993</v>
      </c>
    </row>
    <row r="41" spans="1:19" x14ac:dyDescent="0.35">
      <c r="A41" s="20" t="s">
        <v>339</v>
      </c>
      <c r="B41" s="27">
        <v>-8.6850000000000005</v>
      </c>
      <c r="C41" s="26">
        <v>-11.808</v>
      </c>
      <c r="D41" s="26">
        <v>-15.497</v>
      </c>
      <c r="E41" s="26">
        <v>-19.800999999999998</v>
      </c>
      <c r="F41" s="26">
        <v>-24.771000000000001</v>
      </c>
      <c r="G41" s="26">
        <v>-30.459</v>
      </c>
      <c r="H41" s="26">
        <v>-36.914999999999999</v>
      </c>
      <c r="I41" s="51">
        <f t="shared" si="13"/>
        <v>-3.1229999999999993</v>
      </c>
      <c r="J41" s="51">
        <f t="shared" si="14"/>
        <v>-3.6890000000000001</v>
      </c>
      <c r="K41" s="51">
        <f t="shared" si="15"/>
        <v>-4.3039999999999985</v>
      </c>
      <c r="L41" s="51">
        <f t="shared" si="16"/>
        <v>-4.9700000000000024</v>
      </c>
      <c r="M41" s="51">
        <f t="shared" si="17"/>
        <v>-5.6879999999999988</v>
      </c>
      <c r="N41" s="51">
        <f t="shared" si="18"/>
        <v>-6.4559999999999995</v>
      </c>
      <c r="O41" s="52">
        <f t="shared" si="19"/>
        <v>-11.470229999999999</v>
      </c>
      <c r="P41" s="53">
        <f t="shared" si="20"/>
        <v>-15.100425</v>
      </c>
      <c r="Q41" s="52">
        <f t="shared" si="21"/>
        <v>-19.340630000000001</v>
      </c>
      <c r="R41" s="53">
        <f t="shared" si="22"/>
        <v>-24.241690000000002</v>
      </c>
      <c r="S41" s="52">
        <f t="shared" si="23"/>
        <v>-29.855640000000001</v>
      </c>
    </row>
    <row r="42" spans="1:19" x14ac:dyDescent="0.35">
      <c r="A42" s="20" t="s">
        <v>341</v>
      </c>
      <c r="B42" s="27">
        <v>-4.32</v>
      </c>
      <c r="C42" s="26">
        <v>-8.0419999999999998</v>
      </c>
      <c r="D42" s="26">
        <v>-13.002000000000001</v>
      </c>
      <c r="E42" s="26">
        <v>-19.384</v>
      </c>
      <c r="F42" s="26">
        <v>-27.382000000000001</v>
      </c>
      <c r="G42" s="26">
        <v>-37.191000000000003</v>
      </c>
      <c r="H42" s="26">
        <v>-49.011000000000003</v>
      </c>
      <c r="I42" s="51">
        <f t="shared" si="13"/>
        <v>-3.7219999999999995</v>
      </c>
      <c r="J42" s="51">
        <f t="shared" si="14"/>
        <v>-4.9600000000000009</v>
      </c>
      <c r="K42" s="51">
        <f t="shared" si="15"/>
        <v>-6.3819999999999997</v>
      </c>
      <c r="L42" s="51">
        <f t="shared" si="16"/>
        <v>-7.9980000000000011</v>
      </c>
      <c r="M42" s="51">
        <f t="shared" si="17"/>
        <v>-9.8090000000000011</v>
      </c>
      <c r="N42" s="51">
        <f t="shared" si="18"/>
        <v>-11.82</v>
      </c>
      <c r="O42" s="52">
        <f t="shared" si="19"/>
        <v>-7.6140899999999991</v>
      </c>
      <c r="P42" s="53">
        <f t="shared" si="20"/>
        <v>-12.44201</v>
      </c>
      <c r="Q42" s="52">
        <f t="shared" si="21"/>
        <v>-18.673079999999999</v>
      </c>
      <c r="R42" s="53">
        <f t="shared" si="22"/>
        <v>-26.500705</v>
      </c>
      <c r="S42" s="52">
        <f t="shared" si="23"/>
        <v>-36.119605000000007</v>
      </c>
    </row>
    <row r="43" spans="1:19" x14ac:dyDescent="0.35">
      <c r="A43" s="20" t="s">
        <v>347</v>
      </c>
      <c r="B43" s="27">
        <v>-4.1539999999999999</v>
      </c>
      <c r="C43" s="26">
        <v>-7.8949999999999996</v>
      </c>
      <c r="D43" s="26">
        <v>-12.901999999999999</v>
      </c>
      <c r="E43" s="26">
        <v>-19.369</v>
      </c>
      <c r="F43" s="26">
        <v>-27.495999999999999</v>
      </c>
      <c r="G43" s="26">
        <v>-37.488</v>
      </c>
      <c r="H43" s="26">
        <v>-49.552999999999997</v>
      </c>
      <c r="I43" s="51">
        <f t="shared" si="13"/>
        <v>-3.7409999999999997</v>
      </c>
      <c r="J43" s="51">
        <f t="shared" si="14"/>
        <v>-5.0069999999999997</v>
      </c>
      <c r="K43" s="51">
        <f t="shared" si="15"/>
        <v>-6.4670000000000005</v>
      </c>
      <c r="L43" s="51">
        <f t="shared" si="16"/>
        <v>-8.1269999999999989</v>
      </c>
      <c r="M43" s="51">
        <f t="shared" si="17"/>
        <v>-9.9920000000000009</v>
      </c>
      <c r="N43" s="51">
        <f t="shared" si="18"/>
        <v>-12.064999999999998</v>
      </c>
      <c r="O43" s="52">
        <f t="shared" si="19"/>
        <v>-7.4639299999999995</v>
      </c>
      <c r="P43" s="53">
        <f t="shared" si="20"/>
        <v>-12.335599999999999</v>
      </c>
      <c r="Q43" s="52">
        <f t="shared" si="21"/>
        <v>-18.647599999999997</v>
      </c>
      <c r="R43" s="53">
        <f t="shared" si="22"/>
        <v>-26.599374999999998</v>
      </c>
      <c r="S43" s="52">
        <f t="shared" si="23"/>
        <v>-36.395514999999996</v>
      </c>
    </row>
    <row r="44" spans="1:19" x14ac:dyDescent="0.35">
      <c r="A44" s="20" t="s">
        <v>348</v>
      </c>
      <c r="B44" s="27">
        <v>-7.4630000000000001</v>
      </c>
      <c r="C44" s="26">
        <v>-10.558</v>
      </c>
      <c r="D44" s="26">
        <v>-14.273999999999999</v>
      </c>
      <c r="E44" s="26">
        <v>-18.672999999999998</v>
      </c>
      <c r="F44" s="26">
        <v>-23.814</v>
      </c>
      <c r="G44" s="26">
        <v>-29.760999999999999</v>
      </c>
      <c r="H44" s="26">
        <v>-36.576999999999998</v>
      </c>
      <c r="I44" s="51">
        <f t="shared" si="13"/>
        <v>-3.0949999999999998</v>
      </c>
      <c r="J44" s="51">
        <f t="shared" si="14"/>
        <v>-3.7159999999999993</v>
      </c>
      <c r="K44" s="51">
        <f t="shared" si="15"/>
        <v>-4.3989999999999991</v>
      </c>
      <c r="L44" s="51">
        <f t="shared" si="16"/>
        <v>-5.1410000000000018</v>
      </c>
      <c r="M44" s="51">
        <f t="shared" si="17"/>
        <v>-5.9469999999999992</v>
      </c>
      <c r="N44" s="51">
        <f t="shared" si="18"/>
        <v>-6.8159999999999989</v>
      </c>
      <c r="O44" s="52">
        <f t="shared" si="19"/>
        <v>-10.220554999999999</v>
      </c>
      <c r="P44" s="53">
        <f t="shared" si="20"/>
        <v>-13.871664999999998</v>
      </c>
      <c r="Q44" s="52">
        <f t="shared" si="21"/>
        <v>-18.199709999999996</v>
      </c>
      <c r="R44" s="53">
        <f t="shared" si="22"/>
        <v>-23.263630000000003</v>
      </c>
      <c r="S44" s="52">
        <f t="shared" si="23"/>
        <v>-29.127195</v>
      </c>
    </row>
    <row r="45" spans="1:19" x14ac:dyDescent="0.35">
      <c r="A45" s="20" t="s">
        <v>350</v>
      </c>
      <c r="B45" s="27">
        <v>-3.7090000000000001</v>
      </c>
      <c r="C45" s="26">
        <v>-7.3330000000000002</v>
      </c>
      <c r="D45" s="26">
        <v>-12.212999999999999</v>
      </c>
      <c r="E45" s="26">
        <v>-18.545999999999999</v>
      </c>
      <c r="F45" s="26">
        <v>-26.535</v>
      </c>
      <c r="G45" s="26">
        <v>-36.381</v>
      </c>
      <c r="H45" s="26">
        <v>-48.314999999999998</v>
      </c>
      <c r="I45" s="51">
        <f t="shared" si="13"/>
        <v>-3.6240000000000001</v>
      </c>
      <c r="J45" s="51">
        <f t="shared" si="14"/>
        <v>-4.879999999999999</v>
      </c>
      <c r="K45" s="51">
        <f t="shared" si="15"/>
        <v>-6.3330000000000002</v>
      </c>
      <c r="L45" s="51">
        <f t="shared" si="16"/>
        <v>-7.9890000000000008</v>
      </c>
      <c r="M45" s="51">
        <f t="shared" si="17"/>
        <v>-9.8460000000000001</v>
      </c>
      <c r="N45" s="51">
        <f t="shared" si="18"/>
        <v>-11.933999999999997</v>
      </c>
      <c r="O45" s="52">
        <f t="shared" si="19"/>
        <v>-6.9140799999999993</v>
      </c>
      <c r="P45" s="53">
        <f t="shared" si="20"/>
        <v>-11.659614999999997</v>
      </c>
      <c r="Q45" s="52">
        <f t="shared" si="21"/>
        <v>-17.838180000000001</v>
      </c>
      <c r="R45" s="53">
        <f t="shared" si="22"/>
        <v>-25.652535</v>
      </c>
      <c r="S45" s="52">
        <f t="shared" si="23"/>
        <v>-35.302439999999997</v>
      </c>
    </row>
    <row r="46" spans="1:19" x14ac:dyDescent="0.35">
      <c r="A46" s="20" t="s">
        <v>349</v>
      </c>
      <c r="B46" s="27">
        <v>-4.4000000000000004</v>
      </c>
      <c r="C46" s="26">
        <v>-7.7889999999999997</v>
      </c>
      <c r="D46" s="26">
        <v>-12.176</v>
      </c>
      <c r="E46" s="26">
        <v>-17.693999999999999</v>
      </c>
      <c r="F46" s="26">
        <v>-24.478000000000002</v>
      </c>
      <c r="G46" s="26">
        <v>-32.67</v>
      </c>
      <c r="H46" s="26">
        <v>-42.41</v>
      </c>
      <c r="I46" s="51">
        <f t="shared" si="13"/>
        <v>-3.3889999999999993</v>
      </c>
      <c r="J46" s="51">
        <f t="shared" si="14"/>
        <v>-4.3870000000000005</v>
      </c>
      <c r="K46" s="51">
        <f t="shared" si="15"/>
        <v>-5.5179999999999989</v>
      </c>
      <c r="L46" s="51">
        <f t="shared" si="16"/>
        <v>-6.7840000000000025</v>
      </c>
      <c r="M46" s="51">
        <f t="shared" si="17"/>
        <v>-8.1920000000000002</v>
      </c>
      <c r="N46" s="51">
        <f t="shared" si="18"/>
        <v>-9.7399999999999949</v>
      </c>
      <c r="O46" s="52">
        <f t="shared" si="19"/>
        <v>-7.4051899999999993</v>
      </c>
      <c r="P46" s="53">
        <f t="shared" si="20"/>
        <v>-11.686404999999999</v>
      </c>
      <c r="Q46" s="52">
        <f t="shared" si="21"/>
        <v>-17.085229999999999</v>
      </c>
      <c r="R46" s="53">
        <f t="shared" si="22"/>
        <v>-23.736240000000002</v>
      </c>
      <c r="S46" s="52">
        <f t="shared" si="23"/>
        <v>-31.781140000000001</v>
      </c>
    </row>
    <row r="47" spans="1:19" x14ac:dyDescent="0.35">
      <c r="A47" s="20" t="s">
        <v>352</v>
      </c>
      <c r="B47" s="27">
        <v>-3.597</v>
      </c>
      <c r="C47" s="26">
        <v>-6.9320000000000004</v>
      </c>
      <c r="D47" s="26">
        <v>-11.422000000000001</v>
      </c>
      <c r="E47" s="26">
        <v>-17.247</v>
      </c>
      <c r="F47" s="26">
        <v>-24.59</v>
      </c>
      <c r="G47" s="26">
        <v>-33.640999999999998</v>
      </c>
      <c r="H47" s="26">
        <v>-44.591000000000001</v>
      </c>
      <c r="I47" s="51">
        <f t="shared" si="13"/>
        <v>-3.3350000000000004</v>
      </c>
      <c r="J47" s="51">
        <f t="shared" si="14"/>
        <v>-4.49</v>
      </c>
      <c r="K47" s="51">
        <f t="shared" si="15"/>
        <v>-5.8249999999999993</v>
      </c>
      <c r="L47" s="51">
        <f t="shared" si="16"/>
        <v>-7.343</v>
      </c>
      <c r="M47" s="51">
        <f t="shared" si="17"/>
        <v>-9.0509999999999984</v>
      </c>
      <c r="N47" s="51">
        <f t="shared" si="18"/>
        <v>-10.950000000000003</v>
      </c>
      <c r="O47" s="52">
        <f t="shared" si="19"/>
        <v>-6.5465249999999999</v>
      </c>
      <c r="P47" s="53">
        <f t="shared" si="20"/>
        <v>-10.912925</v>
      </c>
      <c r="Q47" s="52">
        <f t="shared" si="21"/>
        <v>-16.59619</v>
      </c>
      <c r="R47" s="53">
        <f t="shared" si="22"/>
        <v>-23.778839999999999</v>
      </c>
      <c r="S47" s="52">
        <f t="shared" si="23"/>
        <v>-32.650444999999998</v>
      </c>
    </row>
    <row r="48" spans="1:19" x14ac:dyDescent="0.35">
      <c r="A48" s="20" t="s">
        <v>351</v>
      </c>
      <c r="B48" s="27">
        <v>-3.4580000000000002</v>
      </c>
      <c r="C48" s="26">
        <v>-6.8470000000000004</v>
      </c>
      <c r="D48" s="26">
        <v>-11.375999999999999</v>
      </c>
      <c r="E48" s="26">
        <v>-17.22</v>
      </c>
      <c r="F48" s="26">
        <v>-24.556999999999999</v>
      </c>
      <c r="G48" s="26">
        <v>-33.567999999999998</v>
      </c>
      <c r="H48" s="26">
        <v>-44.442</v>
      </c>
      <c r="I48" s="51">
        <f t="shared" si="13"/>
        <v>-3.3890000000000002</v>
      </c>
      <c r="J48" s="51">
        <f t="shared" si="14"/>
        <v>-4.528999999999999</v>
      </c>
      <c r="K48" s="51">
        <f t="shared" si="15"/>
        <v>-5.8439999999999994</v>
      </c>
      <c r="L48" s="51">
        <f t="shared" si="16"/>
        <v>-7.3369999999999997</v>
      </c>
      <c r="M48" s="51">
        <f t="shared" si="17"/>
        <v>-9.0109999999999992</v>
      </c>
      <c r="N48" s="51">
        <f t="shared" si="18"/>
        <v>-10.874000000000002</v>
      </c>
      <c r="O48" s="52">
        <f t="shared" si="19"/>
        <v>-6.4568000000000003</v>
      </c>
      <c r="P48" s="53">
        <f t="shared" si="20"/>
        <v>-10.863924999999998</v>
      </c>
      <c r="Q48" s="52">
        <f t="shared" si="21"/>
        <v>-16.568414999999998</v>
      </c>
      <c r="R48" s="53">
        <f t="shared" si="22"/>
        <v>-23.747969999999995</v>
      </c>
      <c r="S48" s="52">
        <f t="shared" si="23"/>
        <v>-32.583064999999998</v>
      </c>
    </row>
    <row r="49" spans="1:19" x14ac:dyDescent="0.35">
      <c r="A49" s="20" t="s">
        <v>353</v>
      </c>
      <c r="B49" s="27">
        <v>-3.0110000000000001</v>
      </c>
      <c r="C49" s="26">
        <v>-6.4219999999999997</v>
      </c>
      <c r="D49" s="26">
        <v>-11.087</v>
      </c>
      <c r="E49" s="26">
        <v>-17.21</v>
      </c>
      <c r="F49" s="26">
        <v>-25.001999999999999</v>
      </c>
      <c r="G49" s="26">
        <v>-34.677999999999997</v>
      </c>
      <c r="H49" s="26">
        <v>-46.459000000000003</v>
      </c>
      <c r="I49" s="51">
        <f t="shared" si="13"/>
        <v>-3.4109999999999996</v>
      </c>
      <c r="J49" s="51">
        <f t="shared" si="14"/>
        <v>-4.665</v>
      </c>
      <c r="K49" s="51">
        <f t="shared" si="15"/>
        <v>-6.1230000000000011</v>
      </c>
      <c r="L49" s="51">
        <f t="shared" si="16"/>
        <v>-7.791999999999998</v>
      </c>
      <c r="M49" s="51">
        <f t="shared" si="17"/>
        <v>-9.6759999999999984</v>
      </c>
      <c r="N49" s="51">
        <f t="shared" si="18"/>
        <v>-11.781000000000006</v>
      </c>
      <c r="O49" s="52">
        <f t="shared" si="19"/>
        <v>-6.02447</v>
      </c>
      <c r="P49" s="53">
        <f t="shared" si="20"/>
        <v>-10.55489</v>
      </c>
      <c r="Q49" s="52">
        <f t="shared" si="21"/>
        <v>-16.522594999999999</v>
      </c>
      <c r="R49" s="53">
        <f t="shared" si="22"/>
        <v>-24.138020000000001</v>
      </c>
      <c r="S49" s="52">
        <f t="shared" si="23"/>
        <v>-33.615674999999989</v>
      </c>
    </row>
    <row r="50" spans="1:19" x14ac:dyDescent="0.35">
      <c r="A50" s="20" t="s">
        <v>355</v>
      </c>
      <c r="B50" s="27">
        <v>-3.1629999999999998</v>
      </c>
      <c r="C50" s="26">
        <v>-6.431</v>
      </c>
      <c r="D50" s="26">
        <v>-10.871</v>
      </c>
      <c r="E50" s="26">
        <v>-16.672999999999998</v>
      </c>
      <c r="F50" s="26">
        <v>-24.027999999999999</v>
      </c>
      <c r="G50" s="26">
        <v>-33.134999999999998</v>
      </c>
      <c r="H50" s="26">
        <v>-44.195999999999998</v>
      </c>
      <c r="I50" s="51">
        <f t="shared" si="13"/>
        <v>-3.2680000000000002</v>
      </c>
      <c r="J50" s="51">
        <f t="shared" si="14"/>
        <v>-4.4400000000000004</v>
      </c>
      <c r="K50" s="51">
        <f t="shared" si="15"/>
        <v>-5.8019999999999978</v>
      </c>
      <c r="L50" s="51">
        <f t="shared" si="16"/>
        <v>-7.3550000000000004</v>
      </c>
      <c r="M50" s="51">
        <f t="shared" si="17"/>
        <v>-9.1069999999999993</v>
      </c>
      <c r="N50" s="51">
        <f t="shared" si="18"/>
        <v>-11.061</v>
      </c>
      <c r="O50" s="52">
        <f t="shared" si="19"/>
        <v>-6.0514599999999996</v>
      </c>
      <c r="P50" s="53">
        <f t="shared" si="20"/>
        <v>-10.36571</v>
      </c>
      <c r="Q50" s="52">
        <f t="shared" si="21"/>
        <v>-16.022914999999998</v>
      </c>
      <c r="R50" s="53">
        <f t="shared" si="22"/>
        <v>-23.213659999999997</v>
      </c>
      <c r="S50" s="52">
        <f t="shared" si="23"/>
        <v>-32.136369999999999</v>
      </c>
    </row>
    <row r="51" spans="1:19" x14ac:dyDescent="0.35">
      <c r="A51" s="20" t="s">
        <v>356</v>
      </c>
      <c r="B51" s="27">
        <v>-4.6879999999999997</v>
      </c>
      <c r="C51" s="26">
        <v>-7.7670000000000003</v>
      </c>
      <c r="D51" s="26">
        <v>-11.657</v>
      </c>
      <c r="E51" s="26">
        <v>-16.46</v>
      </c>
      <c r="F51" s="26">
        <v>-22.277000000000001</v>
      </c>
      <c r="G51" s="26">
        <v>-29.210999999999999</v>
      </c>
      <c r="H51" s="26">
        <v>-37.371000000000002</v>
      </c>
      <c r="I51" s="51">
        <f t="shared" si="13"/>
        <v>-3.0790000000000006</v>
      </c>
      <c r="J51" s="51">
        <f t="shared" si="14"/>
        <v>-3.8899999999999997</v>
      </c>
      <c r="K51" s="51">
        <f t="shared" si="15"/>
        <v>-4.8030000000000008</v>
      </c>
      <c r="L51" s="51">
        <f t="shared" si="16"/>
        <v>-5.8170000000000002</v>
      </c>
      <c r="M51" s="51">
        <f t="shared" si="17"/>
        <v>-6.9339999999999975</v>
      </c>
      <c r="N51" s="51">
        <f t="shared" si="18"/>
        <v>-8.1600000000000037</v>
      </c>
      <c r="O51" s="52">
        <f t="shared" si="19"/>
        <v>-7.422604999999999</v>
      </c>
      <c r="P51" s="53">
        <f t="shared" si="20"/>
        <v>-11.226915</v>
      </c>
      <c r="Q51" s="52">
        <f t="shared" si="21"/>
        <v>-15.934070000000002</v>
      </c>
      <c r="R51" s="53">
        <f t="shared" si="22"/>
        <v>-21.645035</v>
      </c>
      <c r="S51" s="52">
        <f t="shared" si="23"/>
        <v>-28.462429999999998</v>
      </c>
    </row>
    <row r="52" spans="1:19" x14ac:dyDescent="0.35">
      <c r="A52" s="20" t="s">
        <v>354</v>
      </c>
      <c r="B52" s="27">
        <v>-7.0179999999999998</v>
      </c>
      <c r="C52" s="26">
        <v>-9.6370000000000005</v>
      </c>
      <c r="D52" s="26">
        <v>-12.728</v>
      </c>
      <c r="E52" s="26">
        <v>-16.331</v>
      </c>
      <c r="F52" s="26">
        <v>-20.488</v>
      </c>
      <c r="G52" s="26">
        <v>-25.241</v>
      </c>
      <c r="H52" s="26">
        <v>-30.631</v>
      </c>
      <c r="I52" s="51">
        <f t="shared" si="13"/>
        <v>-2.6190000000000007</v>
      </c>
      <c r="J52" s="51">
        <f t="shared" si="14"/>
        <v>-3.0909999999999993</v>
      </c>
      <c r="K52" s="51">
        <f t="shared" si="15"/>
        <v>-3.6029999999999998</v>
      </c>
      <c r="L52" s="51">
        <f t="shared" si="16"/>
        <v>-4.157</v>
      </c>
      <c r="M52" s="51">
        <f t="shared" si="17"/>
        <v>-4.7530000000000001</v>
      </c>
      <c r="N52" s="51">
        <f t="shared" si="18"/>
        <v>-5.3900000000000006</v>
      </c>
      <c r="O52" s="52">
        <f t="shared" si="19"/>
        <v>-9.3538599999999992</v>
      </c>
      <c r="P52" s="53">
        <f t="shared" si="20"/>
        <v>-12.395859999999999</v>
      </c>
      <c r="Q52" s="52">
        <f t="shared" si="21"/>
        <v>-15.94577</v>
      </c>
      <c r="R52" s="53">
        <f t="shared" si="22"/>
        <v>-20.045479999999998</v>
      </c>
      <c r="S52" s="52">
        <f t="shared" si="23"/>
        <v>-24.737034999999999</v>
      </c>
    </row>
    <row r="53" spans="1:19" x14ac:dyDescent="0.35">
      <c r="A53" s="20" t="s">
        <v>357</v>
      </c>
      <c r="B53" s="27">
        <v>-6.742</v>
      </c>
      <c r="C53" s="26">
        <v>-9.2409999999999997</v>
      </c>
      <c r="D53" s="26">
        <v>-12.19</v>
      </c>
      <c r="E53" s="26">
        <v>-15.627000000000001</v>
      </c>
      <c r="F53" s="26">
        <v>-19.591999999999999</v>
      </c>
      <c r="G53" s="26">
        <v>-24.125</v>
      </c>
      <c r="H53" s="26">
        <v>-29.265000000000001</v>
      </c>
      <c r="I53" s="51">
        <f t="shared" si="13"/>
        <v>-2.4989999999999997</v>
      </c>
      <c r="J53" s="51">
        <f t="shared" si="14"/>
        <v>-2.9489999999999998</v>
      </c>
      <c r="K53" s="51">
        <f t="shared" si="15"/>
        <v>-3.4370000000000012</v>
      </c>
      <c r="L53" s="51">
        <f t="shared" si="16"/>
        <v>-3.9649999999999981</v>
      </c>
      <c r="M53" s="51">
        <f t="shared" si="17"/>
        <v>-4.5330000000000013</v>
      </c>
      <c r="N53" s="51">
        <f t="shared" si="18"/>
        <v>-5.1400000000000006</v>
      </c>
      <c r="O53" s="52">
        <f t="shared" si="19"/>
        <v>-8.9708499999999987</v>
      </c>
      <c r="P53" s="53">
        <f t="shared" si="20"/>
        <v>-11.873139999999999</v>
      </c>
      <c r="Q53" s="52">
        <f t="shared" si="21"/>
        <v>-15.259540000000001</v>
      </c>
      <c r="R53" s="53">
        <f t="shared" si="22"/>
        <v>-19.16994</v>
      </c>
      <c r="S53" s="52">
        <f t="shared" si="23"/>
        <v>-23.644385</v>
      </c>
    </row>
    <row r="54" spans="1:19" ht="16" thickBot="1" x14ac:dyDescent="0.4">
      <c r="A54" s="21" t="s">
        <v>359</v>
      </c>
      <c r="B54" s="28">
        <v>-2.8079999999999998</v>
      </c>
      <c r="C54" s="29">
        <v>-5.8280000000000003</v>
      </c>
      <c r="D54" s="29">
        <v>-9.9290000000000003</v>
      </c>
      <c r="E54" s="29">
        <v>-15.284000000000001</v>
      </c>
      <c r="F54" s="29">
        <v>-22.07</v>
      </c>
      <c r="G54" s="29">
        <v>-30.468</v>
      </c>
      <c r="H54" s="29">
        <v>-40.662999999999997</v>
      </c>
      <c r="I54" s="51">
        <f t="shared" si="13"/>
        <v>-3.0200000000000005</v>
      </c>
      <c r="J54" s="51">
        <f t="shared" si="14"/>
        <v>-4.101</v>
      </c>
      <c r="K54" s="51">
        <f t="shared" si="15"/>
        <v>-5.3550000000000004</v>
      </c>
      <c r="L54" s="51">
        <f t="shared" si="16"/>
        <v>-6.7859999999999996</v>
      </c>
      <c r="M54" s="51">
        <f t="shared" si="17"/>
        <v>-8.3979999999999997</v>
      </c>
      <c r="N54" s="51">
        <f t="shared" si="18"/>
        <v>-10.194999999999997</v>
      </c>
      <c r="O54" s="52">
        <f t="shared" si="19"/>
        <v>-5.4773550000000002</v>
      </c>
      <c r="P54" s="53">
        <f t="shared" si="20"/>
        <v>-9.4624699999999997</v>
      </c>
      <c r="Q54" s="52">
        <f t="shared" si="21"/>
        <v>-14.684105000000001</v>
      </c>
      <c r="R54" s="53">
        <f t="shared" si="22"/>
        <v>-21.318860000000001</v>
      </c>
      <c r="S54" s="52">
        <f t="shared" si="23"/>
        <v>-29.547335</v>
      </c>
    </row>
    <row r="55" spans="1:19" x14ac:dyDescent="0.35">
      <c r="A55" s="19" t="s">
        <v>358</v>
      </c>
      <c r="B55" s="26">
        <v>-4.1959999999999997</v>
      </c>
      <c r="C55" s="26">
        <v>-7.0540000000000003</v>
      </c>
      <c r="D55" s="26">
        <v>-10.663</v>
      </c>
      <c r="E55" s="26">
        <v>-15.114000000000001</v>
      </c>
      <c r="F55" s="26">
        <v>-20.501000000000001</v>
      </c>
      <c r="G55" s="26">
        <v>-26.919</v>
      </c>
      <c r="H55" s="26">
        <v>-34.466999999999999</v>
      </c>
      <c r="I55" s="51">
        <f t="shared" si="13"/>
        <v>-2.8580000000000005</v>
      </c>
      <c r="J55" s="51">
        <f t="shared" si="14"/>
        <v>-3.609</v>
      </c>
      <c r="K55" s="51">
        <f t="shared" si="15"/>
        <v>-4.4510000000000005</v>
      </c>
      <c r="L55" s="51">
        <f t="shared" si="16"/>
        <v>-5.3870000000000005</v>
      </c>
      <c r="M55" s="51">
        <f t="shared" si="17"/>
        <v>-6.4179999999999993</v>
      </c>
      <c r="N55" s="51">
        <f t="shared" si="18"/>
        <v>-7.5479999999999983</v>
      </c>
      <c r="O55" s="52">
        <f t="shared" si="19"/>
        <v>-6.7344050000000006</v>
      </c>
      <c r="P55" s="53">
        <f t="shared" si="20"/>
        <v>-10.264209999999999</v>
      </c>
      <c r="Q55" s="52">
        <f t="shared" si="21"/>
        <v>-14.62678</v>
      </c>
      <c r="R55" s="53">
        <f t="shared" si="22"/>
        <v>-19.915904999999999</v>
      </c>
      <c r="S55" s="52">
        <f t="shared" si="23"/>
        <v>-26.22635</v>
      </c>
    </row>
    <row r="56" spans="1:19" x14ac:dyDescent="0.35">
      <c r="A56" s="20" t="s">
        <v>360</v>
      </c>
      <c r="B56" s="26">
        <v>-2.2309999999999999</v>
      </c>
      <c r="C56" s="26">
        <v>-5.3150000000000004</v>
      </c>
      <c r="D56" s="26">
        <v>-9.5440000000000005</v>
      </c>
      <c r="E56" s="26">
        <v>-15.108000000000001</v>
      </c>
      <c r="F56" s="26">
        <v>-22.199000000000002</v>
      </c>
      <c r="G56" s="26">
        <v>-31.018000000000001</v>
      </c>
      <c r="H56" s="26">
        <v>-41.768000000000001</v>
      </c>
      <c r="I56" s="51">
        <f t="shared" si="13"/>
        <v>-3.0840000000000005</v>
      </c>
      <c r="J56" s="51">
        <f t="shared" si="14"/>
        <v>-4.2290000000000001</v>
      </c>
      <c r="K56" s="51">
        <f t="shared" si="15"/>
        <v>-5.5640000000000001</v>
      </c>
      <c r="L56" s="51">
        <f t="shared" si="16"/>
        <v>-7.0910000000000011</v>
      </c>
      <c r="M56" s="51">
        <f t="shared" si="17"/>
        <v>-8.8189999999999991</v>
      </c>
      <c r="N56" s="51">
        <f t="shared" si="18"/>
        <v>-10.75</v>
      </c>
      <c r="O56" s="52">
        <f t="shared" si="19"/>
        <v>-4.9550750000000008</v>
      </c>
      <c r="P56" s="53">
        <f t="shared" si="20"/>
        <v>-9.0610250000000008</v>
      </c>
      <c r="Q56" s="52">
        <f t="shared" si="21"/>
        <v>-14.482885</v>
      </c>
      <c r="R56" s="53">
        <f t="shared" si="22"/>
        <v>-21.412139999999997</v>
      </c>
      <c r="S56" s="52">
        <f t="shared" si="23"/>
        <v>-30.049205000000001</v>
      </c>
    </row>
    <row r="57" spans="1:19" x14ac:dyDescent="0.35">
      <c r="A57" s="20" t="s">
        <v>364</v>
      </c>
      <c r="B57" s="26">
        <v>-3.0870000000000002</v>
      </c>
      <c r="C57" s="26">
        <v>-6.0090000000000003</v>
      </c>
      <c r="D57" s="26">
        <v>-9.9280000000000008</v>
      </c>
      <c r="E57" s="26">
        <v>-14.993</v>
      </c>
      <c r="F57" s="26">
        <v>-21.361999999999998</v>
      </c>
      <c r="G57" s="26">
        <v>-29.190999999999999</v>
      </c>
      <c r="H57" s="26">
        <v>-38.643999999999998</v>
      </c>
      <c r="I57" s="51">
        <f t="shared" si="13"/>
        <v>-2.9220000000000002</v>
      </c>
      <c r="J57" s="51">
        <f t="shared" si="14"/>
        <v>-3.9190000000000005</v>
      </c>
      <c r="K57" s="51">
        <f t="shared" si="15"/>
        <v>-5.0649999999999995</v>
      </c>
      <c r="L57" s="51">
        <f t="shared" si="16"/>
        <v>-6.368999999999998</v>
      </c>
      <c r="M57" s="51">
        <f t="shared" si="17"/>
        <v>-7.8290000000000006</v>
      </c>
      <c r="N57" s="51">
        <f t="shared" si="18"/>
        <v>-9.4529999999999994</v>
      </c>
      <c r="O57" s="52">
        <f t="shared" si="19"/>
        <v>-5.6719350000000004</v>
      </c>
      <c r="P57" s="53">
        <f t="shared" si="20"/>
        <v>-9.4845300000000012</v>
      </c>
      <c r="Q57" s="52">
        <f t="shared" si="21"/>
        <v>-14.427819999999999</v>
      </c>
      <c r="R57" s="53">
        <f t="shared" si="22"/>
        <v>-20.659399999999998</v>
      </c>
      <c r="S57" s="52">
        <f t="shared" si="23"/>
        <v>-28.335019999999997</v>
      </c>
    </row>
    <row r="58" spans="1:19" x14ac:dyDescent="0.35">
      <c r="A58" s="20" t="s">
        <v>1191</v>
      </c>
      <c r="B58" s="26">
        <v>-1.893</v>
      </c>
      <c r="C58" s="26">
        <v>-4.9909999999999997</v>
      </c>
      <c r="D58" s="26">
        <v>-9.2829999999999995</v>
      </c>
      <c r="E58" s="26">
        <v>-14.97</v>
      </c>
      <c r="F58" s="26">
        <v>-22.26</v>
      </c>
      <c r="G58" s="26">
        <v>-31.369</v>
      </c>
      <c r="H58" s="26">
        <v>-42.515000000000001</v>
      </c>
      <c r="I58" s="51">
        <f t="shared" si="13"/>
        <v>-3.0979999999999999</v>
      </c>
      <c r="J58" s="51">
        <f t="shared" si="14"/>
        <v>-4.2919999999999998</v>
      </c>
      <c r="K58" s="51">
        <f t="shared" si="15"/>
        <v>-5.6870000000000012</v>
      </c>
      <c r="L58" s="51">
        <f t="shared" si="16"/>
        <v>-7.2900000000000009</v>
      </c>
      <c r="M58" s="51">
        <f t="shared" si="17"/>
        <v>-9.1089999999999982</v>
      </c>
      <c r="N58" s="51">
        <f t="shared" si="18"/>
        <v>-11.146000000000001</v>
      </c>
      <c r="O58" s="52">
        <f t="shared" si="19"/>
        <v>-4.6274699999999998</v>
      </c>
      <c r="P58" s="53">
        <f t="shared" si="20"/>
        <v>-8.7910249999999994</v>
      </c>
      <c r="Q58" s="52">
        <f t="shared" si="21"/>
        <v>-14.329165</v>
      </c>
      <c r="R58" s="53">
        <f t="shared" si="22"/>
        <v>-21.449144999999998</v>
      </c>
      <c r="S58" s="52">
        <f t="shared" si="23"/>
        <v>-30.366435000000003</v>
      </c>
    </row>
    <row r="59" spans="1:19" x14ac:dyDescent="0.35">
      <c r="A59" s="20" t="s">
        <v>363</v>
      </c>
      <c r="B59" s="26">
        <v>-3.0249999999999999</v>
      </c>
      <c r="C59" s="26">
        <v>-5.97</v>
      </c>
      <c r="D59" s="26">
        <v>-9.8800000000000008</v>
      </c>
      <c r="E59" s="26">
        <v>-14.9</v>
      </c>
      <c r="F59" s="26">
        <v>-21.173999999999999</v>
      </c>
      <c r="G59" s="26">
        <v>-28.853999999999999</v>
      </c>
      <c r="H59" s="26">
        <v>-38.091999999999999</v>
      </c>
      <c r="I59" s="51">
        <f t="shared" si="13"/>
        <v>-2.9449999999999998</v>
      </c>
      <c r="J59" s="51">
        <f t="shared" si="14"/>
        <v>-3.910000000000001</v>
      </c>
      <c r="K59" s="51">
        <f t="shared" si="15"/>
        <v>-5.0199999999999996</v>
      </c>
      <c r="L59" s="51">
        <f t="shared" si="16"/>
        <v>-6.2739999999999991</v>
      </c>
      <c r="M59" s="51">
        <f t="shared" si="17"/>
        <v>-7.68</v>
      </c>
      <c r="N59" s="51">
        <f t="shared" si="18"/>
        <v>-9.2379999999999995</v>
      </c>
      <c r="O59" s="52">
        <f t="shared" si="19"/>
        <v>-5.6320749999999995</v>
      </c>
      <c r="P59" s="53">
        <f t="shared" si="20"/>
        <v>-9.4390499999999999</v>
      </c>
      <c r="Q59" s="52">
        <f t="shared" si="21"/>
        <v>-14.341569999999999</v>
      </c>
      <c r="R59" s="53">
        <f t="shared" si="22"/>
        <v>-20.483329999999999</v>
      </c>
      <c r="S59" s="52">
        <f t="shared" si="23"/>
        <v>-28.015889999999999</v>
      </c>
    </row>
    <row r="60" spans="1:19" x14ac:dyDescent="0.35">
      <c r="A60" s="20" t="s">
        <v>366</v>
      </c>
      <c r="B60" s="26">
        <v>-2.669</v>
      </c>
      <c r="C60" s="26">
        <v>-5.6150000000000002</v>
      </c>
      <c r="D60" s="26">
        <v>-9.5739999999999998</v>
      </c>
      <c r="E60" s="26">
        <v>-14.702</v>
      </c>
      <c r="F60" s="26">
        <v>-21.16</v>
      </c>
      <c r="G60" s="26">
        <v>-29.111000000000001</v>
      </c>
      <c r="H60" s="26">
        <v>-38.722999999999999</v>
      </c>
      <c r="I60" s="51">
        <f t="shared" si="13"/>
        <v>-2.9460000000000002</v>
      </c>
      <c r="J60" s="51">
        <f t="shared" si="14"/>
        <v>-3.9589999999999996</v>
      </c>
      <c r="K60" s="51">
        <f t="shared" si="15"/>
        <v>-5.1280000000000001</v>
      </c>
      <c r="L60" s="51">
        <f t="shared" si="16"/>
        <v>-6.4580000000000002</v>
      </c>
      <c r="M60" s="51">
        <f t="shared" si="17"/>
        <v>-7.9510000000000005</v>
      </c>
      <c r="N60" s="51">
        <f t="shared" si="18"/>
        <v>-9.6119999999999983</v>
      </c>
      <c r="O60" s="52">
        <f t="shared" si="19"/>
        <v>-5.2748149999999994</v>
      </c>
      <c r="P60" s="53">
        <f t="shared" si="20"/>
        <v>-9.1254950000000008</v>
      </c>
      <c r="Q60" s="52">
        <f t="shared" si="21"/>
        <v>-14.129349999999999</v>
      </c>
      <c r="R60" s="53">
        <f t="shared" si="22"/>
        <v>-20.447015</v>
      </c>
      <c r="S60" s="52">
        <f t="shared" si="23"/>
        <v>-28.241154999999999</v>
      </c>
    </row>
    <row r="61" spans="1:19" x14ac:dyDescent="0.35">
      <c r="A61" s="20" t="s">
        <v>365</v>
      </c>
      <c r="B61" s="26">
        <v>-2.7639999999999998</v>
      </c>
      <c r="C61" s="26">
        <v>-5.6529999999999996</v>
      </c>
      <c r="D61" s="26">
        <v>-9.5069999999999997</v>
      </c>
      <c r="E61" s="26">
        <v>-14.471</v>
      </c>
      <c r="F61" s="26">
        <v>-20.692</v>
      </c>
      <c r="G61" s="26">
        <v>-28.323</v>
      </c>
      <c r="H61" s="26">
        <v>-37.518999999999998</v>
      </c>
      <c r="I61" s="51">
        <f t="shared" si="13"/>
        <v>-2.8889999999999998</v>
      </c>
      <c r="J61" s="51">
        <f t="shared" si="14"/>
        <v>-3.8540000000000001</v>
      </c>
      <c r="K61" s="51">
        <f t="shared" si="15"/>
        <v>-4.9640000000000004</v>
      </c>
      <c r="L61" s="51">
        <f t="shared" si="16"/>
        <v>-6.2210000000000001</v>
      </c>
      <c r="M61" s="51">
        <f t="shared" si="17"/>
        <v>-7.6310000000000002</v>
      </c>
      <c r="N61" s="51">
        <f t="shared" si="18"/>
        <v>-9.195999999999998</v>
      </c>
      <c r="O61" s="52">
        <f t="shared" si="19"/>
        <v>-5.3206749999999987</v>
      </c>
      <c r="P61" s="53">
        <f t="shared" si="20"/>
        <v>-9.0716499999999982</v>
      </c>
      <c r="Q61" s="52">
        <f t="shared" si="21"/>
        <v>-13.918034999999998</v>
      </c>
      <c r="R61" s="53">
        <f t="shared" si="22"/>
        <v>-20.006450000000001</v>
      </c>
      <c r="S61" s="52">
        <f t="shared" si="23"/>
        <v>-27.489474999999999</v>
      </c>
    </row>
    <row r="62" spans="1:19" x14ac:dyDescent="0.35">
      <c r="A62" s="20" t="s">
        <v>368</v>
      </c>
      <c r="B62" s="26">
        <v>-2.77</v>
      </c>
      <c r="C62" s="26">
        <v>-5.6440000000000001</v>
      </c>
      <c r="D62" s="26">
        <v>-9.4809999999999999</v>
      </c>
      <c r="E62" s="26">
        <v>-14.427</v>
      </c>
      <c r="F62" s="26">
        <v>-20.629000000000001</v>
      </c>
      <c r="G62" s="26">
        <v>-28.239000000000001</v>
      </c>
      <c r="H62" s="26">
        <v>-37.411000000000001</v>
      </c>
      <c r="I62" s="51">
        <f t="shared" si="13"/>
        <v>-2.8740000000000001</v>
      </c>
      <c r="J62" s="51">
        <f t="shared" si="14"/>
        <v>-3.8369999999999997</v>
      </c>
      <c r="K62" s="51">
        <f t="shared" si="15"/>
        <v>-4.9459999999999997</v>
      </c>
      <c r="L62" s="51">
        <f t="shared" si="16"/>
        <v>-6.2020000000000017</v>
      </c>
      <c r="M62" s="51">
        <f t="shared" si="17"/>
        <v>-7.6099999999999994</v>
      </c>
      <c r="N62" s="51">
        <f t="shared" si="18"/>
        <v>-9.1720000000000006</v>
      </c>
      <c r="O62" s="52">
        <f t="shared" si="19"/>
        <v>-5.3132650000000003</v>
      </c>
      <c r="P62" s="53">
        <f t="shared" si="20"/>
        <v>-9.0473949999999999</v>
      </c>
      <c r="Q62" s="52">
        <f t="shared" si="21"/>
        <v>-13.875879999999999</v>
      </c>
      <c r="R62" s="53">
        <f t="shared" si="22"/>
        <v>-19.945440000000001</v>
      </c>
      <c r="S62" s="52">
        <f t="shared" si="23"/>
        <v>-27.407710000000002</v>
      </c>
    </row>
    <row r="63" spans="1:19" x14ac:dyDescent="0.35">
      <c r="A63" s="20" t="s">
        <v>427</v>
      </c>
      <c r="B63" s="26">
        <v>-1.476</v>
      </c>
      <c r="C63" s="26">
        <v>-4.4669999999999996</v>
      </c>
      <c r="D63" s="26">
        <v>-8.7029999999999994</v>
      </c>
      <c r="E63" s="26">
        <v>-14.404999999999999</v>
      </c>
      <c r="F63" s="26">
        <v>-21.805</v>
      </c>
      <c r="G63" s="26">
        <v>-31.138999999999999</v>
      </c>
      <c r="H63" s="26">
        <v>-42.652000000000001</v>
      </c>
      <c r="I63" s="51">
        <f t="shared" si="13"/>
        <v>-2.9909999999999997</v>
      </c>
      <c r="J63" s="51">
        <f t="shared" si="14"/>
        <v>-4.2359999999999998</v>
      </c>
      <c r="K63" s="51">
        <f t="shared" si="15"/>
        <v>-5.702</v>
      </c>
      <c r="L63" s="51">
        <f t="shared" si="16"/>
        <v>-7.4</v>
      </c>
      <c r="M63" s="51">
        <f t="shared" si="17"/>
        <v>-9.3339999999999996</v>
      </c>
      <c r="N63" s="51">
        <f t="shared" si="18"/>
        <v>-11.513000000000002</v>
      </c>
      <c r="O63" s="52">
        <f t="shared" si="19"/>
        <v>-4.1118749999999995</v>
      </c>
      <c r="P63" s="53">
        <f t="shared" si="20"/>
        <v>-8.2134299999999989</v>
      </c>
      <c r="Q63" s="52">
        <f t="shared" si="21"/>
        <v>-13.758389999999999</v>
      </c>
      <c r="R63" s="53">
        <f t="shared" si="22"/>
        <v>-20.977969999999999</v>
      </c>
      <c r="S63" s="52">
        <f t="shared" si="23"/>
        <v>-30.107544999999998</v>
      </c>
    </row>
    <row r="64" spans="1:19" x14ac:dyDescent="0.35">
      <c r="A64" s="20" t="s">
        <v>362</v>
      </c>
      <c r="B64" s="26">
        <v>-2.895</v>
      </c>
      <c r="C64" s="26">
        <v>-5.7640000000000002</v>
      </c>
      <c r="D64" s="26">
        <v>-9.5210000000000008</v>
      </c>
      <c r="E64" s="26">
        <v>-14.288</v>
      </c>
      <c r="F64" s="26">
        <v>-20.190000000000001</v>
      </c>
      <c r="G64" s="26">
        <v>-27.355</v>
      </c>
      <c r="H64" s="26">
        <v>-35.912999999999997</v>
      </c>
      <c r="I64" s="51">
        <f t="shared" si="13"/>
        <v>-2.8690000000000002</v>
      </c>
      <c r="J64" s="51">
        <f t="shared" si="14"/>
        <v>-3.7570000000000006</v>
      </c>
      <c r="K64" s="51">
        <f t="shared" si="15"/>
        <v>-4.7669999999999995</v>
      </c>
      <c r="L64" s="51">
        <f t="shared" si="16"/>
        <v>-5.902000000000001</v>
      </c>
      <c r="M64" s="51">
        <f t="shared" si="17"/>
        <v>-7.1649999999999991</v>
      </c>
      <c r="N64" s="51">
        <f t="shared" si="18"/>
        <v>-8.5579999999999963</v>
      </c>
      <c r="O64" s="52">
        <f t="shared" si="19"/>
        <v>-5.4371400000000003</v>
      </c>
      <c r="P64" s="53">
        <f t="shared" si="20"/>
        <v>-9.09985</v>
      </c>
      <c r="Q64" s="52">
        <f t="shared" si="21"/>
        <v>-13.760224999999998</v>
      </c>
      <c r="R64" s="53">
        <f t="shared" si="22"/>
        <v>-19.542965000000002</v>
      </c>
      <c r="S64" s="52">
        <f t="shared" si="23"/>
        <v>-26.575815000000002</v>
      </c>
    </row>
    <row r="65" spans="1:19" x14ac:dyDescent="0.35">
      <c r="A65" s="20" t="s">
        <v>369</v>
      </c>
      <c r="B65" s="27">
        <v>-2.7639999999999998</v>
      </c>
      <c r="C65" s="26">
        <v>-5.5620000000000003</v>
      </c>
      <c r="D65" s="26">
        <v>-9.3239999999999998</v>
      </c>
      <c r="E65" s="26">
        <v>-14.2</v>
      </c>
      <c r="F65" s="26">
        <v>-20.34</v>
      </c>
      <c r="G65" s="26">
        <v>-27.9</v>
      </c>
      <c r="H65" s="26">
        <v>-37.036000000000001</v>
      </c>
      <c r="I65" s="51">
        <f t="shared" si="13"/>
        <v>-2.7980000000000005</v>
      </c>
      <c r="J65" s="51">
        <f t="shared" si="14"/>
        <v>-3.7619999999999996</v>
      </c>
      <c r="K65" s="51">
        <f t="shared" si="15"/>
        <v>-4.8759999999999994</v>
      </c>
      <c r="L65" s="51">
        <f t="shared" si="16"/>
        <v>-6.1400000000000006</v>
      </c>
      <c r="M65" s="51">
        <f t="shared" si="17"/>
        <v>-7.5599999999999987</v>
      </c>
      <c r="N65" s="51">
        <f t="shared" si="18"/>
        <v>-9.1360000000000028</v>
      </c>
      <c r="O65" s="52">
        <f t="shared" si="19"/>
        <v>-5.2388199999999996</v>
      </c>
      <c r="P65" s="53">
        <f t="shared" si="20"/>
        <v>-8.8976699999999997</v>
      </c>
      <c r="Q65" s="52">
        <f t="shared" si="21"/>
        <v>-13.655519999999999</v>
      </c>
      <c r="R65" s="53">
        <f t="shared" si="22"/>
        <v>-19.662099999999999</v>
      </c>
      <c r="S65" s="52">
        <f t="shared" si="23"/>
        <v>-27.073079999999997</v>
      </c>
    </row>
    <row r="66" spans="1:19" x14ac:dyDescent="0.35">
      <c r="A66" s="20" t="s">
        <v>367</v>
      </c>
      <c r="B66" s="27">
        <v>-3.4289999999999998</v>
      </c>
      <c r="C66" s="26">
        <v>-6.0609999999999999</v>
      </c>
      <c r="D66" s="26">
        <v>-9.4429999999999996</v>
      </c>
      <c r="E66" s="26">
        <v>-13.670999999999999</v>
      </c>
      <c r="F66" s="26">
        <v>-18.844000000000001</v>
      </c>
      <c r="G66" s="26">
        <v>-25.062000000000001</v>
      </c>
      <c r="H66" s="26">
        <v>-32.43</v>
      </c>
      <c r="I66" s="51">
        <f t="shared" si="13"/>
        <v>-2.6320000000000001</v>
      </c>
      <c r="J66" s="51">
        <f t="shared" si="14"/>
        <v>-3.3819999999999997</v>
      </c>
      <c r="K66" s="51">
        <f t="shared" si="15"/>
        <v>-4.2279999999999998</v>
      </c>
      <c r="L66" s="51">
        <f t="shared" si="16"/>
        <v>-5.1730000000000018</v>
      </c>
      <c r="M66" s="51">
        <f t="shared" si="17"/>
        <v>-6.218</v>
      </c>
      <c r="N66" s="51">
        <f t="shared" si="18"/>
        <v>-7.3679999999999986</v>
      </c>
      <c r="O66" s="52">
        <f t="shared" si="19"/>
        <v>-5.7640499999999992</v>
      </c>
      <c r="P66" s="53">
        <f t="shared" si="20"/>
        <v>-9.0667299999999997</v>
      </c>
      <c r="Q66" s="52">
        <f t="shared" si="21"/>
        <v>-13.205674999999999</v>
      </c>
      <c r="R66" s="53">
        <f t="shared" si="22"/>
        <v>-18.279675000000001</v>
      </c>
      <c r="S66" s="52">
        <f t="shared" si="23"/>
        <v>-24.388450000000002</v>
      </c>
    </row>
    <row r="67" spans="1:19" x14ac:dyDescent="0.35">
      <c r="A67" s="20" t="s">
        <v>370</v>
      </c>
      <c r="B67" s="27">
        <v>-1.694</v>
      </c>
      <c r="C67" s="26">
        <v>-4.5389999999999997</v>
      </c>
      <c r="D67" s="26">
        <v>-8.4659999999999993</v>
      </c>
      <c r="E67" s="26">
        <v>-13.654999999999999</v>
      </c>
      <c r="F67" s="26">
        <v>-20.292000000000002</v>
      </c>
      <c r="G67" s="26">
        <v>-28.568999999999999</v>
      </c>
      <c r="H67" s="26">
        <v>-38.682000000000002</v>
      </c>
      <c r="I67" s="51">
        <f t="shared" si="13"/>
        <v>-2.8449999999999998</v>
      </c>
      <c r="J67" s="51">
        <f t="shared" si="14"/>
        <v>-3.9269999999999996</v>
      </c>
      <c r="K67" s="51">
        <f t="shared" si="15"/>
        <v>-5.1890000000000001</v>
      </c>
      <c r="L67" s="51">
        <f t="shared" si="16"/>
        <v>-6.6370000000000022</v>
      </c>
      <c r="M67" s="51">
        <f t="shared" si="17"/>
        <v>-8.2769999999999975</v>
      </c>
      <c r="N67" s="51">
        <f t="shared" si="18"/>
        <v>-10.113000000000003</v>
      </c>
      <c r="O67" s="52">
        <f t="shared" si="19"/>
        <v>-4.2058099999999996</v>
      </c>
      <c r="P67" s="53">
        <f t="shared" si="20"/>
        <v>-8.0165100000000002</v>
      </c>
      <c r="Q67" s="52">
        <f t="shared" si="21"/>
        <v>-13.070939999999998</v>
      </c>
      <c r="R67" s="53">
        <f t="shared" si="22"/>
        <v>-19.554500000000004</v>
      </c>
      <c r="S67" s="52">
        <f t="shared" si="23"/>
        <v>-27.65868</v>
      </c>
    </row>
    <row r="68" spans="1:19" x14ac:dyDescent="0.35">
      <c r="A68" s="20" t="s">
        <v>371</v>
      </c>
      <c r="B68" s="27">
        <v>-2.33</v>
      </c>
      <c r="C68" s="26">
        <v>-5.085</v>
      </c>
      <c r="D68" s="26">
        <v>-8.7829999999999995</v>
      </c>
      <c r="E68" s="26">
        <v>-13.567</v>
      </c>
      <c r="F68" s="26">
        <v>-19.585000000000001</v>
      </c>
      <c r="G68" s="26">
        <v>-26.989000000000001</v>
      </c>
      <c r="H68" s="26">
        <v>-35.932000000000002</v>
      </c>
      <c r="I68" s="51">
        <f t="shared" si="13"/>
        <v>-2.7549999999999999</v>
      </c>
      <c r="J68" s="51">
        <f t="shared" si="14"/>
        <v>-3.6979999999999995</v>
      </c>
      <c r="K68" s="51">
        <f t="shared" si="15"/>
        <v>-4.7840000000000007</v>
      </c>
      <c r="L68" s="51">
        <f t="shared" si="16"/>
        <v>-6.0180000000000007</v>
      </c>
      <c r="M68" s="51">
        <f t="shared" si="17"/>
        <v>-7.4039999999999999</v>
      </c>
      <c r="N68" s="51">
        <f t="shared" si="18"/>
        <v>-8.9430000000000014</v>
      </c>
      <c r="O68" s="52">
        <f t="shared" si="19"/>
        <v>-4.7670649999999997</v>
      </c>
      <c r="P68" s="53">
        <f t="shared" si="20"/>
        <v>-8.3643299999999989</v>
      </c>
      <c r="Q68" s="52">
        <f t="shared" si="21"/>
        <v>-13.03307</v>
      </c>
      <c r="R68" s="53">
        <f t="shared" si="22"/>
        <v>-18.920829999999999</v>
      </c>
      <c r="S68" s="52">
        <f t="shared" si="23"/>
        <v>-26.179344999999998</v>
      </c>
    </row>
    <row r="69" spans="1:19" x14ac:dyDescent="0.35">
      <c r="A69" s="20" t="s">
        <v>385</v>
      </c>
      <c r="B69" s="27">
        <v>-1.2629999999999999</v>
      </c>
      <c r="C69" s="26">
        <v>-4.1070000000000002</v>
      </c>
      <c r="D69" s="26">
        <v>-8.1329999999999991</v>
      </c>
      <c r="E69" s="26">
        <v>-13.551</v>
      </c>
      <c r="F69" s="26">
        <v>-20.58</v>
      </c>
      <c r="G69" s="26">
        <v>-29.442</v>
      </c>
      <c r="H69" s="26">
        <v>-40.366999999999997</v>
      </c>
      <c r="I69" s="51">
        <f t="shared" si="13"/>
        <v>-2.8440000000000003</v>
      </c>
      <c r="J69" s="51">
        <f t="shared" si="14"/>
        <v>-4.0259999999999989</v>
      </c>
      <c r="K69" s="51">
        <f t="shared" si="15"/>
        <v>-5.418000000000001</v>
      </c>
      <c r="L69" s="51">
        <f t="shared" si="16"/>
        <v>-7.0289999999999981</v>
      </c>
      <c r="M69" s="51">
        <f t="shared" si="17"/>
        <v>-8.8620000000000019</v>
      </c>
      <c r="N69" s="51">
        <f t="shared" si="18"/>
        <v>-10.924999999999997</v>
      </c>
      <c r="O69" s="52">
        <f t="shared" si="19"/>
        <v>-3.7694100000000001</v>
      </c>
      <c r="P69" s="53">
        <f t="shared" si="20"/>
        <v>-7.6677599999999995</v>
      </c>
      <c r="Q69" s="52">
        <f t="shared" si="21"/>
        <v>-12.936705</v>
      </c>
      <c r="R69" s="53">
        <f t="shared" si="22"/>
        <v>-19.794614999999997</v>
      </c>
      <c r="S69" s="52">
        <f t="shared" si="23"/>
        <v>-28.462964999999997</v>
      </c>
    </row>
    <row r="70" spans="1:19" x14ac:dyDescent="0.35">
      <c r="A70" s="20" t="s">
        <v>372</v>
      </c>
      <c r="B70" s="27">
        <v>-1.569</v>
      </c>
      <c r="C70" s="26">
        <v>-4.4080000000000004</v>
      </c>
      <c r="D70" s="26">
        <v>-8.3360000000000003</v>
      </c>
      <c r="E70" s="26">
        <v>-13.536</v>
      </c>
      <c r="F70" s="26">
        <v>-20.193999999999999</v>
      </c>
      <c r="G70" s="26">
        <v>-28.506</v>
      </c>
      <c r="H70" s="26">
        <v>-38.670999999999999</v>
      </c>
      <c r="I70" s="51">
        <f t="shared" si="13"/>
        <v>-2.8390000000000004</v>
      </c>
      <c r="J70" s="51">
        <f t="shared" si="14"/>
        <v>-3.9279999999999999</v>
      </c>
      <c r="K70" s="51">
        <f t="shared" si="15"/>
        <v>-5.1999999999999993</v>
      </c>
      <c r="L70" s="51">
        <f t="shared" si="16"/>
        <v>-6.6579999999999995</v>
      </c>
      <c r="M70" s="51">
        <f t="shared" si="17"/>
        <v>-8.3120000000000012</v>
      </c>
      <c r="N70" s="51">
        <f t="shared" si="18"/>
        <v>-10.164999999999999</v>
      </c>
      <c r="O70" s="52">
        <f t="shared" si="19"/>
        <v>-4.0750950000000001</v>
      </c>
      <c r="P70" s="53">
        <f t="shared" si="20"/>
        <v>-7.8859599999999999</v>
      </c>
      <c r="Q70" s="52">
        <f t="shared" si="21"/>
        <v>-12.950389999999999</v>
      </c>
      <c r="R70" s="53">
        <f t="shared" si="22"/>
        <v>-19.453769999999999</v>
      </c>
      <c r="S70" s="52">
        <f t="shared" si="23"/>
        <v>-27.591414999999998</v>
      </c>
    </row>
    <row r="71" spans="1:19" x14ac:dyDescent="0.35">
      <c r="A71" s="20" t="s">
        <v>376</v>
      </c>
      <c r="B71" s="27">
        <v>-2.5979999999999999</v>
      </c>
      <c r="C71" s="26">
        <v>-5.2720000000000002</v>
      </c>
      <c r="D71" s="26">
        <v>-8.8249999999999993</v>
      </c>
      <c r="E71" s="26">
        <v>-13.385</v>
      </c>
      <c r="F71" s="26">
        <v>-19.085999999999999</v>
      </c>
      <c r="G71" s="26">
        <v>-26.062000000000001</v>
      </c>
      <c r="H71" s="26">
        <v>-34.450000000000003</v>
      </c>
      <c r="I71" s="51">
        <f t="shared" si="13"/>
        <v>-2.6740000000000004</v>
      </c>
      <c r="J71" s="51">
        <f t="shared" si="14"/>
        <v>-3.552999999999999</v>
      </c>
      <c r="K71" s="51">
        <f t="shared" si="15"/>
        <v>-4.5600000000000005</v>
      </c>
      <c r="L71" s="51">
        <f t="shared" si="16"/>
        <v>-5.7009999999999987</v>
      </c>
      <c r="M71" s="51">
        <f t="shared" si="17"/>
        <v>-6.9760000000000026</v>
      </c>
      <c r="N71" s="51">
        <f t="shared" si="18"/>
        <v>-8.3880000000000017</v>
      </c>
      <c r="O71" s="52">
        <f t="shared" si="19"/>
        <v>-4.9650449999999999</v>
      </c>
      <c r="P71" s="53">
        <f t="shared" si="20"/>
        <v>-8.4243849999999991</v>
      </c>
      <c r="Q71" s="52">
        <f t="shared" si="21"/>
        <v>-12.877654999999999</v>
      </c>
      <c r="R71" s="53">
        <f t="shared" si="22"/>
        <v>-18.458524999999998</v>
      </c>
      <c r="S71" s="52">
        <f t="shared" si="23"/>
        <v>-25.30086</v>
      </c>
    </row>
    <row r="72" spans="1:19" x14ac:dyDescent="0.35">
      <c r="A72" s="20" t="s">
        <v>374</v>
      </c>
      <c r="B72" s="27">
        <v>-3.58</v>
      </c>
      <c r="C72" s="26">
        <v>-6.1429999999999998</v>
      </c>
      <c r="D72" s="26">
        <v>-9.375</v>
      </c>
      <c r="E72" s="26">
        <v>-13.358000000000001</v>
      </c>
      <c r="F72" s="26">
        <v>-18.175000000000001</v>
      </c>
      <c r="G72" s="26">
        <v>-23.91</v>
      </c>
      <c r="H72" s="26">
        <v>-30.649000000000001</v>
      </c>
      <c r="I72" s="51">
        <f t="shared" si="13"/>
        <v>-2.5629999999999997</v>
      </c>
      <c r="J72" s="51">
        <f t="shared" si="14"/>
        <v>-3.2320000000000002</v>
      </c>
      <c r="K72" s="51">
        <f t="shared" si="15"/>
        <v>-3.9830000000000005</v>
      </c>
      <c r="L72" s="51">
        <f t="shared" si="16"/>
        <v>-4.8170000000000002</v>
      </c>
      <c r="M72" s="51">
        <f t="shared" si="17"/>
        <v>-5.7349999999999994</v>
      </c>
      <c r="N72" s="51">
        <f t="shared" si="18"/>
        <v>-6.7390000000000008</v>
      </c>
      <c r="O72" s="52">
        <f t="shared" si="19"/>
        <v>-5.8565949999999996</v>
      </c>
      <c r="P72" s="53">
        <f t="shared" si="20"/>
        <v>-9.0180050000000005</v>
      </c>
      <c r="Q72" s="52">
        <f t="shared" si="21"/>
        <v>-12.922169999999999</v>
      </c>
      <c r="R72" s="53">
        <f t="shared" si="22"/>
        <v>-17.651990000000001</v>
      </c>
      <c r="S72" s="52">
        <f t="shared" si="23"/>
        <v>-23.291320000000002</v>
      </c>
    </row>
    <row r="73" spans="1:19" x14ac:dyDescent="0.35">
      <c r="A73" s="20" t="s">
        <v>375</v>
      </c>
      <c r="B73" s="27">
        <v>-3.048</v>
      </c>
      <c r="C73" s="26">
        <v>-5.6369999999999996</v>
      </c>
      <c r="D73" s="26">
        <v>-8.9749999999999996</v>
      </c>
      <c r="E73" s="26">
        <v>-13.16</v>
      </c>
      <c r="F73" s="26">
        <v>-18.294</v>
      </c>
      <c r="G73" s="26">
        <v>-24.48</v>
      </c>
      <c r="H73" s="26">
        <v>-31.823</v>
      </c>
      <c r="I73" s="51">
        <f t="shared" si="13"/>
        <v>-2.5889999999999995</v>
      </c>
      <c r="J73" s="51">
        <f t="shared" si="14"/>
        <v>-3.3380000000000001</v>
      </c>
      <c r="K73" s="51">
        <f t="shared" si="15"/>
        <v>-4.1850000000000005</v>
      </c>
      <c r="L73" s="51">
        <f t="shared" si="16"/>
        <v>-5.1340000000000003</v>
      </c>
      <c r="M73" s="51">
        <f t="shared" si="17"/>
        <v>-6.1859999999999999</v>
      </c>
      <c r="N73" s="51">
        <f t="shared" si="18"/>
        <v>-7.343</v>
      </c>
      <c r="O73" s="52">
        <f t="shared" si="19"/>
        <v>-5.3443949999999996</v>
      </c>
      <c r="P73" s="53">
        <f t="shared" si="20"/>
        <v>-8.6030850000000001</v>
      </c>
      <c r="Q73" s="52">
        <f t="shared" si="21"/>
        <v>-12.698795</v>
      </c>
      <c r="R73" s="53">
        <f t="shared" si="22"/>
        <v>-17.733260000000001</v>
      </c>
      <c r="S73" s="52">
        <f t="shared" si="23"/>
        <v>-23.809335000000001</v>
      </c>
    </row>
    <row r="74" spans="1:19" x14ac:dyDescent="0.35">
      <c r="A74" s="20" t="s">
        <v>377</v>
      </c>
      <c r="B74" s="27">
        <v>-1.744</v>
      </c>
      <c r="C74" s="26">
        <v>-4.4690000000000003</v>
      </c>
      <c r="D74" s="26">
        <v>-8.2010000000000005</v>
      </c>
      <c r="E74" s="26">
        <v>-13.102</v>
      </c>
      <c r="F74" s="26">
        <v>-19.341999999999999</v>
      </c>
      <c r="G74" s="26">
        <v>-27.094000000000001</v>
      </c>
      <c r="H74" s="26">
        <v>-36.533999999999999</v>
      </c>
      <c r="I74" s="51">
        <f t="shared" si="13"/>
        <v>-2.7250000000000005</v>
      </c>
      <c r="J74" s="51">
        <f t="shared" si="14"/>
        <v>-3.7320000000000002</v>
      </c>
      <c r="K74" s="51">
        <f t="shared" si="15"/>
        <v>-4.9009999999999998</v>
      </c>
      <c r="L74" s="51">
        <f t="shared" si="16"/>
        <v>-6.2399999999999984</v>
      </c>
      <c r="M74" s="51">
        <f t="shared" si="17"/>
        <v>-7.7520000000000024</v>
      </c>
      <c r="N74" s="51">
        <f t="shared" si="18"/>
        <v>-9.4399999999999977</v>
      </c>
      <c r="O74" s="52">
        <f t="shared" si="19"/>
        <v>-4.1511849999999999</v>
      </c>
      <c r="P74" s="53">
        <f t="shared" si="20"/>
        <v>-7.7751950000000001</v>
      </c>
      <c r="Q74" s="52">
        <f t="shared" si="21"/>
        <v>-12.551645000000001</v>
      </c>
      <c r="R74" s="53">
        <f t="shared" si="22"/>
        <v>-18.649959999999997</v>
      </c>
      <c r="S74" s="52">
        <f t="shared" si="23"/>
        <v>-26.242840000000001</v>
      </c>
    </row>
    <row r="75" spans="1:19" x14ac:dyDescent="0.35">
      <c r="A75" s="20" t="s">
        <v>391</v>
      </c>
      <c r="B75" s="27">
        <v>-1.113</v>
      </c>
      <c r="C75" s="26">
        <v>-3.4350000000000001</v>
      </c>
      <c r="D75" s="26">
        <v>-6.61</v>
      </c>
      <c r="E75" s="26">
        <v>-13.102</v>
      </c>
      <c r="F75" s="26">
        <v>-16.065000000000001</v>
      </c>
      <c r="G75" s="26">
        <v>-22.626999999999999</v>
      </c>
      <c r="H75" s="26">
        <v>-30.606999999999999</v>
      </c>
      <c r="I75" s="51">
        <f t="shared" si="13"/>
        <v>-2.3220000000000001</v>
      </c>
      <c r="J75" s="51">
        <f t="shared" si="14"/>
        <v>-3.1750000000000003</v>
      </c>
      <c r="K75" s="51">
        <f t="shared" si="15"/>
        <v>-6.492</v>
      </c>
      <c r="L75" s="51">
        <f t="shared" si="16"/>
        <v>-2.963000000000001</v>
      </c>
      <c r="M75" s="51">
        <f t="shared" si="17"/>
        <v>-6.5619999999999976</v>
      </c>
      <c r="N75" s="51">
        <f t="shared" si="18"/>
        <v>-7.98</v>
      </c>
      <c r="O75" s="52">
        <f t="shared" si="19"/>
        <v>-3.164415</v>
      </c>
      <c r="P75" s="53">
        <f t="shared" si="20"/>
        <v>-6.1432350000000007</v>
      </c>
      <c r="Q75" s="52">
        <f t="shared" si="21"/>
        <v>-12.611605000000001</v>
      </c>
      <c r="R75" s="53">
        <f t="shared" si="22"/>
        <v>-15.606745</v>
      </c>
      <c r="S75" s="52">
        <f t="shared" si="23"/>
        <v>-21.906989999999997</v>
      </c>
    </row>
    <row r="76" spans="1:19" x14ac:dyDescent="0.35">
      <c r="A76" s="20" t="s">
        <v>373</v>
      </c>
      <c r="B76" s="27">
        <v>-5.5039999999999996</v>
      </c>
      <c r="C76" s="26">
        <v>-7.6319999999999997</v>
      </c>
      <c r="D76" s="26">
        <v>-10.141</v>
      </c>
      <c r="E76" s="26">
        <v>-13.061999999999999</v>
      </c>
      <c r="F76" s="26">
        <v>-16.43</v>
      </c>
      <c r="G76" s="26">
        <v>-20.276</v>
      </c>
      <c r="H76" s="26">
        <v>-24.635000000000002</v>
      </c>
      <c r="I76" s="51">
        <f t="shared" si="13"/>
        <v>-2.1280000000000001</v>
      </c>
      <c r="J76" s="51">
        <f t="shared" si="14"/>
        <v>-2.5090000000000003</v>
      </c>
      <c r="K76" s="51">
        <f t="shared" si="15"/>
        <v>-2.9209999999999994</v>
      </c>
      <c r="L76" s="51">
        <f t="shared" si="16"/>
        <v>-3.3680000000000003</v>
      </c>
      <c r="M76" s="51">
        <f t="shared" si="17"/>
        <v>-3.8460000000000001</v>
      </c>
      <c r="N76" s="51">
        <f t="shared" si="18"/>
        <v>-4.3590000000000018</v>
      </c>
      <c r="O76" s="52">
        <f t="shared" si="19"/>
        <v>-7.4020549999999998</v>
      </c>
      <c r="P76" s="53">
        <f t="shared" si="20"/>
        <v>-9.8715600000000006</v>
      </c>
      <c r="Q76" s="52">
        <f t="shared" si="21"/>
        <v>-12.749784999999999</v>
      </c>
      <c r="R76" s="53">
        <f t="shared" si="22"/>
        <v>-16.07169</v>
      </c>
      <c r="S76" s="52">
        <f t="shared" si="23"/>
        <v>-19.868314999999999</v>
      </c>
    </row>
    <row r="77" spans="1:19" x14ac:dyDescent="0.35">
      <c r="A77" s="20" t="s">
        <v>379</v>
      </c>
      <c r="B77" s="27">
        <v>-2.3959999999999999</v>
      </c>
      <c r="C77" s="26">
        <v>-4.8620000000000001</v>
      </c>
      <c r="D77" s="26">
        <v>-8.1630000000000003</v>
      </c>
      <c r="E77" s="26">
        <v>-12.426</v>
      </c>
      <c r="F77" s="26">
        <v>-17.777999999999999</v>
      </c>
      <c r="G77" s="26">
        <v>-24.350999999999999</v>
      </c>
      <c r="H77" s="26">
        <v>-32.277999999999999</v>
      </c>
      <c r="I77" s="51">
        <f t="shared" si="13"/>
        <v>-2.4660000000000002</v>
      </c>
      <c r="J77" s="51">
        <f t="shared" si="14"/>
        <v>-3.3010000000000002</v>
      </c>
      <c r="K77" s="51">
        <f t="shared" si="15"/>
        <v>-4.2629999999999999</v>
      </c>
      <c r="L77" s="51">
        <f t="shared" si="16"/>
        <v>-5.3519999999999985</v>
      </c>
      <c r="M77" s="51">
        <f t="shared" si="17"/>
        <v>-6.5730000000000004</v>
      </c>
      <c r="N77" s="51">
        <f t="shared" si="18"/>
        <v>-7.9269999999999996</v>
      </c>
      <c r="O77" s="52">
        <f t="shared" si="19"/>
        <v>-4.5778249999999989</v>
      </c>
      <c r="P77" s="53">
        <f t="shared" si="20"/>
        <v>-7.7896100000000006</v>
      </c>
      <c r="Q77" s="52">
        <f t="shared" si="21"/>
        <v>-11.950695000000001</v>
      </c>
      <c r="R77" s="53">
        <f t="shared" si="22"/>
        <v>-17.187854999999999</v>
      </c>
      <c r="S77" s="52">
        <f t="shared" si="23"/>
        <v>-23.632770000000001</v>
      </c>
    </row>
    <row r="78" spans="1:19" x14ac:dyDescent="0.35">
      <c r="A78" s="20" t="s">
        <v>378</v>
      </c>
      <c r="B78" s="27">
        <v>-3.2149999999999999</v>
      </c>
      <c r="C78" s="26">
        <v>-5.6269999999999998</v>
      </c>
      <c r="D78" s="26">
        <v>-8.6679999999999993</v>
      </c>
      <c r="E78" s="26">
        <v>-12.414</v>
      </c>
      <c r="F78" s="26">
        <v>-16.940999999999999</v>
      </c>
      <c r="G78" s="26">
        <v>-22.327999999999999</v>
      </c>
      <c r="H78" s="26">
        <v>-28.655999999999999</v>
      </c>
      <c r="I78" s="51">
        <f t="shared" si="13"/>
        <v>-2.4119999999999999</v>
      </c>
      <c r="J78" s="51">
        <f t="shared" si="14"/>
        <v>-3.0409999999999995</v>
      </c>
      <c r="K78" s="51">
        <f t="shared" si="15"/>
        <v>-3.7460000000000004</v>
      </c>
      <c r="L78" s="51">
        <f t="shared" si="16"/>
        <v>-4.5269999999999992</v>
      </c>
      <c r="M78" s="51">
        <f t="shared" si="17"/>
        <v>-5.3870000000000005</v>
      </c>
      <c r="N78" s="51">
        <f t="shared" si="18"/>
        <v>-6.3279999999999994</v>
      </c>
      <c r="O78" s="52">
        <f t="shared" si="19"/>
        <v>-5.3574950000000001</v>
      </c>
      <c r="P78" s="53">
        <f t="shared" si="20"/>
        <v>-8.3321749999999994</v>
      </c>
      <c r="Q78" s="52">
        <f t="shared" si="21"/>
        <v>-12.004254999999999</v>
      </c>
      <c r="R78" s="53">
        <f t="shared" si="22"/>
        <v>-16.4496</v>
      </c>
      <c r="S78" s="52">
        <f t="shared" si="23"/>
        <v>-21.746954999999996</v>
      </c>
    </row>
    <row r="79" spans="1:19" x14ac:dyDescent="0.35">
      <c r="A79" s="20" t="s">
        <v>382</v>
      </c>
      <c r="B79" s="27">
        <v>-3.1840000000000002</v>
      </c>
      <c r="C79" s="26">
        <v>-5.5570000000000004</v>
      </c>
      <c r="D79" s="26">
        <v>-8.5470000000000006</v>
      </c>
      <c r="E79" s="26">
        <v>-12.231999999999999</v>
      </c>
      <c r="F79" s="26">
        <v>-16.686</v>
      </c>
      <c r="G79" s="26">
        <v>-21.986999999999998</v>
      </c>
      <c r="H79" s="26">
        <v>-28.213999999999999</v>
      </c>
      <c r="I79" s="51">
        <f t="shared" si="13"/>
        <v>-2.3730000000000002</v>
      </c>
      <c r="J79" s="51">
        <f t="shared" si="14"/>
        <v>-2.99</v>
      </c>
      <c r="K79" s="51">
        <f t="shared" si="15"/>
        <v>-3.6849999999999987</v>
      </c>
      <c r="L79" s="51">
        <f t="shared" si="16"/>
        <v>-4.4540000000000006</v>
      </c>
      <c r="M79" s="51">
        <f t="shared" si="17"/>
        <v>-5.3009999999999984</v>
      </c>
      <c r="N79" s="51">
        <f t="shared" si="18"/>
        <v>-6.2270000000000003</v>
      </c>
      <c r="O79" s="52">
        <f t="shared" si="19"/>
        <v>-5.2919350000000005</v>
      </c>
      <c r="P79" s="53">
        <f t="shared" si="20"/>
        <v>-8.2167250000000003</v>
      </c>
      <c r="Q79" s="52">
        <f t="shared" si="21"/>
        <v>-11.828894999999997</v>
      </c>
      <c r="R79" s="53">
        <f t="shared" si="22"/>
        <v>-16.202484999999999</v>
      </c>
      <c r="S79" s="52">
        <f t="shared" si="23"/>
        <v>-21.415229999999998</v>
      </c>
    </row>
    <row r="80" spans="1:19" x14ac:dyDescent="0.35">
      <c r="A80" s="20" t="s">
        <v>380</v>
      </c>
      <c r="B80" s="27">
        <v>-1.7290000000000001</v>
      </c>
      <c r="C80" s="26">
        <v>-4.2640000000000002</v>
      </c>
      <c r="D80" s="26">
        <v>-7.7140000000000004</v>
      </c>
      <c r="E80" s="26">
        <v>-12.223000000000001</v>
      </c>
      <c r="F80" s="26">
        <v>-17.942</v>
      </c>
      <c r="G80" s="26">
        <v>-25.023</v>
      </c>
      <c r="H80" s="26">
        <v>-33.622999999999998</v>
      </c>
      <c r="I80" s="51">
        <f t="shared" si="13"/>
        <v>-2.5350000000000001</v>
      </c>
      <c r="J80" s="51">
        <f t="shared" si="14"/>
        <v>-3.45</v>
      </c>
      <c r="K80" s="51">
        <f t="shared" si="15"/>
        <v>-4.5090000000000003</v>
      </c>
      <c r="L80" s="51">
        <f t="shared" si="16"/>
        <v>-5.7189999999999994</v>
      </c>
      <c r="M80" s="51">
        <f t="shared" si="17"/>
        <v>-7.0809999999999995</v>
      </c>
      <c r="N80" s="51">
        <f t="shared" si="18"/>
        <v>-8.5999999999999979</v>
      </c>
      <c r="O80" s="52">
        <f t="shared" si="19"/>
        <v>-3.9693250000000004</v>
      </c>
      <c r="P80" s="53">
        <f t="shared" si="20"/>
        <v>-7.321345</v>
      </c>
      <c r="Q80" s="52">
        <f t="shared" si="21"/>
        <v>-11.717650000000001</v>
      </c>
      <c r="R80" s="53">
        <f t="shared" si="22"/>
        <v>-17.308810000000001</v>
      </c>
      <c r="S80" s="52">
        <f t="shared" si="23"/>
        <v>-24.246544999999998</v>
      </c>
    </row>
    <row r="81" spans="1:19" x14ac:dyDescent="0.35">
      <c r="A81" s="20" t="s">
        <v>381</v>
      </c>
      <c r="B81" s="27">
        <v>-2.35</v>
      </c>
      <c r="C81" s="26">
        <v>-4.8129999999999997</v>
      </c>
      <c r="D81" s="26">
        <v>-8.0250000000000004</v>
      </c>
      <c r="E81" s="26">
        <v>-12.089</v>
      </c>
      <c r="F81" s="26">
        <v>-17.11</v>
      </c>
      <c r="G81" s="26">
        <v>-23.196999999999999</v>
      </c>
      <c r="H81" s="26">
        <v>-30.459</v>
      </c>
      <c r="I81" s="51">
        <f t="shared" si="13"/>
        <v>-2.4629999999999996</v>
      </c>
      <c r="J81" s="51">
        <f t="shared" si="14"/>
        <v>-3.2120000000000006</v>
      </c>
      <c r="K81" s="51">
        <f t="shared" si="15"/>
        <v>-4.0640000000000001</v>
      </c>
      <c r="L81" s="51">
        <f t="shared" si="16"/>
        <v>-5.020999999999999</v>
      </c>
      <c r="M81" s="51">
        <f t="shared" si="17"/>
        <v>-6.0869999999999997</v>
      </c>
      <c r="N81" s="51">
        <f t="shared" si="18"/>
        <v>-7.2620000000000005</v>
      </c>
      <c r="O81" s="52">
        <f t="shared" si="19"/>
        <v>-4.5329949999999988</v>
      </c>
      <c r="P81" s="53">
        <f t="shared" si="20"/>
        <v>-7.6654600000000004</v>
      </c>
      <c r="Q81" s="52">
        <f t="shared" si="21"/>
        <v>-11.639535</v>
      </c>
      <c r="R81" s="53">
        <f t="shared" si="22"/>
        <v>-16.559930000000001</v>
      </c>
      <c r="S81" s="52">
        <f t="shared" si="23"/>
        <v>-22.535424999999996</v>
      </c>
    </row>
    <row r="82" spans="1:19" x14ac:dyDescent="0.35">
      <c r="A82" s="20" t="s">
        <v>386</v>
      </c>
      <c r="B82" s="27">
        <v>-4.5039999999999996</v>
      </c>
      <c r="C82" s="26">
        <v>-6.5960000000000001</v>
      </c>
      <c r="D82" s="26">
        <v>-9.1010000000000009</v>
      </c>
      <c r="E82" s="26">
        <v>-12.058999999999999</v>
      </c>
      <c r="F82" s="26">
        <v>-15.507999999999999</v>
      </c>
      <c r="G82" s="26">
        <v>-19.489000000000001</v>
      </c>
      <c r="H82" s="26">
        <v>-24.042000000000002</v>
      </c>
      <c r="I82" s="51">
        <f t="shared" si="13"/>
        <v>-2.0920000000000005</v>
      </c>
      <c r="J82" s="51">
        <f t="shared" si="14"/>
        <v>-2.5050000000000008</v>
      </c>
      <c r="K82" s="51">
        <f t="shared" si="15"/>
        <v>-2.9579999999999984</v>
      </c>
      <c r="L82" s="51">
        <f t="shared" si="16"/>
        <v>-3.4489999999999998</v>
      </c>
      <c r="M82" s="51">
        <f t="shared" si="17"/>
        <v>-3.9810000000000016</v>
      </c>
      <c r="N82" s="51">
        <f t="shared" si="18"/>
        <v>-4.5530000000000008</v>
      </c>
      <c r="O82" s="52">
        <f t="shared" si="19"/>
        <v>-6.3682150000000002</v>
      </c>
      <c r="P82" s="53">
        <f t="shared" si="20"/>
        <v>-8.830115000000001</v>
      </c>
      <c r="Q82" s="52">
        <f t="shared" si="21"/>
        <v>-11.741104999999999</v>
      </c>
      <c r="R82" s="53">
        <f t="shared" si="22"/>
        <v>-15.139159999999999</v>
      </c>
      <c r="S82" s="52">
        <f t="shared" si="23"/>
        <v>-19.065160000000002</v>
      </c>
    </row>
    <row r="83" spans="1:19" x14ac:dyDescent="0.35">
      <c r="A83" s="20" t="s">
        <v>383</v>
      </c>
      <c r="B83" s="27">
        <v>-1.3129999999999999</v>
      </c>
      <c r="C83" s="26">
        <v>-3.863</v>
      </c>
      <c r="D83" s="26">
        <v>-7.3769999999999998</v>
      </c>
      <c r="E83" s="26">
        <v>-12.015000000000001</v>
      </c>
      <c r="F83" s="26">
        <v>-17.940999999999999</v>
      </c>
      <c r="G83" s="26">
        <v>-25.323</v>
      </c>
      <c r="H83" s="26">
        <v>-34.334000000000003</v>
      </c>
      <c r="I83" s="51">
        <f t="shared" si="13"/>
        <v>-2.5499999999999998</v>
      </c>
      <c r="J83" s="51">
        <f t="shared" si="14"/>
        <v>-3.5139999999999998</v>
      </c>
      <c r="K83" s="51">
        <f t="shared" si="15"/>
        <v>-4.6380000000000008</v>
      </c>
      <c r="L83" s="51">
        <f t="shared" si="16"/>
        <v>-5.9259999999999984</v>
      </c>
      <c r="M83" s="51">
        <f t="shared" si="17"/>
        <v>-7.3820000000000014</v>
      </c>
      <c r="N83" s="51">
        <f t="shared" si="18"/>
        <v>-9.0110000000000028</v>
      </c>
      <c r="O83" s="52">
        <f t="shared" si="19"/>
        <v>-3.5646199999999997</v>
      </c>
      <c r="P83" s="53">
        <f t="shared" si="20"/>
        <v>-6.9750199999999989</v>
      </c>
      <c r="Q83" s="52">
        <f t="shared" si="21"/>
        <v>-11.49324</v>
      </c>
      <c r="R83" s="53">
        <f t="shared" si="22"/>
        <v>-17.282879999999999</v>
      </c>
      <c r="S83" s="52">
        <f t="shared" si="23"/>
        <v>-24.511495</v>
      </c>
    </row>
    <row r="84" spans="1:19" x14ac:dyDescent="0.35">
      <c r="A84" s="20" t="s">
        <v>384</v>
      </c>
      <c r="B84" s="27">
        <v>-3.0089999999999999</v>
      </c>
      <c r="C84" s="26">
        <v>-5.3079999999999998</v>
      </c>
      <c r="D84" s="26">
        <v>-8.2040000000000006</v>
      </c>
      <c r="E84" s="26">
        <v>-11.77</v>
      </c>
      <c r="F84" s="26">
        <v>-16.077000000000002</v>
      </c>
      <c r="G84" s="26">
        <v>-21.202000000000002</v>
      </c>
      <c r="H84" s="26">
        <v>-27.22</v>
      </c>
      <c r="I84" s="51">
        <f t="shared" si="13"/>
        <v>-2.2989999999999999</v>
      </c>
      <c r="J84" s="51">
        <f t="shared" si="14"/>
        <v>-2.8960000000000008</v>
      </c>
      <c r="K84" s="51">
        <f t="shared" si="15"/>
        <v>-3.5659999999999989</v>
      </c>
      <c r="L84" s="51">
        <f t="shared" si="16"/>
        <v>-4.3070000000000022</v>
      </c>
      <c r="M84" s="51">
        <f t="shared" si="17"/>
        <v>-5.125</v>
      </c>
      <c r="N84" s="51">
        <f t="shared" si="18"/>
        <v>-6.0179999999999971</v>
      </c>
      <c r="O84" s="52">
        <f t="shared" si="19"/>
        <v>-5.0512349999999993</v>
      </c>
      <c r="P84" s="53">
        <f t="shared" si="20"/>
        <v>-7.8842500000000006</v>
      </c>
      <c r="Q84" s="52">
        <f t="shared" si="21"/>
        <v>-11.380054999999999</v>
      </c>
      <c r="R84" s="53">
        <f t="shared" si="22"/>
        <v>-15.609490000000001</v>
      </c>
      <c r="S84" s="52">
        <f t="shared" si="23"/>
        <v>-20.649315000000001</v>
      </c>
    </row>
    <row r="85" spans="1:19" x14ac:dyDescent="0.35">
      <c r="A85" s="20" t="s">
        <v>388</v>
      </c>
      <c r="B85" s="27">
        <v>-2.4390000000000001</v>
      </c>
      <c r="C85" s="26">
        <v>-4.7130000000000001</v>
      </c>
      <c r="D85" s="26">
        <v>-7.64</v>
      </c>
      <c r="E85" s="26">
        <v>-11.305</v>
      </c>
      <c r="F85" s="26">
        <v>-15.795999999999999</v>
      </c>
      <c r="G85" s="26">
        <v>-21.202000000000002</v>
      </c>
      <c r="H85" s="26">
        <v>-27.613</v>
      </c>
      <c r="I85" s="51">
        <f t="shared" si="13"/>
        <v>-2.274</v>
      </c>
      <c r="J85" s="51">
        <f t="shared" si="14"/>
        <v>-2.9269999999999996</v>
      </c>
      <c r="K85" s="51">
        <f t="shared" si="15"/>
        <v>-3.665</v>
      </c>
      <c r="L85" s="51">
        <f t="shared" si="16"/>
        <v>-4.4909999999999997</v>
      </c>
      <c r="M85" s="51">
        <f t="shared" si="17"/>
        <v>-5.4060000000000024</v>
      </c>
      <c r="N85" s="51">
        <f t="shared" si="18"/>
        <v>-6.4109999999999978</v>
      </c>
      <c r="O85" s="52">
        <f t="shared" si="19"/>
        <v>-4.4562149999999994</v>
      </c>
      <c r="P85" s="53">
        <f t="shared" si="20"/>
        <v>-7.3140899999999984</v>
      </c>
      <c r="Q85" s="52">
        <f t="shared" si="21"/>
        <v>-10.90133</v>
      </c>
      <c r="R85" s="53">
        <f t="shared" si="22"/>
        <v>-15.305724999999997</v>
      </c>
      <c r="S85" s="52">
        <f t="shared" si="23"/>
        <v>-20.616175000000002</v>
      </c>
    </row>
    <row r="86" spans="1:19" x14ac:dyDescent="0.35">
      <c r="A86" s="20" t="s">
        <v>389</v>
      </c>
      <c r="B86" s="27">
        <v>-2.7970000000000002</v>
      </c>
      <c r="C86" s="26">
        <v>-5.0119999999999996</v>
      </c>
      <c r="D86" s="26">
        <v>-7.8129999999999997</v>
      </c>
      <c r="E86" s="26">
        <v>-11.273</v>
      </c>
      <c r="F86" s="26">
        <v>-15.462999999999999</v>
      </c>
      <c r="G86" s="26">
        <v>-20.46</v>
      </c>
      <c r="H86" s="26">
        <v>-26.338000000000001</v>
      </c>
      <c r="I86" s="51">
        <f t="shared" si="13"/>
        <v>-2.2149999999999994</v>
      </c>
      <c r="J86" s="51">
        <f t="shared" si="14"/>
        <v>-2.8010000000000002</v>
      </c>
      <c r="K86" s="51">
        <f t="shared" si="15"/>
        <v>-3.46</v>
      </c>
      <c r="L86" s="51">
        <f t="shared" si="16"/>
        <v>-4.1899999999999995</v>
      </c>
      <c r="M86" s="51">
        <f t="shared" si="17"/>
        <v>-4.9970000000000017</v>
      </c>
      <c r="N86" s="51">
        <f t="shared" si="18"/>
        <v>-5.8780000000000001</v>
      </c>
      <c r="O86" s="52">
        <f t="shared" si="19"/>
        <v>-4.7641299999999998</v>
      </c>
      <c r="P86" s="53">
        <f t="shared" si="20"/>
        <v>-7.5032449999999997</v>
      </c>
      <c r="Q86" s="52">
        <f t="shared" si="21"/>
        <v>-10.89415</v>
      </c>
      <c r="R86" s="53">
        <f t="shared" si="22"/>
        <v>-15.007684999999999</v>
      </c>
      <c r="S86" s="52">
        <f t="shared" si="23"/>
        <v>-19.920655</v>
      </c>
    </row>
    <row r="87" spans="1:19" x14ac:dyDescent="0.35">
      <c r="A87" s="20" t="s">
        <v>387</v>
      </c>
      <c r="B87" s="27">
        <v>-3.0790000000000002</v>
      </c>
      <c r="C87" s="26">
        <v>-5.194</v>
      </c>
      <c r="D87" s="26">
        <v>-7.8689999999999998</v>
      </c>
      <c r="E87" s="26">
        <v>-11.172000000000001</v>
      </c>
      <c r="F87" s="26">
        <v>-15.170999999999999</v>
      </c>
      <c r="G87" s="26">
        <v>-19.937999999999999</v>
      </c>
      <c r="H87" s="26">
        <v>-25.542000000000002</v>
      </c>
      <c r="I87" s="51">
        <f t="shared" si="13"/>
        <v>-2.1149999999999998</v>
      </c>
      <c r="J87" s="51">
        <f t="shared" si="14"/>
        <v>-2.6749999999999998</v>
      </c>
      <c r="K87" s="51">
        <f t="shared" si="15"/>
        <v>-3.3030000000000008</v>
      </c>
      <c r="L87" s="51">
        <f t="shared" si="16"/>
        <v>-3.9989999999999988</v>
      </c>
      <c r="M87" s="51">
        <f t="shared" si="17"/>
        <v>-4.7669999999999995</v>
      </c>
      <c r="N87" s="51">
        <f t="shared" si="18"/>
        <v>-5.6040000000000028</v>
      </c>
      <c r="O87" s="52">
        <f t="shared" si="19"/>
        <v>-4.9573</v>
      </c>
      <c r="P87" s="53">
        <f t="shared" si="20"/>
        <v>-7.5732399999999993</v>
      </c>
      <c r="Q87" s="52">
        <f t="shared" si="21"/>
        <v>-10.81038</v>
      </c>
      <c r="R87" s="53">
        <f t="shared" si="22"/>
        <v>-14.736539999999998</v>
      </c>
      <c r="S87" s="52">
        <f t="shared" si="23"/>
        <v>-19.423634999999997</v>
      </c>
    </row>
    <row r="88" spans="1:19" x14ac:dyDescent="0.35">
      <c r="A88" s="20" t="s">
        <v>390</v>
      </c>
      <c r="B88" s="27">
        <v>-2.69</v>
      </c>
      <c r="C88" s="26">
        <v>-4.8609999999999998</v>
      </c>
      <c r="D88" s="26">
        <v>-7.6070000000000002</v>
      </c>
      <c r="E88" s="26">
        <v>-10.996</v>
      </c>
      <c r="F88" s="26">
        <v>-15.101000000000001</v>
      </c>
      <c r="G88" s="26">
        <v>-19.992999999999999</v>
      </c>
      <c r="H88" s="26">
        <v>-25.747</v>
      </c>
      <c r="I88" s="51">
        <f t="shared" si="13"/>
        <v>-2.1709999999999998</v>
      </c>
      <c r="J88" s="51">
        <f t="shared" si="14"/>
        <v>-2.7460000000000004</v>
      </c>
      <c r="K88" s="51">
        <f t="shared" si="15"/>
        <v>-3.3890000000000002</v>
      </c>
      <c r="L88" s="51">
        <f t="shared" si="16"/>
        <v>-4.1050000000000004</v>
      </c>
      <c r="M88" s="51">
        <f t="shared" si="17"/>
        <v>-4.8919999999999977</v>
      </c>
      <c r="N88" s="51">
        <f t="shared" si="18"/>
        <v>-5.7540000000000013</v>
      </c>
      <c r="O88" s="52">
        <f t="shared" si="19"/>
        <v>-4.6180249999999994</v>
      </c>
      <c r="P88" s="53">
        <f t="shared" si="20"/>
        <v>-7.3034650000000001</v>
      </c>
      <c r="Q88" s="52">
        <f t="shared" si="21"/>
        <v>-10.624879999999999</v>
      </c>
      <c r="R88" s="53">
        <f t="shared" si="22"/>
        <v>-14.655085</v>
      </c>
      <c r="S88" s="52">
        <f t="shared" si="23"/>
        <v>-19.465009999999999</v>
      </c>
    </row>
    <row r="89" spans="1:19" x14ac:dyDescent="0.35">
      <c r="A89" s="20" t="s">
        <v>392</v>
      </c>
      <c r="B89" s="27">
        <v>-2.657</v>
      </c>
      <c r="C89" s="26">
        <v>-4.7939999999999996</v>
      </c>
      <c r="D89" s="26">
        <v>-7.4850000000000003</v>
      </c>
      <c r="E89" s="26">
        <v>-10.795</v>
      </c>
      <c r="F89" s="26">
        <v>-14.791</v>
      </c>
      <c r="G89" s="26">
        <v>-19.542999999999999</v>
      </c>
      <c r="H89" s="26">
        <v>-25.12</v>
      </c>
      <c r="I89" s="51">
        <f t="shared" si="13"/>
        <v>-2.1369999999999996</v>
      </c>
      <c r="J89" s="51">
        <f t="shared" si="14"/>
        <v>-2.6910000000000007</v>
      </c>
      <c r="K89" s="51">
        <f t="shared" si="15"/>
        <v>-3.3099999999999996</v>
      </c>
      <c r="L89" s="51">
        <f t="shared" si="16"/>
        <v>-3.9960000000000004</v>
      </c>
      <c r="M89" s="51">
        <f t="shared" si="17"/>
        <v>-4.7519999999999989</v>
      </c>
      <c r="N89" s="51">
        <f t="shared" si="18"/>
        <v>-5.5770000000000017</v>
      </c>
      <c r="O89" s="52">
        <f t="shared" si="19"/>
        <v>-4.555369999999999</v>
      </c>
      <c r="P89" s="53">
        <f t="shared" si="20"/>
        <v>-7.1880449999999998</v>
      </c>
      <c r="Q89" s="52">
        <f t="shared" si="21"/>
        <v>-10.433129999999998</v>
      </c>
      <c r="R89" s="53">
        <f t="shared" si="22"/>
        <v>-14.357380000000001</v>
      </c>
      <c r="S89" s="52">
        <f t="shared" si="23"/>
        <v>-19.030674999999999</v>
      </c>
    </row>
    <row r="90" spans="1:19" x14ac:dyDescent="0.35">
      <c r="A90" s="20" t="s">
        <v>426</v>
      </c>
      <c r="B90" s="27">
        <v>-0.70299999999999996</v>
      </c>
      <c r="C90" s="26">
        <v>-3.0190000000000001</v>
      </c>
      <c r="D90" s="26">
        <v>-6.2839999999999998</v>
      </c>
      <c r="E90" s="26">
        <v>-10.666</v>
      </c>
      <c r="F90" s="26">
        <v>-16.335000000000001</v>
      </c>
      <c r="G90" s="26">
        <v>-23.47</v>
      </c>
      <c r="H90" s="26">
        <v>-32.25</v>
      </c>
      <c r="I90" s="51">
        <f t="shared" si="13"/>
        <v>-2.3160000000000003</v>
      </c>
      <c r="J90" s="51">
        <f t="shared" si="14"/>
        <v>-3.2649999999999997</v>
      </c>
      <c r="K90" s="51">
        <f t="shared" si="15"/>
        <v>-4.3820000000000006</v>
      </c>
      <c r="L90" s="51">
        <f t="shared" si="16"/>
        <v>-5.6690000000000005</v>
      </c>
      <c r="M90" s="51">
        <f t="shared" si="17"/>
        <v>-7.134999999999998</v>
      </c>
      <c r="N90" s="51">
        <f t="shared" si="18"/>
        <v>-8.7800000000000011</v>
      </c>
      <c r="O90" s="52">
        <f t="shared" si="19"/>
        <v>-2.7446949999999997</v>
      </c>
      <c r="P90" s="53">
        <f t="shared" si="20"/>
        <v>-5.9072349999999991</v>
      </c>
      <c r="Q90" s="52">
        <f t="shared" si="21"/>
        <v>-10.169885000000001</v>
      </c>
      <c r="R90" s="53">
        <f t="shared" si="22"/>
        <v>-15.70213</v>
      </c>
      <c r="S90" s="52">
        <f t="shared" si="23"/>
        <v>-22.682475</v>
      </c>
    </row>
    <row r="91" spans="1:19" x14ac:dyDescent="0.35">
      <c r="A91" s="20" t="s">
        <v>398</v>
      </c>
      <c r="B91" s="27">
        <v>-1.8320000000000001</v>
      </c>
      <c r="C91" s="26">
        <v>-3.968</v>
      </c>
      <c r="D91" s="26">
        <v>-6.827</v>
      </c>
      <c r="E91" s="26">
        <v>-10.516</v>
      </c>
      <c r="F91" s="26">
        <v>-15.146000000000001</v>
      </c>
      <c r="G91" s="26">
        <v>-20.829000000000001</v>
      </c>
      <c r="H91" s="26">
        <v>-27.677</v>
      </c>
      <c r="I91" s="51">
        <f t="shared" si="13"/>
        <v>-2.1360000000000001</v>
      </c>
      <c r="J91" s="51">
        <f t="shared" si="14"/>
        <v>-2.859</v>
      </c>
      <c r="K91" s="51">
        <f t="shared" si="15"/>
        <v>-3.6890000000000001</v>
      </c>
      <c r="L91" s="51">
        <f t="shared" si="16"/>
        <v>-4.6300000000000008</v>
      </c>
      <c r="M91" s="51">
        <f t="shared" si="17"/>
        <v>-5.6829999999999998</v>
      </c>
      <c r="N91" s="51">
        <f t="shared" si="18"/>
        <v>-6.847999999999999</v>
      </c>
      <c r="O91" s="52">
        <f t="shared" si="19"/>
        <v>-3.7218649999999998</v>
      </c>
      <c r="P91" s="53">
        <f t="shared" si="20"/>
        <v>-6.5037500000000001</v>
      </c>
      <c r="Q91" s="52">
        <f t="shared" si="21"/>
        <v>-10.104755000000001</v>
      </c>
      <c r="R91" s="53">
        <f t="shared" si="22"/>
        <v>-14.635615</v>
      </c>
      <c r="S91" s="52">
        <f t="shared" si="23"/>
        <v>-20.208275</v>
      </c>
    </row>
    <row r="92" spans="1:19" x14ac:dyDescent="0.35">
      <c r="A92" s="20" t="s">
        <v>395</v>
      </c>
      <c r="B92" s="27">
        <v>-3.2029999999999998</v>
      </c>
      <c r="C92" s="26">
        <v>-5.1669999999999998</v>
      </c>
      <c r="D92" s="26">
        <v>-7.5720000000000001</v>
      </c>
      <c r="E92" s="26">
        <v>-10.462999999999999</v>
      </c>
      <c r="F92" s="26">
        <v>-13.887</v>
      </c>
      <c r="G92" s="26">
        <v>-17.893000000000001</v>
      </c>
      <c r="H92" s="26">
        <v>-22.527999999999999</v>
      </c>
      <c r="I92" s="51">
        <f t="shared" si="13"/>
        <v>-1.964</v>
      </c>
      <c r="J92" s="51">
        <f t="shared" si="14"/>
        <v>-2.4050000000000002</v>
      </c>
      <c r="K92" s="51">
        <f t="shared" si="15"/>
        <v>-2.8909999999999991</v>
      </c>
      <c r="L92" s="51">
        <f t="shared" si="16"/>
        <v>-3.4240000000000013</v>
      </c>
      <c r="M92" s="51">
        <f t="shared" si="17"/>
        <v>-4.0060000000000002</v>
      </c>
      <c r="N92" s="51">
        <f t="shared" si="18"/>
        <v>-4.634999999999998</v>
      </c>
      <c r="O92" s="52">
        <f t="shared" si="19"/>
        <v>-4.9507549999999991</v>
      </c>
      <c r="P92" s="53">
        <f t="shared" si="20"/>
        <v>-7.3096300000000003</v>
      </c>
      <c r="Q92" s="52">
        <f t="shared" si="21"/>
        <v>-10.149915</v>
      </c>
      <c r="R92" s="53">
        <f t="shared" si="22"/>
        <v>-13.518409999999999</v>
      </c>
      <c r="S92" s="52">
        <f t="shared" si="23"/>
        <v>-17.464095</v>
      </c>
    </row>
    <row r="93" spans="1:19" x14ac:dyDescent="0.35">
      <c r="A93" s="20" t="s">
        <v>394</v>
      </c>
      <c r="B93" s="27">
        <v>-0.77400000000000002</v>
      </c>
      <c r="C93" s="26">
        <v>-3.0750000000000002</v>
      </c>
      <c r="D93" s="26">
        <v>-6.2539999999999996</v>
      </c>
      <c r="E93" s="26">
        <v>-10.452</v>
      </c>
      <c r="F93" s="26">
        <v>-15.817</v>
      </c>
      <c r="G93" s="26">
        <v>-22.501000000000001</v>
      </c>
      <c r="H93" s="26">
        <v>-30.658999999999999</v>
      </c>
      <c r="I93" s="51">
        <f t="shared" si="13"/>
        <v>-2.3010000000000002</v>
      </c>
      <c r="J93" s="51">
        <f t="shared" si="14"/>
        <v>-3.1789999999999994</v>
      </c>
      <c r="K93" s="51">
        <f t="shared" si="15"/>
        <v>-4.1980000000000004</v>
      </c>
      <c r="L93" s="51">
        <f t="shared" si="16"/>
        <v>-5.3650000000000002</v>
      </c>
      <c r="M93" s="51">
        <f t="shared" si="17"/>
        <v>-6.6840000000000011</v>
      </c>
      <c r="N93" s="51">
        <f t="shared" si="18"/>
        <v>-8.1579999999999977</v>
      </c>
      <c r="O93" s="52">
        <f t="shared" si="19"/>
        <v>-2.8053900000000001</v>
      </c>
      <c r="P93" s="53">
        <f t="shared" si="20"/>
        <v>-5.8902449999999993</v>
      </c>
      <c r="Q93" s="52">
        <f t="shared" si="21"/>
        <v>-9.9796849999999999</v>
      </c>
      <c r="R93" s="53">
        <f t="shared" si="22"/>
        <v>-15.221145</v>
      </c>
      <c r="S93" s="52">
        <f t="shared" si="23"/>
        <v>-21.766269999999999</v>
      </c>
    </row>
    <row r="94" spans="1:19" ht="16" thickBot="1" x14ac:dyDescent="0.4">
      <c r="A94" s="21" t="s">
        <v>393</v>
      </c>
      <c r="B94" s="28">
        <v>-2.5329999999999999</v>
      </c>
      <c r="C94" s="29">
        <v>-4.5730000000000004</v>
      </c>
      <c r="D94" s="29">
        <v>-7.1790000000000003</v>
      </c>
      <c r="E94" s="29">
        <v>-10.423999999999999</v>
      </c>
      <c r="F94" s="29">
        <v>-14.378</v>
      </c>
      <c r="G94" s="29">
        <v>-19.117000000000001</v>
      </c>
      <c r="H94" s="29">
        <v>-24.716000000000001</v>
      </c>
      <c r="I94" s="51">
        <f t="shared" si="13"/>
        <v>-2.0400000000000005</v>
      </c>
      <c r="J94" s="51">
        <f t="shared" si="14"/>
        <v>-2.6059999999999999</v>
      </c>
      <c r="K94" s="51">
        <f t="shared" si="15"/>
        <v>-3.2449999999999992</v>
      </c>
      <c r="L94" s="51">
        <f t="shared" si="16"/>
        <v>-3.9540000000000006</v>
      </c>
      <c r="M94" s="51">
        <f t="shared" si="17"/>
        <v>-4.7390000000000008</v>
      </c>
      <c r="N94" s="51">
        <f t="shared" si="18"/>
        <v>-5.5990000000000002</v>
      </c>
      <c r="O94" s="52">
        <f t="shared" si="19"/>
        <v>-4.3435299999999994</v>
      </c>
      <c r="P94" s="53">
        <f t="shared" si="20"/>
        <v>-6.8896449999999998</v>
      </c>
      <c r="Q94" s="52">
        <f t="shared" si="21"/>
        <v>-10.067594999999999</v>
      </c>
      <c r="R94" s="53">
        <f t="shared" si="22"/>
        <v>-13.947274999999999</v>
      </c>
      <c r="S94" s="52">
        <f t="shared" si="23"/>
        <v>-18.604400000000002</v>
      </c>
    </row>
    <row r="95" spans="1:19" x14ac:dyDescent="0.35">
      <c r="A95" s="19" t="s">
        <v>396</v>
      </c>
      <c r="B95" s="26">
        <v>-1.788</v>
      </c>
      <c r="C95" s="26">
        <v>-3.944</v>
      </c>
      <c r="D95" s="26">
        <v>-6.7510000000000003</v>
      </c>
      <c r="E95" s="26">
        <v>-10.297000000000001</v>
      </c>
      <c r="F95" s="26">
        <v>-14.673</v>
      </c>
      <c r="G95" s="26">
        <v>-19.972000000000001</v>
      </c>
      <c r="H95" s="26">
        <v>-26.288</v>
      </c>
      <c r="I95" s="51">
        <f t="shared" si="13"/>
        <v>-2.1559999999999997</v>
      </c>
      <c r="J95" s="51">
        <f t="shared" si="14"/>
        <v>-2.8070000000000004</v>
      </c>
      <c r="K95" s="51">
        <f t="shared" si="15"/>
        <v>-3.5460000000000003</v>
      </c>
      <c r="L95" s="51">
        <f t="shared" si="16"/>
        <v>-4.3759999999999994</v>
      </c>
      <c r="M95" s="51">
        <f t="shared" si="17"/>
        <v>-5.2990000000000013</v>
      </c>
      <c r="N95" s="51">
        <f t="shared" si="18"/>
        <v>-6.3159999999999989</v>
      </c>
      <c r="O95" s="52">
        <f t="shared" si="19"/>
        <v>-3.6991049999999999</v>
      </c>
      <c r="P95" s="53">
        <f t="shared" si="20"/>
        <v>-6.4370450000000003</v>
      </c>
      <c r="Q95" s="52">
        <f t="shared" si="21"/>
        <v>-9.9050499999999992</v>
      </c>
      <c r="R95" s="53">
        <f t="shared" si="22"/>
        <v>-14.193865000000001</v>
      </c>
      <c r="S95" s="52">
        <f t="shared" si="23"/>
        <v>-19.396335000000001</v>
      </c>
    </row>
    <row r="96" spans="1:19" x14ac:dyDescent="0.35">
      <c r="A96" s="20" t="s">
        <v>397</v>
      </c>
      <c r="B96" s="26">
        <v>-1.897</v>
      </c>
      <c r="C96" s="26">
        <v>-3.907</v>
      </c>
      <c r="D96" s="26">
        <v>-6.5170000000000003</v>
      </c>
      <c r="E96" s="26">
        <v>-9.8040000000000003</v>
      </c>
      <c r="F96" s="26">
        <v>-13.851000000000001</v>
      </c>
      <c r="G96" s="26">
        <v>-18.739999999999998</v>
      </c>
      <c r="H96" s="26">
        <v>-24.553999999999998</v>
      </c>
      <c r="I96" s="51">
        <f t="shared" ref="I96:I159" si="24">C96-B96</f>
        <v>-2.0099999999999998</v>
      </c>
      <c r="J96" s="51">
        <f t="shared" ref="J96:J159" si="25">D96-C96</f>
        <v>-2.6100000000000003</v>
      </c>
      <c r="K96" s="51">
        <f t="shared" ref="K96:K159" si="26">E96-D96</f>
        <v>-3.2869999999999999</v>
      </c>
      <c r="L96" s="51">
        <f t="shared" ref="L96:L159" si="27">F96-E96</f>
        <v>-4.0470000000000006</v>
      </c>
      <c r="M96" s="51">
        <f t="shared" ref="M96:M159" si="28">G96-F96</f>
        <v>-4.8889999999999976</v>
      </c>
      <c r="N96" s="51">
        <f t="shared" ref="N96:N159" si="29">H96-G96</f>
        <v>-5.8140000000000001</v>
      </c>
      <c r="O96" s="52">
        <f t="shared" ref="O96:O159" si="30">B96+$J$2*I96+0.5*$J$2*($J$2-1)*(J96-I96)</f>
        <v>-3.6789999999999994</v>
      </c>
      <c r="P96" s="53">
        <f t="shared" ref="P96:P159" si="31">C96+$J$2*J96+0.5*$J$2*($J$2-1)*(K96-J96)</f>
        <v>-6.2255349999999998</v>
      </c>
      <c r="Q96" s="52">
        <f t="shared" ref="Q96:Q159" si="32">D96+$J$2*K96+0.5*$J$2*($J$2-1)*(L96-K96)</f>
        <v>-9.4411000000000005</v>
      </c>
      <c r="R96" s="53">
        <f t="shared" ref="R96:R159" si="33">E96+$J$2*L96+0.5*$J$2*($J$2-1)*(M96-L96)</f>
        <v>-13.408410000000002</v>
      </c>
      <c r="S96" s="52">
        <f t="shared" ref="S96:S159" si="34">F96+$J$2*M96+0.5*$J$2*($J$2-1)*(N96-M96)</f>
        <v>-18.209474999999998</v>
      </c>
    </row>
    <row r="97" spans="1:19" x14ac:dyDescent="0.35">
      <c r="A97" s="20" t="s">
        <v>399</v>
      </c>
      <c r="B97" s="26">
        <v>-0.70399999999999996</v>
      </c>
      <c r="C97" s="26">
        <v>-2.855</v>
      </c>
      <c r="D97" s="26">
        <v>-5.8150000000000004</v>
      </c>
      <c r="E97" s="26">
        <v>-9.7159999999999993</v>
      </c>
      <c r="F97" s="26">
        <v>-14.691000000000001</v>
      </c>
      <c r="G97" s="26">
        <v>-20.878</v>
      </c>
      <c r="H97" s="26">
        <v>-28.419</v>
      </c>
      <c r="I97" s="51">
        <f t="shared" si="24"/>
        <v>-2.1509999999999998</v>
      </c>
      <c r="J97" s="51">
        <f t="shared" si="25"/>
        <v>-2.9600000000000004</v>
      </c>
      <c r="K97" s="51">
        <f t="shared" si="26"/>
        <v>-3.9009999999999989</v>
      </c>
      <c r="L97" s="51">
        <f t="shared" si="27"/>
        <v>-4.9750000000000014</v>
      </c>
      <c r="M97" s="51">
        <f t="shared" si="28"/>
        <v>-6.1869999999999994</v>
      </c>
      <c r="N97" s="51">
        <f t="shared" si="29"/>
        <v>-7.5410000000000004</v>
      </c>
      <c r="O97" s="52">
        <f t="shared" si="30"/>
        <v>-2.6034949999999997</v>
      </c>
      <c r="P97" s="53">
        <f t="shared" si="31"/>
        <v>-5.4766550000000001</v>
      </c>
      <c r="Q97" s="52">
        <f t="shared" si="32"/>
        <v>-9.277569999999999</v>
      </c>
      <c r="R97" s="53">
        <f t="shared" si="33"/>
        <v>-14.138960000000001</v>
      </c>
      <c r="S97" s="52">
        <f t="shared" si="34"/>
        <v>-20.198370000000001</v>
      </c>
    </row>
    <row r="98" spans="1:19" x14ac:dyDescent="0.35">
      <c r="A98" s="20" t="s">
        <v>402</v>
      </c>
      <c r="B98" s="26">
        <v>-1.0620000000000001</v>
      </c>
      <c r="C98" s="26">
        <v>-3.133</v>
      </c>
      <c r="D98" s="26">
        <v>-5.944</v>
      </c>
      <c r="E98" s="26">
        <v>-9.6120000000000001</v>
      </c>
      <c r="F98" s="26">
        <v>-14.255000000000001</v>
      </c>
      <c r="G98" s="26">
        <v>-19.995000000000001</v>
      </c>
      <c r="H98" s="26">
        <v>-26.957000000000001</v>
      </c>
      <c r="I98" s="51">
        <f t="shared" si="24"/>
        <v>-2.0709999999999997</v>
      </c>
      <c r="J98" s="51">
        <f t="shared" si="25"/>
        <v>-2.8109999999999999</v>
      </c>
      <c r="K98" s="51">
        <f t="shared" si="26"/>
        <v>-3.6680000000000001</v>
      </c>
      <c r="L98" s="51">
        <f t="shared" si="27"/>
        <v>-4.6430000000000007</v>
      </c>
      <c r="M98" s="51">
        <f t="shared" si="28"/>
        <v>-5.74</v>
      </c>
      <c r="N98" s="51">
        <f t="shared" si="29"/>
        <v>-6.9619999999999997</v>
      </c>
      <c r="O98" s="52">
        <f t="shared" si="30"/>
        <v>-2.8925999999999994</v>
      </c>
      <c r="P98" s="53">
        <f t="shared" si="31"/>
        <v>-5.6243349999999994</v>
      </c>
      <c r="Q98" s="52">
        <f t="shared" si="32"/>
        <v>-9.2013250000000006</v>
      </c>
      <c r="R98" s="53">
        <f t="shared" si="33"/>
        <v>-13.741335000000001</v>
      </c>
      <c r="S98" s="52">
        <f t="shared" si="34"/>
        <v>-19.366009999999999</v>
      </c>
    </row>
    <row r="99" spans="1:19" x14ac:dyDescent="0.35">
      <c r="A99" s="20" t="s">
        <v>405</v>
      </c>
      <c r="B99" s="26">
        <v>-2.117</v>
      </c>
      <c r="C99" s="26">
        <v>-4.0119999999999996</v>
      </c>
      <c r="D99" s="26">
        <v>-6.4039999999999999</v>
      </c>
      <c r="E99" s="26">
        <v>-9.3539999999999992</v>
      </c>
      <c r="F99" s="26">
        <v>-12.922000000000001</v>
      </c>
      <c r="G99" s="26">
        <v>-17.170999999999999</v>
      </c>
      <c r="H99" s="26">
        <v>-22.164999999999999</v>
      </c>
      <c r="I99" s="51">
        <f t="shared" si="24"/>
        <v>-1.8949999999999996</v>
      </c>
      <c r="J99" s="51">
        <f t="shared" si="25"/>
        <v>-2.3920000000000003</v>
      </c>
      <c r="K99" s="51">
        <f t="shared" si="26"/>
        <v>-2.9499999999999993</v>
      </c>
      <c r="L99" s="51">
        <f t="shared" si="27"/>
        <v>-3.5680000000000014</v>
      </c>
      <c r="M99" s="51">
        <f t="shared" si="28"/>
        <v>-4.2489999999999988</v>
      </c>
      <c r="N99" s="51">
        <f t="shared" si="29"/>
        <v>-4.9939999999999998</v>
      </c>
      <c r="O99" s="52">
        <f t="shared" si="30"/>
        <v>-3.8001349999999992</v>
      </c>
      <c r="P99" s="53">
        <f t="shared" si="31"/>
        <v>-6.1396899999999999</v>
      </c>
      <c r="Q99" s="52">
        <f t="shared" si="32"/>
        <v>-9.0311899999999987</v>
      </c>
      <c r="R99" s="53">
        <f t="shared" si="33"/>
        <v>-12.534555000000001</v>
      </c>
      <c r="S99" s="52">
        <f t="shared" si="34"/>
        <v>-16.712574999999998</v>
      </c>
    </row>
    <row r="100" spans="1:19" x14ac:dyDescent="0.35">
      <c r="A100" s="20" t="s">
        <v>401</v>
      </c>
      <c r="B100" s="26">
        <v>-2.0870000000000002</v>
      </c>
      <c r="C100" s="26">
        <v>-3.984</v>
      </c>
      <c r="D100" s="26">
        <v>-6.38</v>
      </c>
      <c r="E100" s="26">
        <v>-9.3350000000000009</v>
      </c>
      <c r="F100" s="26">
        <v>-12.907999999999999</v>
      </c>
      <c r="G100" s="26">
        <v>-17.163</v>
      </c>
      <c r="H100" s="26">
        <v>-22.163</v>
      </c>
      <c r="I100" s="51">
        <f t="shared" si="24"/>
        <v>-1.8969999999999998</v>
      </c>
      <c r="J100" s="51">
        <f t="shared" si="25"/>
        <v>-2.3959999999999999</v>
      </c>
      <c r="K100" s="51">
        <f t="shared" si="26"/>
        <v>-2.955000000000001</v>
      </c>
      <c r="L100" s="51">
        <f t="shared" si="27"/>
        <v>-3.5729999999999986</v>
      </c>
      <c r="M100" s="51">
        <f t="shared" si="28"/>
        <v>-4.2550000000000008</v>
      </c>
      <c r="N100" s="51">
        <f t="shared" si="29"/>
        <v>-5</v>
      </c>
      <c r="O100" s="52">
        <f t="shared" si="30"/>
        <v>-3.7718449999999999</v>
      </c>
      <c r="P100" s="53">
        <f t="shared" si="31"/>
        <v>-6.1152449999999998</v>
      </c>
      <c r="Q100" s="52">
        <f t="shared" si="32"/>
        <v>-9.0116899999999998</v>
      </c>
      <c r="R100" s="53">
        <f t="shared" si="33"/>
        <v>-12.520009999999999</v>
      </c>
      <c r="S100" s="52">
        <f t="shared" si="34"/>
        <v>-16.703975</v>
      </c>
    </row>
    <row r="101" spans="1:19" x14ac:dyDescent="0.35">
      <c r="A101" s="20" t="s">
        <v>404</v>
      </c>
      <c r="B101" s="26">
        <v>-1.0820000000000001</v>
      </c>
      <c r="C101" s="26">
        <v>-3.05</v>
      </c>
      <c r="D101" s="26">
        <v>-5.7439999999999998</v>
      </c>
      <c r="E101" s="26">
        <v>-9.2829999999999995</v>
      </c>
      <c r="F101" s="26">
        <v>-13.786</v>
      </c>
      <c r="G101" s="26">
        <v>-19.375</v>
      </c>
      <c r="H101" s="26">
        <v>-26.175999999999998</v>
      </c>
      <c r="I101" s="51">
        <f t="shared" si="24"/>
        <v>-1.9679999999999997</v>
      </c>
      <c r="J101" s="51">
        <f t="shared" si="25"/>
        <v>-2.694</v>
      </c>
      <c r="K101" s="51">
        <f t="shared" si="26"/>
        <v>-3.5389999999999997</v>
      </c>
      <c r="L101" s="51">
        <f t="shared" si="27"/>
        <v>-4.5030000000000001</v>
      </c>
      <c r="M101" s="51">
        <f t="shared" si="28"/>
        <v>-5.5890000000000004</v>
      </c>
      <c r="N101" s="51">
        <f t="shared" si="29"/>
        <v>-6.8009999999999984</v>
      </c>
      <c r="O101" s="52">
        <f t="shared" si="30"/>
        <v>-2.8205299999999998</v>
      </c>
      <c r="P101" s="53">
        <f t="shared" si="31"/>
        <v>-5.4365749999999995</v>
      </c>
      <c r="Q101" s="52">
        <f t="shared" si="32"/>
        <v>-8.8857199999999974</v>
      </c>
      <c r="R101" s="53">
        <f t="shared" si="33"/>
        <v>-13.286829999999998</v>
      </c>
      <c r="S101" s="52">
        <f t="shared" si="34"/>
        <v>-18.761559999999999</v>
      </c>
    </row>
    <row r="102" spans="1:19" x14ac:dyDescent="0.35">
      <c r="A102" s="20" t="s">
        <v>403</v>
      </c>
      <c r="B102" s="26">
        <v>-0.94299999999999995</v>
      </c>
      <c r="C102" s="26">
        <v>-2.964</v>
      </c>
      <c r="D102" s="26">
        <v>-5.7060000000000004</v>
      </c>
      <c r="E102" s="26">
        <v>-9.2799999999999994</v>
      </c>
      <c r="F102" s="26">
        <v>-13.802</v>
      </c>
      <c r="G102" s="26">
        <v>-19.39</v>
      </c>
      <c r="H102" s="26">
        <v>-26.164000000000001</v>
      </c>
      <c r="I102" s="51">
        <f t="shared" si="24"/>
        <v>-2.0209999999999999</v>
      </c>
      <c r="J102" s="51">
        <f t="shared" si="25"/>
        <v>-2.7420000000000004</v>
      </c>
      <c r="K102" s="51">
        <f t="shared" si="26"/>
        <v>-3.573999999999999</v>
      </c>
      <c r="L102" s="51">
        <f t="shared" si="27"/>
        <v>-4.5220000000000002</v>
      </c>
      <c r="M102" s="51">
        <f t="shared" si="28"/>
        <v>-5.588000000000001</v>
      </c>
      <c r="N102" s="51">
        <f t="shared" si="29"/>
        <v>-6.7740000000000009</v>
      </c>
      <c r="O102" s="52">
        <f t="shared" si="30"/>
        <v>-2.7294549999999997</v>
      </c>
      <c r="P102" s="53">
        <f t="shared" si="31"/>
        <v>-5.3943599999999998</v>
      </c>
      <c r="Q102" s="52">
        <f t="shared" si="32"/>
        <v>-8.8799399999999995</v>
      </c>
      <c r="R102" s="53">
        <f t="shared" si="33"/>
        <v>-13.301829999999999</v>
      </c>
      <c r="S102" s="52">
        <f t="shared" si="34"/>
        <v>-18.777829999999998</v>
      </c>
    </row>
    <row r="103" spans="1:19" x14ac:dyDescent="0.35">
      <c r="A103" s="20" t="s">
        <v>400</v>
      </c>
      <c r="B103" s="26">
        <v>-1.27</v>
      </c>
      <c r="C103" s="26">
        <v>-3.26</v>
      </c>
      <c r="D103" s="26">
        <v>-5.8849999999999998</v>
      </c>
      <c r="E103" s="26">
        <v>-9.234</v>
      </c>
      <c r="F103" s="26">
        <v>-13.395</v>
      </c>
      <c r="G103" s="26">
        <v>-18.462</v>
      </c>
      <c r="H103" s="26">
        <v>-24.529</v>
      </c>
      <c r="I103" s="51">
        <f t="shared" si="24"/>
        <v>-1.9899999999999998</v>
      </c>
      <c r="J103" s="51">
        <f t="shared" si="25"/>
        <v>-2.625</v>
      </c>
      <c r="K103" s="51">
        <f t="shared" si="26"/>
        <v>-3.3490000000000002</v>
      </c>
      <c r="L103" s="51">
        <f t="shared" si="27"/>
        <v>-4.1609999999999996</v>
      </c>
      <c r="M103" s="51">
        <f t="shared" si="28"/>
        <v>-5.0670000000000002</v>
      </c>
      <c r="N103" s="51">
        <f t="shared" si="29"/>
        <v>-6.0670000000000002</v>
      </c>
      <c r="O103" s="52">
        <f t="shared" si="30"/>
        <v>-3.0324249999999999</v>
      </c>
      <c r="P103" s="53">
        <f t="shared" si="31"/>
        <v>-5.5899199999999993</v>
      </c>
      <c r="Q103" s="52">
        <f t="shared" si="32"/>
        <v>-8.8625600000000002</v>
      </c>
      <c r="R103" s="53">
        <f t="shared" si="33"/>
        <v>-12.938129999999999</v>
      </c>
      <c r="S103" s="52">
        <f t="shared" si="34"/>
        <v>-17.910299999999999</v>
      </c>
    </row>
    <row r="104" spans="1:19" x14ac:dyDescent="0.35">
      <c r="A104" s="20" t="s">
        <v>410</v>
      </c>
      <c r="B104" s="26">
        <v>-1.133</v>
      </c>
      <c r="C104" s="26">
        <v>-2.956</v>
      </c>
      <c r="D104" s="26">
        <v>-5.391</v>
      </c>
      <c r="E104" s="26">
        <v>-8.5299999999999994</v>
      </c>
      <c r="F104" s="26">
        <v>-12.464</v>
      </c>
      <c r="G104" s="26">
        <v>-17.288</v>
      </c>
      <c r="H104" s="26">
        <v>-23.097999999999999</v>
      </c>
      <c r="I104" s="51">
        <f t="shared" si="24"/>
        <v>-1.823</v>
      </c>
      <c r="J104" s="51">
        <f t="shared" si="25"/>
        <v>-2.4350000000000001</v>
      </c>
      <c r="K104" s="51">
        <f t="shared" si="26"/>
        <v>-3.1389999999999993</v>
      </c>
      <c r="L104" s="51">
        <f t="shared" si="27"/>
        <v>-3.9340000000000011</v>
      </c>
      <c r="M104" s="51">
        <f t="shared" si="28"/>
        <v>-4.8239999999999998</v>
      </c>
      <c r="N104" s="51">
        <f t="shared" si="29"/>
        <v>-5.8099999999999987</v>
      </c>
      <c r="O104" s="52">
        <f t="shared" si="30"/>
        <v>-2.7461599999999997</v>
      </c>
      <c r="P104" s="53">
        <f t="shared" si="31"/>
        <v>-5.1158200000000003</v>
      </c>
      <c r="Q104" s="52">
        <f t="shared" si="32"/>
        <v>-8.1803249999999998</v>
      </c>
      <c r="R104" s="53">
        <f t="shared" si="33"/>
        <v>-12.030549999999998</v>
      </c>
      <c r="S104" s="52">
        <f t="shared" si="34"/>
        <v>-16.761229999999998</v>
      </c>
    </row>
    <row r="105" spans="1:19" x14ac:dyDescent="0.35">
      <c r="A105" s="20" t="s">
        <v>412</v>
      </c>
      <c r="B105" s="27">
        <v>-0.93400000000000005</v>
      </c>
      <c r="C105" s="26">
        <v>-2.754</v>
      </c>
      <c r="D105" s="26">
        <v>-5.2060000000000004</v>
      </c>
      <c r="E105" s="26">
        <v>-8.3879999999999999</v>
      </c>
      <c r="F105" s="26">
        <v>-12.398</v>
      </c>
      <c r="G105" s="26">
        <v>-17.335999999999999</v>
      </c>
      <c r="H105" s="26">
        <v>-23.305</v>
      </c>
      <c r="I105" s="51">
        <f t="shared" si="24"/>
        <v>-1.8199999999999998</v>
      </c>
      <c r="J105" s="51">
        <f t="shared" si="25"/>
        <v>-2.4520000000000004</v>
      </c>
      <c r="K105" s="51">
        <f t="shared" si="26"/>
        <v>-3.1819999999999995</v>
      </c>
      <c r="L105" s="51">
        <f t="shared" si="27"/>
        <v>-4.01</v>
      </c>
      <c r="M105" s="51">
        <f t="shared" si="28"/>
        <v>-4.9379999999999988</v>
      </c>
      <c r="N105" s="51">
        <f t="shared" si="29"/>
        <v>-5.9690000000000012</v>
      </c>
      <c r="O105" s="52">
        <f t="shared" si="30"/>
        <v>-2.5435599999999994</v>
      </c>
      <c r="P105" s="53">
        <f t="shared" si="31"/>
        <v>-4.9279500000000009</v>
      </c>
      <c r="Q105" s="52">
        <f t="shared" si="32"/>
        <v>-8.0325400000000009</v>
      </c>
      <c r="R105" s="53">
        <f t="shared" si="33"/>
        <v>-11.95524</v>
      </c>
      <c r="S105" s="52">
        <f t="shared" si="34"/>
        <v>-16.795804999999998</v>
      </c>
    </row>
    <row r="106" spans="1:19" x14ac:dyDescent="0.35">
      <c r="A106" s="20" t="s">
        <v>411</v>
      </c>
      <c r="B106" s="27">
        <v>-1.758</v>
      </c>
      <c r="C106" s="26">
        <v>-3.4849999999999999</v>
      </c>
      <c r="D106" s="26">
        <v>-5.6630000000000003</v>
      </c>
      <c r="E106" s="26">
        <v>-8.3469999999999995</v>
      </c>
      <c r="F106" s="26">
        <v>-11.590999999999999</v>
      </c>
      <c r="G106" s="26">
        <v>-15.451000000000001</v>
      </c>
      <c r="H106" s="26">
        <v>-19.984000000000002</v>
      </c>
      <c r="I106" s="51">
        <f t="shared" si="24"/>
        <v>-1.7269999999999999</v>
      </c>
      <c r="J106" s="51">
        <f t="shared" si="25"/>
        <v>-2.1780000000000004</v>
      </c>
      <c r="K106" s="51">
        <f t="shared" si="26"/>
        <v>-2.6839999999999993</v>
      </c>
      <c r="L106" s="51">
        <f t="shared" si="27"/>
        <v>-3.2439999999999998</v>
      </c>
      <c r="M106" s="51">
        <f t="shared" si="28"/>
        <v>-3.8600000000000012</v>
      </c>
      <c r="N106" s="51">
        <f t="shared" si="29"/>
        <v>-4.5330000000000013</v>
      </c>
      <c r="O106" s="52">
        <f t="shared" si="30"/>
        <v>-3.2920049999999996</v>
      </c>
      <c r="P106" s="53">
        <f t="shared" si="31"/>
        <v>-5.4224299999999994</v>
      </c>
      <c r="Q106" s="52">
        <f t="shared" si="32"/>
        <v>-8.0533999999999999</v>
      </c>
      <c r="R106" s="53">
        <f t="shared" si="33"/>
        <v>-11.238879999999998</v>
      </c>
      <c r="S106" s="52">
        <f t="shared" si="34"/>
        <v>-15.034715</v>
      </c>
    </row>
    <row r="107" spans="1:19" x14ac:dyDescent="0.35">
      <c r="A107" s="20" t="s">
        <v>406</v>
      </c>
      <c r="B107" s="27">
        <v>-3.0880000000000001</v>
      </c>
      <c r="C107" s="26">
        <v>-4.5359999999999996</v>
      </c>
      <c r="D107" s="26">
        <v>-6.2389999999999999</v>
      </c>
      <c r="E107" s="26">
        <v>-8.2189999999999994</v>
      </c>
      <c r="F107" s="26">
        <v>-10.496</v>
      </c>
      <c r="G107" s="26">
        <v>-13.092000000000001</v>
      </c>
      <c r="H107" s="26">
        <v>-16.029</v>
      </c>
      <c r="I107" s="51">
        <f t="shared" si="24"/>
        <v>-1.4479999999999995</v>
      </c>
      <c r="J107" s="51">
        <f t="shared" si="25"/>
        <v>-1.7030000000000003</v>
      </c>
      <c r="K107" s="51">
        <f t="shared" si="26"/>
        <v>-1.9799999999999995</v>
      </c>
      <c r="L107" s="51">
        <f t="shared" si="27"/>
        <v>-2.277000000000001</v>
      </c>
      <c r="M107" s="51">
        <f t="shared" si="28"/>
        <v>-2.5960000000000001</v>
      </c>
      <c r="N107" s="51">
        <f t="shared" si="29"/>
        <v>-2.9369999999999994</v>
      </c>
      <c r="O107" s="52">
        <f t="shared" si="30"/>
        <v>-4.3797249999999996</v>
      </c>
      <c r="P107" s="53">
        <f t="shared" si="31"/>
        <v>-6.056235</v>
      </c>
      <c r="Q107" s="52">
        <f t="shared" si="32"/>
        <v>-8.0076349999999987</v>
      </c>
      <c r="R107" s="53">
        <f t="shared" si="33"/>
        <v>-10.253945</v>
      </c>
      <c r="S107" s="52">
        <f t="shared" si="34"/>
        <v>-12.817055</v>
      </c>
    </row>
    <row r="108" spans="1:19" x14ac:dyDescent="0.35">
      <c r="A108" s="20" t="s">
        <v>408</v>
      </c>
      <c r="B108" s="27">
        <v>-2.7730000000000001</v>
      </c>
      <c r="C108" s="26">
        <v>-4.2830000000000004</v>
      </c>
      <c r="D108" s="26">
        <v>-6.0880000000000001</v>
      </c>
      <c r="E108" s="26">
        <v>-8.2140000000000004</v>
      </c>
      <c r="F108" s="26">
        <v>-10.689</v>
      </c>
      <c r="G108" s="26">
        <v>-13.54</v>
      </c>
      <c r="H108" s="26">
        <v>-16.795000000000002</v>
      </c>
      <c r="I108" s="51">
        <f t="shared" si="24"/>
        <v>-1.5100000000000002</v>
      </c>
      <c r="J108" s="51">
        <f t="shared" si="25"/>
        <v>-1.8049999999999997</v>
      </c>
      <c r="K108" s="51">
        <f t="shared" si="26"/>
        <v>-2.1260000000000003</v>
      </c>
      <c r="L108" s="51">
        <f t="shared" si="27"/>
        <v>-2.4749999999999996</v>
      </c>
      <c r="M108" s="51">
        <f t="shared" si="28"/>
        <v>-2.8509999999999991</v>
      </c>
      <c r="N108" s="51">
        <f t="shared" si="29"/>
        <v>-3.2550000000000026</v>
      </c>
      <c r="O108" s="52">
        <f t="shared" si="30"/>
        <v>-4.1187249999999995</v>
      </c>
      <c r="P108" s="53">
        <f t="shared" si="31"/>
        <v>-5.8930549999999995</v>
      </c>
      <c r="Q108" s="52">
        <f t="shared" si="32"/>
        <v>-7.9856950000000007</v>
      </c>
      <c r="R108" s="53">
        <f t="shared" si="33"/>
        <v>-10.424579999999999</v>
      </c>
      <c r="S108" s="52">
        <f t="shared" si="34"/>
        <v>-13.236719999999998</v>
      </c>
    </row>
    <row r="109" spans="1:19" x14ac:dyDescent="0.35">
      <c r="A109" s="20" t="s">
        <v>409</v>
      </c>
      <c r="B109" s="27">
        <v>-3.085</v>
      </c>
      <c r="C109" s="26">
        <v>-4.5179999999999998</v>
      </c>
      <c r="D109" s="26">
        <v>-6.2130000000000001</v>
      </c>
      <c r="E109" s="26">
        <v>-8.1929999999999996</v>
      </c>
      <c r="F109" s="26">
        <v>-10.481</v>
      </c>
      <c r="G109" s="26">
        <v>-13.099</v>
      </c>
      <c r="H109" s="26">
        <v>-16.071999999999999</v>
      </c>
      <c r="I109" s="51">
        <f t="shared" si="24"/>
        <v>-1.4329999999999998</v>
      </c>
      <c r="J109" s="51">
        <f t="shared" si="25"/>
        <v>-1.6950000000000003</v>
      </c>
      <c r="K109" s="51">
        <f t="shared" si="26"/>
        <v>-1.9799999999999995</v>
      </c>
      <c r="L109" s="51">
        <f t="shared" si="27"/>
        <v>-2.2880000000000003</v>
      </c>
      <c r="M109" s="51">
        <f t="shared" si="28"/>
        <v>-2.6180000000000003</v>
      </c>
      <c r="N109" s="51">
        <f t="shared" si="29"/>
        <v>-2.972999999999999</v>
      </c>
      <c r="O109" s="52">
        <f t="shared" si="30"/>
        <v>-4.3629099999999994</v>
      </c>
      <c r="P109" s="53">
        <f t="shared" si="31"/>
        <v>-6.0306749999999996</v>
      </c>
      <c r="Q109" s="52">
        <f t="shared" si="32"/>
        <v>-7.981139999999999</v>
      </c>
      <c r="R109" s="53">
        <f t="shared" si="33"/>
        <v>-10.237350000000001</v>
      </c>
      <c r="S109" s="52">
        <f t="shared" si="34"/>
        <v>-12.821225</v>
      </c>
    </row>
    <row r="110" spans="1:19" x14ac:dyDescent="0.35">
      <c r="A110" s="20" t="s">
        <v>407</v>
      </c>
      <c r="B110" s="27">
        <v>-2.7549999999999999</v>
      </c>
      <c r="C110" s="26">
        <v>-4.2619999999999996</v>
      </c>
      <c r="D110" s="26">
        <v>-6.0640000000000001</v>
      </c>
      <c r="E110" s="26">
        <v>-8.1869999999999994</v>
      </c>
      <c r="F110" s="26">
        <v>-10.657999999999999</v>
      </c>
      <c r="G110" s="26">
        <v>-13.505000000000001</v>
      </c>
      <c r="H110" s="26">
        <v>-16.754999999999999</v>
      </c>
      <c r="I110" s="51">
        <f t="shared" si="24"/>
        <v>-1.5069999999999997</v>
      </c>
      <c r="J110" s="51">
        <f t="shared" si="25"/>
        <v>-1.8020000000000005</v>
      </c>
      <c r="K110" s="51">
        <f t="shared" si="26"/>
        <v>-2.1229999999999993</v>
      </c>
      <c r="L110" s="51">
        <f t="shared" si="27"/>
        <v>-2.4710000000000001</v>
      </c>
      <c r="M110" s="51">
        <f t="shared" si="28"/>
        <v>-2.8470000000000013</v>
      </c>
      <c r="N110" s="51">
        <f t="shared" si="29"/>
        <v>-3.2499999999999982</v>
      </c>
      <c r="O110" s="52">
        <f t="shared" si="30"/>
        <v>-4.0980249999999998</v>
      </c>
      <c r="P110" s="53">
        <f t="shared" si="31"/>
        <v>-5.8693549999999997</v>
      </c>
      <c r="Q110" s="52">
        <f t="shared" si="32"/>
        <v>-7.959039999999999</v>
      </c>
      <c r="R110" s="53">
        <f t="shared" si="33"/>
        <v>-10.393979999999999</v>
      </c>
      <c r="S110" s="52">
        <f t="shared" si="34"/>
        <v>-13.202165000000001</v>
      </c>
    </row>
    <row r="111" spans="1:19" x14ac:dyDescent="0.35">
      <c r="A111" s="20" t="s">
        <v>415</v>
      </c>
      <c r="B111" s="27">
        <v>-0.28999999999999998</v>
      </c>
      <c r="C111" s="26">
        <v>-2.17</v>
      </c>
      <c r="D111" s="26">
        <v>-4.7560000000000002</v>
      </c>
      <c r="E111" s="26">
        <v>-8.1609999999999996</v>
      </c>
      <c r="F111" s="26">
        <v>-12.503</v>
      </c>
      <c r="G111" s="26">
        <v>-17.901</v>
      </c>
      <c r="H111" s="26">
        <v>-24.478000000000002</v>
      </c>
      <c r="I111" s="51">
        <f t="shared" si="24"/>
        <v>-1.88</v>
      </c>
      <c r="J111" s="51">
        <f t="shared" si="25"/>
        <v>-2.5860000000000003</v>
      </c>
      <c r="K111" s="51">
        <f t="shared" si="26"/>
        <v>-3.4049999999999994</v>
      </c>
      <c r="L111" s="51">
        <f t="shared" si="27"/>
        <v>-4.3420000000000005</v>
      </c>
      <c r="M111" s="51">
        <f t="shared" si="28"/>
        <v>-5.3979999999999997</v>
      </c>
      <c r="N111" s="51">
        <f t="shared" si="29"/>
        <v>-6.5770000000000017</v>
      </c>
      <c r="O111" s="52">
        <f t="shared" si="30"/>
        <v>-1.9502299999999997</v>
      </c>
      <c r="P111" s="53">
        <f t="shared" si="31"/>
        <v>-4.4605449999999998</v>
      </c>
      <c r="Q111" s="52">
        <f t="shared" si="32"/>
        <v>-7.7783349999999993</v>
      </c>
      <c r="R111" s="53">
        <f t="shared" si="33"/>
        <v>-12.021279999999999</v>
      </c>
      <c r="S111" s="52">
        <f t="shared" si="34"/>
        <v>-17.308145</v>
      </c>
    </row>
    <row r="112" spans="1:19" x14ac:dyDescent="0.35">
      <c r="A112" s="20" t="s">
        <v>414</v>
      </c>
      <c r="B112" s="27">
        <v>-1.014</v>
      </c>
      <c r="C112" s="26">
        <v>-2.7709999999999999</v>
      </c>
      <c r="D112" s="26">
        <v>-5.1150000000000002</v>
      </c>
      <c r="E112" s="26">
        <v>-8.1310000000000002</v>
      </c>
      <c r="F112" s="26">
        <v>-11.907</v>
      </c>
      <c r="G112" s="26">
        <v>-16.533999999999999</v>
      </c>
      <c r="H112" s="26">
        <v>-22.102</v>
      </c>
      <c r="I112" s="51">
        <f t="shared" si="24"/>
        <v>-1.7569999999999999</v>
      </c>
      <c r="J112" s="51">
        <f t="shared" si="25"/>
        <v>-2.3440000000000003</v>
      </c>
      <c r="K112" s="51">
        <f t="shared" si="26"/>
        <v>-3.016</v>
      </c>
      <c r="L112" s="51">
        <f t="shared" si="27"/>
        <v>-3.7759999999999998</v>
      </c>
      <c r="M112" s="51">
        <f t="shared" si="28"/>
        <v>-4.6269999999999989</v>
      </c>
      <c r="N112" s="51">
        <f t="shared" si="29"/>
        <v>-5.5680000000000014</v>
      </c>
      <c r="O112" s="52">
        <f t="shared" si="30"/>
        <v>-2.5688849999999999</v>
      </c>
      <c r="P112" s="53">
        <f t="shared" si="31"/>
        <v>-4.8503599999999993</v>
      </c>
      <c r="Q112" s="52">
        <f t="shared" si="32"/>
        <v>-7.7951999999999995</v>
      </c>
      <c r="R112" s="53">
        <f t="shared" si="33"/>
        <v>-11.491104999999999</v>
      </c>
      <c r="S112" s="52">
        <f t="shared" si="34"/>
        <v>-16.028955</v>
      </c>
    </row>
    <row r="113" spans="1:19" x14ac:dyDescent="0.35">
      <c r="A113" s="20" t="s">
        <v>413</v>
      </c>
      <c r="B113" s="27">
        <v>-2.2010000000000001</v>
      </c>
      <c r="C113" s="26">
        <v>-3.7789999999999999</v>
      </c>
      <c r="D113" s="26">
        <v>-5.7069999999999999</v>
      </c>
      <c r="E113" s="26">
        <v>-8.0210000000000008</v>
      </c>
      <c r="F113" s="26">
        <v>-10.757999999999999</v>
      </c>
      <c r="G113" s="26">
        <v>-13.955</v>
      </c>
      <c r="H113" s="26">
        <v>-17.651</v>
      </c>
      <c r="I113" s="51">
        <f t="shared" si="24"/>
        <v>-1.5779999999999998</v>
      </c>
      <c r="J113" s="51">
        <f t="shared" si="25"/>
        <v>-1.9279999999999999</v>
      </c>
      <c r="K113" s="51">
        <f t="shared" si="26"/>
        <v>-2.3140000000000009</v>
      </c>
      <c r="L113" s="51">
        <f t="shared" si="27"/>
        <v>-2.7369999999999983</v>
      </c>
      <c r="M113" s="51">
        <f t="shared" si="28"/>
        <v>-3.197000000000001</v>
      </c>
      <c r="N113" s="51">
        <f t="shared" si="29"/>
        <v>-3.6959999999999997</v>
      </c>
      <c r="O113" s="52">
        <f t="shared" si="30"/>
        <v>-3.6054499999999998</v>
      </c>
      <c r="P113" s="53">
        <f t="shared" si="31"/>
        <v>-5.4968300000000001</v>
      </c>
      <c r="Q113" s="52">
        <f t="shared" si="32"/>
        <v>-7.7705650000000004</v>
      </c>
      <c r="R113" s="53">
        <f t="shared" si="33"/>
        <v>-10.4636</v>
      </c>
      <c r="S113" s="52">
        <f t="shared" si="34"/>
        <v>-13.612844999999998</v>
      </c>
    </row>
    <row r="114" spans="1:19" x14ac:dyDescent="0.35">
      <c r="A114" s="20" t="s">
        <v>421</v>
      </c>
      <c r="B114" s="27">
        <v>-0.83299999999999996</v>
      </c>
      <c r="C114" s="26">
        <v>-2.5649999999999999</v>
      </c>
      <c r="D114" s="26">
        <v>-4.867</v>
      </c>
      <c r="E114" s="26">
        <v>-7.8230000000000004</v>
      </c>
      <c r="F114" s="26">
        <v>-11.515000000000001</v>
      </c>
      <c r="G114" s="26">
        <v>-16.030999999999999</v>
      </c>
      <c r="H114" s="26">
        <v>-21.456</v>
      </c>
      <c r="I114" s="51">
        <f t="shared" si="24"/>
        <v>-1.732</v>
      </c>
      <c r="J114" s="51">
        <f t="shared" si="25"/>
        <v>-2.302</v>
      </c>
      <c r="K114" s="51">
        <f t="shared" si="26"/>
        <v>-2.9560000000000004</v>
      </c>
      <c r="L114" s="51">
        <f t="shared" si="27"/>
        <v>-3.6920000000000002</v>
      </c>
      <c r="M114" s="51">
        <f t="shared" si="28"/>
        <v>-4.5159999999999982</v>
      </c>
      <c r="N114" s="51">
        <f t="shared" si="29"/>
        <v>-5.4250000000000007</v>
      </c>
      <c r="O114" s="52">
        <f t="shared" si="30"/>
        <v>-2.3661499999999998</v>
      </c>
      <c r="P114" s="53">
        <f t="shared" si="31"/>
        <v>-4.6073699999999995</v>
      </c>
      <c r="Q114" s="52">
        <f t="shared" si="32"/>
        <v>-7.4942799999999998</v>
      </c>
      <c r="R114" s="53">
        <f t="shared" si="33"/>
        <v>-11.108720000000002</v>
      </c>
      <c r="S114" s="52">
        <f t="shared" si="34"/>
        <v>-15.538494999999999</v>
      </c>
    </row>
    <row r="115" spans="1:19" x14ac:dyDescent="0.35">
      <c r="A115" s="20" t="s">
        <v>419</v>
      </c>
      <c r="B115" s="27">
        <v>-1.528</v>
      </c>
      <c r="C115" s="26">
        <v>-3.1480000000000001</v>
      </c>
      <c r="D115" s="26">
        <v>-5.19</v>
      </c>
      <c r="E115" s="26">
        <v>-7.7039999999999997</v>
      </c>
      <c r="F115" s="26">
        <v>-10.742000000000001</v>
      </c>
      <c r="G115" s="26">
        <v>-14.355</v>
      </c>
      <c r="H115" s="26">
        <v>-18.596</v>
      </c>
      <c r="I115" s="51">
        <f t="shared" si="24"/>
        <v>-1.62</v>
      </c>
      <c r="J115" s="51">
        <f t="shared" si="25"/>
        <v>-2.0420000000000003</v>
      </c>
      <c r="K115" s="51">
        <f t="shared" si="26"/>
        <v>-2.5139999999999993</v>
      </c>
      <c r="L115" s="51">
        <f t="shared" si="27"/>
        <v>-3.0380000000000011</v>
      </c>
      <c r="M115" s="51">
        <f t="shared" si="28"/>
        <v>-3.6129999999999995</v>
      </c>
      <c r="N115" s="51">
        <f t="shared" si="29"/>
        <v>-4.2409999999999997</v>
      </c>
      <c r="O115" s="52">
        <f t="shared" si="30"/>
        <v>-2.9670099999999997</v>
      </c>
      <c r="P115" s="53">
        <f t="shared" si="31"/>
        <v>-4.9645600000000005</v>
      </c>
      <c r="Q115" s="52">
        <f t="shared" si="32"/>
        <v>-7.4290199999999995</v>
      </c>
      <c r="R115" s="53">
        <f t="shared" si="33"/>
        <v>-10.412325000000001</v>
      </c>
      <c r="S115" s="52">
        <f t="shared" si="34"/>
        <v>-13.965440000000001</v>
      </c>
    </row>
    <row r="116" spans="1:19" x14ac:dyDescent="0.35">
      <c r="A116" s="20" t="s">
        <v>420</v>
      </c>
      <c r="B116" s="27">
        <v>-0.69199999999999995</v>
      </c>
      <c r="C116" s="26">
        <v>-2.3740000000000001</v>
      </c>
      <c r="D116" s="26">
        <v>-4.6760000000000002</v>
      </c>
      <c r="E116" s="26">
        <v>-7.6959999999999997</v>
      </c>
      <c r="F116" s="26">
        <v>-11.534000000000001</v>
      </c>
      <c r="G116" s="26">
        <v>-16.294</v>
      </c>
      <c r="H116" s="26">
        <v>-22.081</v>
      </c>
      <c r="I116" s="51">
        <f t="shared" si="24"/>
        <v>-1.6820000000000002</v>
      </c>
      <c r="J116" s="51">
        <f t="shared" si="25"/>
        <v>-2.302</v>
      </c>
      <c r="K116" s="51">
        <f t="shared" si="26"/>
        <v>-3.0199999999999996</v>
      </c>
      <c r="L116" s="51">
        <f t="shared" si="27"/>
        <v>-3.838000000000001</v>
      </c>
      <c r="M116" s="51">
        <f t="shared" si="28"/>
        <v>-4.76</v>
      </c>
      <c r="N116" s="51">
        <f t="shared" si="29"/>
        <v>-5.786999999999999</v>
      </c>
      <c r="O116" s="52">
        <f t="shared" si="30"/>
        <v>-2.1779000000000002</v>
      </c>
      <c r="P116" s="53">
        <f t="shared" si="31"/>
        <v>-4.4134900000000004</v>
      </c>
      <c r="Q116" s="52">
        <f t="shared" si="32"/>
        <v>-7.3571900000000001</v>
      </c>
      <c r="R116" s="53">
        <f t="shared" si="33"/>
        <v>-11.10871</v>
      </c>
      <c r="S116" s="52">
        <f t="shared" si="34"/>
        <v>-15.771785000000001</v>
      </c>
    </row>
    <row r="117" spans="1:19" x14ac:dyDescent="0.35">
      <c r="A117" s="20" t="s">
        <v>423</v>
      </c>
      <c r="B117" s="27">
        <v>-1.516</v>
      </c>
      <c r="C117" s="26">
        <v>-3.1219999999999999</v>
      </c>
      <c r="D117" s="26">
        <v>-5.149</v>
      </c>
      <c r="E117" s="26">
        <v>-7.6459999999999999</v>
      </c>
      <c r="F117" s="26">
        <v>-10.664</v>
      </c>
      <c r="G117" s="26">
        <v>-14.256</v>
      </c>
      <c r="H117" s="26">
        <v>-18.474</v>
      </c>
      <c r="I117" s="51">
        <f t="shared" si="24"/>
        <v>-1.6059999999999999</v>
      </c>
      <c r="J117" s="51">
        <f t="shared" si="25"/>
        <v>-2.0270000000000001</v>
      </c>
      <c r="K117" s="51">
        <f t="shared" si="26"/>
        <v>-2.4969999999999999</v>
      </c>
      <c r="L117" s="51">
        <f t="shared" si="27"/>
        <v>-3.0179999999999998</v>
      </c>
      <c r="M117" s="51">
        <f t="shared" si="28"/>
        <v>-3.5920000000000005</v>
      </c>
      <c r="N117" s="51">
        <f t="shared" si="29"/>
        <v>-4.218</v>
      </c>
      <c r="O117" s="52">
        <f t="shared" si="30"/>
        <v>-2.9424549999999998</v>
      </c>
      <c r="P117" s="53">
        <f t="shared" si="31"/>
        <v>-4.9251499999999995</v>
      </c>
      <c r="Q117" s="52">
        <f t="shared" si="32"/>
        <v>-7.3728550000000004</v>
      </c>
      <c r="R117" s="53">
        <f t="shared" si="33"/>
        <v>-10.336369999999999</v>
      </c>
      <c r="S117" s="52">
        <f t="shared" si="34"/>
        <v>-13.86863</v>
      </c>
    </row>
    <row r="118" spans="1:19" x14ac:dyDescent="0.35">
      <c r="A118" s="20" t="s">
        <v>416</v>
      </c>
      <c r="B118" s="27">
        <v>-1.3779999999999999</v>
      </c>
      <c r="C118" s="26">
        <v>-2.9529999999999998</v>
      </c>
      <c r="D118" s="26">
        <v>-4.9850000000000003</v>
      </c>
      <c r="E118" s="26">
        <v>-7.53</v>
      </c>
      <c r="F118" s="26">
        <v>-10.648</v>
      </c>
      <c r="G118" s="26">
        <v>-14.401</v>
      </c>
      <c r="H118" s="26">
        <v>-18.850999999999999</v>
      </c>
      <c r="I118" s="51">
        <f t="shared" si="24"/>
        <v>-1.575</v>
      </c>
      <c r="J118" s="51">
        <f t="shared" si="25"/>
        <v>-2.0320000000000005</v>
      </c>
      <c r="K118" s="51">
        <f t="shared" si="26"/>
        <v>-2.5449999999999999</v>
      </c>
      <c r="L118" s="51">
        <f t="shared" si="27"/>
        <v>-3.1179999999999994</v>
      </c>
      <c r="M118" s="51">
        <f t="shared" si="28"/>
        <v>-3.7530000000000001</v>
      </c>
      <c r="N118" s="51">
        <f t="shared" si="29"/>
        <v>-4.4499999999999993</v>
      </c>
      <c r="O118" s="52">
        <f t="shared" si="30"/>
        <v>-2.7749349999999997</v>
      </c>
      <c r="P118" s="53">
        <f t="shared" si="31"/>
        <v>-4.7587150000000005</v>
      </c>
      <c r="Q118" s="52">
        <f t="shared" si="32"/>
        <v>-7.2497150000000001</v>
      </c>
      <c r="R118" s="53">
        <f t="shared" si="33"/>
        <v>-10.307625</v>
      </c>
      <c r="S118" s="52">
        <f t="shared" si="34"/>
        <v>-13.994335000000001</v>
      </c>
    </row>
    <row r="119" spans="1:19" x14ac:dyDescent="0.35">
      <c r="A119" s="20" t="s">
        <v>431</v>
      </c>
      <c r="B119" s="27">
        <v>-0.66400000000000003</v>
      </c>
      <c r="C119" s="26">
        <v>-2.3109999999999999</v>
      </c>
      <c r="D119" s="26">
        <v>-4.5389999999999997</v>
      </c>
      <c r="E119" s="26">
        <v>-7.4340000000000002</v>
      </c>
      <c r="F119" s="26">
        <v>-11.087</v>
      </c>
      <c r="G119" s="26">
        <v>-15.59</v>
      </c>
      <c r="H119" s="26">
        <v>-21.033999999999999</v>
      </c>
      <c r="I119" s="51">
        <f t="shared" si="24"/>
        <v>-1.6469999999999998</v>
      </c>
      <c r="J119" s="51">
        <f t="shared" si="25"/>
        <v>-2.2279999999999998</v>
      </c>
      <c r="K119" s="51">
        <f t="shared" si="26"/>
        <v>-2.8950000000000005</v>
      </c>
      <c r="L119" s="51">
        <f t="shared" si="27"/>
        <v>-3.6529999999999996</v>
      </c>
      <c r="M119" s="51">
        <f t="shared" si="28"/>
        <v>-4.5030000000000001</v>
      </c>
      <c r="N119" s="51">
        <f t="shared" si="29"/>
        <v>-5.4439999999999991</v>
      </c>
      <c r="O119" s="52">
        <f t="shared" si="30"/>
        <v>-2.1201549999999996</v>
      </c>
      <c r="P119" s="53">
        <f t="shared" si="31"/>
        <v>-4.2861849999999997</v>
      </c>
      <c r="Q119" s="52">
        <f t="shared" si="32"/>
        <v>-7.1103899999999998</v>
      </c>
      <c r="R119" s="53">
        <f t="shared" si="33"/>
        <v>-10.683449999999999</v>
      </c>
      <c r="S119" s="52">
        <f t="shared" si="34"/>
        <v>-15.097355</v>
      </c>
    </row>
    <row r="120" spans="1:19" x14ac:dyDescent="0.35">
      <c r="A120" s="20" t="s">
        <v>424</v>
      </c>
      <c r="B120" s="27">
        <v>-0.64800000000000002</v>
      </c>
      <c r="C120" s="26">
        <v>-2.294</v>
      </c>
      <c r="D120" s="26">
        <v>-4.5090000000000003</v>
      </c>
      <c r="E120" s="26">
        <v>-7.3769999999999998</v>
      </c>
      <c r="F120" s="26">
        <v>-10.984999999999999</v>
      </c>
      <c r="G120" s="26">
        <v>-15.423999999999999</v>
      </c>
      <c r="H120" s="26">
        <v>-20.783999999999999</v>
      </c>
      <c r="I120" s="51">
        <f t="shared" si="24"/>
        <v>-1.6459999999999999</v>
      </c>
      <c r="J120" s="51">
        <f t="shared" si="25"/>
        <v>-2.2150000000000003</v>
      </c>
      <c r="K120" s="51">
        <f t="shared" si="26"/>
        <v>-2.8679999999999994</v>
      </c>
      <c r="L120" s="51">
        <f t="shared" si="27"/>
        <v>-3.6079999999999997</v>
      </c>
      <c r="M120" s="51">
        <f t="shared" si="28"/>
        <v>-4.4390000000000001</v>
      </c>
      <c r="N120" s="51">
        <f t="shared" si="29"/>
        <v>-5.3599999999999994</v>
      </c>
      <c r="O120" s="52">
        <f t="shared" si="30"/>
        <v>-2.1037949999999999</v>
      </c>
      <c r="P120" s="53">
        <f t="shared" si="31"/>
        <v>-4.2581150000000001</v>
      </c>
      <c r="Q120" s="52">
        <f t="shared" si="32"/>
        <v>-7.0568999999999997</v>
      </c>
      <c r="R120" s="53">
        <f t="shared" si="33"/>
        <v>-10.586804999999998</v>
      </c>
      <c r="S120" s="52">
        <f t="shared" si="34"/>
        <v>-14.938655000000001</v>
      </c>
    </row>
    <row r="121" spans="1:19" x14ac:dyDescent="0.35">
      <c r="A121" s="20" t="s">
        <v>418</v>
      </c>
      <c r="B121" s="27">
        <v>-1.0169999999999999</v>
      </c>
      <c r="C121" s="26">
        <v>-2.609</v>
      </c>
      <c r="D121" s="26">
        <v>-4.6879999999999997</v>
      </c>
      <c r="E121" s="26">
        <v>-7.32</v>
      </c>
      <c r="F121" s="26">
        <v>-10.57</v>
      </c>
      <c r="G121" s="26">
        <v>-14.506</v>
      </c>
      <c r="H121" s="26">
        <v>-19.199000000000002</v>
      </c>
      <c r="I121" s="51">
        <f t="shared" si="24"/>
        <v>-1.5920000000000001</v>
      </c>
      <c r="J121" s="51">
        <f t="shared" si="25"/>
        <v>-2.0789999999999997</v>
      </c>
      <c r="K121" s="51">
        <f t="shared" si="26"/>
        <v>-2.6320000000000006</v>
      </c>
      <c r="L121" s="51">
        <f t="shared" si="27"/>
        <v>-3.25</v>
      </c>
      <c r="M121" s="51">
        <f t="shared" si="28"/>
        <v>-3.9359999999999999</v>
      </c>
      <c r="N121" s="51">
        <f t="shared" si="29"/>
        <v>-4.6930000000000014</v>
      </c>
      <c r="O121" s="52">
        <f t="shared" si="30"/>
        <v>-2.4278849999999998</v>
      </c>
      <c r="P121" s="53">
        <f t="shared" si="31"/>
        <v>-4.455214999999999</v>
      </c>
      <c r="Q121" s="52">
        <f t="shared" si="32"/>
        <v>-7.0289900000000003</v>
      </c>
      <c r="R121" s="53">
        <f t="shared" si="33"/>
        <v>-10.214130000000001</v>
      </c>
      <c r="S121" s="52">
        <f t="shared" si="34"/>
        <v>-14.078335000000001</v>
      </c>
    </row>
    <row r="122" spans="1:19" x14ac:dyDescent="0.35">
      <c r="A122" s="20" t="s">
        <v>434</v>
      </c>
      <c r="B122" s="27">
        <v>-0.93300000000000005</v>
      </c>
      <c r="C122" s="26">
        <v>-2.4900000000000002</v>
      </c>
      <c r="D122" s="26">
        <v>-4.569</v>
      </c>
      <c r="E122" s="26">
        <v>-7.2469999999999999</v>
      </c>
      <c r="F122" s="26">
        <v>-10.602</v>
      </c>
      <c r="G122" s="26">
        <v>-14.714</v>
      </c>
      <c r="H122" s="26">
        <v>-19.661999999999999</v>
      </c>
      <c r="I122" s="51">
        <f t="shared" si="24"/>
        <v>-1.5570000000000002</v>
      </c>
      <c r="J122" s="51">
        <f t="shared" si="25"/>
        <v>-2.0789999999999997</v>
      </c>
      <c r="K122" s="51">
        <f t="shared" si="26"/>
        <v>-2.6779999999999999</v>
      </c>
      <c r="L122" s="51">
        <f t="shared" si="27"/>
        <v>-3.3550000000000004</v>
      </c>
      <c r="M122" s="51">
        <f t="shared" si="28"/>
        <v>-4.1120000000000001</v>
      </c>
      <c r="N122" s="51">
        <f t="shared" si="29"/>
        <v>-4.9479999999999986</v>
      </c>
      <c r="O122" s="52">
        <f t="shared" si="30"/>
        <v>-2.31081</v>
      </c>
      <c r="P122" s="53">
        <f t="shared" si="31"/>
        <v>-4.3341449999999995</v>
      </c>
      <c r="Q122" s="52">
        <f t="shared" si="32"/>
        <v>-6.9487349999999992</v>
      </c>
      <c r="R122" s="53">
        <f t="shared" si="33"/>
        <v>-10.232435000000001</v>
      </c>
      <c r="S122" s="52">
        <f t="shared" si="34"/>
        <v>-14.265179999999999</v>
      </c>
    </row>
    <row r="123" spans="1:19" x14ac:dyDescent="0.35">
      <c r="A123" s="20" t="s">
        <v>422</v>
      </c>
      <c r="B123" s="27">
        <v>-2.5550000000000002</v>
      </c>
      <c r="C123" s="26">
        <v>-3.879</v>
      </c>
      <c r="D123" s="26">
        <v>-5.452</v>
      </c>
      <c r="E123" s="26">
        <v>-7.2949999999999999</v>
      </c>
      <c r="F123" s="26">
        <v>-9.4309999999999992</v>
      </c>
      <c r="G123" s="26">
        <v>-11.88</v>
      </c>
      <c r="H123" s="26">
        <v>-14.667</v>
      </c>
      <c r="I123" s="51">
        <f t="shared" si="24"/>
        <v>-1.3239999999999998</v>
      </c>
      <c r="J123" s="51">
        <f t="shared" si="25"/>
        <v>-1.573</v>
      </c>
      <c r="K123" s="51">
        <f t="shared" si="26"/>
        <v>-1.843</v>
      </c>
      <c r="L123" s="51">
        <f t="shared" si="27"/>
        <v>-2.1359999999999992</v>
      </c>
      <c r="M123" s="51">
        <f t="shared" si="28"/>
        <v>-2.4490000000000016</v>
      </c>
      <c r="N123" s="51">
        <f t="shared" si="29"/>
        <v>-2.786999999999999</v>
      </c>
      <c r="O123" s="52">
        <f t="shared" si="30"/>
        <v>-3.735395</v>
      </c>
      <c r="P123" s="53">
        <f t="shared" si="31"/>
        <v>-5.2825499999999996</v>
      </c>
      <c r="Q123" s="52">
        <f t="shared" si="32"/>
        <v>-7.0975149999999996</v>
      </c>
      <c r="R123" s="53">
        <f t="shared" si="33"/>
        <v>-9.2033149999999999</v>
      </c>
      <c r="S123" s="52">
        <f t="shared" si="34"/>
        <v>-11.619890000000002</v>
      </c>
    </row>
    <row r="124" spans="1:19" x14ac:dyDescent="0.35">
      <c r="A124" s="20" t="s">
        <v>417</v>
      </c>
      <c r="B124" s="27">
        <v>-0.56100000000000005</v>
      </c>
      <c r="C124" s="26">
        <v>-2.226</v>
      </c>
      <c r="D124" s="26">
        <v>-4.4409999999999998</v>
      </c>
      <c r="E124" s="26">
        <v>-7.2830000000000004</v>
      </c>
      <c r="F124" s="26">
        <v>-10.831</v>
      </c>
      <c r="G124" s="26">
        <v>-15.167</v>
      </c>
      <c r="H124" s="26">
        <v>-20.372</v>
      </c>
      <c r="I124" s="51">
        <f t="shared" si="24"/>
        <v>-1.665</v>
      </c>
      <c r="J124" s="51">
        <f t="shared" si="25"/>
        <v>-2.2149999999999999</v>
      </c>
      <c r="K124" s="51">
        <f t="shared" si="26"/>
        <v>-2.8420000000000005</v>
      </c>
      <c r="L124" s="51">
        <f t="shared" si="27"/>
        <v>-3.5479999999999992</v>
      </c>
      <c r="M124" s="51">
        <f t="shared" si="28"/>
        <v>-4.3360000000000003</v>
      </c>
      <c r="N124" s="51">
        <f t="shared" si="29"/>
        <v>-5.2050000000000001</v>
      </c>
      <c r="O124" s="52">
        <f t="shared" si="30"/>
        <v>-2.0347499999999998</v>
      </c>
      <c r="P124" s="53">
        <f t="shared" si="31"/>
        <v>-4.1912849999999997</v>
      </c>
      <c r="Q124" s="52">
        <f t="shared" si="32"/>
        <v>-6.9670300000000003</v>
      </c>
      <c r="R124" s="53">
        <f t="shared" si="33"/>
        <v>-10.440739999999998</v>
      </c>
      <c r="S124" s="52">
        <f t="shared" si="34"/>
        <v>-14.694295</v>
      </c>
    </row>
    <row r="125" spans="1:19" x14ac:dyDescent="0.35">
      <c r="A125" s="20" t="s">
        <v>425</v>
      </c>
      <c r="B125" s="27">
        <v>7.0000000000000007E-2</v>
      </c>
      <c r="C125" s="26">
        <v>-1.6479999999999999</v>
      </c>
      <c r="D125" s="26">
        <v>-4.0579999999999998</v>
      </c>
      <c r="E125" s="26">
        <v>-7.28</v>
      </c>
      <c r="F125" s="26">
        <v>-11.433</v>
      </c>
      <c r="G125" s="26">
        <v>-16.643000000000001</v>
      </c>
      <c r="H125" s="26">
        <v>-23.036999999999999</v>
      </c>
      <c r="I125" s="51">
        <f t="shared" si="24"/>
        <v>-1.718</v>
      </c>
      <c r="J125" s="51">
        <f t="shared" si="25"/>
        <v>-2.41</v>
      </c>
      <c r="K125" s="51">
        <f t="shared" si="26"/>
        <v>-3.2220000000000004</v>
      </c>
      <c r="L125" s="51">
        <f t="shared" si="27"/>
        <v>-4.1529999999999996</v>
      </c>
      <c r="M125" s="51">
        <f t="shared" si="28"/>
        <v>-5.2100000000000009</v>
      </c>
      <c r="N125" s="51">
        <f t="shared" si="29"/>
        <v>-6.3939999999999984</v>
      </c>
      <c r="O125" s="52">
        <f t="shared" si="30"/>
        <v>-1.4450599999999998</v>
      </c>
      <c r="P125" s="53">
        <f t="shared" si="31"/>
        <v>-3.7804600000000002</v>
      </c>
      <c r="Q125" s="52">
        <f t="shared" si="32"/>
        <v>-6.9159049999999995</v>
      </c>
      <c r="R125" s="53">
        <f t="shared" si="33"/>
        <v>-10.970134999999999</v>
      </c>
      <c r="S125" s="52">
        <f t="shared" si="34"/>
        <v>-16.068719999999999</v>
      </c>
    </row>
    <row r="126" spans="1:19" x14ac:dyDescent="0.35">
      <c r="A126" s="20" t="s">
        <v>428</v>
      </c>
      <c r="B126" s="27">
        <v>-2.5529999999999999</v>
      </c>
      <c r="C126" s="26">
        <v>-3.8239999999999998</v>
      </c>
      <c r="D126" s="26">
        <v>-5.3250000000000002</v>
      </c>
      <c r="E126" s="26">
        <v>-7.0780000000000003</v>
      </c>
      <c r="F126" s="26">
        <v>-9.1020000000000003</v>
      </c>
      <c r="G126" s="26">
        <v>-11.417</v>
      </c>
      <c r="H126" s="26">
        <v>-14.044</v>
      </c>
      <c r="I126" s="51">
        <f t="shared" si="24"/>
        <v>-1.2709999999999999</v>
      </c>
      <c r="J126" s="51">
        <f t="shared" si="25"/>
        <v>-1.5010000000000003</v>
      </c>
      <c r="K126" s="51">
        <f t="shared" si="26"/>
        <v>-1.7530000000000001</v>
      </c>
      <c r="L126" s="51">
        <f t="shared" si="27"/>
        <v>-2.024</v>
      </c>
      <c r="M126" s="51">
        <f t="shared" si="28"/>
        <v>-2.3149999999999995</v>
      </c>
      <c r="N126" s="51">
        <f t="shared" si="29"/>
        <v>-2.6270000000000007</v>
      </c>
      <c r="O126" s="52">
        <f t="shared" si="30"/>
        <v>-3.6865499999999995</v>
      </c>
      <c r="P126" s="53">
        <f t="shared" si="31"/>
        <v>-5.1635600000000004</v>
      </c>
      <c r="Q126" s="52">
        <f t="shared" si="32"/>
        <v>-6.8905050000000001</v>
      </c>
      <c r="R126" s="53">
        <f t="shared" si="33"/>
        <v>-8.8865049999999997</v>
      </c>
      <c r="S126" s="52">
        <f t="shared" si="34"/>
        <v>-11.17146</v>
      </c>
    </row>
    <row r="127" spans="1:19" x14ac:dyDescent="0.35">
      <c r="A127" s="20" t="s">
        <v>429</v>
      </c>
      <c r="B127" s="27">
        <v>-2.1840000000000002</v>
      </c>
      <c r="C127" s="26">
        <v>-3.504</v>
      </c>
      <c r="D127" s="26">
        <v>-5.0810000000000004</v>
      </c>
      <c r="E127" s="26">
        <v>-6.9379999999999997</v>
      </c>
      <c r="F127" s="26">
        <v>-9.0969999999999995</v>
      </c>
      <c r="G127" s="26">
        <v>-11.584</v>
      </c>
      <c r="H127" s="26">
        <v>-14.420999999999999</v>
      </c>
      <c r="I127" s="51">
        <f t="shared" si="24"/>
        <v>-1.3199999999999998</v>
      </c>
      <c r="J127" s="51">
        <f t="shared" si="25"/>
        <v>-1.5770000000000004</v>
      </c>
      <c r="K127" s="51">
        <f t="shared" si="26"/>
        <v>-1.8569999999999993</v>
      </c>
      <c r="L127" s="51">
        <f t="shared" si="27"/>
        <v>-2.1589999999999998</v>
      </c>
      <c r="M127" s="51">
        <f t="shared" si="28"/>
        <v>-2.4870000000000001</v>
      </c>
      <c r="N127" s="51">
        <f t="shared" si="29"/>
        <v>-2.8369999999999997</v>
      </c>
      <c r="O127" s="52">
        <f t="shared" si="30"/>
        <v>-3.3604349999999998</v>
      </c>
      <c r="P127" s="53">
        <f t="shared" si="31"/>
        <v>-4.9107000000000003</v>
      </c>
      <c r="Q127" s="52">
        <f t="shared" si="32"/>
        <v>-6.7387100000000002</v>
      </c>
      <c r="R127" s="53">
        <f t="shared" si="33"/>
        <v>-8.8663399999999992</v>
      </c>
      <c r="S127" s="52">
        <f t="shared" si="34"/>
        <v>-11.31955</v>
      </c>
    </row>
    <row r="128" spans="1:19" x14ac:dyDescent="0.35">
      <c r="A128" s="20" t="s">
        <v>433</v>
      </c>
      <c r="B128" s="27">
        <v>-1.2370000000000001</v>
      </c>
      <c r="C128" s="26">
        <v>-2.7280000000000002</v>
      </c>
      <c r="D128" s="26">
        <v>-4.5979999999999999</v>
      </c>
      <c r="E128" s="26">
        <v>-6.891</v>
      </c>
      <c r="F128" s="26">
        <v>-9.6519999999999992</v>
      </c>
      <c r="G128" s="26">
        <v>-12.927</v>
      </c>
      <c r="H128" s="26">
        <v>-16.760000000000002</v>
      </c>
      <c r="I128" s="51">
        <f t="shared" si="24"/>
        <v>-1.4910000000000001</v>
      </c>
      <c r="J128" s="51">
        <f t="shared" si="25"/>
        <v>-1.8699999999999997</v>
      </c>
      <c r="K128" s="51">
        <f t="shared" si="26"/>
        <v>-2.2930000000000001</v>
      </c>
      <c r="L128" s="51">
        <f t="shared" si="27"/>
        <v>-2.7609999999999992</v>
      </c>
      <c r="M128" s="51">
        <f t="shared" si="28"/>
        <v>-3.2750000000000004</v>
      </c>
      <c r="N128" s="51">
        <f t="shared" si="29"/>
        <v>-3.833000000000002</v>
      </c>
      <c r="O128" s="52">
        <f t="shared" si="30"/>
        <v>-2.5618449999999999</v>
      </c>
      <c r="P128" s="53">
        <f t="shared" si="31"/>
        <v>-4.3919649999999999</v>
      </c>
      <c r="Q128" s="52">
        <f t="shared" si="32"/>
        <v>-6.6406399999999994</v>
      </c>
      <c r="R128" s="53">
        <f t="shared" si="33"/>
        <v>-9.3527699999999996</v>
      </c>
      <c r="S128" s="52">
        <f t="shared" si="34"/>
        <v>-12.574389999999999</v>
      </c>
    </row>
    <row r="129" spans="1:19" x14ac:dyDescent="0.35">
      <c r="A129" s="20" t="s">
        <v>466</v>
      </c>
      <c r="B129" s="27">
        <v>-0.60399999999999998</v>
      </c>
      <c r="C129" s="26">
        <v>-2.1560000000000001</v>
      </c>
      <c r="D129" s="26">
        <v>-4.2069999999999999</v>
      </c>
      <c r="E129" s="26">
        <v>-6.8280000000000003</v>
      </c>
      <c r="F129" s="26">
        <v>-10.087</v>
      </c>
      <c r="G129" s="26">
        <v>-14.058</v>
      </c>
      <c r="H129" s="26">
        <v>-18.812999999999999</v>
      </c>
      <c r="I129" s="51">
        <f t="shared" si="24"/>
        <v>-1.552</v>
      </c>
      <c r="J129" s="51">
        <f t="shared" si="25"/>
        <v>-2.0509999999999997</v>
      </c>
      <c r="K129" s="51">
        <f t="shared" si="26"/>
        <v>-2.6210000000000004</v>
      </c>
      <c r="L129" s="51">
        <f t="shared" si="27"/>
        <v>-3.2589999999999995</v>
      </c>
      <c r="M129" s="51">
        <f t="shared" si="28"/>
        <v>-3.9710000000000001</v>
      </c>
      <c r="N129" s="51">
        <f t="shared" si="29"/>
        <v>-4.754999999999999</v>
      </c>
      <c r="O129" s="52">
        <f t="shared" si="30"/>
        <v>-1.978345</v>
      </c>
      <c r="P129" s="53">
        <f t="shared" si="31"/>
        <v>-3.9762499999999998</v>
      </c>
      <c r="Q129" s="52">
        <f t="shared" si="32"/>
        <v>-6.5371899999999998</v>
      </c>
      <c r="R129" s="53">
        <f t="shared" si="33"/>
        <v>-9.7290599999999987</v>
      </c>
      <c r="S129" s="52">
        <f t="shared" si="34"/>
        <v>-13.62562</v>
      </c>
    </row>
    <row r="130" spans="1:19" x14ac:dyDescent="0.35">
      <c r="A130" s="20" t="s">
        <v>436</v>
      </c>
      <c r="B130" s="27">
        <v>-0.17499999999999999</v>
      </c>
      <c r="C130" s="26">
        <v>-1.7889999999999999</v>
      </c>
      <c r="D130" s="26">
        <v>-3.9849999999999999</v>
      </c>
      <c r="E130" s="26">
        <v>-6.8529999999999998</v>
      </c>
      <c r="F130" s="26">
        <v>-10.486000000000001</v>
      </c>
      <c r="G130" s="26">
        <v>-14.978</v>
      </c>
      <c r="H130" s="26">
        <v>-20.425999999999998</v>
      </c>
      <c r="I130" s="51">
        <f t="shared" si="24"/>
        <v>-1.6139999999999999</v>
      </c>
      <c r="J130" s="51">
        <f t="shared" si="25"/>
        <v>-2.1959999999999997</v>
      </c>
      <c r="K130" s="51">
        <f t="shared" si="26"/>
        <v>-2.8679999999999999</v>
      </c>
      <c r="L130" s="51">
        <f t="shared" si="27"/>
        <v>-3.6330000000000009</v>
      </c>
      <c r="M130" s="51">
        <f t="shared" si="28"/>
        <v>-4.4919999999999991</v>
      </c>
      <c r="N130" s="51">
        <f t="shared" si="29"/>
        <v>-5.4479999999999986</v>
      </c>
      <c r="O130" s="52">
        <f t="shared" si="30"/>
        <v>-1.6014099999999998</v>
      </c>
      <c r="P130" s="53">
        <f t="shared" si="31"/>
        <v>-3.7351599999999996</v>
      </c>
      <c r="Q130" s="52">
        <f t="shared" si="32"/>
        <v>-6.5317749999999997</v>
      </c>
      <c r="R130" s="53">
        <f t="shared" si="33"/>
        <v>-10.084045</v>
      </c>
      <c r="S130" s="52">
        <f t="shared" si="34"/>
        <v>-14.48578</v>
      </c>
    </row>
    <row r="131" spans="1:19" x14ac:dyDescent="0.35">
      <c r="A131" s="20" t="s">
        <v>430</v>
      </c>
      <c r="B131" s="27">
        <v>-2.4289999999999998</v>
      </c>
      <c r="C131" s="26">
        <v>-3.6469999999999998</v>
      </c>
      <c r="D131" s="26">
        <v>-5.0789999999999997</v>
      </c>
      <c r="E131" s="26">
        <v>-6.742</v>
      </c>
      <c r="F131" s="26">
        <v>-8.6530000000000005</v>
      </c>
      <c r="G131" s="26">
        <v>-10.83</v>
      </c>
      <c r="H131" s="26">
        <v>-13.292</v>
      </c>
      <c r="I131" s="51">
        <f t="shared" si="24"/>
        <v>-1.218</v>
      </c>
      <c r="J131" s="51">
        <f t="shared" si="25"/>
        <v>-1.4319999999999999</v>
      </c>
      <c r="K131" s="51">
        <f t="shared" si="26"/>
        <v>-1.6630000000000003</v>
      </c>
      <c r="L131" s="51">
        <f t="shared" si="27"/>
        <v>-1.9110000000000005</v>
      </c>
      <c r="M131" s="51">
        <f t="shared" si="28"/>
        <v>-2.1769999999999996</v>
      </c>
      <c r="N131" s="51">
        <f t="shared" si="29"/>
        <v>-2.4619999999999997</v>
      </c>
      <c r="O131" s="52">
        <f t="shared" si="30"/>
        <v>-3.5155699999999999</v>
      </c>
      <c r="P131" s="53">
        <f t="shared" si="31"/>
        <v>-4.9254049999999996</v>
      </c>
      <c r="Q131" s="52">
        <f t="shared" si="32"/>
        <v>-6.5645399999999992</v>
      </c>
      <c r="R131" s="53">
        <f t="shared" si="33"/>
        <v>-8.4499300000000002</v>
      </c>
      <c r="S131" s="52">
        <f t="shared" si="34"/>
        <v>-10.599475</v>
      </c>
    </row>
    <row r="132" spans="1:19" x14ac:dyDescent="0.35">
      <c r="A132" s="20" t="s">
        <v>432</v>
      </c>
      <c r="B132" s="27">
        <v>-1.0640000000000001</v>
      </c>
      <c r="C132" s="26">
        <v>-2.512</v>
      </c>
      <c r="D132" s="26">
        <v>-4.3849999999999998</v>
      </c>
      <c r="E132" s="26">
        <v>-6.7380000000000004</v>
      </c>
      <c r="F132" s="26">
        <v>-9.6270000000000007</v>
      </c>
      <c r="G132" s="26">
        <v>-13.109</v>
      </c>
      <c r="H132" s="26">
        <v>-17.242000000000001</v>
      </c>
      <c r="I132" s="51">
        <f t="shared" si="24"/>
        <v>-1.448</v>
      </c>
      <c r="J132" s="51">
        <f t="shared" si="25"/>
        <v>-1.8729999999999998</v>
      </c>
      <c r="K132" s="51">
        <f t="shared" si="26"/>
        <v>-2.3530000000000006</v>
      </c>
      <c r="L132" s="51">
        <f t="shared" si="27"/>
        <v>-2.8890000000000002</v>
      </c>
      <c r="M132" s="51">
        <f t="shared" si="28"/>
        <v>-3.4819999999999993</v>
      </c>
      <c r="N132" s="51">
        <f t="shared" si="29"/>
        <v>-4.1330000000000009</v>
      </c>
      <c r="O132" s="52">
        <f t="shared" si="30"/>
        <v>-2.3480750000000001</v>
      </c>
      <c r="P132" s="53">
        <f t="shared" si="31"/>
        <v>-4.176099999999999</v>
      </c>
      <c r="Q132" s="52">
        <f t="shared" si="32"/>
        <v>-6.4785800000000009</v>
      </c>
      <c r="R132" s="53">
        <f t="shared" si="33"/>
        <v>-9.3114150000000002</v>
      </c>
      <c r="S132" s="52">
        <f t="shared" si="34"/>
        <v>-12.731505</v>
      </c>
    </row>
    <row r="133" spans="1:19" x14ac:dyDescent="0.35">
      <c r="A133" s="20" t="s">
        <v>438</v>
      </c>
      <c r="B133" s="27">
        <v>-8.9999999999999993E-3</v>
      </c>
      <c r="C133" s="26">
        <v>-1.6</v>
      </c>
      <c r="D133" s="26">
        <v>-3.778</v>
      </c>
      <c r="E133" s="26">
        <v>-6.6379999999999999</v>
      </c>
      <c r="F133" s="26">
        <v>-10.275</v>
      </c>
      <c r="G133" s="26">
        <v>-14.785</v>
      </c>
      <c r="H133" s="26">
        <v>-20.27</v>
      </c>
      <c r="I133" s="51">
        <f t="shared" si="24"/>
        <v>-1.5910000000000002</v>
      </c>
      <c r="J133" s="51">
        <f t="shared" si="25"/>
        <v>-2.1779999999999999</v>
      </c>
      <c r="K133" s="51">
        <f t="shared" si="26"/>
        <v>-2.86</v>
      </c>
      <c r="L133" s="51">
        <f t="shared" si="27"/>
        <v>-3.6370000000000005</v>
      </c>
      <c r="M133" s="51">
        <f t="shared" si="28"/>
        <v>-4.51</v>
      </c>
      <c r="N133" s="51">
        <f t="shared" si="29"/>
        <v>-5.4849999999999994</v>
      </c>
      <c r="O133" s="52">
        <f t="shared" si="30"/>
        <v>-1.4144849999999998</v>
      </c>
      <c r="P133" s="53">
        <f t="shared" si="31"/>
        <v>-3.5295100000000001</v>
      </c>
      <c r="Q133" s="52">
        <f t="shared" si="32"/>
        <v>-6.3170350000000006</v>
      </c>
      <c r="R133" s="53">
        <f t="shared" si="33"/>
        <v>-9.8720150000000011</v>
      </c>
      <c r="S133" s="52">
        <f t="shared" si="34"/>
        <v>-14.290125</v>
      </c>
    </row>
    <row r="134" spans="1:19" ht="16" thickBot="1" x14ac:dyDescent="0.4">
      <c r="A134" s="21" t="s">
        <v>437</v>
      </c>
      <c r="B134" s="28">
        <v>-0.58499999999999996</v>
      </c>
      <c r="C134" s="29">
        <v>-2.0880000000000001</v>
      </c>
      <c r="D134" s="29">
        <v>-4.0579999999999998</v>
      </c>
      <c r="E134" s="29">
        <v>-6.56</v>
      </c>
      <c r="F134" s="29">
        <v>-9.6579999999999995</v>
      </c>
      <c r="G134" s="29">
        <v>-13.42</v>
      </c>
      <c r="H134" s="29">
        <v>-17.913</v>
      </c>
      <c r="I134" s="51">
        <f t="shared" si="24"/>
        <v>-1.5030000000000001</v>
      </c>
      <c r="J134" s="51">
        <f t="shared" si="25"/>
        <v>-1.9699999999999998</v>
      </c>
      <c r="K134" s="51">
        <f t="shared" si="26"/>
        <v>-2.5019999999999998</v>
      </c>
      <c r="L134" s="51">
        <f t="shared" si="27"/>
        <v>-3.0979999999999999</v>
      </c>
      <c r="M134" s="51">
        <f t="shared" si="28"/>
        <v>-3.7620000000000005</v>
      </c>
      <c r="N134" s="51">
        <f t="shared" si="29"/>
        <v>-4.4930000000000003</v>
      </c>
      <c r="O134" s="52">
        <f t="shared" si="30"/>
        <v>-1.916685</v>
      </c>
      <c r="P134" s="53">
        <f t="shared" si="31"/>
        <v>-3.8370599999999997</v>
      </c>
      <c r="Q134" s="52">
        <f t="shared" si="32"/>
        <v>-6.2829799999999993</v>
      </c>
      <c r="R134" s="53">
        <f t="shared" si="33"/>
        <v>-9.3183199999999982</v>
      </c>
      <c r="S134" s="52">
        <f t="shared" si="34"/>
        <v>-13.010904999999999</v>
      </c>
    </row>
    <row r="135" spans="1:19" x14ac:dyDescent="0.35">
      <c r="A135" s="19" t="s">
        <v>435</v>
      </c>
      <c r="B135" s="26">
        <v>-0.41</v>
      </c>
      <c r="C135" s="26">
        <v>-1.9159999999999999</v>
      </c>
      <c r="D135" s="26">
        <v>-3.9180000000000001</v>
      </c>
      <c r="E135" s="26">
        <v>-6.4820000000000002</v>
      </c>
      <c r="F135" s="26">
        <v>-9.6809999999999992</v>
      </c>
      <c r="G135" s="26">
        <v>-13.586</v>
      </c>
      <c r="H135" s="26">
        <v>-18.271000000000001</v>
      </c>
      <c r="I135" s="51">
        <f t="shared" si="24"/>
        <v>-1.506</v>
      </c>
      <c r="J135" s="51">
        <f t="shared" si="25"/>
        <v>-2.0020000000000002</v>
      </c>
      <c r="K135" s="51">
        <f t="shared" si="26"/>
        <v>-2.5640000000000001</v>
      </c>
      <c r="L135" s="51">
        <f t="shared" si="27"/>
        <v>-3.198999999999999</v>
      </c>
      <c r="M135" s="51">
        <f t="shared" si="28"/>
        <v>-3.9050000000000011</v>
      </c>
      <c r="N135" s="51">
        <f t="shared" si="29"/>
        <v>-4.6850000000000005</v>
      </c>
      <c r="O135" s="52">
        <f t="shared" si="30"/>
        <v>-1.7430799999999997</v>
      </c>
      <c r="P135" s="53">
        <f t="shared" si="31"/>
        <v>-3.69251</v>
      </c>
      <c r="Q135" s="52">
        <f t="shared" si="32"/>
        <v>-6.197025</v>
      </c>
      <c r="R135" s="53">
        <f t="shared" si="33"/>
        <v>-9.3293299999999988</v>
      </c>
      <c r="S135" s="52">
        <f t="shared" si="34"/>
        <v>-13.160399999999999</v>
      </c>
    </row>
    <row r="136" spans="1:19" x14ac:dyDescent="0.35">
      <c r="A136" s="20" t="s">
        <v>441</v>
      </c>
      <c r="B136" s="26">
        <v>-1.052</v>
      </c>
      <c r="C136" s="26">
        <v>-2.4449999999999998</v>
      </c>
      <c r="D136" s="26">
        <v>-4.1920000000000002</v>
      </c>
      <c r="E136" s="26">
        <v>-6.3339999999999996</v>
      </c>
      <c r="F136" s="26">
        <v>-8.9109999999999996</v>
      </c>
      <c r="G136" s="26">
        <v>-11.965</v>
      </c>
      <c r="H136" s="26">
        <v>-15.539</v>
      </c>
      <c r="I136" s="51">
        <f t="shared" si="24"/>
        <v>-1.3929999999999998</v>
      </c>
      <c r="J136" s="51">
        <f t="shared" si="25"/>
        <v>-1.7470000000000003</v>
      </c>
      <c r="K136" s="51">
        <f t="shared" si="26"/>
        <v>-2.1419999999999995</v>
      </c>
      <c r="L136" s="51">
        <f t="shared" si="27"/>
        <v>-2.577</v>
      </c>
      <c r="M136" s="51">
        <f t="shared" si="28"/>
        <v>-3.0540000000000003</v>
      </c>
      <c r="N136" s="51">
        <f t="shared" si="29"/>
        <v>-3.5739999999999998</v>
      </c>
      <c r="O136" s="52">
        <f t="shared" si="30"/>
        <v>-2.2897699999999999</v>
      </c>
      <c r="P136" s="53">
        <f t="shared" si="31"/>
        <v>-3.9995250000000007</v>
      </c>
      <c r="Q136" s="52">
        <f t="shared" si="32"/>
        <v>-6.100225</v>
      </c>
      <c r="R136" s="53">
        <f t="shared" si="33"/>
        <v>-8.6318350000000006</v>
      </c>
      <c r="S136" s="52">
        <f t="shared" si="34"/>
        <v>-11.636199999999999</v>
      </c>
    </row>
    <row r="137" spans="1:19" x14ac:dyDescent="0.35">
      <c r="A137" s="20" t="s">
        <v>439</v>
      </c>
      <c r="B137" s="26">
        <v>-2.0790000000000002</v>
      </c>
      <c r="C137" s="26">
        <v>-3.254</v>
      </c>
      <c r="D137" s="26">
        <v>-4.649</v>
      </c>
      <c r="E137" s="26">
        <v>-6.282</v>
      </c>
      <c r="F137" s="26">
        <v>-8.173</v>
      </c>
      <c r="G137" s="26">
        <v>-10.340999999999999</v>
      </c>
      <c r="H137" s="26">
        <v>-12.805999999999999</v>
      </c>
      <c r="I137" s="51">
        <f t="shared" si="24"/>
        <v>-1.1749999999999998</v>
      </c>
      <c r="J137" s="51">
        <f t="shared" si="25"/>
        <v>-1.395</v>
      </c>
      <c r="K137" s="51">
        <f t="shared" si="26"/>
        <v>-1.633</v>
      </c>
      <c r="L137" s="51">
        <f t="shared" si="27"/>
        <v>-1.891</v>
      </c>
      <c r="M137" s="51">
        <f t="shared" si="28"/>
        <v>-2.1679999999999993</v>
      </c>
      <c r="N137" s="51">
        <f t="shared" si="29"/>
        <v>-2.4649999999999999</v>
      </c>
      <c r="O137" s="52">
        <f t="shared" si="30"/>
        <v>-3.1265999999999998</v>
      </c>
      <c r="P137" s="53">
        <f t="shared" si="31"/>
        <v>-4.4987899999999996</v>
      </c>
      <c r="Q137" s="52">
        <f t="shared" si="32"/>
        <v>-6.1070899999999995</v>
      </c>
      <c r="R137" s="53">
        <f t="shared" si="33"/>
        <v>-7.9714350000000005</v>
      </c>
      <c r="S137" s="52">
        <f t="shared" si="34"/>
        <v>-10.110834999999998</v>
      </c>
    </row>
    <row r="138" spans="1:19" x14ac:dyDescent="0.35">
      <c r="A138" s="20" t="s">
        <v>443</v>
      </c>
      <c r="B138" s="26">
        <v>0.30099999999999999</v>
      </c>
      <c r="C138" s="26">
        <v>-1.216</v>
      </c>
      <c r="D138" s="26">
        <v>-3.3420000000000001</v>
      </c>
      <c r="E138" s="26">
        <v>-6.1779999999999999</v>
      </c>
      <c r="F138" s="26">
        <v>-9.8290000000000006</v>
      </c>
      <c r="G138" s="26">
        <v>-14.404</v>
      </c>
      <c r="H138" s="26">
        <v>-20.010999999999999</v>
      </c>
      <c r="I138" s="51">
        <f t="shared" si="24"/>
        <v>-1.5169999999999999</v>
      </c>
      <c r="J138" s="51">
        <f t="shared" si="25"/>
        <v>-2.1260000000000003</v>
      </c>
      <c r="K138" s="51">
        <f t="shared" si="26"/>
        <v>-2.8359999999999999</v>
      </c>
      <c r="L138" s="51">
        <f t="shared" si="27"/>
        <v>-3.6510000000000007</v>
      </c>
      <c r="M138" s="51">
        <f t="shared" si="28"/>
        <v>-4.5749999999999993</v>
      </c>
      <c r="N138" s="51">
        <f t="shared" si="29"/>
        <v>-5.6069999999999993</v>
      </c>
      <c r="O138" s="52">
        <f t="shared" si="30"/>
        <v>-1.0368949999999997</v>
      </c>
      <c r="P138" s="53">
        <f t="shared" si="31"/>
        <v>-3.0974500000000003</v>
      </c>
      <c r="Q138" s="52">
        <f t="shared" si="32"/>
        <v>-5.8577249999999994</v>
      </c>
      <c r="R138" s="53">
        <f t="shared" si="33"/>
        <v>-9.4223200000000009</v>
      </c>
      <c r="S138" s="52">
        <f t="shared" si="34"/>
        <v>-13.90006</v>
      </c>
    </row>
    <row r="139" spans="1:19" x14ac:dyDescent="0.35">
      <c r="A139" s="20" t="s">
        <v>442</v>
      </c>
      <c r="B139" s="26">
        <v>-0.74299999999999999</v>
      </c>
      <c r="C139" s="26">
        <v>-2.141</v>
      </c>
      <c r="D139" s="26">
        <v>-3.931</v>
      </c>
      <c r="E139" s="26">
        <v>-6.1619999999999999</v>
      </c>
      <c r="F139" s="26">
        <v>-8.8849999999999998</v>
      </c>
      <c r="G139" s="26">
        <v>-12.148999999999999</v>
      </c>
      <c r="H139" s="26">
        <v>-16.006</v>
      </c>
      <c r="I139" s="51">
        <f t="shared" si="24"/>
        <v>-1.3980000000000001</v>
      </c>
      <c r="J139" s="51">
        <f t="shared" si="25"/>
        <v>-1.79</v>
      </c>
      <c r="K139" s="51">
        <f t="shared" si="26"/>
        <v>-2.2309999999999999</v>
      </c>
      <c r="L139" s="51">
        <f t="shared" si="27"/>
        <v>-2.7229999999999999</v>
      </c>
      <c r="M139" s="51">
        <f t="shared" si="28"/>
        <v>-3.2639999999999993</v>
      </c>
      <c r="N139" s="51">
        <f t="shared" si="29"/>
        <v>-3.8570000000000011</v>
      </c>
      <c r="O139" s="52">
        <f t="shared" si="30"/>
        <v>-1.9835599999999998</v>
      </c>
      <c r="P139" s="53">
        <f t="shared" si="31"/>
        <v>-3.7321549999999997</v>
      </c>
      <c r="Q139" s="52">
        <f t="shared" si="32"/>
        <v>-5.91676</v>
      </c>
      <c r="R139" s="53">
        <f t="shared" si="33"/>
        <v>-8.588355</v>
      </c>
      <c r="S139" s="52">
        <f t="shared" si="34"/>
        <v>-11.795914999999999</v>
      </c>
    </row>
    <row r="140" spans="1:19" x14ac:dyDescent="0.35">
      <c r="A140" s="20" t="s">
        <v>445</v>
      </c>
      <c r="B140" s="26">
        <v>-0.75600000000000001</v>
      </c>
      <c r="C140" s="26">
        <v>-2.149</v>
      </c>
      <c r="D140" s="26">
        <v>-3.9350000000000001</v>
      </c>
      <c r="E140" s="26">
        <v>-6.16</v>
      </c>
      <c r="F140" s="26">
        <v>-8.8759999999999994</v>
      </c>
      <c r="G140" s="26">
        <v>-12.132</v>
      </c>
      <c r="H140" s="26">
        <v>-15.981</v>
      </c>
      <c r="I140" s="51">
        <f t="shared" si="24"/>
        <v>-1.393</v>
      </c>
      <c r="J140" s="51">
        <f t="shared" si="25"/>
        <v>-1.786</v>
      </c>
      <c r="K140" s="51">
        <f t="shared" si="26"/>
        <v>-2.2250000000000001</v>
      </c>
      <c r="L140" s="51">
        <f t="shared" si="27"/>
        <v>-2.7159999999999993</v>
      </c>
      <c r="M140" s="51">
        <f t="shared" si="28"/>
        <v>-3.2560000000000002</v>
      </c>
      <c r="N140" s="51">
        <f t="shared" si="29"/>
        <v>-3.8490000000000002</v>
      </c>
      <c r="O140" s="52">
        <f t="shared" si="30"/>
        <v>-1.9920149999999996</v>
      </c>
      <c r="P140" s="53">
        <f t="shared" si="31"/>
        <v>-3.7366450000000002</v>
      </c>
      <c r="Q140" s="52">
        <f t="shared" si="32"/>
        <v>-5.9154049999999998</v>
      </c>
      <c r="R140" s="53">
        <f t="shared" si="33"/>
        <v>-8.5800999999999981</v>
      </c>
      <c r="S140" s="52">
        <f t="shared" si="34"/>
        <v>-11.779714999999999</v>
      </c>
    </row>
    <row r="141" spans="1:19" x14ac:dyDescent="0.35">
      <c r="A141" s="20" t="s">
        <v>444</v>
      </c>
      <c r="B141" s="26">
        <v>-0.502</v>
      </c>
      <c r="C141" s="26">
        <v>-1.9359999999999999</v>
      </c>
      <c r="D141" s="26">
        <v>-3.7949999999999999</v>
      </c>
      <c r="E141" s="26">
        <v>-6.1340000000000003</v>
      </c>
      <c r="F141" s="26">
        <v>-9.0090000000000003</v>
      </c>
      <c r="G141" s="26">
        <v>-12.478</v>
      </c>
      <c r="H141" s="26">
        <v>-16.600000000000001</v>
      </c>
      <c r="I141" s="51">
        <f t="shared" si="24"/>
        <v>-1.4339999999999999</v>
      </c>
      <c r="J141" s="51">
        <f t="shared" si="25"/>
        <v>-1.859</v>
      </c>
      <c r="K141" s="51">
        <f t="shared" si="26"/>
        <v>-2.3390000000000004</v>
      </c>
      <c r="L141" s="51">
        <f t="shared" si="27"/>
        <v>-2.875</v>
      </c>
      <c r="M141" s="51">
        <f t="shared" si="28"/>
        <v>-3.4689999999999994</v>
      </c>
      <c r="N141" s="51">
        <f t="shared" si="29"/>
        <v>-4.1220000000000017</v>
      </c>
      <c r="O141" s="52">
        <f t="shared" si="30"/>
        <v>-1.7734749999999997</v>
      </c>
      <c r="P141" s="53">
        <f t="shared" si="31"/>
        <v>-3.5874999999999999</v>
      </c>
      <c r="Q141" s="52">
        <f t="shared" si="32"/>
        <v>-5.8759800000000002</v>
      </c>
      <c r="R141" s="53">
        <f t="shared" si="33"/>
        <v>-8.6947700000000001</v>
      </c>
      <c r="S141" s="52">
        <f t="shared" si="34"/>
        <v>-12.101715</v>
      </c>
    </row>
    <row r="142" spans="1:19" x14ac:dyDescent="0.35">
      <c r="A142" s="20" t="s">
        <v>440</v>
      </c>
      <c r="B142" s="26">
        <v>-0.13600000000000001</v>
      </c>
      <c r="C142" s="26">
        <v>-1.5669999999999999</v>
      </c>
      <c r="D142" s="26">
        <v>-3.4809999999999999</v>
      </c>
      <c r="E142" s="26">
        <v>-5.9450000000000003</v>
      </c>
      <c r="F142" s="26">
        <v>-9.0299999999999994</v>
      </c>
      <c r="G142" s="26">
        <v>-12.808</v>
      </c>
      <c r="H142" s="26">
        <v>-17.350000000000001</v>
      </c>
      <c r="I142" s="51">
        <f t="shared" si="24"/>
        <v>-1.431</v>
      </c>
      <c r="J142" s="51">
        <f t="shared" si="25"/>
        <v>-1.9139999999999999</v>
      </c>
      <c r="K142" s="51">
        <f t="shared" si="26"/>
        <v>-2.4640000000000004</v>
      </c>
      <c r="L142" s="51">
        <f t="shared" si="27"/>
        <v>-3.0849999999999991</v>
      </c>
      <c r="M142" s="51">
        <f t="shared" si="28"/>
        <v>-3.7780000000000005</v>
      </c>
      <c r="N142" s="51">
        <f t="shared" si="29"/>
        <v>-4.5420000000000016</v>
      </c>
      <c r="O142" s="52">
        <f t="shared" si="30"/>
        <v>-1.4021649999999997</v>
      </c>
      <c r="P142" s="53">
        <f t="shared" si="31"/>
        <v>-3.2648499999999996</v>
      </c>
      <c r="Q142" s="52">
        <f t="shared" si="32"/>
        <v>-5.670655</v>
      </c>
      <c r="R142" s="53">
        <f t="shared" si="33"/>
        <v>-8.6903149999999982</v>
      </c>
      <c r="S142" s="52">
        <f t="shared" si="34"/>
        <v>-12.395819999999999</v>
      </c>
    </row>
    <row r="143" spans="1:19" x14ac:dyDescent="0.35">
      <c r="A143" s="20" t="s">
        <v>446</v>
      </c>
      <c r="B143" s="26">
        <v>-0.35799999999999998</v>
      </c>
      <c r="C143" s="26">
        <v>-1.726</v>
      </c>
      <c r="D143" s="26">
        <v>-3.4990000000000001</v>
      </c>
      <c r="E143" s="26">
        <v>-5.7290000000000001</v>
      </c>
      <c r="F143" s="26">
        <v>-8.4700000000000006</v>
      </c>
      <c r="G143" s="26">
        <v>-11.775</v>
      </c>
      <c r="H143" s="26">
        <v>-15.702</v>
      </c>
      <c r="I143" s="51">
        <f t="shared" si="24"/>
        <v>-1.3679999999999999</v>
      </c>
      <c r="J143" s="51">
        <f t="shared" si="25"/>
        <v>-1.7730000000000001</v>
      </c>
      <c r="K143" s="51">
        <f t="shared" si="26"/>
        <v>-2.23</v>
      </c>
      <c r="L143" s="51">
        <f t="shared" si="27"/>
        <v>-2.7410000000000005</v>
      </c>
      <c r="M143" s="51">
        <f t="shared" si="28"/>
        <v>-3.3049999999999997</v>
      </c>
      <c r="N143" s="51">
        <f t="shared" si="29"/>
        <v>-3.9269999999999996</v>
      </c>
      <c r="O143" s="52">
        <f t="shared" si="30"/>
        <v>-1.570975</v>
      </c>
      <c r="P143" s="53">
        <f t="shared" si="31"/>
        <v>-3.3011349999999999</v>
      </c>
      <c r="Q143" s="52">
        <f t="shared" si="32"/>
        <v>-5.4830050000000004</v>
      </c>
      <c r="R143" s="53">
        <f t="shared" si="33"/>
        <v>-8.1705199999999998</v>
      </c>
      <c r="S143" s="52">
        <f t="shared" si="34"/>
        <v>-11.416509999999999</v>
      </c>
    </row>
    <row r="144" spans="1:19" x14ac:dyDescent="0.35">
      <c r="A144" s="20" t="s">
        <v>447</v>
      </c>
      <c r="B144" s="26">
        <v>-0.32600000000000001</v>
      </c>
      <c r="C144" s="26">
        <v>-1.6839999999999999</v>
      </c>
      <c r="D144" s="26">
        <v>-3.4620000000000002</v>
      </c>
      <c r="E144" s="26">
        <v>-5.7169999999999996</v>
      </c>
      <c r="F144" s="26">
        <v>-8.5079999999999991</v>
      </c>
      <c r="G144" s="26">
        <v>-11.891999999999999</v>
      </c>
      <c r="H144" s="26">
        <v>-15.932</v>
      </c>
      <c r="I144" s="51">
        <f t="shared" si="24"/>
        <v>-1.3579999999999999</v>
      </c>
      <c r="J144" s="51">
        <f t="shared" si="25"/>
        <v>-1.7780000000000002</v>
      </c>
      <c r="K144" s="51">
        <f t="shared" si="26"/>
        <v>-2.2549999999999994</v>
      </c>
      <c r="L144" s="51">
        <f t="shared" si="27"/>
        <v>-2.7909999999999995</v>
      </c>
      <c r="M144" s="51">
        <f t="shared" si="28"/>
        <v>-3.3840000000000003</v>
      </c>
      <c r="N144" s="51">
        <f t="shared" si="29"/>
        <v>-4.0400000000000009</v>
      </c>
      <c r="O144" s="52">
        <f t="shared" si="30"/>
        <v>-1.5292999999999997</v>
      </c>
      <c r="P144" s="53">
        <f t="shared" si="31"/>
        <v>-3.2627350000000002</v>
      </c>
      <c r="Q144" s="52">
        <f t="shared" si="32"/>
        <v>-5.4673799999999995</v>
      </c>
      <c r="R144" s="53">
        <f t="shared" si="33"/>
        <v>-8.2022149999999989</v>
      </c>
      <c r="S144" s="52">
        <f t="shared" si="34"/>
        <v>-11.52408</v>
      </c>
    </row>
    <row r="145" spans="1:19" x14ac:dyDescent="0.35">
      <c r="A145" s="20" t="s">
        <v>467</v>
      </c>
      <c r="B145" s="27">
        <v>-1.1120000000000001</v>
      </c>
      <c r="C145" s="26">
        <v>-2.2749999999999999</v>
      </c>
      <c r="D145" s="26">
        <v>-3.6930000000000001</v>
      </c>
      <c r="E145" s="26">
        <v>-5.3929999999999998</v>
      </c>
      <c r="F145" s="26">
        <v>-7.4</v>
      </c>
      <c r="G145" s="26">
        <v>-9.7390000000000008</v>
      </c>
      <c r="H145" s="26">
        <v>-12.438000000000001</v>
      </c>
      <c r="I145" s="51">
        <f t="shared" si="24"/>
        <v>-1.1629999999999998</v>
      </c>
      <c r="J145" s="51">
        <f t="shared" si="25"/>
        <v>-1.4180000000000001</v>
      </c>
      <c r="K145" s="51">
        <f t="shared" si="26"/>
        <v>-1.6999999999999997</v>
      </c>
      <c r="L145" s="51">
        <f t="shared" si="27"/>
        <v>-2.0070000000000006</v>
      </c>
      <c r="M145" s="51">
        <f t="shared" si="28"/>
        <v>-2.3390000000000004</v>
      </c>
      <c r="N145" s="51">
        <f t="shared" si="29"/>
        <v>-2.6989999999999998</v>
      </c>
      <c r="O145" s="52">
        <f t="shared" si="30"/>
        <v>-2.1472249999999997</v>
      </c>
      <c r="P145" s="53">
        <f t="shared" si="31"/>
        <v>-3.5385099999999996</v>
      </c>
      <c r="Q145" s="52">
        <f t="shared" si="32"/>
        <v>-5.2091849999999997</v>
      </c>
      <c r="R145" s="53">
        <f t="shared" si="33"/>
        <v>-7.1843599999999999</v>
      </c>
      <c r="S145" s="52">
        <f t="shared" si="34"/>
        <v>-9.488900000000001</v>
      </c>
    </row>
    <row r="146" spans="1:19" x14ac:dyDescent="0.35">
      <c r="A146" s="20" t="s">
        <v>448</v>
      </c>
      <c r="B146" s="27">
        <v>0.52900000000000003</v>
      </c>
      <c r="C146" s="26">
        <v>-0.84899999999999998</v>
      </c>
      <c r="D146" s="26">
        <v>-2.7810000000000001</v>
      </c>
      <c r="E146" s="26">
        <v>-5.3570000000000002</v>
      </c>
      <c r="F146" s="26">
        <v>-8.6720000000000006</v>
      </c>
      <c r="G146" s="26">
        <v>-12.821</v>
      </c>
      <c r="H146" s="26">
        <v>-17.902999999999999</v>
      </c>
      <c r="I146" s="51">
        <f t="shared" si="24"/>
        <v>-1.3780000000000001</v>
      </c>
      <c r="J146" s="51">
        <f t="shared" si="25"/>
        <v>-1.9320000000000002</v>
      </c>
      <c r="K146" s="51">
        <f t="shared" si="26"/>
        <v>-2.5760000000000001</v>
      </c>
      <c r="L146" s="51">
        <f t="shared" si="27"/>
        <v>-3.3150000000000004</v>
      </c>
      <c r="M146" s="51">
        <f t="shared" si="28"/>
        <v>-4.1489999999999991</v>
      </c>
      <c r="N146" s="51">
        <f t="shared" si="29"/>
        <v>-5.081999999999999</v>
      </c>
      <c r="O146" s="52">
        <f t="shared" si="30"/>
        <v>-0.68626999999999994</v>
      </c>
      <c r="P146" s="53">
        <f t="shared" si="31"/>
        <v>-2.5588199999999994</v>
      </c>
      <c r="Q146" s="52">
        <f t="shared" si="32"/>
        <v>-5.0661449999999997</v>
      </c>
      <c r="R146" s="53">
        <f t="shared" si="33"/>
        <v>-8.3029700000000002</v>
      </c>
      <c r="S146" s="52">
        <f t="shared" si="34"/>
        <v>-12.364114999999998</v>
      </c>
    </row>
    <row r="147" spans="1:19" x14ac:dyDescent="0.35">
      <c r="A147" s="20" t="s">
        <v>449</v>
      </c>
      <c r="B147" s="27">
        <v>-0.44800000000000001</v>
      </c>
      <c r="C147" s="26">
        <v>-1.7050000000000001</v>
      </c>
      <c r="D147" s="26">
        <v>-3.3149999999999999</v>
      </c>
      <c r="E147" s="26">
        <v>-5.319</v>
      </c>
      <c r="F147" s="26">
        <v>-7.7629999999999999</v>
      </c>
      <c r="G147" s="26">
        <v>-10.691000000000001</v>
      </c>
      <c r="H147" s="26">
        <v>-14.148</v>
      </c>
      <c r="I147" s="51">
        <f t="shared" si="24"/>
        <v>-1.2570000000000001</v>
      </c>
      <c r="J147" s="51">
        <f t="shared" si="25"/>
        <v>-1.6099999999999999</v>
      </c>
      <c r="K147" s="51">
        <f t="shared" si="26"/>
        <v>-2.004</v>
      </c>
      <c r="L147" s="51">
        <f t="shared" si="27"/>
        <v>-2.444</v>
      </c>
      <c r="M147" s="51">
        <f t="shared" si="28"/>
        <v>-2.9280000000000008</v>
      </c>
      <c r="N147" s="51">
        <f t="shared" si="29"/>
        <v>-3.456999999999999</v>
      </c>
      <c r="O147" s="52">
        <f t="shared" si="30"/>
        <v>-1.563415</v>
      </c>
      <c r="P147" s="53">
        <f t="shared" si="31"/>
        <v>-3.1362700000000001</v>
      </c>
      <c r="Q147" s="52">
        <f t="shared" si="32"/>
        <v>-5.0987999999999998</v>
      </c>
      <c r="R147" s="53">
        <f t="shared" si="33"/>
        <v>-7.4968199999999996</v>
      </c>
      <c r="S147" s="52">
        <f t="shared" si="34"/>
        <v>-10.374395000000002</v>
      </c>
    </row>
    <row r="148" spans="1:19" x14ac:dyDescent="0.35">
      <c r="A148" s="20" t="s">
        <v>450</v>
      </c>
      <c r="B148" s="27">
        <v>-1.139</v>
      </c>
      <c r="C148" s="26">
        <v>-2.2599999999999998</v>
      </c>
      <c r="D148" s="26">
        <v>-3.6309999999999998</v>
      </c>
      <c r="E148" s="26">
        <v>-5.2789999999999999</v>
      </c>
      <c r="F148" s="26">
        <v>-7.23</v>
      </c>
      <c r="G148" s="26">
        <v>-9.5090000000000003</v>
      </c>
      <c r="H148" s="26">
        <v>-12.144</v>
      </c>
      <c r="I148" s="51">
        <f t="shared" si="24"/>
        <v>-1.1209999999999998</v>
      </c>
      <c r="J148" s="51">
        <f t="shared" si="25"/>
        <v>-1.371</v>
      </c>
      <c r="K148" s="51">
        <f t="shared" si="26"/>
        <v>-1.6480000000000001</v>
      </c>
      <c r="L148" s="51">
        <f t="shared" si="27"/>
        <v>-1.9510000000000005</v>
      </c>
      <c r="M148" s="51">
        <f t="shared" si="28"/>
        <v>-2.2789999999999999</v>
      </c>
      <c r="N148" s="51">
        <f t="shared" si="29"/>
        <v>-2.6349999999999998</v>
      </c>
      <c r="O148" s="52">
        <f t="shared" si="30"/>
        <v>-2.1366499999999999</v>
      </c>
      <c r="P148" s="53">
        <f t="shared" si="31"/>
        <v>-3.4814349999999994</v>
      </c>
      <c r="Q148" s="52">
        <f t="shared" si="32"/>
        <v>-5.1005650000000005</v>
      </c>
      <c r="R148" s="53">
        <f t="shared" si="33"/>
        <v>-7.0201400000000005</v>
      </c>
      <c r="S148" s="52">
        <f t="shared" si="34"/>
        <v>-9.2650800000000011</v>
      </c>
    </row>
    <row r="149" spans="1:19" x14ac:dyDescent="0.35">
      <c r="A149" s="20" t="s">
        <v>452</v>
      </c>
      <c r="B149" s="27">
        <v>-0.42599999999999999</v>
      </c>
      <c r="C149" s="26">
        <v>-1.653</v>
      </c>
      <c r="D149" s="26">
        <v>-3.2229999999999999</v>
      </c>
      <c r="E149" s="26">
        <v>-5.1769999999999996</v>
      </c>
      <c r="F149" s="26">
        <v>-7.5590000000000002</v>
      </c>
      <c r="G149" s="26">
        <v>-10.412000000000001</v>
      </c>
      <c r="H149" s="26">
        <v>-13.781000000000001</v>
      </c>
      <c r="I149" s="51">
        <f t="shared" si="24"/>
        <v>-1.2270000000000001</v>
      </c>
      <c r="J149" s="51">
        <f t="shared" si="25"/>
        <v>-1.5699999999999998</v>
      </c>
      <c r="K149" s="51">
        <f t="shared" si="26"/>
        <v>-1.9539999999999997</v>
      </c>
      <c r="L149" s="51">
        <f t="shared" si="27"/>
        <v>-2.3820000000000006</v>
      </c>
      <c r="M149" s="51">
        <f t="shared" si="28"/>
        <v>-2.8530000000000006</v>
      </c>
      <c r="N149" s="51">
        <f t="shared" si="29"/>
        <v>-3.3689999999999998</v>
      </c>
      <c r="O149" s="52">
        <f t="shared" si="30"/>
        <v>-1.5148649999999999</v>
      </c>
      <c r="P149" s="53">
        <f t="shared" si="31"/>
        <v>-3.0487199999999999</v>
      </c>
      <c r="Q149" s="52">
        <f t="shared" si="32"/>
        <v>-4.9623399999999993</v>
      </c>
      <c r="R149" s="53">
        <f t="shared" si="33"/>
        <v>-7.2996050000000006</v>
      </c>
      <c r="S149" s="52">
        <f t="shared" si="34"/>
        <v>-10.103479999999999</v>
      </c>
    </row>
    <row r="150" spans="1:19" x14ac:dyDescent="0.35">
      <c r="A150" s="20" t="s">
        <v>453</v>
      </c>
      <c r="B150" s="27">
        <v>-4.9000000000000002E-2</v>
      </c>
      <c r="C150" s="26">
        <v>-1.3140000000000001</v>
      </c>
      <c r="D150" s="26">
        <v>-2.9860000000000002</v>
      </c>
      <c r="E150" s="26">
        <v>-5.1210000000000004</v>
      </c>
      <c r="F150" s="26">
        <v>-7.7750000000000004</v>
      </c>
      <c r="G150" s="26">
        <v>-11.007999999999999</v>
      </c>
      <c r="H150" s="26">
        <v>-14.879</v>
      </c>
      <c r="I150" s="51">
        <f t="shared" si="24"/>
        <v>-1.2650000000000001</v>
      </c>
      <c r="J150" s="51">
        <f t="shared" si="25"/>
        <v>-1.6720000000000002</v>
      </c>
      <c r="K150" s="51">
        <f t="shared" si="26"/>
        <v>-2.1350000000000002</v>
      </c>
      <c r="L150" s="51">
        <f t="shared" si="27"/>
        <v>-2.6539999999999999</v>
      </c>
      <c r="M150" s="51">
        <f t="shared" si="28"/>
        <v>-3.2329999999999988</v>
      </c>
      <c r="N150" s="51">
        <f t="shared" si="29"/>
        <v>-3.8710000000000004</v>
      </c>
      <c r="O150" s="52">
        <f t="shared" si="30"/>
        <v>-1.1691849999999999</v>
      </c>
      <c r="P150" s="53">
        <f t="shared" si="31"/>
        <v>-2.797965</v>
      </c>
      <c r="Q150" s="52">
        <f t="shared" si="32"/>
        <v>-4.8841450000000011</v>
      </c>
      <c r="R150" s="53">
        <f t="shared" si="33"/>
        <v>-7.4835450000000003</v>
      </c>
      <c r="S150" s="52">
        <f t="shared" si="34"/>
        <v>-10.655989999999999</v>
      </c>
    </row>
    <row r="151" spans="1:19" x14ac:dyDescent="0.35">
      <c r="A151" s="20" t="s">
        <v>454</v>
      </c>
      <c r="B151" s="27">
        <v>-0.16300000000000001</v>
      </c>
      <c r="C151" s="26">
        <v>-1.415</v>
      </c>
      <c r="D151" s="26">
        <v>-3.0350000000000001</v>
      </c>
      <c r="E151" s="26">
        <v>-5.0709999999999997</v>
      </c>
      <c r="F151" s="26">
        <v>-7.5709999999999997</v>
      </c>
      <c r="G151" s="26">
        <v>-10.585000000000001</v>
      </c>
      <c r="H151" s="26">
        <v>-14.161</v>
      </c>
      <c r="I151" s="51">
        <f t="shared" si="24"/>
        <v>-1.252</v>
      </c>
      <c r="J151" s="51">
        <f t="shared" si="25"/>
        <v>-1.62</v>
      </c>
      <c r="K151" s="51">
        <f t="shared" si="26"/>
        <v>-2.0359999999999996</v>
      </c>
      <c r="L151" s="51">
        <f t="shared" si="27"/>
        <v>-2.5</v>
      </c>
      <c r="M151" s="51">
        <f t="shared" si="28"/>
        <v>-3.0140000000000011</v>
      </c>
      <c r="N151" s="51">
        <f t="shared" si="29"/>
        <v>-3.5759999999999987</v>
      </c>
      <c r="O151" s="52">
        <f t="shared" si="30"/>
        <v>-1.2732399999999999</v>
      </c>
      <c r="P151" s="53">
        <f t="shared" si="31"/>
        <v>-2.8542800000000002</v>
      </c>
      <c r="Q151" s="52">
        <f t="shared" si="32"/>
        <v>-4.8465199999999999</v>
      </c>
      <c r="R151" s="53">
        <f t="shared" si="33"/>
        <v>-7.2978699999999996</v>
      </c>
      <c r="S151" s="52">
        <f t="shared" si="34"/>
        <v>-10.25831</v>
      </c>
    </row>
    <row r="152" spans="1:19" x14ac:dyDescent="0.35">
      <c r="A152" s="20" t="s">
        <v>460</v>
      </c>
      <c r="B152" s="27">
        <v>-3.0000000000000001E-3</v>
      </c>
      <c r="C152" s="26">
        <v>-1.252</v>
      </c>
      <c r="D152" s="26">
        <v>-2.9180000000000001</v>
      </c>
      <c r="E152" s="26">
        <v>-5.0620000000000003</v>
      </c>
      <c r="F152" s="26">
        <v>-7.7439999999999998</v>
      </c>
      <c r="G152" s="26">
        <v>-11.026</v>
      </c>
      <c r="H152" s="26">
        <v>-14.973000000000001</v>
      </c>
      <c r="I152" s="51">
        <f t="shared" si="24"/>
        <v>-1.2490000000000001</v>
      </c>
      <c r="J152" s="51">
        <f t="shared" si="25"/>
        <v>-1.6660000000000001</v>
      </c>
      <c r="K152" s="51">
        <f t="shared" si="26"/>
        <v>-2.1440000000000001</v>
      </c>
      <c r="L152" s="51">
        <f t="shared" si="27"/>
        <v>-2.6819999999999995</v>
      </c>
      <c r="M152" s="51">
        <f t="shared" si="28"/>
        <v>-3.282</v>
      </c>
      <c r="N152" s="51">
        <f t="shared" si="29"/>
        <v>-3.947000000000001</v>
      </c>
      <c r="O152" s="52">
        <f t="shared" si="30"/>
        <v>-1.1083350000000001</v>
      </c>
      <c r="P152" s="53">
        <f t="shared" si="31"/>
        <v>-2.7298900000000001</v>
      </c>
      <c r="Q152" s="52">
        <f t="shared" si="32"/>
        <v>-4.8233899999999998</v>
      </c>
      <c r="R152" s="53">
        <f t="shared" si="33"/>
        <v>-7.4487999999999994</v>
      </c>
      <c r="S152" s="52">
        <f t="shared" si="34"/>
        <v>-10.667874999999999</v>
      </c>
    </row>
    <row r="153" spans="1:19" x14ac:dyDescent="0.35">
      <c r="A153" s="20" t="s">
        <v>455</v>
      </c>
      <c r="B153" s="27">
        <v>-0.55900000000000005</v>
      </c>
      <c r="C153" s="26">
        <v>-1.7330000000000001</v>
      </c>
      <c r="D153" s="26">
        <v>-3.2080000000000002</v>
      </c>
      <c r="E153" s="26">
        <v>-5.0199999999999996</v>
      </c>
      <c r="F153" s="26">
        <v>-7.2039999999999997</v>
      </c>
      <c r="G153" s="26">
        <v>-9.7940000000000005</v>
      </c>
      <c r="H153" s="26">
        <v>-12.827999999999999</v>
      </c>
      <c r="I153" s="51">
        <f t="shared" si="24"/>
        <v>-1.1739999999999999</v>
      </c>
      <c r="J153" s="51">
        <f t="shared" si="25"/>
        <v>-1.4750000000000001</v>
      </c>
      <c r="K153" s="51">
        <f t="shared" si="26"/>
        <v>-1.8119999999999994</v>
      </c>
      <c r="L153" s="51">
        <f t="shared" si="27"/>
        <v>-2.1840000000000002</v>
      </c>
      <c r="M153" s="51">
        <f t="shared" si="28"/>
        <v>-2.5900000000000007</v>
      </c>
      <c r="N153" s="51">
        <f t="shared" si="29"/>
        <v>-3.0339999999999989</v>
      </c>
      <c r="O153" s="52">
        <f t="shared" si="30"/>
        <v>-1.6020549999999998</v>
      </c>
      <c r="P153" s="53">
        <f t="shared" si="31"/>
        <v>-3.0453350000000001</v>
      </c>
      <c r="Q153" s="52">
        <f t="shared" si="32"/>
        <v>-4.8220599999999987</v>
      </c>
      <c r="R153" s="53">
        <f t="shared" si="33"/>
        <v>-6.9673299999999996</v>
      </c>
      <c r="S153" s="52">
        <f t="shared" si="34"/>
        <v>-9.5150199999999998</v>
      </c>
    </row>
    <row r="154" spans="1:19" x14ac:dyDescent="0.35">
      <c r="A154" s="20" t="s">
        <v>451</v>
      </c>
      <c r="B154" s="27">
        <v>-0.49</v>
      </c>
      <c r="C154" s="26">
        <v>-1.6379999999999999</v>
      </c>
      <c r="D154" s="26">
        <v>-3.129</v>
      </c>
      <c r="E154" s="26">
        <v>-5.0069999999999997</v>
      </c>
      <c r="F154" s="26">
        <v>-7.3159999999999998</v>
      </c>
      <c r="G154" s="26">
        <v>-10.103</v>
      </c>
      <c r="H154" s="26">
        <v>-13.414</v>
      </c>
      <c r="I154" s="51">
        <f t="shared" si="24"/>
        <v>-1.1479999999999999</v>
      </c>
      <c r="J154" s="51">
        <f t="shared" si="25"/>
        <v>-1.4910000000000001</v>
      </c>
      <c r="K154" s="51">
        <f t="shared" si="26"/>
        <v>-1.8779999999999997</v>
      </c>
      <c r="L154" s="51">
        <f t="shared" si="27"/>
        <v>-2.3090000000000002</v>
      </c>
      <c r="M154" s="51">
        <f t="shared" si="28"/>
        <v>-2.7869999999999999</v>
      </c>
      <c r="N154" s="51">
        <f t="shared" si="29"/>
        <v>-3.3109999999999999</v>
      </c>
      <c r="O154" s="52">
        <f t="shared" si="30"/>
        <v>-1.5077649999999998</v>
      </c>
      <c r="P154" s="53">
        <f t="shared" si="31"/>
        <v>-2.9624849999999996</v>
      </c>
      <c r="Q154" s="52">
        <f t="shared" si="32"/>
        <v>-4.7998049999999992</v>
      </c>
      <c r="R154" s="53">
        <f t="shared" si="33"/>
        <v>-7.0635899999999996</v>
      </c>
      <c r="S154" s="52">
        <f t="shared" si="34"/>
        <v>-9.8007199999999983</v>
      </c>
    </row>
    <row r="155" spans="1:19" x14ac:dyDescent="0.35">
      <c r="A155" s="20" t="s">
        <v>461</v>
      </c>
      <c r="B155" s="27">
        <v>-0.01</v>
      </c>
      <c r="C155" s="26">
        <v>-1.222</v>
      </c>
      <c r="D155" s="26">
        <v>-2.85</v>
      </c>
      <c r="E155" s="26">
        <v>-4.9569999999999999</v>
      </c>
      <c r="F155" s="26">
        <v>-7.6050000000000004</v>
      </c>
      <c r="G155" s="26">
        <v>-10.859</v>
      </c>
      <c r="H155" s="26">
        <v>-14.782</v>
      </c>
      <c r="I155" s="51">
        <f t="shared" si="24"/>
        <v>-1.212</v>
      </c>
      <c r="J155" s="51">
        <f t="shared" si="25"/>
        <v>-1.6280000000000001</v>
      </c>
      <c r="K155" s="51">
        <f t="shared" si="26"/>
        <v>-2.1069999999999998</v>
      </c>
      <c r="L155" s="51">
        <f t="shared" si="27"/>
        <v>-2.6480000000000006</v>
      </c>
      <c r="M155" s="51">
        <f t="shared" si="28"/>
        <v>-3.2539999999999996</v>
      </c>
      <c r="N155" s="51">
        <f t="shared" si="29"/>
        <v>-3.923</v>
      </c>
      <c r="O155" s="52">
        <f t="shared" si="30"/>
        <v>-1.0820799999999997</v>
      </c>
      <c r="P155" s="53">
        <f t="shared" si="31"/>
        <v>-2.6656449999999996</v>
      </c>
      <c r="Q155" s="52">
        <f t="shared" si="32"/>
        <v>-4.7219549999999995</v>
      </c>
      <c r="R155" s="53">
        <f t="shared" si="33"/>
        <v>-7.3129300000000006</v>
      </c>
      <c r="S155" s="52">
        <f t="shared" si="34"/>
        <v>-10.503494999999999</v>
      </c>
    </row>
    <row r="156" spans="1:19" x14ac:dyDescent="0.35">
      <c r="A156" s="20" t="s">
        <v>459</v>
      </c>
      <c r="B156" s="27">
        <v>-3.9E-2</v>
      </c>
      <c r="C156" s="26">
        <v>-1.2230000000000001</v>
      </c>
      <c r="D156" s="26">
        <v>-2.8119999999999998</v>
      </c>
      <c r="E156" s="26">
        <v>-4.8659999999999997</v>
      </c>
      <c r="F156" s="26">
        <v>-7.4459999999999997</v>
      </c>
      <c r="G156" s="26">
        <v>-10.615</v>
      </c>
      <c r="H156" s="26">
        <v>-14.433999999999999</v>
      </c>
      <c r="I156" s="51">
        <f t="shared" si="24"/>
        <v>-1.1840000000000002</v>
      </c>
      <c r="J156" s="51">
        <f t="shared" si="25"/>
        <v>-1.5889999999999997</v>
      </c>
      <c r="K156" s="51">
        <f t="shared" si="26"/>
        <v>-2.0539999999999998</v>
      </c>
      <c r="L156" s="51">
        <f t="shared" si="27"/>
        <v>-2.58</v>
      </c>
      <c r="M156" s="51">
        <f t="shared" si="28"/>
        <v>-3.1690000000000005</v>
      </c>
      <c r="N156" s="51">
        <f t="shared" si="29"/>
        <v>-3.8189999999999991</v>
      </c>
      <c r="O156" s="52">
        <f t="shared" si="30"/>
        <v>-1.0863750000000001</v>
      </c>
      <c r="P156" s="53">
        <f t="shared" si="31"/>
        <v>-2.6321749999999997</v>
      </c>
      <c r="Q156" s="52">
        <f t="shared" si="32"/>
        <v>-4.6369299999999996</v>
      </c>
      <c r="R156" s="53">
        <f t="shared" si="33"/>
        <v>-7.1614949999999986</v>
      </c>
      <c r="S156" s="52">
        <f t="shared" si="34"/>
        <v>-10.26885</v>
      </c>
    </row>
    <row r="157" spans="1:19" x14ac:dyDescent="0.35">
      <c r="A157" s="20" t="s">
        <v>456</v>
      </c>
      <c r="B157" s="27">
        <v>-0.47799999999999998</v>
      </c>
      <c r="C157" s="26">
        <v>-1.631</v>
      </c>
      <c r="D157" s="26">
        <v>-3.0750000000000002</v>
      </c>
      <c r="E157" s="26">
        <v>-4.8419999999999996</v>
      </c>
      <c r="F157" s="26">
        <v>-6.9660000000000002</v>
      </c>
      <c r="G157" s="26">
        <v>-9.48</v>
      </c>
      <c r="H157" s="26">
        <v>-12.417999999999999</v>
      </c>
      <c r="I157" s="51">
        <f t="shared" si="24"/>
        <v>-1.153</v>
      </c>
      <c r="J157" s="51">
        <f t="shared" si="25"/>
        <v>-1.4440000000000002</v>
      </c>
      <c r="K157" s="51">
        <f t="shared" si="26"/>
        <v>-1.7669999999999995</v>
      </c>
      <c r="L157" s="51">
        <f t="shared" si="27"/>
        <v>-2.1240000000000006</v>
      </c>
      <c r="M157" s="51">
        <f t="shared" si="28"/>
        <v>-2.5140000000000002</v>
      </c>
      <c r="N157" s="51">
        <f t="shared" si="29"/>
        <v>-2.9379999999999988</v>
      </c>
      <c r="O157" s="52">
        <f t="shared" si="30"/>
        <v>-1.5026049999999997</v>
      </c>
      <c r="P157" s="53">
        <f t="shared" si="31"/>
        <v>-2.9160650000000001</v>
      </c>
      <c r="Q157" s="52">
        <f t="shared" si="32"/>
        <v>-4.6492349999999991</v>
      </c>
      <c r="R157" s="53">
        <f t="shared" si="33"/>
        <v>-6.7360500000000005</v>
      </c>
      <c r="S157" s="52">
        <f t="shared" si="34"/>
        <v>-9.2095199999999995</v>
      </c>
    </row>
    <row r="158" spans="1:19" x14ac:dyDescent="0.35">
      <c r="A158" s="20" t="s">
        <v>457</v>
      </c>
      <c r="B158" s="27">
        <v>-3.7999999999999999E-2</v>
      </c>
      <c r="C158" s="26">
        <v>-1.2450000000000001</v>
      </c>
      <c r="D158" s="26">
        <v>-2.8069999999999999</v>
      </c>
      <c r="E158" s="26">
        <v>-4.7720000000000002</v>
      </c>
      <c r="F158" s="26">
        <v>-7.1829999999999998</v>
      </c>
      <c r="G158" s="26">
        <v>-10.09</v>
      </c>
      <c r="H158" s="26">
        <v>-13.539</v>
      </c>
      <c r="I158" s="51">
        <f t="shared" si="24"/>
        <v>-1.2070000000000001</v>
      </c>
      <c r="J158" s="51">
        <f t="shared" si="25"/>
        <v>-1.5619999999999998</v>
      </c>
      <c r="K158" s="51">
        <f t="shared" si="26"/>
        <v>-1.9650000000000003</v>
      </c>
      <c r="L158" s="51">
        <f t="shared" si="27"/>
        <v>-2.4109999999999996</v>
      </c>
      <c r="M158" s="51">
        <f t="shared" si="28"/>
        <v>-2.907</v>
      </c>
      <c r="N158" s="51">
        <f t="shared" si="29"/>
        <v>-3.4489999999999998</v>
      </c>
      <c r="O158" s="52">
        <f t="shared" si="30"/>
        <v>-1.108325</v>
      </c>
      <c r="P158" s="53">
        <f t="shared" si="31"/>
        <v>-2.6326649999999998</v>
      </c>
      <c r="Q158" s="52">
        <f t="shared" si="32"/>
        <v>-4.5554300000000003</v>
      </c>
      <c r="R158" s="53">
        <f t="shared" si="33"/>
        <v>-6.9195799999999998</v>
      </c>
      <c r="S158" s="52">
        <f t="shared" si="34"/>
        <v>-9.7749099999999984</v>
      </c>
    </row>
    <row r="159" spans="1:19" x14ac:dyDescent="0.35">
      <c r="A159" s="20" t="s">
        <v>465</v>
      </c>
      <c r="B159" s="27">
        <v>-4.8000000000000001E-2</v>
      </c>
      <c r="C159" s="26">
        <v>-1.2250000000000001</v>
      </c>
      <c r="D159" s="26">
        <v>-2.7469999999999999</v>
      </c>
      <c r="E159" s="26">
        <v>-4.6580000000000004</v>
      </c>
      <c r="F159" s="26">
        <v>-7.0049999999999999</v>
      </c>
      <c r="G159" s="26">
        <v>-9.8309999999999995</v>
      </c>
      <c r="H159" s="26">
        <v>-13.185</v>
      </c>
      <c r="I159" s="51">
        <f t="shared" si="24"/>
        <v>-1.177</v>
      </c>
      <c r="J159" s="51">
        <f t="shared" si="25"/>
        <v>-1.5219999999999998</v>
      </c>
      <c r="K159" s="51">
        <f t="shared" si="26"/>
        <v>-1.9110000000000005</v>
      </c>
      <c r="L159" s="51">
        <f t="shared" si="27"/>
        <v>-2.3469999999999995</v>
      </c>
      <c r="M159" s="51">
        <f t="shared" si="28"/>
        <v>-2.8259999999999996</v>
      </c>
      <c r="N159" s="51">
        <f t="shared" si="29"/>
        <v>-3.354000000000001</v>
      </c>
      <c r="O159" s="52">
        <f t="shared" si="30"/>
        <v>-1.0917749999999999</v>
      </c>
      <c r="P159" s="53">
        <f t="shared" si="31"/>
        <v>-2.5772949999999999</v>
      </c>
      <c r="Q159" s="52">
        <f t="shared" si="32"/>
        <v>-4.4472800000000001</v>
      </c>
      <c r="R159" s="53">
        <f t="shared" si="33"/>
        <v>-6.7487449999999995</v>
      </c>
      <c r="S159" s="52">
        <f t="shared" si="34"/>
        <v>-9.5246399999999998</v>
      </c>
    </row>
    <row r="160" spans="1:19" x14ac:dyDescent="0.35">
      <c r="A160" s="20" t="s">
        <v>463</v>
      </c>
      <c r="B160" s="27">
        <v>-0.245</v>
      </c>
      <c r="C160" s="26">
        <v>-1.3819999999999999</v>
      </c>
      <c r="D160" s="26">
        <v>-2.835</v>
      </c>
      <c r="E160" s="26">
        <v>-4.6429999999999998</v>
      </c>
      <c r="F160" s="26">
        <v>-6.8449999999999998</v>
      </c>
      <c r="G160" s="26">
        <v>-9.4809999999999999</v>
      </c>
      <c r="H160" s="26">
        <v>-12.592000000000001</v>
      </c>
      <c r="I160" s="51">
        <f t="shared" ref="I160:I223" si="35">C160-B160</f>
        <v>-1.137</v>
      </c>
      <c r="J160" s="51">
        <f t="shared" ref="J160:J223" si="36">D160-C160</f>
        <v>-1.4530000000000001</v>
      </c>
      <c r="K160" s="51">
        <f t="shared" ref="K160:K223" si="37">E160-D160</f>
        <v>-1.8079999999999998</v>
      </c>
      <c r="L160" s="51">
        <f t="shared" ref="L160:L223" si="38">F160-E160</f>
        <v>-2.202</v>
      </c>
      <c r="M160" s="51">
        <f t="shared" ref="M160:M223" si="39">G160-F160</f>
        <v>-2.6360000000000001</v>
      </c>
      <c r="N160" s="51">
        <f t="shared" ref="N160:N223" si="40">H160-G160</f>
        <v>-3.1110000000000007</v>
      </c>
      <c r="O160" s="52">
        <f t="shared" ref="O160:O223" si="41">B160+$J$2*I160+0.5*$J$2*($J$2-1)*(J160-I160)</f>
        <v>-1.2540799999999999</v>
      </c>
      <c r="P160" s="53">
        <f t="shared" ref="P160:P223" si="42">C160+$J$2*J160+0.5*$J$2*($J$2-1)*(K160-J160)</f>
        <v>-2.6737249999999997</v>
      </c>
      <c r="Q160" s="52">
        <f t="shared" ref="Q160:Q223" si="43">D160+$J$2*K160+0.5*$J$2*($J$2-1)*(L160-K160)</f>
        <v>-4.444469999999999</v>
      </c>
      <c r="R160" s="53">
        <f t="shared" ref="R160:R223" si="44">E160+$J$2*L160+0.5*$J$2*($J$2-1)*(M160-L160)</f>
        <v>-6.60527</v>
      </c>
      <c r="S160" s="52">
        <f t="shared" ref="S160:S223" si="45">F160+$J$2*M160+0.5*$J$2*($J$2-1)*(N160-M160)</f>
        <v>-9.1960249999999988</v>
      </c>
    </row>
    <row r="161" spans="1:19" x14ac:dyDescent="0.35">
      <c r="A161" s="20" t="s">
        <v>468</v>
      </c>
      <c r="B161" s="27">
        <v>2.3E-2</v>
      </c>
      <c r="C161" s="26">
        <v>-1.1299999999999999</v>
      </c>
      <c r="D161" s="26">
        <v>-2.621</v>
      </c>
      <c r="E161" s="26">
        <v>-4.4939999999999998</v>
      </c>
      <c r="F161" s="26">
        <v>-6.7919999999999998</v>
      </c>
      <c r="G161" s="26">
        <v>-9.5589999999999993</v>
      </c>
      <c r="H161" s="26">
        <v>-12.842000000000001</v>
      </c>
      <c r="I161" s="51">
        <f t="shared" si="35"/>
        <v>-1.1529999999999998</v>
      </c>
      <c r="J161" s="51">
        <f t="shared" si="36"/>
        <v>-1.4910000000000001</v>
      </c>
      <c r="K161" s="51">
        <f t="shared" si="37"/>
        <v>-1.8729999999999998</v>
      </c>
      <c r="L161" s="51">
        <f t="shared" si="38"/>
        <v>-2.298</v>
      </c>
      <c r="M161" s="51">
        <f t="shared" si="39"/>
        <v>-2.7669999999999995</v>
      </c>
      <c r="N161" s="51">
        <f t="shared" si="40"/>
        <v>-3.2830000000000013</v>
      </c>
      <c r="O161" s="52">
        <f t="shared" si="41"/>
        <v>-0.99948999999999966</v>
      </c>
      <c r="P161" s="53">
        <f t="shared" si="42"/>
        <v>-2.4547099999999999</v>
      </c>
      <c r="Q161" s="52">
        <f t="shared" si="43"/>
        <v>-4.2875749999999995</v>
      </c>
      <c r="R161" s="53">
        <f t="shared" si="44"/>
        <v>-6.5410949999999994</v>
      </c>
      <c r="S161" s="52">
        <f t="shared" si="45"/>
        <v>-9.2590799999999991</v>
      </c>
    </row>
    <row r="162" spans="1:19" x14ac:dyDescent="0.35">
      <c r="A162" s="20" t="s">
        <v>458</v>
      </c>
      <c r="B162" s="27">
        <v>0.58199999999999996</v>
      </c>
      <c r="C162" s="26">
        <v>-0.63400000000000001</v>
      </c>
      <c r="D162" s="26">
        <v>-2.294</v>
      </c>
      <c r="E162" s="26">
        <v>-4.4630000000000001</v>
      </c>
      <c r="F162" s="26">
        <v>-7.2089999999999996</v>
      </c>
      <c r="G162" s="26">
        <v>-10.598000000000001</v>
      </c>
      <c r="H162" s="26">
        <v>-14.702999999999999</v>
      </c>
      <c r="I162" s="51">
        <f t="shared" si="35"/>
        <v>-1.216</v>
      </c>
      <c r="J162" s="51">
        <f t="shared" si="36"/>
        <v>-1.6600000000000001</v>
      </c>
      <c r="K162" s="51">
        <f t="shared" si="37"/>
        <v>-2.169</v>
      </c>
      <c r="L162" s="51">
        <f t="shared" si="38"/>
        <v>-2.7459999999999996</v>
      </c>
      <c r="M162" s="51">
        <f t="shared" si="39"/>
        <v>-3.3890000000000011</v>
      </c>
      <c r="N162" s="51">
        <f t="shared" si="40"/>
        <v>-4.1049999999999986</v>
      </c>
      <c r="O162" s="52">
        <f t="shared" si="41"/>
        <v>-0.49241999999999986</v>
      </c>
      <c r="P162" s="53">
        <f t="shared" si="42"/>
        <v>-2.1050949999999999</v>
      </c>
      <c r="Q162" s="52">
        <f t="shared" si="43"/>
        <v>-4.220135</v>
      </c>
      <c r="R162" s="53">
        <f t="shared" si="44"/>
        <v>-6.9054649999999995</v>
      </c>
      <c r="S162" s="52">
        <f t="shared" si="45"/>
        <v>-10.22688</v>
      </c>
    </row>
    <row r="163" spans="1:19" x14ac:dyDescent="0.35">
      <c r="A163" s="20" t="s">
        <v>469</v>
      </c>
      <c r="B163" s="27">
        <v>0.14899999999999999</v>
      </c>
      <c r="C163" s="26">
        <v>-1.002</v>
      </c>
      <c r="D163" s="26">
        <v>-2.5209999999999999</v>
      </c>
      <c r="E163" s="26">
        <v>-4.4589999999999996</v>
      </c>
      <c r="F163" s="26">
        <v>-6.8659999999999997</v>
      </c>
      <c r="G163" s="26">
        <v>-9.7959999999999994</v>
      </c>
      <c r="H163" s="26">
        <v>-13.301</v>
      </c>
      <c r="I163" s="51">
        <f t="shared" si="35"/>
        <v>-1.151</v>
      </c>
      <c r="J163" s="51">
        <f t="shared" si="36"/>
        <v>-1.5189999999999999</v>
      </c>
      <c r="K163" s="51">
        <f t="shared" si="37"/>
        <v>-1.9379999999999997</v>
      </c>
      <c r="L163" s="51">
        <f t="shared" si="38"/>
        <v>-2.407</v>
      </c>
      <c r="M163" s="51">
        <f t="shared" si="39"/>
        <v>-2.9299999999999997</v>
      </c>
      <c r="N163" s="51">
        <f t="shared" si="40"/>
        <v>-3.5050000000000008</v>
      </c>
      <c r="O163" s="52">
        <f t="shared" si="41"/>
        <v>-0.87033999999999978</v>
      </c>
      <c r="P163" s="53">
        <f t="shared" si="42"/>
        <v>-2.3502449999999997</v>
      </c>
      <c r="Q163" s="52">
        <f t="shared" si="43"/>
        <v>-4.2440949999999988</v>
      </c>
      <c r="R163" s="53">
        <f t="shared" si="44"/>
        <v>-6.6017649999999994</v>
      </c>
      <c r="S163" s="52">
        <f t="shared" si="45"/>
        <v>-9.4771250000000009</v>
      </c>
    </row>
    <row r="164" spans="1:19" x14ac:dyDescent="0.35">
      <c r="A164" s="20" t="s">
        <v>475</v>
      </c>
      <c r="B164" s="27">
        <v>-0.36899999999999999</v>
      </c>
      <c r="C164" s="26">
        <v>-1.4019999999999999</v>
      </c>
      <c r="D164" s="26">
        <v>-2.7189999999999999</v>
      </c>
      <c r="E164" s="26">
        <v>-4.3540000000000001</v>
      </c>
      <c r="F164" s="26">
        <v>-6.3410000000000002</v>
      </c>
      <c r="G164" s="26">
        <v>-8.7159999999999993</v>
      </c>
      <c r="H164" s="26">
        <v>-11.513999999999999</v>
      </c>
      <c r="I164" s="51">
        <f t="shared" si="35"/>
        <v>-1.0329999999999999</v>
      </c>
      <c r="J164" s="51">
        <f t="shared" si="36"/>
        <v>-1.3169999999999999</v>
      </c>
      <c r="K164" s="51">
        <f t="shared" si="37"/>
        <v>-1.6350000000000002</v>
      </c>
      <c r="L164" s="51">
        <f t="shared" si="38"/>
        <v>-1.9870000000000001</v>
      </c>
      <c r="M164" s="51">
        <f t="shared" si="39"/>
        <v>-2.3749999999999991</v>
      </c>
      <c r="N164" s="51">
        <f t="shared" si="40"/>
        <v>-2.798</v>
      </c>
      <c r="O164" s="52">
        <f t="shared" si="41"/>
        <v>-1.2859199999999997</v>
      </c>
      <c r="P164" s="53">
        <f t="shared" si="42"/>
        <v>-2.5729899999999999</v>
      </c>
      <c r="Q164" s="52">
        <f t="shared" si="43"/>
        <v>-4.1746600000000003</v>
      </c>
      <c r="R164" s="53">
        <f t="shared" si="44"/>
        <v>-6.1248400000000007</v>
      </c>
      <c r="S164" s="52">
        <f t="shared" si="45"/>
        <v>-8.459464999999998</v>
      </c>
    </row>
    <row r="165" spans="1:19" x14ac:dyDescent="0.35">
      <c r="A165" s="20" t="s">
        <v>462</v>
      </c>
      <c r="B165" s="27">
        <v>0.122</v>
      </c>
      <c r="C165" s="26">
        <v>-0.98399999999999999</v>
      </c>
      <c r="D165" s="26">
        <v>-2.456</v>
      </c>
      <c r="E165" s="26">
        <v>-4.3449999999999998</v>
      </c>
      <c r="F165" s="26">
        <v>-6.702</v>
      </c>
      <c r="G165" s="26">
        <v>-9.5809999999999995</v>
      </c>
      <c r="H165" s="26">
        <v>-13.035</v>
      </c>
      <c r="I165" s="51">
        <f t="shared" si="35"/>
        <v>-1.1059999999999999</v>
      </c>
      <c r="J165" s="51">
        <f t="shared" si="36"/>
        <v>-1.472</v>
      </c>
      <c r="K165" s="51">
        <f t="shared" si="37"/>
        <v>-1.8889999999999998</v>
      </c>
      <c r="L165" s="51">
        <f t="shared" si="38"/>
        <v>-2.3570000000000002</v>
      </c>
      <c r="M165" s="51">
        <f t="shared" si="39"/>
        <v>-2.8789999999999996</v>
      </c>
      <c r="N165" s="51">
        <f t="shared" si="40"/>
        <v>-3.4540000000000006</v>
      </c>
      <c r="O165" s="52">
        <f t="shared" si="41"/>
        <v>-0.85692999999999986</v>
      </c>
      <c r="P165" s="53">
        <f t="shared" si="42"/>
        <v>-2.2900349999999996</v>
      </c>
      <c r="Q165" s="52">
        <f t="shared" si="43"/>
        <v>-4.1350399999999992</v>
      </c>
      <c r="R165" s="53">
        <f t="shared" si="44"/>
        <v>-6.4428100000000006</v>
      </c>
      <c r="S165" s="52">
        <f t="shared" si="45"/>
        <v>-9.2672249999999998</v>
      </c>
    </row>
    <row r="166" spans="1:19" x14ac:dyDescent="0.35">
      <c r="A166" s="20" t="s">
        <v>472</v>
      </c>
      <c r="B166" s="27">
        <v>-0.32400000000000001</v>
      </c>
      <c r="C166" s="26">
        <v>-1.379</v>
      </c>
      <c r="D166" s="26">
        <v>-2.7029999999999998</v>
      </c>
      <c r="E166" s="26">
        <v>-4.327</v>
      </c>
      <c r="F166" s="26">
        <v>-6.282</v>
      </c>
      <c r="G166" s="26">
        <v>-8.6010000000000009</v>
      </c>
      <c r="H166" s="26">
        <v>-11.315</v>
      </c>
      <c r="I166" s="51">
        <f t="shared" si="35"/>
        <v>-1.0549999999999999</v>
      </c>
      <c r="J166" s="51">
        <f t="shared" si="36"/>
        <v>-1.3239999999999998</v>
      </c>
      <c r="K166" s="51">
        <f t="shared" si="37"/>
        <v>-1.6240000000000001</v>
      </c>
      <c r="L166" s="51">
        <f t="shared" si="38"/>
        <v>-1.9550000000000001</v>
      </c>
      <c r="M166" s="51">
        <f t="shared" si="39"/>
        <v>-2.3190000000000008</v>
      </c>
      <c r="N166" s="51">
        <f t="shared" si="40"/>
        <v>-2.7139999999999986</v>
      </c>
      <c r="O166" s="52">
        <f t="shared" si="41"/>
        <v>-1.2613949999999998</v>
      </c>
      <c r="P166" s="53">
        <f t="shared" si="42"/>
        <v>-2.5570999999999997</v>
      </c>
      <c r="Q166" s="52">
        <f t="shared" si="43"/>
        <v>-4.149705</v>
      </c>
      <c r="R166" s="53">
        <f t="shared" si="44"/>
        <v>-6.0701200000000002</v>
      </c>
      <c r="S166" s="52">
        <f t="shared" si="45"/>
        <v>-8.3513249999999992</v>
      </c>
    </row>
    <row r="167" spans="1:19" x14ac:dyDescent="0.35">
      <c r="A167" s="20" t="s">
        <v>471</v>
      </c>
      <c r="B167" s="27">
        <v>-0.126</v>
      </c>
      <c r="C167" s="26">
        <v>-1.2030000000000001</v>
      </c>
      <c r="D167" s="26">
        <v>-2.58</v>
      </c>
      <c r="E167" s="26">
        <v>-4.2919999999999998</v>
      </c>
      <c r="F167" s="26">
        <v>-6.3760000000000003</v>
      </c>
      <c r="G167" s="26">
        <v>-8.8699999999999992</v>
      </c>
      <c r="H167" s="26">
        <v>-11.811</v>
      </c>
      <c r="I167" s="51">
        <f t="shared" si="35"/>
        <v>-1.077</v>
      </c>
      <c r="J167" s="51">
        <f t="shared" si="36"/>
        <v>-1.377</v>
      </c>
      <c r="K167" s="51">
        <f t="shared" si="37"/>
        <v>-1.7119999999999997</v>
      </c>
      <c r="L167" s="51">
        <f t="shared" si="38"/>
        <v>-2.0840000000000005</v>
      </c>
      <c r="M167" s="51">
        <f t="shared" si="39"/>
        <v>-2.4939999999999989</v>
      </c>
      <c r="N167" s="51">
        <f t="shared" si="40"/>
        <v>-2.9410000000000007</v>
      </c>
      <c r="O167" s="52">
        <f t="shared" si="41"/>
        <v>-1.0817999999999999</v>
      </c>
      <c r="P167" s="53">
        <f t="shared" si="42"/>
        <v>-2.427225</v>
      </c>
      <c r="Q167" s="52">
        <f t="shared" si="43"/>
        <v>-4.1040599999999996</v>
      </c>
      <c r="R167" s="53">
        <f t="shared" si="44"/>
        <v>-6.1491500000000006</v>
      </c>
      <c r="S167" s="52">
        <f t="shared" si="45"/>
        <v>-8.600484999999999</v>
      </c>
    </row>
    <row r="168" spans="1:19" x14ac:dyDescent="0.35">
      <c r="A168" s="20" t="s">
        <v>476</v>
      </c>
      <c r="B168" s="27">
        <v>-1.7999999999999999E-2</v>
      </c>
      <c r="C168" s="26">
        <v>-1.0760000000000001</v>
      </c>
      <c r="D168" s="26">
        <v>-2.4830000000000001</v>
      </c>
      <c r="E168" s="26">
        <v>-4.2889999999999997</v>
      </c>
      <c r="F168" s="26">
        <v>-6.5430000000000001</v>
      </c>
      <c r="G168" s="26">
        <v>-9.2970000000000006</v>
      </c>
      <c r="H168" s="26">
        <v>-12.603</v>
      </c>
      <c r="I168" s="51">
        <f t="shared" si="35"/>
        <v>-1.0580000000000001</v>
      </c>
      <c r="J168" s="51">
        <f t="shared" si="36"/>
        <v>-1.407</v>
      </c>
      <c r="K168" s="51">
        <f t="shared" si="37"/>
        <v>-1.8059999999999996</v>
      </c>
      <c r="L168" s="51">
        <f t="shared" si="38"/>
        <v>-2.2540000000000004</v>
      </c>
      <c r="M168" s="51">
        <f t="shared" si="39"/>
        <v>-2.7540000000000004</v>
      </c>
      <c r="N168" s="51">
        <f t="shared" si="40"/>
        <v>-3.3059999999999992</v>
      </c>
      <c r="O168" s="52">
        <f t="shared" si="41"/>
        <v>-0.95449499999999998</v>
      </c>
      <c r="P168" s="53">
        <f t="shared" si="42"/>
        <v>-2.3243449999999997</v>
      </c>
      <c r="Q168" s="52">
        <f t="shared" si="43"/>
        <v>-4.0882399999999999</v>
      </c>
      <c r="R168" s="53">
        <f t="shared" si="44"/>
        <v>-6.2951000000000006</v>
      </c>
      <c r="S168" s="52">
        <f t="shared" si="45"/>
        <v>-8.9967600000000001</v>
      </c>
    </row>
    <row r="169" spans="1:19" x14ac:dyDescent="0.35">
      <c r="A169" s="20" t="s">
        <v>474</v>
      </c>
      <c r="B169" s="27">
        <v>-0.70299999999999996</v>
      </c>
      <c r="C169" s="26">
        <v>-1.655</v>
      </c>
      <c r="D169" s="26">
        <v>-2.819</v>
      </c>
      <c r="E169" s="26">
        <v>-4.2160000000000002</v>
      </c>
      <c r="F169" s="26">
        <v>-5.867</v>
      </c>
      <c r="G169" s="26">
        <v>-7.7949999999999999</v>
      </c>
      <c r="H169" s="26">
        <v>-10.021000000000001</v>
      </c>
      <c r="I169" s="51">
        <f t="shared" si="35"/>
        <v>-0.95200000000000007</v>
      </c>
      <c r="J169" s="51">
        <f t="shared" si="36"/>
        <v>-1.1639999999999999</v>
      </c>
      <c r="K169" s="51">
        <f t="shared" si="37"/>
        <v>-1.3970000000000002</v>
      </c>
      <c r="L169" s="51">
        <f t="shared" si="38"/>
        <v>-1.6509999999999998</v>
      </c>
      <c r="M169" s="51">
        <f t="shared" si="39"/>
        <v>-1.9279999999999999</v>
      </c>
      <c r="N169" s="51">
        <f t="shared" si="40"/>
        <v>-2.2260000000000009</v>
      </c>
      <c r="O169" s="52">
        <f t="shared" si="41"/>
        <v>-1.55026</v>
      </c>
      <c r="P169" s="53">
        <f t="shared" si="42"/>
        <v>-2.6921149999999998</v>
      </c>
      <c r="Q169" s="52">
        <f t="shared" si="43"/>
        <v>-4.06487</v>
      </c>
      <c r="R169" s="53">
        <f t="shared" si="44"/>
        <v>-5.6894350000000005</v>
      </c>
      <c r="S169" s="52">
        <f t="shared" si="45"/>
        <v>-7.5887899999999995</v>
      </c>
    </row>
    <row r="170" spans="1:19" x14ac:dyDescent="0.35">
      <c r="A170" s="20" t="s">
        <v>481</v>
      </c>
      <c r="B170" s="27">
        <v>-0.31</v>
      </c>
      <c r="C170" s="26">
        <v>-1.3140000000000001</v>
      </c>
      <c r="D170" s="26">
        <v>-2.5950000000000002</v>
      </c>
      <c r="E170" s="26">
        <v>-4.1859999999999999</v>
      </c>
      <c r="F170" s="26">
        <v>-6.1210000000000004</v>
      </c>
      <c r="G170" s="26">
        <v>-8.4339999999999993</v>
      </c>
      <c r="H170" s="26">
        <v>-11.16</v>
      </c>
      <c r="I170" s="51">
        <f t="shared" si="35"/>
        <v>-1.004</v>
      </c>
      <c r="J170" s="51">
        <f t="shared" si="36"/>
        <v>-1.2810000000000001</v>
      </c>
      <c r="K170" s="51">
        <f t="shared" si="37"/>
        <v>-1.5909999999999997</v>
      </c>
      <c r="L170" s="51">
        <f t="shared" si="38"/>
        <v>-1.9350000000000005</v>
      </c>
      <c r="M170" s="51">
        <f t="shared" si="39"/>
        <v>-2.3129999999999988</v>
      </c>
      <c r="N170" s="51">
        <f t="shared" si="40"/>
        <v>-2.7260000000000009</v>
      </c>
      <c r="O170" s="52">
        <f t="shared" si="41"/>
        <v>-1.2011350000000001</v>
      </c>
      <c r="P170" s="53">
        <f t="shared" si="42"/>
        <v>-2.45295</v>
      </c>
      <c r="Q170" s="52">
        <f t="shared" si="43"/>
        <v>-4.0114199999999993</v>
      </c>
      <c r="R170" s="53">
        <f t="shared" si="44"/>
        <v>-5.9104900000000002</v>
      </c>
      <c r="S170" s="52">
        <f t="shared" si="45"/>
        <v>-8.1841150000000003</v>
      </c>
    </row>
    <row r="171" spans="1:19" x14ac:dyDescent="0.35">
      <c r="A171" s="20" t="s">
        <v>1192</v>
      </c>
      <c r="B171" s="27">
        <v>0.14000000000000001</v>
      </c>
      <c r="C171" s="26">
        <v>-0.91600000000000004</v>
      </c>
      <c r="D171" s="26">
        <v>-2.3370000000000002</v>
      </c>
      <c r="E171" s="26">
        <v>-4.1740000000000004</v>
      </c>
      <c r="F171" s="26">
        <v>-6.4820000000000002</v>
      </c>
      <c r="G171" s="26">
        <v>-9.3170000000000002</v>
      </c>
      <c r="H171" s="26">
        <v>-12.734999999999999</v>
      </c>
      <c r="I171" s="51">
        <f t="shared" si="35"/>
        <v>-1.056</v>
      </c>
      <c r="J171" s="51">
        <f t="shared" si="36"/>
        <v>-1.4210000000000003</v>
      </c>
      <c r="K171" s="51">
        <f t="shared" si="37"/>
        <v>-1.8370000000000002</v>
      </c>
      <c r="L171" s="51">
        <f t="shared" si="38"/>
        <v>-2.3079999999999998</v>
      </c>
      <c r="M171" s="51">
        <f t="shared" si="39"/>
        <v>-2.835</v>
      </c>
      <c r="N171" s="51">
        <f t="shared" si="40"/>
        <v>-3.4179999999999993</v>
      </c>
      <c r="O171" s="52">
        <f t="shared" si="41"/>
        <v>-0.79397499999999988</v>
      </c>
      <c r="P171" s="53">
        <f t="shared" si="42"/>
        <v>-2.17618</v>
      </c>
      <c r="Q171" s="52">
        <f t="shared" si="43"/>
        <v>-3.9691050000000003</v>
      </c>
      <c r="R171" s="53">
        <f t="shared" si="44"/>
        <v>-6.2274849999999997</v>
      </c>
      <c r="S171" s="52">
        <f t="shared" si="45"/>
        <v>-9.0072650000000003</v>
      </c>
    </row>
    <row r="172" spans="1:19" x14ac:dyDescent="0.35">
      <c r="A172" s="20" t="s">
        <v>464</v>
      </c>
      <c r="B172" s="27">
        <v>0.85699999999999998</v>
      </c>
      <c r="C172" s="26">
        <v>-0.33200000000000002</v>
      </c>
      <c r="D172" s="26">
        <v>-1.9730000000000001</v>
      </c>
      <c r="E172" s="26">
        <v>-4.133</v>
      </c>
      <c r="F172" s="26">
        <v>-6.8840000000000003</v>
      </c>
      <c r="G172" s="26">
        <v>-10.295999999999999</v>
      </c>
      <c r="H172" s="26">
        <v>-14.442</v>
      </c>
      <c r="I172" s="51">
        <f t="shared" si="35"/>
        <v>-1.1890000000000001</v>
      </c>
      <c r="J172" s="51">
        <f t="shared" si="36"/>
        <v>-1.641</v>
      </c>
      <c r="K172" s="51">
        <f t="shared" si="37"/>
        <v>-2.16</v>
      </c>
      <c r="L172" s="51">
        <f t="shared" si="38"/>
        <v>-2.7510000000000003</v>
      </c>
      <c r="M172" s="51">
        <f t="shared" si="39"/>
        <v>-3.411999999999999</v>
      </c>
      <c r="N172" s="51">
        <f t="shared" si="40"/>
        <v>-4.1460000000000008</v>
      </c>
      <c r="O172" s="52">
        <f t="shared" si="41"/>
        <v>-0.19276000000000004</v>
      </c>
      <c r="P172" s="53">
        <f t="shared" si="42"/>
        <v>-1.7855449999999999</v>
      </c>
      <c r="Q172" s="52">
        <f t="shared" si="43"/>
        <v>-3.8904049999999999</v>
      </c>
      <c r="R172" s="53">
        <f t="shared" si="44"/>
        <v>-6.5791550000000001</v>
      </c>
      <c r="S172" s="52">
        <f t="shared" si="45"/>
        <v>-9.9217699999999986</v>
      </c>
    </row>
    <row r="173" spans="1:19" x14ac:dyDescent="0.35">
      <c r="A173" s="20" t="s">
        <v>506</v>
      </c>
      <c r="B173" s="27">
        <v>0.48799999999999999</v>
      </c>
      <c r="C173" s="26">
        <v>-0.63400000000000001</v>
      </c>
      <c r="D173" s="26">
        <v>-2.1539999999999999</v>
      </c>
      <c r="E173" s="26">
        <v>-4.13</v>
      </c>
      <c r="F173" s="26">
        <v>-6.6210000000000004</v>
      </c>
      <c r="G173" s="26">
        <v>-9.6859999999999999</v>
      </c>
      <c r="H173" s="26">
        <v>-13.387</v>
      </c>
      <c r="I173" s="51">
        <f t="shared" si="35"/>
        <v>-1.1219999999999999</v>
      </c>
      <c r="J173" s="51">
        <f t="shared" si="36"/>
        <v>-1.52</v>
      </c>
      <c r="K173" s="51">
        <f t="shared" si="37"/>
        <v>-1.976</v>
      </c>
      <c r="L173" s="51">
        <f t="shared" si="38"/>
        <v>-2.4910000000000005</v>
      </c>
      <c r="M173" s="51">
        <f t="shared" si="39"/>
        <v>-3.0649999999999995</v>
      </c>
      <c r="N173" s="51">
        <f t="shared" si="40"/>
        <v>-3.7010000000000005</v>
      </c>
      <c r="O173" s="52">
        <f t="shared" si="41"/>
        <v>-0.50388999999999984</v>
      </c>
      <c r="P173" s="53">
        <f t="shared" si="42"/>
        <v>-1.9814799999999997</v>
      </c>
      <c r="Q173" s="52">
        <f t="shared" si="43"/>
        <v>-3.9092249999999993</v>
      </c>
      <c r="R173" s="53">
        <f t="shared" si="44"/>
        <v>-6.3460700000000001</v>
      </c>
      <c r="S173" s="52">
        <f t="shared" si="45"/>
        <v>-9.3508800000000001</v>
      </c>
    </row>
    <row r="174" spans="1:19" ht="16" thickBot="1" x14ac:dyDescent="0.4">
      <c r="A174" s="21" t="s">
        <v>477</v>
      </c>
      <c r="B174" s="28">
        <v>0.14199999999999999</v>
      </c>
      <c r="C174" s="29">
        <v>-0.94799999999999995</v>
      </c>
      <c r="D174" s="29">
        <v>-2.3580000000000001</v>
      </c>
      <c r="E174" s="29">
        <v>-4.1269999999999998</v>
      </c>
      <c r="F174" s="29">
        <v>-6.2960000000000003</v>
      </c>
      <c r="G174" s="29">
        <v>-8.907</v>
      </c>
      <c r="H174" s="29">
        <v>-12.004</v>
      </c>
      <c r="I174" s="51">
        <f t="shared" si="35"/>
        <v>-1.0899999999999999</v>
      </c>
      <c r="J174" s="51">
        <f t="shared" si="36"/>
        <v>-1.4100000000000001</v>
      </c>
      <c r="K174" s="51">
        <f t="shared" si="37"/>
        <v>-1.7689999999999997</v>
      </c>
      <c r="L174" s="51">
        <f t="shared" si="38"/>
        <v>-2.1690000000000005</v>
      </c>
      <c r="M174" s="51">
        <f t="shared" si="39"/>
        <v>-2.6109999999999998</v>
      </c>
      <c r="N174" s="51">
        <f t="shared" si="40"/>
        <v>-3.0969999999999995</v>
      </c>
      <c r="O174" s="52">
        <f t="shared" si="41"/>
        <v>-0.82459999999999978</v>
      </c>
      <c r="P174" s="53">
        <f t="shared" si="42"/>
        <v>-2.2008449999999997</v>
      </c>
      <c r="Q174" s="52">
        <f t="shared" si="43"/>
        <v>-3.9320999999999997</v>
      </c>
      <c r="R174" s="53">
        <f t="shared" si="44"/>
        <v>-6.0592100000000002</v>
      </c>
      <c r="S174" s="52">
        <f t="shared" si="45"/>
        <v>-8.6240299999999994</v>
      </c>
    </row>
    <row r="175" spans="1:19" x14ac:dyDescent="0.35">
      <c r="A175" s="19" t="s">
        <v>482</v>
      </c>
      <c r="B175" s="26">
        <v>-7.5999999999999998E-2</v>
      </c>
      <c r="C175" s="26">
        <v>-1.117</v>
      </c>
      <c r="D175" s="26">
        <v>-2.4460000000000002</v>
      </c>
      <c r="E175" s="26">
        <v>-4.0999999999999996</v>
      </c>
      <c r="F175" s="26">
        <v>-6.1150000000000002</v>
      </c>
      <c r="G175" s="26">
        <v>-8.5250000000000004</v>
      </c>
      <c r="H175" s="26">
        <v>-11.37</v>
      </c>
      <c r="I175" s="51">
        <f t="shared" si="35"/>
        <v>-1.0409999999999999</v>
      </c>
      <c r="J175" s="51">
        <f t="shared" si="36"/>
        <v>-1.3290000000000002</v>
      </c>
      <c r="K175" s="51">
        <f t="shared" si="37"/>
        <v>-1.6539999999999995</v>
      </c>
      <c r="L175" s="51">
        <f t="shared" si="38"/>
        <v>-2.0150000000000006</v>
      </c>
      <c r="M175" s="51">
        <f t="shared" si="39"/>
        <v>-2.41</v>
      </c>
      <c r="N175" s="51">
        <f t="shared" si="40"/>
        <v>-2.8449999999999989</v>
      </c>
      <c r="O175" s="52">
        <f t="shared" si="41"/>
        <v>-0.99993999999999994</v>
      </c>
      <c r="P175" s="53">
        <f t="shared" si="42"/>
        <v>-2.2984749999999998</v>
      </c>
      <c r="Q175" s="52">
        <f t="shared" si="43"/>
        <v>-3.9183549999999996</v>
      </c>
      <c r="R175" s="53">
        <f t="shared" si="44"/>
        <v>-5.8957249999999997</v>
      </c>
      <c r="S175" s="52">
        <f t="shared" si="45"/>
        <v>-8.264425000000001</v>
      </c>
    </row>
    <row r="176" spans="1:19" x14ac:dyDescent="0.35">
      <c r="A176" s="20" t="s">
        <v>483</v>
      </c>
      <c r="B176" s="26">
        <v>0.23899999999999999</v>
      </c>
      <c r="C176" s="26">
        <v>-0.83899999999999997</v>
      </c>
      <c r="D176" s="26">
        <v>-2.2610000000000001</v>
      </c>
      <c r="E176" s="26">
        <v>-4.0750000000000002</v>
      </c>
      <c r="F176" s="26">
        <v>-6.3280000000000003</v>
      </c>
      <c r="G176" s="26">
        <v>-9.07</v>
      </c>
      <c r="H176" s="26">
        <v>-12.351000000000001</v>
      </c>
      <c r="I176" s="51">
        <f t="shared" si="35"/>
        <v>-1.0779999999999998</v>
      </c>
      <c r="J176" s="51">
        <f t="shared" si="36"/>
        <v>-1.4220000000000002</v>
      </c>
      <c r="K176" s="51">
        <f t="shared" si="37"/>
        <v>-1.8140000000000001</v>
      </c>
      <c r="L176" s="51">
        <f t="shared" si="38"/>
        <v>-2.2530000000000001</v>
      </c>
      <c r="M176" s="51">
        <f t="shared" si="39"/>
        <v>-2.742</v>
      </c>
      <c r="N176" s="51">
        <f t="shared" si="40"/>
        <v>-3.2810000000000006</v>
      </c>
      <c r="O176" s="52">
        <f t="shared" si="41"/>
        <v>-0.71571999999999969</v>
      </c>
      <c r="P176" s="53">
        <f t="shared" si="42"/>
        <v>-2.1011600000000001</v>
      </c>
      <c r="Q176" s="52">
        <f t="shared" si="43"/>
        <v>-3.8738450000000002</v>
      </c>
      <c r="R176" s="53">
        <f t="shared" si="44"/>
        <v>-6.0806950000000004</v>
      </c>
      <c r="S176" s="52">
        <f t="shared" si="45"/>
        <v>-8.7715449999999997</v>
      </c>
    </row>
    <row r="177" spans="1:19" x14ac:dyDescent="0.35">
      <c r="A177" s="20" t="s">
        <v>1193</v>
      </c>
      <c r="B177" s="26">
        <v>-8.7999999999999995E-2</v>
      </c>
      <c r="C177" s="26">
        <v>-1.0860000000000001</v>
      </c>
      <c r="D177" s="26">
        <v>-2.3919999999999999</v>
      </c>
      <c r="E177" s="26">
        <v>-4.048</v>
      </c>
      <c r="F177" s="26">
        <v>-6.0940000000000003</v>
      </c>
      <c r="G177" s="26">
        <v>-8.5719999999999992</v>
      </c>
      <c r="H177" s="26">
        <v>-11.525</v>
      </c>
      <c r="I177" s="51">
        <f t="shared" si="35"/>
        <v>-0.99800000000000011</v>
      </c>
      <c r="J177" s="51">
        <f t="shared" si="36"/>
        <v>-1.3059999999999998</v>
      </c>
      <c r="K177" s="51">
        <f t="shared" si="37"/>
        <v>-1.6560000000000001</v>
      </c>
      <c r="L177" s="51">
        <f t="shared" si="38"/>
        <v>-2.0460000000000003</v>
      </c>
      <c r="M177" s="51">
        <f t="shared" si="39"/>
        <v>-2.4779999999999989</v>
      </c>
      <c r="N177" s="51">
        <f t="shared" si="40"/>
        <v>-2.9530000000000012</v>
      </c>
      <c r="O177" s="52">
        <f t="shared" si="41"/>
        <v>-0.97233999999999998</v>
      </c>
      <c r="P177" s="53">
        <f t="shared" si="42"/>
        <v>-2.2456499999999999</v>
      </c>
      <c r="Q177" s="52">
        <f t="shared" si="43"/>
        <v>-3.8648499999999997</v>
      </c>
      <c r="R177" s="53">
        <f t="shared" si="44"/>
        <v>-5.8699599999999998</v>
      </c>
      <c r="S177" s="52">
        <f t="shared" si="45"/>
        <v>-8.3028249999999986</v>
      </c>
    </row>
    <row r="178" spans="1:19" x14ac:dyDescent="0.35">
      <c r="A178" s="20" t="s">
        <v>492</v>
      </c>
      <c r="B178" s="26">
        <v>0.17499999999999999</v>
      </c>
      <c r="C178" s="26">
        <v>-0.84399999999999997</v>
      </c>
      <c r="D178" s="26">
        <v>-2.2080000000000002</v>
      </c>
      <c r="E178" s="26">
        <v>-3.9660000000000002</v>
      </c>
      <c r="F178" s="26">
        <v>-6.1710000000000003</v>
      </c>
      <c r="G178" s="26">
        <v>-8.8719999999999999</v>
      </c>
      <c r="H178" s="26">
        <v>-12.121</v>
      </c>
      <c r="I178" s="51">
        <f t="shared" si="35"/>
        <v>-1.0189999999999999</v>
      </c>
      <c r="J178" s="51">
        <f t="shared" si="36"/>
        <v>-1.3640000000000003</v>
      </c>
      <c r="K178" s="51">
        <f t="shared" si="37"/>
        <v>-1.758</v>
      </c>
      <c r="L178" s="51">
        <f t="shared" si="38"/>
        <v>-2.2050000000000001</v>
      </c>
      <c r="M178" s="51">
        <f t="shared" si="39"/>
        <v>-2.7009999999999996</v>
      </c>
      <c r="N178" s="51">
        <f t="shared" si="40"/>
        <v>-3.2490000000000006</v>
      </c>
      <c r="O178" s="52">
        <f t="shared" si="41"/>
        <v>-0.72657499999999975</v>
      </c>
      <c r="P178" s="53">
        <f t="shared" si="42"/>
        <v>-2.0538700000000003</v>
      </c>
      <c r="Q178" s="52">
        <f t="shared" si="43"/>
        <v>-3.7700849999999999</v>
      </c>
      <c r="R178" s="53">
        <f t="shared" si="44"/>
        <v>-5.9281800000000002</v>
      </c>
      <c r="S178" s="52">
        <f t="shared" si="45"/>
        <v>-8.5772399999999998</v>
      </c>
    </row>
    <row r="179" spans="1:19" x14ac:dyDescent="0.35">
      <c r="A179" s="20" t="s">
        <v>470</v>
      </c>
      <c r="B179" s="26">
        <v>0.81</v>
      </c>
      <c r="C179" s="26">
        <v>-0.32600000000000001</v>
      </c>
      <c r="D179" s="26">
        <v>-1.8879999999999999</v>
      </c>
      <c r="E179" s="26">
        <v>-3.9409999999999998</v>
      </c>
      <c r="F179" s="26">
        <v>-6.55</v>
      </c>
      <c r="G179" s="26">
        <v>-9.7810000000000006</v>
      </c>
      <c r="H179" s="26">
        <v>-13.702</v>
      </c>
      <c r="I179" s="51">
        <f t="shared" si="35"/>
        <v>-1.1360000000000001</v>
      </c>
      <c r="J179" s="51">
        <f t="shared" si="36"/>
        <v>-1.5619999999999998</v>
      </c>
      <c r="K179" s="51">
        <f t="shared" si="37"/>
        <v>-2.0529999999999999</v>
      </c>
      <c r="L179" s="51">
        <f t="shared" si="38"/>
        <v>-2.609</v>
      </c>
      <c r="M179" s="51">
        <f t="shared" si="39"/>
        <v>-3.2310000000000008</v>
      </c>
      <c r="N179" s="51">
        <f t="shared" si="40"/>
        <v>-3.9209999999999994</v>
      </c>
      <c r="O179" s="52">
        <f t="shared" si="41"/>
        <v>-0.19322999999999993</v>
      </c>
      <c r="P179" s="53">
        <f t="shared" si="42"/>
        <v>-1.7097049999999998</v>
      </c>
      <c r="Q179" s="52">
        <f t="shared" si="43"/>
        <v>-3.7106799999999995</v>
      </c>
      <c r="R179" s="53">
        <f t="shared" si="44"/>
        <v>-6.2611099999999995</v>
      </c>
      <c r="S179" s="52">
        <f t="shared" si="45"/>
        <v>-9.42685</v>
      </c>
    </row>
    <row r="180" spans="1:19" x14ac:dyDescent="0.35">
      <c r="A180" s="20" t="s">
        <v>507</v>
      </c>
      <c r="B180" s="26">
        <v>0.33700000000000002</v>
      </c>
      <c r="C180" s="26">
        <v>-0.71299999999999997</v>
      </c>
      <c r="D180" s="26">
        <v>-2.1070000000000002</v>
      </c>
      <c r="E180" s="26">
        <v>-3.8919999999999999</v>
      </c>
      <c r="F180" s="26">
        <v>-6.1159999999999997</v>
      </c>
      <c r="G180" s="26">
        <v>-8.8290000000000006</v>
      </c>
      <c r="H180" s="26">
        <v>-12.081</v>
      </c>
      <c r="I180" s="51">
        <f t="shared" si="35"/>
        <v>-1.05</v>
      </c>
      <c r="J180" s="51">
        <f t="shared" si="36"/>
        <v>-1.3940000000000001</v>
      </c>
      <c r="K180" s="51">
        <f t="shared" si="37"/>
        <v>-1.7849999999999997</v>
      </c>
      <c r="L180" s="51">
        <f t="shared" si="38"/>
        <v>-2.2239999999999998</v>
      </c>
      <c r="M180" s="51">
        <f t="shared" si="39"/>
        <v>-2.713000000000001</v>
      </c>
      <c r="N180" s="51">
        <f t="shared" si="40"/>
        <v>-3.2519999999999989</v>
      </c>
      <c r="O180" s="52">
        <f t="shared" si="41"/>
        <v>-0.59251999999999982</v>
      </c>
      <c r="P180" s="53">
        <f t="shared" si="42"/>
        <v>-1.950005</v>
      </c>
      <c r="Q180" s="52">
        <f t="shared" si="43"/>
        <v>-3.6937449999999998</v>
      </c>
      <c r="R180" s="53">
        <f t="shared" si="44"/>
        <v>-5.8715949999999992</v>
      </c>
      <c r="S180" s="52">
        <f t="shared" si="45"/>
        <v>-8.5334450000000004</v>
      </c>
    </row>
    <row r="181" spans="1:19" x14ac:dyDescent="0.35">
      <c r="A181" s="20" t="s">
        <v>493</v>
      </c>
      <c r="B181" s="26">
        <v>0.186</v>
      </c>
      <c r="C181" s="26">
        <v>-0.81499999999999995</v>
      </c>
      <c r="D181" s="26">
        <v>-2.1469999999999998</v>
      </c>
      <c r="E181" s="26">
        <v>-3.8580000000000001</v>
      </c>
      <c r="F181" s="26">
        <v>-5.9960000000000004</v>
      </c>
      <c r="G181" s="26">
        <v>-8.609</v>
      </c>
      <c r="H181" s="26">
        <v>-11.747999999999999</v>
      </c>
      <c r="I181" s="51">
        <f t="shared" si="35"/>
        <v>-1.0009999999999999</v>
      </c>
      <c r="J181" s="51">
        <f t="shared" si="36"/>
        <v>-1.3319999999999999</v>
      </c>
      <c r="K181" s="51">
        <f t="shared" si="37"/>
        <v>-1.7110000000000003</v>
      </c>
      <c r="L181" s="51">
        <f t="shared" si="38"/>
        <v>-2.1380000000000003</v>
      </c>
      <c r="M181" s="51">
        <f t="shared" si="39"/>
        <v>-2.6129999999999995</v>
      </c>
      <c r="N181" s="51">
        <f t="shared" si="40"/>
        <v>-3.1389999999999993</v>
      </c>
      <c r="O181" s="52">
        <f t="shared" si="41"/>
        <v>-0.70000499999999988</v>
      </c>
      <c r="P181" s="53">
        <f t="shared" si="42"/>
        <v>-1.9967449999999998</v>
      </c>
      <c r="Q181" s="52">
        <f t="shared" si="43"/>
        <v>-3.6676849999999996</v>
      </c>
      <c r="R181" s="53">
        <f t="shared" si="44"/>
        <v>-5.7608250000000005</v>
      </c>
      <c r="S181" s="52">
        <f t="shared" si="45"/>
        <v>-8.3240300000000005</v>
      </c>
    </row>
    <row r="182" spans="1:19" x14ac:dyDescent="0.35">
      <c r="A182" s="20" t="s">
        <v>478</v>
      </c>
      <c r="B182" s="26">
        <v>-1.0049999999999999</v>
      </c>
      <c r="C182" s="26">
        <v>-1.8069999999999999</v>
      </c>
      <c r="D182" s="26">
        <v>-2.7530000000000001</v>
      </c>
      <c r="E182" s="26">
        <v>-3.8540000000000001</v>
      </c>
      <c r="F182" s="26">
        <v>-5.1230000000000002</v>
      </c>
      <c r="G182" s="26">
        <v>-6.5720000000000001</v>
      </c>
      <c r="H182" s="26">
        <v>-7.4969999999999999</v>
      </c>
      <c r="I182" s="51">
        <f t="shared" si="35"/>
        <v>-0.80200000000000005</v>
      </c>
      <c r="J182" s="51">
        <f t="shared" si="36"/>
        <v>-0.94600000000000017</v>
      </c>
      <c r="K182" s="51">
        <f t="shared" si="37"/>
        <v>-1.101</v>
      </c>
      <c r="L182" s="51">
        <f t="shared" si="38"/>
        <v>-1.2690000000000001</v>
      </c>
      <c r="M182" s="51">
        <f t="shared" si="39"/>
        <v>-1.4489999999999998</v>
      </c>
      <c r="N182" s="51">
        <f t="shared" si="40"/>
        <v>-0.92499999999999982</v>
      </c>
      <c r="O182" s="52">
        <f t="shared" si="41"/>
        <v>-1.7203199999999998</v>
      </c>
      <c r="P182" s="53">
        <f t="shared" si="42"/>
        <v>-2.6514249999999997</v>
      </c>
      <c r="Q182" s="52">
        <f t="shared" si="43"/>
        <v>-3.7363399999999998</v>
      </c>
      <c r="R182" s="53">
        <f t="shared" si="44"/>
        <v>-4.9880000000000004</v>
      </c>
      <c r="S182" s="52">
        <f t="shared" si="45"/>
        <v>-6.4506800000000002</v>
      </c>
    </row>
    <row r="183" spans="1:19" x14ac:dyDescent="0.35">
      <c r="A183" s="20" t="s">
        <v>488</v>
      </c>
      <c r="B183" s="26">
        <v>0.253</v>
      </c>
      <c r="C183" s="26">
        <v>-0.77300000000000002</v>
      </c>
      <c r="D183" s="26">
        <v>-2.1259999999999999</v>
      </c>
      <c r="E183" s="26">
        <v>-3.8490000000000002</v>
      </c>
      <c r="F183" s="26">
        <v>-5.9880000000000004</v>
      </c>
      <c r="G183" s="26">
        <v>-8.5890000000000004</v>
      </c>
      <c r="H183" s="26">
        <v>-11.699</v>
      </c>
      <c r="I183" s="51">
        <f t="shared" si="35"/>
        <v>-1.026</v>
      </c>
      <c r="J183" s="51">
        <f t="shared" si="36"/>
        <v>-1.3529999999999998</v>
      </c>
      <c r="K183" s="51">
        <f t="shared" si="37"/>
        <v>-1.7230000000000003</v>
      </c>
      <c r="L183" s="51">
        <f t="shared" si="38"/>
        <v>-2.1390000000000002</v>
      </c>
      <c r="M183" s="51">
        <f t="shared" si="39"/>
        <v>-2.601</v>
      </c>
      <c r="N183" s="51">
        <f t="shared" si="40"/>
        <v>-3.1099999999999994</v>
      </c>
      <c r="O183" s="52">
        <f t="shared" si="41"/>
        <v>-0.65568499999999985</v>
      </c>
      <c r="P183" s="53">
        <f t="shared" si="42"/>
        <v>-1.9740499999999994</v>
      </c>
      <c r="Q183" s="52">
        <f t="shared" si="43"/>
        <v>-3.6579800000000002</v>
      </c>
      <c r="R183" s="53">
        <f t="shared" si="44"/>
        <v>-5.7533100000000008</v>
      </c>
      <c r="S183" s="52">
        <f t="shared" si="45"/>
        <v>-8.3059950000000011</v>
      </c>
    </row>
    <row r="184" spans="1:19" x14ac:dyDescent="0.35">
      <c r="A184" s="20" t="s">
        <v>479</v>
      </c>
      <c r="B184" s="26">
        <v>0.41299999999999998</v>
      </c>
      <c r="C184" s="26">
        <v>-0.60099999999999998</v>
      </c>
      <c r="D184" s="26">
        <v>-1.964</v>
      </c>
      <c r="E184" s="26">
        <v>-3.7250000000000001</v>
      </c>
      <c r="F184" s="26">
        <v>-5.9349999999999996</v>
      </c>
      <c r="G184" s="26">
        <v>-8.6440000000000001</v>
      </c>
      <c r="H184" s="26">
        <v>-11.904</v>
      </c>
      <c r="I184" s="51">
        <f t="shared" si="35"/>
        <v>-1.014</v>
      </c>
      <c r="J184" s="51">
        <f t="shared" si="36"/>
        <v>-1.363</v>
      </c>
      <c r="K184" s="51">
        <f t="shared" si="37"/>
        <v>-1.7610000000000001</v>
      </c>
      <c r="L184" s="51">
        <f t="shared" si="38"/>
        <v>-2.2099999999999995</v>
      </c>
      <c r="M184" s="51">
        <f t="shared" si="39"/>
        <v>-2.7090000000000005</v>
      </c>
      <c r="N184" s="51">
        <f t="shared" si="40"/>
        <v>-3.26</v>
      </c>
      <c r="O184" s="52">
        <f t="shared" si="41"/>
        <v>-0.48389499999999996</v>
      </c>
      <c r="P184" s="53">
        <f t="shared" si="42"/>
        <v>-1.8097899999999998</v>
      </c>
      <c r="Q184" s="52">
        <f t="shared" si="43"/>
        <v>-3.5286949999999999</v>
      </c>
      <c r="R184" s="53">
        <f t="shared" si="44"/>
        <v>-5.6915449999999996</v>
      </c>
      <c r="S184" s="52">
        <f t="shared" si="45"/>
        <v>-8.3483050000000016</v>
      </c>
    </row>
    <row r="185" spans="1:19" x14ac:dyDescent="0.35">
      <c r="A185" s="20" t="s">
        <v>485</v>
      </c>
      <c r="B185" s="27">
        <v>-0.40899999999999997</v>
      </c>
      <c r="C185" s="26">
        <v>-1.304</v>
      </c>
      <c r="D185" s="26">
        <v>-2.3940000000000001</v>
      </c>
      <c r="E185" s="26">
        <v>-3.698</v>
      </c>
      <c r="F185" s="26">
        <v>-5.2350000000000003</v>
      </c>
      <c r="G185" s="26">
        <v>-7.0229999999999997</v>
      </c>
      <c r="H185" s="26">
        <v>-9.0839999999999996</v>
      </c>
      <c r="I185" s="51">
        <f t="shared" si="35"/>
        <v>-0.89500000000000002</v>
      </c>
      <c r="J185" s="51">
        <f t="shared" si="36"/>
        <v>-1.0900000000000001</v>
      </c>
      <c r="K185" s="51">
        <f t="shared" si="37"/>
        <v>-1.3039999999999998</v>
      </c>
      <c r="L185" s="51">
        <f t="shared" si="38"/>
        <v>-1.5370000000000004</v>
      </c>
      <c r="M185" s="51">
        <f t="shared" si="39"/>
        <v>-1.7879999999999994</v>
      </c>
      <c r="N185" s="51">
        <f t="shared" si="40"/>
        <v>-2.0609999999999999</v>
      </c>
      <c r="O185" s="52">
        <f t="shared" si="41"/>
        <v>-1.2057249999999999</v>
      </c>
      <c r="P185" s="53">
        <f t="shared" si="42"/>
        <v>-2.2753700000000001</v>
      </c>
      <c r="Q185" s="52">
        <f t="shared" si="43"/>
        <v>-3.5571149999999996</v>
      </c>
      <c r="R185" s="53">
        <f t="shared" si="44"/>
        <v>-5.070005000000001</v>
      </c>
      <c r="S185" s="52">
        <f t="shared" si="45"/>
        <v>-6.8319149999999995</v>
      </c>
    </row>
    <row r="186" spans="1:19" x14ac:dyDescent="0.35">
      <c r="A186" s="20" t="s">
        <v>487</v>
      </c>
      <c r="B186" s="27">
        <v>-4.2999999999999997E-2</v>
      </c>
      <c r="C186" s="26">
        <v>-1.004</v>
      </c>
      <c r="D186" s="26">
        <v>-2.2069999999999999</v>
      </c>
      <c r="E186" s="26">
        <v>-3.677</v>
      </c>
      <c r="F186" s="26">
        <v>-5.4409999999999998</v>
      </c>
      <c r="G186" s="26">
        <v>-7.5270000000000001</v>
      </c>
      <c r="H186" s="26">
        <v>-9.9629999999999992</v>
      </c>
      <c r="I186" s="51">
        <f t="shared" si="35"/>
        <v>-0.96099999999999997</v>
      </c>
      <c r="J186" s="51">
        <f t="shared" si="36"/>
        <v>-1.2029999999999998</v>
      </c>
      <c r="K186" s="51">
        <f t="shared" si="37"/>
        <v>-1.4700000000000002</v>
      </c>
      <c r="L186" s="51">
        <f t="shared" si="38"/>
        <v>-1.7639999999999998</v>
      </c>
      <c r="M186" s="51">
        <f t="shared" si="39"/>
        <v>-2.0860000000000003</v>
      </c>
      <c r="N186" s="51">
        <f t="shared" si="40"/>
        <v>-2.4359999999999991</v>
      </c>
      <c r="O186" s="52">
        <f t="shared" si="41"/>
        <v>-0.89700999999999997</v>
      </c>
      <c r="P186" s="53">
        <f t="shared" si="42"/>
        <v>-2.0746849999999997</v>
      </c>
      <c r="Q186" s="52">
        <f t="shared" si="43"/>
        <v>-3.5167699999999997</v>
      </c>
      <c r="R186" s="53">
        <f t="shared" si="44"/>
        <v>-5.2501099999999994</v>
      </c>
      <c r="S186" s="52">
        <f t="shared" si="45"/>
        <v>-7.3026500000000008</v>
      </c>
    </row>
    <row r="187" spans="1:19" x14ac:dyDescent="0.35">
      <c r="A187" s="20" t="s">
        <v>486</v>
      </c>
      <c r="B187" s="27">
        <v>-0.39100000000000001</v>
      </c>
      <c r="C187" s="26">
        <v>-1.2829999999999999</v>
      </c>
      <c r="D187" s="26">
        <v>-2.3690000000000002</v>
      </c>
      <c r="E187" s="26">
        <v>-3.6680000000000001</v>
      </c>
      <c r="F187" s="26">
        <v>-5.2</v>
      </c>
      <c r="G187" s="26">
        <v>-6.9829999999999997</v>
      </c>
      <c r="H187" s="26">
        <v>-9.0370000000000008</v>
      </c>
      <c r="I187" s="51">
        <f t="shared" si="35"/>
        <v>-0.8919999999999999</v>
      </c>
      <c r="J187" s="51">
        <f t="shared" si="36"/>
        <v>-1.0860000000000003</v>
      </c>
      <c r="K187" s="51">
        <f t="shared" si="37"/>
        <v>-1.2989999999999999</v>
      </c>
      <c r="L187" s="51">
        <f t="shared" si="38"/>
        <v>-1.532</v>
      </c>
      <c r="M187" s="51">
        <f t="shared" si="39"/>
        <v>-1.7829999999999995</v>
      </c>
      <c r="N187" s="51">
        <f t="shared" si="40"/>
        <v>-2.0540000000000012</v>
      </c>
      <c r="O187" s="52">
        <f t="shared" si="41"/>
        <v>-1.1850699999999998</v>
      </c>
      <c r="P187" s="53">
        <f t="shared" si="42"/>
        <v>-2.2508150000000002</v>
      </c>
      <c r="Q187" s="52">
        <f t="shared" si="43"/>
        <v>-3.5276149999999999</v>
      </c>
      <c r="R187" s="53">
        <f t="shared" si="44"/>
        <v>-5.0355050000000006</v>
      </c>
      <c r="S187" s="52">
        <f t="shared" si="45"/>
        <v>-6.7925049999999993</v>
      </c>
    </row>
    <row r="188" spans="1:19" x14ac:dyDescent="0.35">
      <c r="A188" s="20" t="s">
        <v>494</v>
      </c>
      <c r="B188" s="27">
        <v>0.23699999999999999</v>
      </c>
      <c r="C188" s="26">
        <v>-0.74299999999999999</v>
      </c>
      <c r="D188" s="26">
        <v>-2.0289999999999999</v>
      </c>
      <c r="E188" s="26">
        <v>-3.66</v>
      </c>
      <c r="F188" s="26">
        <v>-5.68</v>
      </c>
      <c r="G188" s="26">
        <v>-8.1300000000000008</v>
      </c>
      <c r="H188" s="26">
        <v>-11.054</v>
      </c>
      <c r="I188" s="51">
        <f t="shared" si="35"/>
        <v>-0.98</v>
      </c>
      <c r="J188" s="51">
        <f t="shared" si="36"/>
        <v>-1.286</v>
      </c>
      <c r="K188" s="51">
        <f t="shared" si="37"/>
        <v>-1.6310000000000002</v>
      </c>
      <c r="L188" s="51">
        <f t="shared" si="38"/>
        <v>-2.0199999999999996</v>
      </c>
      <c r="M188" s="51">
        <f t="shared" si="39"/>
        <v>-2.4500000000000011</v>
      </c>
      <c r="N188" s="51">
        <f t="shared" si="40"/>
        <v>-2.9239999999999995</v>
      </c>
      <c r="O188" s="52">
        <f t="shared" si="41"/>
        <v>-0.63122999999999985</v>
      </c>
      <c r="P188" s="53">
        <f t="shared" si="42"/>
        <v>-1.8848749999999999</v>
      </c>
      <c r="Q188" s="52">
        <f t="shared" si="43"/>
        <v>-3.4793950000000002</v>
      </c>
      <c r="R188" s="53">
        <f t="shared" si="44"/>
        <v>-5.4586499999999996</v>
      </c>
      <c r="S188" s="52">
        <f t="shared" si="45"/>
        <v>-7.8636700000000008</v>
      </c>
    </row>
    <row r="189" spans="1:19" x14ac:dyDescent="0.35">
      <c r="A189" s="20" t="s">
        <v>489</v>
      </c>
      <c r="B189" s="27">
        <v>0.86299999999999999</v>
      </c>
      <c r="C189" s="26">
        <v>-0.22</v>
      </c>
      <c r="D189" s="26">
        <v>-1.6990000000000001</v>
      </c>
      <c r="E189" s="26">
        <v>-3.6349999999999998</v>
      </c>
      <c r="F189" s="26">
        <v>-6.0890000000000004</v>
      </c>
      <c r="G189" s="26">
        <v>-9.1219999999999999</v>
      </c>
      <c r="H189" s="26">
        <v>-12.8</v>
      </c>
      <c r="I189" s="51">
        <f t="shared" si="35"/>
        <v>-1.083</v>
      </c>
      <c r="J189" s="51">
        <f t="shared" si="36"/>
        <v>-1.4790000000000001</v>
      </c>
      <c r="K189" s="51">
        <f t="shared" si="37"/>
        <v>-1.9359999999999997</v>
      </c>
      <c r="L189" s="51">
        <f t="shared" si="38"/>
        <v>-2.4540000000000006</v>
      </c>
      <c r="M189" s="51">
        <f t="shared" si="39"/>
        <v>-3.0329999999999995</v>
      </c>
      <c r="N189" s="51">
        <f t="shared" si="40"/>
        <v>-3.6780000000000008</v>
      </c>
      <c r="O189" s="52">
        <f t="shared" si="41"/>
        <v>-9.3879999999999894E-2</v>
      </c>
      <c r="P189" s="53">
        <f t="shared" si="42"/>
        <v>-1.530535</v>
      </c>
      <c r="Q189" s="52">
        <f t="shared" si="43"/>
        <v>-3.4180899999999999</v>
      </c>
      <c r="R189" s="53">
        <f t="shared" si="44"/>
        <v>-5.817545</v>
      </c>
      <c r="S189" s="52">
        <f t="shared" si="45"/>
        <v>-8.789674999999999</v>
      </c>
    </row>
    <row r="190" spans="1:19" x14ac:dyDescent="0.35">
      <c r="A190" s="20" t="s">
        <v>484</v>
      </c>
      <c r="B190" s="27">
        <v>-0.64800000000000002</v>
      </c>
      <c r="C190" s="26">
        <v>-1.47</v>
      </c>
      <c r="D190" s="26">
        <v>-2.4489999999999998</v>
      </c>
      <c r="E190" s="26">
        <v>-3.5990000000000002</v>
      </c>
      <c r="F190" s="26">
        <v>-4.9349999999999996</v>
      </c>
      <c r="G190" s="26">
        <v>-6.4690000000000003</v>
      </c>
      <c r="H190" s="26">
        <v>-8.2170000000000005</v>
      </c>
      <c r="I190" s="51">
        <f t="shared" si="35"/>
        <v>-0.82199999999999995</v>
      </c>
      <c r="J190" s="51">
        <f t="shared" si="36"/>
        <v>-0.97899999999999987</v>
      </c>
      <c r="K190" s="51">
        <f t="shared" si="37"/>
        <v>-1.1500000000000004</v>
      </c>
      <c r="L190" s="51">
        <f t="shared" si="38"/>
        <v>-1.3359999999999994</v>
      </c>
      <c r="M190" s="51">
        <f t="shared" si="39"/>
        <v>-1.5340000000000007</v>
      </c>
      <c r="N190" s="51">
        <f t="shared" si="40"/>
        <v>-1.7480000000000002</v>
      </c>
      <c r="O190" s="52">
        <f t="shared" si="41"/>
        <v>-1.3807349999999998</v>
      </c>
      <c r="P190" s="53">
        <f t="shared" si="42"/>
        <v>-2.3434049999999997</v>
      </c>
      <c r="Q190" s="52">
        <f t="shared" si="43"/>
        <v>-3.4756300000000002</v>
      </c>
      <c r="R190" s="53">
        <f t="shared" si="44"/>
        <v>-4.792489999999999</v>
      </c>
      <c r="S190" s="52">
        <f t="shared" si="45"/>
        <v>-6.3059700000000003</v>
      </c>
    </row>
    <row r="191" spans="1:19" x14ac:dyDescent="0.35">
      <c r="A191" s="20" t="s">
        <v>495</v>
      </c>
      <c r="B191" s="27">
        <v>0.85399999999999998</v>
      </c>
      <c r="C191" s="26">
        <v>-0.21299999999999999</v>
      </c>
      <c r="D191" s="26">
        <v>-1.67</v>
      </c>
      <c r="E191" s="26">
        <v>-3.5739999999999998</v>
      </c>
      <c r="F191" s="26">
        <v>-5.9850000000000003</v>
      </c>
      <c r="G191" s="26">
        <v>-8.9659999999999993</v>
      </c>
      <c r="H191" s="26">
        <v>-12.579000000000001</v>
      </c>
      <c r="I191" s="51">
        <f t="shared" si="35"/>
        <v>-1.0669999999999999</v>
      </c>
      <c r="J191" s="51">
        <f t="shared" si="36"/>
        <v>-1.4569999999999999</v>
      </c>
      <c r="K191" s="51">
        <f t="shared" si="37"/>
        <v>-1.9039999999999999</v>
      </c>
      <c r="L191" s="51">
        <f t="shared" si="38"/>
        <v>-2.4110000000000005</v>
      </c>
      <c r="M191" s="51">
        <f t="shared" si="39"/>
        <v>-2.980999999999999</v>
      </c>
      <c r="N191" s="51">
        <f t="shared" si="40"/>
        <v>-3.6130000000000013</v>
      </c>
      <c r="O191" s="52">
        <f t="shared" si="41"/>
        <v>-8.8749999999999829E-2</v>
      </c>
      <c r="P191" s="53">
        <f t="shared" si="42"/>
        <v>-1.5041849999999997</v>
      </c>
      <c r="Q191" s="52">
        <f t="shared" si="43"/>
        <v>-3.3607849999999995</v>
      </c>
      <c r="R191" s="53">
        <f t="shared" si="44"/>
        <v>-5.7182500000000003</v>
      </c>
      <c r="S191" s="52">
        <f t="shared" si="45"/>
        <v>-8.6394599999999997</v>
      </c>
    </row>
    <row r="192" spans="1:19" x14ac:dyDescent="0.35">
      <c r="A192" s="20" t="s">
        <v>490</v>
      </c>
      <c r="B192" s="27">
        <v>-0.02</v>
      </c>
      <c r="C192" s="26">
        <v>-0.95199999999999996</v>
      </c>
      <c r="D192" s="26">
        <v>-2.1219999999999999</v>
      </c>
      <c r="E192" s="26">
        <v>-3.556</v>
      </c>
      <c r="F192" s="26">
        <v>-5.2809999999999997</v>
      </c>
      <c r="G192" s="26">
        <v>-7.3239999999999998</v>
      </c>
      <c r="H192" s="26">
        <v>-9.7140000000000004</v>
      </c>
      <c r="I192" s="51">
        <f t="shared" si="35"/>
        <v>-0.93199999999999994</v>
      </c>
      <c r="J192" s="51">
        <f t="shared" si="36"/>
        <v>-1.17</v>
      </c>
      <c r="K192" s="51">
        <f t="shared" si="37"/>
        <v>-1.4340000000000002</v>
      </c>
      <c r="L192" s="51">
        <f t="shared" si="38"/>
        <v>-1.7249999999999996</v>
      </c>
      <c r="M192" s="51">
        <f t="shared" si="39"/>
        <v>-2.0430000000000001</v>
      </c>
      <c r="N192" s="51">
        <f t="shared" si="40"/>
        <v>-2.3900000000000006</v>
      </c>
      <c r="O192" s="52">
        <f t="shared" si="41"/>
        <v>-0.8480899999999999</v>
      </c>
      <c r="P192" s="53">
        <f t="shared" si="42"/>
        <v>-1.9931199999999998</v>
      </c>
      <c r="Q192" s="52">
        <f t="shared" si="43"/>
        <v>-3.399505</v>
      </c>
      <c r="R192" s="53">
        <f t="shared" si="44"/>
        <v>-5.0941899999999993</v>
      </c>
      <c r="S192" s="52">
        <f t="shared" si="45"/>
        <v>-7.1040849999999995</v>
      </c>
    </row>
    <row r="193" spans="1:19" x14ac:dyDescent="0.35">
      <c r="A193" s="20" t="s">
        <v>499</v>
      </c>
      <c r="B193" s="27">
        <v>2.8000000000000001E-2</v>
      </c>
      <c r="C193" s="26">
        <v>-0.89</v>
      </c>
      <c r="D193" s="26">
        <v>-2.0720000000000001</v>
      </c>
      <c r="E193" s="26">
        <v>-3.552</v>
      </c>
      <c r="F193" s="26">
        <v>-5.3639999999999999</v>
      </c>
      <c r="G193" s="26">
        <v>-7.5410000000000004</v>
      </c>
      <c r="H193" s="26">
        <v>-10.118</v>
      </c>
      <c r="I193" s="51">
        <f t="shared" si="35"/>
        <v>-0.91800000000000004</v>
      </c>
      <c r="J193" s="51">
        <f t="shared" si="36"/>
        <v>-1.1819999999999999</v>
      </c>
      <c r="K193" s="51">
        <f t="shared" si="37"/>
        <v>-1.48</v>
      </c>
      <c r="L193" s="51">
        <f t="shared" si="38"/>
        <v>-1.8119999999999998</v>
      </c>
      <c r="M193" s="51">
        <f t="shared" si="39"/>
        <v>-2.1770000000000005</v>
      </c>
      <c r="N193" s="51">
        <f t="shared" si="40"/>
        <v>-2.577</v>
      </c>
      <c r="O193" s="52">
        <f t="shared" si="41"/>
        <v>-0.78631999999999991</v>
      </c>
      <c r="P193" s="53">
        <f t="shared" si="42"/>
        <v>-1.9403899999999998</v>
      </c>
      <c r="Q193" s="52">
        <f t="shared" si="43"/>
        <v>-3.3890599999999997</v>
      </c>
      <c r="R193" s="53">
        <f t="shared" si="44"/>
        <v>-5.1663749999999995</v>
      </c>
      <c r="S193" s="52">
        <f t="shared" si="45"/>
        <v>-7.3052999999999999</v>
      </c>
    </row>
    <row r="194" spans="1:19" x14ac:dyDescent="0.35">
      <c r="A194" s="20" t="s">
        <v>500</v>
      </c>
      <c r="B194" s="27">
        <v>4.5999999999999999E-2</v>
      </c>
      <c r="C194" s="26">
        <v>-0.86399999999999999</v>
      </c>
      <c r="D194" s="26">
        <v>-2.036</v>
      </c>
      <c r="E194" s="26">
        <v>-3.5009999999999999</v>
      </c>
      <c r="F194" s="26">
        <v>-5.2939999999999996</v>
      </c>
      <c r="G194" s="26">
        <v>-7.4480000000000004</v>
      </c>
      <c r="H194" s="26">
        <v>-9.9960000000000004</v>
      </c>
      <c r="I194" s="51">
        <f t="shared" si="35"/>
        <v>-0.91</v>
      </c>
      <c r="J194" s="51">
        <f t="shared" si="36"/>
        <v>-1.1720000000000002</v>
      </c>
      <c r="K194" s="51">
        <f t="shared" si="37"/>
        <v>-1.4649999999999999</v>
      </c>
      <c r="L194" s="51">
        <f t="shared" si="38"/>
        <v>-1.7929999999999997</v>
      </c>
      <c r="M194" s="51">
        <f t="shared" si="39"/>
        <v>-2.1540000000000008</v>
      </c>
      <c r="N194" s="51">
        <f t="shared" si="40"/>
        <v>-2.548</v>
      </c>
      <c r="O194" s="52">
        <f t="shared" si="41"/>
        <v>-0.76120999999999994</v>
      </c>
      <c r="P194" s="53">
        <f t="shared" si="42"/>
        <v>-1.9056150000000001</v>
      </c>
      <c r="Q194" s="52">
        <f t="shared" si="43"/>
        <v>-3.3397399999999999</v>
      </c>
      <c r="R194" s="53">
        <f t="shared" si="44"/>
        <v>-5.0984549999999995</v>
      </c>
      <c r="S194" s="52">
        <f t="shared" si="45"/>
        <v>-7.2148699999999995</v>
      </c>
    </row>
    <row r="195" spans="1:19" x14ac:dyDescent="0.35">
      <c r="A195" s="20" t="s">
        <v>496</v>
      </c>
      <c r="B195" s="27">
        <v>0.72199999999999998</v>
      </c>
      <c r="C195" s="26">
        <v>-0.30399999999999999</v>
      </c>
      <c r="D195" s="26">
        <v>-1.69</v>
      </c>
      <c r="E195" s="26">
        <v>-3.4910000000000001</v>
      </c>
      <c r="F195" s="26">
        <v>-5.76</v>
      </c>
      <c r="G195" s="26">
        <v>-8.5519999999999996</v>
      </c>
      <c r="H195" s="26">
        <v>-11.923999999999999</v>
      </c>
      <c r="I195" s="51">
        <f t="shared" si="35"/>
        <v>-1.026</v>
      </c>
      <c r="J195" s="51">
        <f t="shared" si="36"/>
        <v>-1.3859999999999999</v>
      </c>
      <c r="K195" s="51">
        <f t="shared" si="37"/>
        <v>-1.8010000000000002</v>
      </c>
      <c r="L195" s="51">
        <f t="shared" si="38"/>
        <v>-2.2689999999999997</v>
      </c>
      <c r="M195" s="51">
        <f t="shared" si="39"/>
        <v>-2.7919999999999998</v>
      </c>
      <c r="N195" s="51">
        <f t="shared" si="40"/>
        <v>-3.3719999999999999</v>
      </c>
      <c r="O195" s="52">
        <f t="shared" si="41"/>
        <v>-0.18519999999999992</v>
      </c>
      <c r="P195" s="53">
        <f t="shared" si="42"/>
        <v>-1.5327249999999999</v>
      </c>
      <c r="Q195" s="52">
        <f t="shared" si="43"/>
        <v>-3.2898400000000003</v>
      </c>
      <c r="R195" s="53">
        <f t="shared" si="44"/>
        <v>-5.5095649999999994</v>
      </c>
      <c r="S195" s="52">
        <f t="shared" si="45"/>
        <v>-8.2467000000000006</v>
      </c>
    </row>
    <row r="196" spans="1:19" x14ac:dyDescent="0.35">
      <c r="A196" s="20" t="s">
        <v>498</v>
      </c>
      <c r="B196" s="27">
        <v>0.38400000000000001</v>
      </c>
      <c r="C196" s="26">
        <v>-0.56699999999999995</v>
      </c>
      <c r="D196" s="26">
        <v>-1.82</v>
      </c>
      <c r="E196" s="26">
        <v>-3.415</v>
      </c>
      <c r="F196" s="26">
        <v>-5.3929999999999998</v>
      </c>
      <c r="G196" s="26">
        <v>-7.798</v>
      </c>
      <c r="H196" s="26">
        <v>-10.670999999999999</v>
      </c>
      <c r="I196" s="51">
        <f t="shared" si="35"/>
        <v>-0.95099999999999996</v>
      </c>
      <c r="J196" s="51">
        <f t="shared" si="36"/>
        <v>-1.2530000000000001</v>
      </c>
      <c r="K196" s="51">
        <f t="shared" si="37"/>
        <v>-1.595</v>
      </c>
      <c r="L196" s="51">
        <f t="shared" si="38"/>
        <v>-1.9779999999999998</v>
      </c>
      <c r="M196" s="51">
        <f t="shared" si="39"/>
        <v>-2.4050000000000002</v>
      </c>
      <c r="N196" s="51">
        <f t="shared" si="40"/>
        <v>-2.8729999999999993</v>
      </c>
      <c r="O196" s="52">
        <f t="shared" si="41"/>
        <v>-0.45830999999999988</v>
      </c>
      <c r="P196" s="53">
        <f t="shared" si="42"/>
        <v>-1.6793099999999999</v>
      </c>
      <c r="Q196" s="52">
        <f t="shared" si="43"/>
        <v>-3.2382649999999997</v>
      </c>
      <c r="R196" s="53">
        <f t="shared" si="44"/>
        <v>-5.1759849999999998</v>
      </c>
      <c r="S196" s="52">
        <f t="shared" si="45"/>
        <v>-7.5364399999999989</v>
      </c>
    </row>
    <row r="197" spans="1:19" x14ac:dyDescent="0.35">
      <c r="A197" s="20" t="s">
        <v>497</v>
      </c>
      <c r="B197" s="27">
        <v>0.48199999999999998</v>
      </c>
      <c r="C197" s="26">
        <v>-0.48299999999999998</v>
      </c>
      <c r="D197" s="26">
        <v>-1.764</v>
      </c>
      <c r="E197" s="26">
        <v>-3.4009999999999998</v>
      </c>
      <c r="F197" s="26">
        <v>-5.44</v>
      </c>
      <c r="G197" s="26">
        <v>-7.9260000000000002</v>
      </c>
      <c r="H197" s="26">
        <v>-10.903</v>
      </c>
      <c r="I197" s="51">
        <f t="shared" si="35"/>
        <v>-0.96499999999999997</v>
      </c>
      <c r="J197" s="51">
        <f t="shared" si="36"/>
        <v>-1.2810000000000001</v>
      </c>
      <c r="K197" s="51">
        <f t="shared" si="37"/>
        <v>-1.6369999999999998</v>
      </c>
      <c r="L197" s="51">
        <f t="shared" si="38"/>
        <v>-2.0390000000000006</v>
      </c>
      <c r="M197" s="51">
        <f t="shared" si="39"/>
        <v>-2.4859999999999998</v>
      </c>
      <c r="N197" s="51">
        <f t="shared" si="40"/>
        <v>-2.9770000000000003</v>
      </c>
      <c r="O197" s="52">
        <f t="shared" si="41"/>
        <v>-0.37227999999999994</v>
      </c>
      <c r="P197" s="53">
        <f t="shared" si="42"/>
        <v>-1.61988</v>
      </c>
      <c r="Q197" s="52">
        <f t="shared" si="43"/>
        <v>-3.2192099999999995</v>
      </c>
      <c r="R197" s="53">
        <f t="shared" si="44"/>
        <v>-5.2159850000000008</v>
      </c>
      <c r="S197" s="52">
        <f t="shared" si="45"/>
        <v>-7.6553050000000002</v>
      </c>
    </row>
    <row r="198" spans="1:19" x14ac:dyDescent="0.35">
      <c r="A198" s="20" t="s">
        <v>491</v>
      </c>
      <c r="B198" s="27">
        <v>-0.70499999999999996</v>
      </c>
      <c r="C198" s="26">
        <v>-1.454</v>
      </c>
      <c r="D198" s="26">
        <v>-2.34</v>
      </c>
      <c r="E198" s="26">
        <v>-3.3759999999999999</v>
      </c>
      <c r="F198" s="26">
        <v>-4.5730000000000004</v>
      </c>
      <c r="G198" s="26">
        <v>-5.9429999999999996</v>
      </c>
      <c r="H198" s="26">
        <v>-7.4969999999999999</v>
      </c>
      <c r="I198" s="51">
        <f t="shared" si="35"/>
        <v>-0.749</v>
      </c>
      <c r="J198" s="51">
        <f t="shared" si="36"/>
        <v>-0.8859999999999999</v>
      </c>
      <c r="K198" s="51">
        <f t="shared" si="37"/>
        <v>-1.036</v>
      </c>
      <c r="L198" s="51">
        <f t="shared" si="38"/>
        <v>-1.1970000000000005</v>
      </c>
      <c r="M198" s="51">
        <f t="shared" si="39"/>
        <v>-1.3699999999999992</v>
      </c>
      <c r="N198" s="51">
        <f t="shared" si="40"/>
        <v>-1.5540000000000003</v>
      </c>
      <c r="O198" s="52">
        <f t="shared" si="41"/>
        <v>-1.3729349999999998</v>
      </c>
      <c r="P198" s="53">
        <f t="shared" si="42"/>
        <v>-2.24465</v>
      </c>
      <c r="Q198" s="52">
        <f t="shared" si="43"/>
        <v>-3.2651549999999996</v>
      </c>
      <c r="R198" s="53">
        <f t="shared" si="44"/>
        <v>-4.4455150000000003</v>
      </c>
      <c r="S198" s="52">
        <f t="shared" si="45"/>
        <v>-5.7977199999999991</v>
      </c>
    </row>
    <row r="199" spans="1:19" x14ac:dyDescent="0.35">
      <c r="A199" s="20" t="s">
        <v>503</v>
      </c>
      <c r="B199" s="27">
        <v>-0.43099999999999999</v>
      </c>
      <c r="C199" s="26">
        <v>-1.224</v>
      </c>
      <c r="D199" s="26">
        <v>-2.1930000000000001</v>
      </c>
      <c r="E199" s="26">
        <v>-3.3530000000000002</v>
      </c>
      <c r="F199" s="26">
        <v>-4.7240000000000002</v>
      </c>
      <c r="G199" s="26">
        <v>-6.3220000000000001</v>
      </c>
      <c r="H199" s="26">
        <v>-8.1649999999999991</v>
      </c>
      <c r="I199" s="51">
        <f t="shared" si="35"/>
        <v>-0.79299999999999993</v>
      </c>
      <c r="J199" s="51">
        <f t="shared" si="36"/>
        <v>-0.96900000000000008</v>
      </c>
      <c r="K199" s="51">
        <f t="shared" si="37"/>
        <v>-1.1600000000000001</v>
      </c>
      <c r="L199" s="51">
        <f t="shared" si="38"/>
        <v>-1.371</v>
      </c>
      <c r="M199" s="51">
        <f t="shared" si="39"/>
        <v>-1.5979999999999999</v>
      </c>
      <c r="N199" s="51">
        <f t="shared" si="40"/>
        <v>-1.8429999999999991</v>
      </c>
      <c r="O199" s="52">
        <f t="shared" si="41"/>
        <v>-1.1367799999999999</v>
      </c>
      <c r="P199" s="53">
        <f t="shared" si="42"/>
        <v>-2.0875049999999997</v>
      </c>
      <c r="Q199" s="52">
        <f t="shared" si="43"/>
        <v>-3.2275050000000003</v>
      </c>
      <c r="R199" s="53">
        <f t="shared" si="44"/>
        <v>-4.5766850000000003</v>
      </c>
      <c r="S199" s="52">
        <f t="shared" si="45"/>
        <v>-6.1511750000000003</v>
      </c>
    </row>
    <row r="200" spans="1:19" x14ac:dyDescent="0.35">
      <c r="A200" s="20" t="s">
        <v>504</v>
      </c>
      <c r="B200" s="27">
        <v>0.34799999999999998</v>
      </c>
      <c r="C200" s="26">
        <v>-0.57099999999999995</v>
      </c>
      <c r="D200" s="26">
        <v>-1.7749999999999999</v>
      </c>
      <c r="E200" s="26">
        <v>-3.302</v>
      </c>
      <c r="F200" s="26">
        <v>-5.1909999999999998</v>
      </c>
      <c r="G200" s="26">
        <v>-7.4809999999999999</v>
      </c>
      <c r="H200" s="26">
        <v>-10.212</v>
      </c>
      <c r="I200" s="51">
        <f t="shared" si="35"/>
        <v>-0.91899999999999993</v>
      </c>
      <c r="J200" s="51">
        <f t="shared" si="36"/>
        <v>-1.204</v>
      </c>
      <c r="K200" s="51">
        <f t="shared" si="37"/>
        <v>-1.5270000000000001</v>
      </c>
      <c r="L200" s="51">
        <f t="shared" si="38"/>
        <v>-1.8889999999999998</v>
      </c>
      <c r="M200" s="51">
        <f t="shared" si="39"/>
        <v>-2.29</v>
      </c>
      <c r="N200" s="51">
        <f t="shared" si="40"/>
        <v>-2.7309999999999999</v>
      </c>
      <c r="O200" s="52">
        <f t="shared" si="41"/>
        <v>-0.46627499999999983</v>
      </c>
      <c r="P200" s="53">
        <f t="shared" si="42"/>
        <v>-1.6400649999999999</v>
      </c>
      <c r="Q200" s="52">
        <f t="shared" si="43"/>
        <v>-3.1330100000000001</v>
      </c>
      <c r="R200" s="53">
        <f t="shared" si="44"/>
        <v>-4.9840549999999997</v>
      </c>
      <c r="S200" s="52">
        <f t="shared" si="45"/>
        <v>-7.2321549999999997</v>
      </c>
    </row>
    <row r="201" spans="1:19" x14ac:dyDescent="0.35">
      <c r="A201" s="20" t="s">
        <v>516</v>
      </c>
      <c r="B201" s="27">
        <v>0.61399999999999999</v>
      </c>
      <c r="C201" s="26">
        <v>-0.32200000000000001</v>
      </c>
      <c r="D201" s="26">
        <v>-1.583</v>
      </c>
      <c r="E201" s="26">
        <v>-3.2170000000000001</v>
      </c>
      <c r="F201" s="26">
        <v>-5.2729999999999997</v>
      </c>
      <c r="G201" s="26">
        <v>-7.8010000000000002</v>
      </c>
      <c r="H201" s="26">
        <v>-10.851000000000001</v>
      </c>
      <c r="I201" s="51">
        <f t="shared" si="35"/>
        <v>-0.93599999999999994</v>
      </c>
      <c r="J201" s="51">
        <f t="shared" si="36"/>
        <v>-1.2609999999999999</v>
      </c>
      <c r="K201" s="51">
        <f t="shared" si="37"/>
        <v>-1.6340000000000001</v>
      </c>
      <c r="L201" s="51">
        <f t="shared" si="38"/>
        <v>-2.0559999999999996</v>
      </c>
      <c r="M201" s="51">
        <f t="shared" si="39"/>
        <v>-2.5280000000000005</v>
      </c>
      <c r="N201" s="51">
        <f t="shared" si="40"/>
        <v>-3.0500000000000007</v>
      </c>
      <c r="O201" s="52">
        <f t="shared" si="41"/>
        <v>-0.21377499999999983</v>
      </c>
      <c r="P201" s="53">
        <f t="shared" si="42"/>
        <v>-1.4401149999999998</v>
      </c>
      <c r="Q201" s="52">
        <f t="shared" si="43"/>
        <v>-3.0346099999999998</v>
      </c>
      <c r="R201" s="53">
        <f t="shared" si="44"/>
        <v>-5.0461599999999995</v>
      </c>
      <c r="S201" s="52">
        <f t="shared" si="45"/>
        <v>-7.5247099999999998</v>
      </c>
    </row>
    <row r="202" spans="1:19" x14ac:dyDescent="0.35">
      <c r="A202" s="20" t="s">
        <v>505</v>
      </c>
      <c r="B202" s="27">
        <v>0.88600000000000001</v>
      </c>
      <c r="C202" s="26">
        <v>-9.9000000000000005E-2</v>
      </c>
      <c r="D202" s="26">
        <v>-1.4410000000000001</v>
      </c>
      <c r="E202" s="26">
        <v>-3.1930000000000001</v>
      </c>
      <c r="F202" s="26">
        <v>-5.4080000000000004</v>
      </c>
      <c r="G202" s="26">
        <v>-8.1419999999999995</v>
      </c>
      <c r="H202" s="26">
        <v>-11.45</v>
      </c>
      <c r="I202" s="51">
        <f t="shared" si="35"/>
        <v>-0.98499999999999999</v>
      </c>
      <c r="J202" s="51">
        <f t="shared" si="36"/>
        <v>-1.3420000000000001</v>
      </c>
      <c r="K202" s="51">
        <f t="shared" si="37"/>
        <v>-1.752</v>
      </c>
      <c r="L202" s="51">
        <f t="shared" si="38"/>
        <v>-2.2150000000000003</v>
      </c>
      <c r="M202" s="51">
        <f t="shared" si="39"/>
        <v>-2.7339999999999991</v>
      </c>
      <c r="N202" s="51">
        <f t="shared" si="40"/>
        <v>-3.3079999999999998</v>
      </c>
      <c r="O202" s="52">
        <f t="shared" si="41"/>
        <v>1.5565000000000072E-2</v>
      </c>
      <c r="P202" s="53">
        <f t="shared" si="42"/>
        <v>-1.2883499999999999</v>
      </c>
      <c r="Q202" s="52">
        <f t="shared" si="43"/>
        <v>-2.9969649999999999</v>
      </c>
      <c r="R202" s="53">
        <f t="shared" si="44"/>
        <v>-5.163145000000001</v>
      </c>
      <c r="S202" s="52">
        <f t="shared" si="45"/>
        <v>-7.8427699999999989</v>
      </c>
    </row>
    <row r="203" spans="1:19" x14ac:dyDescent="0.35">
      <c r="A203" s="20" t="s">
        <v>520</v>
      </c>
      <c r="B203" s="27">
        <v>0.45200000000000001</v>
      </c>
      <c r="C203" s="26">
        <v>-0.44700000000000001</v>
      </c>
      <c r="D203" s="26">
        <v>-1.637</v>
      </c>
      <c r="E203" s="26">
        <v>-3.16</v>
      </c>
      <c r="F203" s="26">
        <v>-5.056</v>
      </c>
      <c r="G203" s="26">
        <v>-7.367</v>
      </c>
      <c r="H203" s="26">
        <v>-10.134</v>
      </c>
      <c r="I203" s="51">
        <f t="shared" si="35"/>
        <v>-0.89900000000000002</v>
      </c>
      <c r="J203" s="51">
        <f t="shared" si="36"/>
        <v>-1.19</v>
      </c>
      <c r="K203" s="51">
        <f t="shared" si="37"/>
        <v>-1.5230000000000001</v>
      </c>
      <c r="L203" s="51">
        <f t="shared" si="38"/>
        <v>-1.8959999999999999</v>
      </c>
      <c r="M203" s="51">
        <f t="shared" si="39"/>
        <v>-2.3109999999999999</v>
      </c>
      <c r="N203" s="51">
        <f t="shared" si="40"/>
        <v>-2.7670000000000003</v>
      </c>
      <c r="O203" s="52">
        <f t="shared" si="41"/>
        <v>-0.34400499999999989</v>
      </c>
      <c r="P203" s="53">
        <f t="shared" si="42"/>
        <v>-1.503015</v>
      </c>
      <c r="Q203" s="52">
        <f t="shared" si="43"/>
        <v>-2.9909149999999998</v>
      </c>
      <c r="R203" s="53">
        <f t="shared" si="44"/>
        <v>-4.8477249999999996</v>
      </c>
      <c r="S203" s="52">
        <f t="shared" si="45"/>
        <v>-7.1153799999999991</v>
      </c>
    </row>
    <row r="204" spans="1:19" x14ac:dyDescent="0.35">
      <c r="A204" s="20" t="s">
        <v>1194</v>
      </c>
      <c r="B204" s="27">
        <v>-0.10199999999999999</v>
      </c>
      <c r="C204" s="26">
        <v>-0.91400000000000003</v>
      </c>
      <c r="D204" s="26">
        <v>-1.92</v>
      </c>
      <c r="E204" s="26">
        <v>-3.141</v>
      </c>
      <c r="F204" s="26">
        <v>-4.5979999999999999</v>
      </c>
      <c r="G204" s="26">
        <v>-6.3120000000000003</v>
      </c>
      <c r="H204" s="26">
        <v>-8.3049999999999997</v>
      </c>
      <c r="I204" s="51">
        <f t="shared" si="35"/>
        <v>-0.81200000000000006</v>
      </c>
      <c r="J204" s="51">
        <f t="shared" si="36"/>
        <v>-1.0059999999999998</v>
      </c>
      <c r="K204" s="51">
        <f t="shared" si="37"/>
        <v>-1.2210000000000001</v>
      </c>
      <c r="L204" s="51">
        <f t="shared" si="38"/>
        <v>-1.4569999999999999</v>
      </c>
      <c r="M204" s="51">
        <f t="shared" si="39"/>
        <v>-1.7140000000000004</v>
      </c>
      <c r="N204" s="51">
        <f t="shared" si="40"/>
        <v>-1.9929999999999994</v>
      </c>
      <c r="O204" s="52">
        <f t="shared" si="41"/>
        <v>-0.82406999999999997</v>
      </c>
      <c r="P204" s="53">
        <f t="shared" si="42"/>
        <v>-1.8097249999999998</v>
      </c>
      <c r="Q204" s="52">
        <f t="shared" si="43"/>
        <v>-3.0082800000000001</v>
      </c>
      <c r="R204" s="53">
        <f t="shared" si="44"/>
        <v>-4.4407349999999992</v>
      </c>
      <c r="S204" s="52">
        <f t="shared" si="45"/>
        <v>-6.1280450000000002</v>
      </c>
    </row>
    <row r="205" spans="1:19" x14ac:dyDescent="0.35">
      <c r="A205" s="20" t="s">
        <v>513</v>
      </c>
      <c r="B205" s="27">
        <v>0.79500000000000004</v>
      </c>
      <c r="C205" s="26">
        <v>-0.16200000000000001</v>
      </c>
      <c r="D205" s="26">
        <v>-1.4550000000000001</v>
      </c>
      <c r="E205" s="26">
        <v>-3.1309999999999998</v>
      </c>
      <c r="F205" s="26">
        <v>-5.2409999999999997</v>
      </c>
      <c r="G205" s="26">
        <v>-7.8369999999999997</v>
      </c>
      <c r="H205" s="26">
        <v>-10.968999999999999</v>
      </c>
      <c r="I205" s="51">
        <f t="shared" si="35"/>
        <v>-0.95700000000000007</v>
      </c>
      <c r="J205" s="51">
        <f t="shared" si="36"/>
        <v>-1.2930000000000001</v>
      </c>
      <c r="K205" s="51">
        <f t="shared" si="37"/>
        <v>-1.6759999999999997</v>
      </c>
      <c r="L205" s="51">
        <f t="shared" si="38"/>
        <v>-2.11</v>
      </c>
      <c r="M205" s="51">
        <f t="shared" si="39"/>
        <v>-2.5960000000000001</v>
      </c>
      <c r="N205" s="51">
        <f t="shared" si="40"/>
        <v>-3.1319999999999997</v>
      </c>
      <c r="O205" s="52">
        <f t="shared" si="41"/>
        <v>-5.1179999999999899E-2</v>
      </c>
      <c r="P205" s="53">
        <f t="shared" si="42"/>
        <v>-1.308465</v>
      </c>
      <c r="Q205" s="52">
        <f t="shared" si="43"/>
        <v>-2.9438699999999995</v>
      </c>
      <c r="R205" s="53">
        <f t="shared" si="44"/>
        <v>-5.0081299999999995</v>
      </c>
      <c r="S205" s="52">
        <f t="shared" si="45"/>
        <v>-7.5532799999999991</v>
      </c>
    </row>
    <row r="206" spans="1:19" x14ac:dyDescent="0.35">
      <c r="A206" s="20" t="s">
        <v>517</v>
      </c>
      <c r="B206" s="27">
        <v>0.254</v>
      </c>
      <c r="C206" s="26">
        <v>-0.58599999999999997</v>
      </c>
      <c r="D206" s="26">
        <v>-1.6970000000000001</v>
      </c>
      <c r="E206" s="26">
        <v>-3.1179999999999999</v>
      </c>
      <c r="F206" s="26">
        <v>-4.8869999999999996</v>
      </c>
      <c r="G206" s="26">
        <v>-7.0430000000000001</v>
      </c>
      <c r="H206" s="26">
        <v>-9.625</v>
      </c>
      <c r="I206" s="51">
        <f t="shared" si="35"/>
        <v>-0.84</v>
      </c>
      <c r="J206" s="51">
        <f t="shared" si="36"/>
        <v>-1.1110000000000002</v>
      </c>
      <c r="K206" s="51">
        <f t="shared" si="37"/>
        <v>-1.4209999999999998</v>
      </c>
      <c r="L206" s="51">
        <f t="shared" si="38"/>
        <v>-1.7689999999999997</v>
      </c>
      <c r="M206" s="51">
        <f t="shared" si="39"/>
        <v>-2.1560000000000006</v>
      </c>
      <c r="N206" s="51">
        <f t="shared" si="40"/>
        <v>-2.5819999999999999</v>
      </c>
      <c r="O206" s="52">
        <f t="shared" si="41"/>
        <v>-0.48980499999999988</v>
      </c>
      <c r="P206" s="53">
        <f t="shared" si="42"/>
        <v>-1.5719500000000002</v>
      </c>
      <c r="Q206" s="52">
        <f t="shared" si="43"/>
        <v>-2.9602399999999998</v>
      </c>
      <c r="R206" s="53">
        <f t="shared" si="44"/>
        <v>-4.692685</v>
      </c>
      <c r="S206" s="52">
        <f t="shared" si="45"/>
        <v>-6.80823</v>
      </c>
    </row>
    <row r="207" spans="1:19" x14ac:dyDescent="0.35">
      <c r="A207" s="20" t="s">
        <v>501</v>
      </c>
      <c r="B207" s="27">
        <v>0.375</v>
      </c>
      <c r="C207" s="26">
        <v>-0.48599999999999999</v>
      </c>
      <c r="D207" s="26">
        <v>-1.631</v>
      </c>
      <c r="E207" s="26">
        <v>-3.0990000000000002</v>
      </c>
      <c r="F207" s="26">
        <v>-4.9279999999999999</v>
      </c>
      <c r="G207" s="26">
        <v>-7.16</v>
      </c>
      <c r="H207" s="26">
        <v>-9.8350000000000009</v>
      </c>
      <c r="I207" s="51">
        <f t="shared" si="35"/>
        <v>-0.86099999999999999</v>
      </c>
      <c r="J207" s="51">
        <f t="shared" si="36"/>
        <v>-1.145</v>
      </c>
      <c r="K207" s="51">
        <f t="shared" si="37"/>
        <v>-1.4680000000000002</v>
      </c>
      <c r="L207" s="51">
        <f t="shared" si="38"/>
        <v>-1.8289999999999997</v>
      </c>
      <c r="M207" s="51">
        <f t="shared" si="39"/>
        <v>-2.2320000000000002</v>
      </c>
      <c r="N207" s="51">
        <f t="shared" si="40"/>
        <v>-2.6750000000000007</v>
      </c>
      <c r="O207" s="52">
        <f t="shared" si="41"/>
        <v>-0.38711999999999991</v>
      </c>
      <c r="P207" s="53">
        <f t="shared" si="42"/>
        <v>-1.501965</v>
      </c>
      <c r="Q207" s="52">
        <f t="shared" si="43"/>
        <v>-2.9359550000000003</v>
      </c>
      <c r="R207" s="53">
        <f t="shared" si="44"/>
        <v>-4.7269649999999999</v>
      </c>
      <c r="S207" s="52">
        <f t="shared" si="45"/>
        <v>-6.9168649999999996</v>
      </c>
    </row>
    <row r="208" spans="1:19" x14ac:dyDescent="0.35">
      <c r="A208" s="20" t="s">
        <v>511</v>
      </c>
      <c r="B208" s="27">
        <v>0.47699999999999998</v>
      </c>
      <c r="C208" s="26">
        <v>-0.42199999999999999</v>
      </c>
      <c r="D208" s="26">
        <v>-1.595</v>
      </c>
      <c r="E208" s="26">
        <v>-3.0760000000000001</v>
      </c>
      <c r="F208" s="26">
        <v>-4.9020000000000001</v>
      </c>
      <c r="G208" s="26">
        <v>-7.109</v>
      </c>
      <c r="H208" s="26">
        <v>-9.7349999999999994</v>
      </c>
      <c r="I208" s="51">
        <f t="shared" si="35"/>
        <v>-0.89900000000000002</v>
      </c>
      <c r="J208" s="51">
        <f t="shared" si="36"/>
        <v>-1.173</v>
      </c>
      <c r="K208" s="51">
        <f t="shared" si="37"/>
        <v>-1.4810000000000001</v>
      </c>
      <c r="L208" s="51">
        <f t="shared" si="38"/>
        <v>-1.8260000000000001</v>
      </c>
      <c r="M208" s="51">
        <f t="shared" si="39"/>
        <v>-2.2069999999999999</v>
      </c>
      <c r="N208" s="51">
        <f t="shared" si="40"/>
        <v>-2.6259999999999994</v>
      </c>
      <c r="O208" s="52">
        <f t="shared" si="41"/>
        <v>-0.31976999999999994</v>
      </c>
      <c r="P208" s="53">
        <f t="shared" si="42"/>
        <v>-1.4638399999999998</v>
      </c>
      <c r="Q208" s="52">
        <f t="shared" si="43"/>
        <v>-2.9123749999999999</v>
      </c>
      <c r="R208" s="53">
        <f t="shared" si="44"/>
        <v>-4.7022550000000001</v>
      </c>
      <c r="S208" s="52">
        <f t="shared" si="45"/>
        <v>-6.8694449999999998</v>
      </c>
    </row>
    <row r="209" spans="1:19" x14ac:dyDescent="0.35">
      <c r="A209" s="20" t="s">
        <v>502</v>
      </c>
      <c r="B209" s="27">
        <v>-0.13500000000000001</v>
      </c>
      <c r="C209" s="26">
        <v>-0.93300000000000005</v>
      </c>
      <c r="D209" s="26">
        <v>-5.0810000000000004</v>
      </c>
      <c r="E209" s="26">
        <v>-3.0659999999999998</v>
      </c>
      <c r="F209" s="26">
        <v>-4.4340000000000002</v>
      </c>
      <c r="G209" s="26">
        <v>-6.0270000000000001</v>
      </c>
      <c r="H209" s="26">
        <v>-7.8609999999999998</v>
      </c>
      <c r="I209" s="51">
        <f t="shared" si="35"/>
        <v>-0.79800000000000004</v>
      </c>
      <c r="J209" s="51">
        <f t="shared" si="36"/>
        <v>-4.1480000000000006</v>
      </c>
      <c r="K209" s="51">
        <f t="shared" si="37"/>
        <v>2.0150000000000006</v>
      </c>
      <c r="L209" s="51">
        <f t="shared" si="38"/>
        <v>-1.3680000000000003</v>
      </c>
      <c r="M209" s="51">
        <f t="shared" si="39"/>
        <v>-1.593</v>
      </c>
      <c r="N209" s="51">
        <f t="shared" si="40"/>
        <v>-1.8339999999999996</v>
      </c>
      <c r="O209" s="52">
        <f t="shared" si="41"/>
        <v>-0.7024499999999998</v>
      </c>
      <c r="P209" s="53">
        <f t="shared" si="42"/>
        <v>-4.9435349999999998</v>
      </c>
      <c r="Q209" s="52">
        <f t="shared" si="43"/>
        <v>-3.115265</v>
      </c>
      <c r="R209" s="53">
        <f t="shared" si="44"/>
        <v>-4.2870749999999997</v>
      </c>
      <c r="S209" s="52">
        <f t="shared" si="45"/>
        <v>-5.8568550000000004</v>
      </c>
    </row>
    <row r="210" spans="1:19" x14ac:dyDescent="0.35">
      <c r="A210" s="20" t="s">
        <v>509</v>
      </c>
      <c r="B210" s="27">
        <v>1.0169999999999999</v>
      </c>
      <c r="C210" s="26">
        <v>3.9E-2</v>
      </c>
      <c r="D210" s="26">
        <v>-1.2969999999999999</v>
      </c>
      <c r="E210" s="26">
        <v>-3.044</v>
      </c>
      <c r="F210" s="26">
        <v>-5.2560000000000002</v>
      </c>
      <c r="G210" s="26">
        <v>-7.9889999999999999</v>
      </c>
      <c r="H210" s="26">
        <v>-11.298999999999999</v>
      </c>
      <c r="I210" s="51">
        <f t="shared" si="35"/>
        <v>-0.97799999999999987</v>
      </c>
      <c r="J210" s="51">
        <f t="shared" si="36"/>
        <v>-1.3359999999999999</v>
      </c>
      <c r="K210" s="51">
        <f t="shared" si="37"/>
        <v>-1.7470000000000001</v>
      </c>
      <c r="L210" s="51">
        <f t="shared" si="38"/>
        <v>-2.2120000000000002</v>
      </c>
      <c r="M210" s="51">
        <f t="shared" si="39"/>
        <v>-2.7329999999999997</v>
      </c>
      <c r="N210" s="51">
        <f t="shared" si="40"/>
        <v>-3.3099999999999996</v>
      </c>
      <c r="O210" s="52">
        <f t="shared" si="41"/>
        <v>0.15291000000000016</v>
      </c>
      <c r="P210" s="53">
        <f t="shared" si="42"/>
        <v>-1.1449049999999998</v>
      </c>
      <c r="Q210" s="52">
        <f t="shared" si="43"/>
        <v>-2.8483749999999999</v>
      </c>
      <c r="R210" s="53">
        <f t="shared" si="44"/>
        <v>-5.011355</v>
      </c>
      <c r="S210" s="52">
        <f t="shared" si="45"/>
        <v>-7.6897349999999998</v>
      </c>
    </row>
    <row r="211" spans="1:19" x14ac:dyDescent="0.35">
      <c r="A211" s="20" t="s">
        <v>518</v>
      </c>
      <c r="B211" s="27">
        <v>0.47799999999999998</v>
      </c>
      <c r="C211" s="26">
        <v>-0.40899999999999997</v>
      </c>
      <c r="D211" s="26">
        <v>-1.5660000000000001</v>
      </c>
      <c r="E211" s="26">
        <v>-3.0259999999999998</v>
      </c>
      <c r="F211" s="26">
        <v>-4.8259999999999996</v>
      </c>
      <c r="G211" s="26">
        <v>-7.0010000000000003</v>
      </c>
      <c r="H211" s="26">
        <v>-9.5890000000000004</v>
      </c>
      <c r="I211" s="51">
        <f t="shared" si="35"/>
        <v>-0.88700000000000001</v>
      </c>
      <c r="J211" s="51">
        <f t="shared" si="36"/>
        <v>-1.157</v>
      </c>
      <c r="K211" s="51">
        <f t="shared" si="37"/>
        <v>-1.4599999999999997</v>
      </c>
      <c r="L211" s="51">
        <f t="shared" si="38"/>
        <v>-1.7999999999999998</v>
      </c>
      <c r="M211" s="51">
        <f t="shared" si="39"/>
        <v>-2.1750000000000007</v>
      </c>
      <c r="N211" s="51">
        <f t="shared" si="40"/>
        <v>-2.5880000000000001</v>
      </c>
      <c r="O211" s="52">
        <f t="shared" si="41"/>
        <v>-0.30814999999999992</v>
      </c>
      <c r="P211" s="53">
        <f t="shared" si="42"/>
        <v>-1.4366649999999999</v>
      </c>
      <c r="Q211" s="52">
        <f t="shared" si="43"/>
        <v>-2.8647</v>
      </c>
      <c r="R211" s="53">
        <f t="shared" si="44"/>
        <v>-4.6291249999999993</v>
      </c>
      <c r="S211" s="52">
        <f t="shared" si="45"/>
        <v>-6.7649150000000002</v>
      </c>
    </row>
    <row r="212" spans="1:19" x14ac:dyDescent="0.35">
      <c r="A212" s="20" t="s">
        <v>522</v>
      </c>
      <c r="B212" s="27">
        <v>1.01</v>
      </c>
      <c r="C212" s="26">
        <v>7.0000000000000007E-2</v>
      </c>
      <c r="D212" s="26">
        <v>-1.2390000000000001</v>
      </c>
      <c r="E212" s="26">
        <v>-2.9750000000000001</v>
      </c>
      <c r="F212" s="26">
        <v>-5.2</v>
      </c>
      <c r="G212" s="26">
        <v>-7.976</v>
      </c>
      <c r="H212" s="26">
        <v>-11.364000000000001</v>
      </c>
      <c r="I212" s="51">
        <f t="shared" si="35"/>
        <v>-0.94</v>
      </c>
      <c r="J212" s="51">
        <f t="shared" si="36"/>
        <v>-1.3090000000000002</v>
      </c>
      <c r="K212" s="51">
        <f t="shared" si="37"/>
        <v>-1.736</v>
      </c>
      <c r="L212" s="51">
        <f t="shared" si="38"/>
        <v>-2.2250000000000001</v>
      </c>
      <c r="M212" s="51">
        <f t="shared" si="39"/>
        <v>-2.7759999999999998</v>
      </c>
      <c r="N212" s="51">
        <f t="shared" si="40"/>
        <v>-3.3880000000000008</v>
      </c>
      <c r="O212" s="52">
        <f t="shared" si="41"/>
        <v>0.18060500000000018</v>
      </c>
      <c r="P212" s="53">
        <f t="shared" si="42"/>
        <v>-1.0888849999999999</v>
      </c>
      <c r="Q212" s="52">
        <f t="shared" si="43"/>
        <v>-2.7793950000000001</v>
      </c>
      <c r="R212" s="53">
        <f t="shared" si="44"/>
        <v>-4.9527049999999999</v>
      </c>
      <c r="S212" s="52">
        <f t="shared" si="45"/>
        <v>-7.6708599999999993</v>
      </c>
    </row>
    <row r="213" spans="1:19" x14ac:dyDescent="0.35">
      <c r="A213" s="20" t="s">
        <v>514</v>
      </c>
      <c r="B213" s="27">
        <v>0.86599999999999999</v>
      </c>
      <c r="C213" s="26">
        <v>-6.6000000000000003E-2</v>
      </c>
      <c r="D213" s="26">
        <v>-1.327</v>
      </c>
      <c r="E213" s="26">
        <v>-2.9620000000000002</v>
      </c>
      <c r="F213" s="26">
        <v>-5.0209999999999999</v>
      </c>
      <c r="G213" s="26">
        <v>-7.5519999999999996</v>
      </c>
      <c r="H213" s="26">
        <v>-10.606999999999999</v>
      </c>
      <c r="I213" s="51">
        <f t="shared" si="35"/>
        <v>-0.93199999999999994</v>
      </c>
      <c r="J213" s="51">
        <f t="shared" si="36"/>
        <v>-1.2609999999999999</v>
      </c>
      <c r="K213" s="51">
        <f t="shared" si="37"/>
        <v>-1.6350000000000002</v>
      </c>
      <c r="L213" s="51">
        <f t="shared" si="38"/>
        <v>-2.0589999999999997</v>
      </c>
      <c r="M213" s="51">
        <f t="shared" si="39"/>
        <v>-2.5309999999999997</v>
      </c>
      <c r="N213" s="51">
        <f t="shared" si="40"/>
        <v>-3.0549999999999997</v>
      </c>
      <c r="O213" s="52">
        <f t="shared" si="41"/>
        <v>4.2005000000000126E-2</v>
      </c>
      <c r="P213" s="53">
        <f t="shared" si="42"/>
        <v>-1.1840699999999997</v>
      </c>
      <c r="Q213" s="52">
        <f t="shared" si="43"/>
        <v>-2.7794199999999996</v>
      </c>
      <c r="R213" s="53">
        <f t="shared" si="44"/>
        <v>-4.7938599999999996</v>
      </c>
      <c r="S213" s="52">
        <f t="shared" si="45"/>
        <v>-7.2753199999999998</v>
      </c>
    </row>
    <row r="214" spans="1:19" ht="16" thickBot="1" x14ac:dyDescent="0.4">
      <c r="A214" s="21" t="s">
        <v>519</v>
      </c>
      <c r="B214" s="28">
        <v>0.92400000000000004</v>
      </c>
      <c r="C214" s="29">
        <v>-1.4E-2</v>
      </c>
      <c r="D214" s="29">
        <v>-1.29</v>
      </c>
      <c r="E214" s="29">
        <v>-2.9540000000000002</v>
      </c>
      <c r="F214" s="29">
        <v>-5.056</v>
      </c>
      <c r="G214" s="29">
        <v>-7.649</v>
      </c>
      <c r="H214" s="29">
        <v>-10.787000000000001</v>
      </c>
      <c r="I214" s="51">
        <f t="shared" si="35"/>
        <v>-0.93800000000000006</v>
      </c>
      <c r="J214" s="51">
        <f t="shared" si="36"/>
        <v>-1.276</v>
      </c>
      <c r="K214" s="51">
        <f t="shared" si="37"/>
        <v>-1.6640000000000001</v>
      </c>
      <c r="L214" s="51">
        <f t="shared" si="38"/>
        <v>-2.1019999999999999</v>
      </c>
      <c r="M214" s="51">
        <f t="shared" si="39"/>
        <v>-2.593</v>
      </c>
      <c r="N214" s="51">
        <f t="shared" si="40"/>
        <v>-3.1380000000000008</v>
      </c>
      <c r="O214" s="52">
        <f t="shared" si="41"/>
        <v>9.5010000000000108E-2</v>
      </c>
      <c r="P214" s="53">
        <f t="shared" si="42"/>
        <v>-1.1449399999999998</v>
      </c>
      <c r="Q214" s="52">
        <f t="shared" si="43"/>
        <v>-2.7678900000000004</v>
      </c>
      <c r="R214" s="53">
        <f t="shared" si="44"/>
        <v>-4.8237049999999995</v>
      </c>
      <c r="S214" s="52">
        <f t="shared" si="45"/>
        <v>-7.3651749999999998</v>
      </c>
    </row>
    <row r="215" spans="1:19" x14ac:dyDescent="0.35">
      <c r="A215" s="19" t="s">
        <v>515</v>
      </c>
      <c r="B215" s="26">
        <v>-0.17</v>
      </c>
      <c r="C215" s="26">
        <v>-0.92</v>
      </c>
      <c r="D215" s="26">
        <v>-1.835</v>
      </c>
      <c r="E215" s="26">
        <v>-2.9329999999999998</v>
      </c>
      <c r="F215" s="26">
        <v>-4.2279999999999998</v>
      </c>
      <c r="G215" s="26">
        <v>-5.7380000000000004</v>
      </c>
      <c r="H215" s="26">
        <v>-7.4790000000000001</v>
      </c>
      <c r="I215" s="51">
        <f t="shared" si="35"/>
        <v>-0.75</v>
      </c>
      <c r="J215" s="51">
        <f t="shared" si="36"/>
        <v>-0.91499999999999992</v>
      </c>
      <c r="K215" s="51">
        <f t="shared" si="37"/>
        <v>-1.0979999999999999</v>
      </c>
      <c r="L215" s="51">
        <f t="shared" si="38"/>
        <v>-1.2949999999999999</v>
      </c>
      <c r="M215" s="51">
        <f t="shared" si="39"/>
        <v>-1.5100000000000007</v>
      </c>
      <c r="N215" s="51">
        <f t="shared" si="40"/>
        <v>-1.7409999999999997</v>
      </c>
      <c r="O215" s="52">
        <f t="shared" si="41"/>
        <v>-0.83757499999999996</v>
      </c>
      <c r="P215" s="53">
        <f t="shared" si="42"/>
        <v>-1.7352650000000001</v>
      </c>
      <c r="Q215" s="52">
        <f t="shared" si="43"/>
        <v>-2.8143349999999998</v>
      </c>
      <c r="R215" s="53">
        <f t="shared" si="44"/>
        <v>-4.0888249999999999</v>
      </c>
      <c r="S215" s="52">
        <f t="shared" si="45"/>
        <v>-5.5766049999999998</v>
      </c>
    </row>
    <row r="216" spans="1:19" x14ac:dyDescent="0.35">
      <c r="A216" s="20" t="s">
        <v>512</v>
      </c>
      <c r="B216" s="26">
        <v>0.36799999999999999</v>
      </c>
      <c r="C216" s="26">
        <v>-0.44400000000000001</v>
      </c>
      <c r="D216" s="26">
        <v>-1.52</v>
      </c>
      <c r="E216" s="26">
        <v>-2.895</v>
      </c>
      <c r="F216" s="26">
        <v>-4.6050000000000004</v>
      </c>
      <c r="G216" s="26">
        <v>-6.6870000000000003</v>
      </c>
      <c r="H216" s="26">
        <v>-9.1790000000000003</v>
      </c>
      <c r="I216" s="51">
        <f t="shared" si="35"/>
        <v>-0.81200000000000006</v>
      </c>
      <c r="J216" s="51">
        <f t="shared" si="36"/>
        <v>-1.0760000000000001</v>
      </c>
      <c r="K216" s="51">
        <f t="shared" si="37"/>
        <v>-1.375</v>
      </c>
      <c r="L216" s="51">
        <f t="shared" si="38"/>
        <v>-1.7100000000000004</v>
      </c>
      <c r="M216" s="51">
        <f t="shared" si="39"/>
        <v>-2.0819999999999999</v>
      </c>
      <c r="N216" s="51">
        <f t="shared" si="40"/>
        <v>-2.492</v>
      </c>
      <c r="O216" s="52">
        <f t="shared" si="41"/>
        <v>-0.35092000000000001</v>
      </c>
      <c r="P216" s="53">
        <f t="shared" si="42"/>
        <v>-1.3989449999999999</v>
      </c>
      <c r="Q216" s="52">
        <f t="shared" si="43"/>
        <v>-2.7424249999999999</v>
      </c>
      <c r="R216" s="53">
        <f t="shared" si="44"/>
        <v>-4.4172599999999997</v>
      </c>
      <c r="S216" s="52">
        <f t="shared" si="45"/>
        <v>-6.46035</v>
      </c>
    </row>
    <row r="217" spans="1:19" x14ac:dyDescent="0.35">
      <c r="A217" s="20" t="s">
        <v>510</v>
      </c>
      <c r="B217" s="26">
        <v>0.56499999999999995</v>
      </c>
      <c r="C217" s="26">
        <v>-0.27900000000000003</v>
      </c>
      <c r="D217" s="26">
        <v>-1.413</v>
      </c>
      <c r="E217" s="26">
        <v>-2.8759999999999999</v>
      </c>
      <c r="F217" s="26">
        <v>-4.7110000000000003</v>
      </c>
      <c r="G217" s="26">
        <v>-6.9589999999999996</v>
      </c>
      <c r="H217" s="26">
        <v>-9.6630000000000003</v>
      </c>
      <c r="I217" s="51">
        <f t="shared" si="35"/>
        <v>-0.84399999999999997</v>
      </c>
      <c r="J217" s="51">
        <f t="shared" si="36"/>
        <v>-1.1339999999999999</v>
      </c>
      <c r="K217" s="51">
        <f t="shared" si="37"/>
        <v>-1.4629999999999999</v>
      </c>
      <c r="L217" s="51">
        <f t="shared" si="38"/>
        <v>-1.8350000000000004</v>
      </c>
      <c r="M217" s="51">
        <f t="shared" si="39"/>
        <v>-2.2479999999999993</v>
      </c>
      <c r="N217" s="51">
        <f t="shared" si="40"/>
        <v>-2.7040000000000006</v>
      </c>
      <c r="O217" s="52">
        <f t="shared" si="41"/>
        <v>-0.18154999999999999</v>
      </c>
      <c r="P217" s="53">
        <f t="shared" si="42"/>
        <v>-1.2847949999999999</v>
      </c>
      <c r="Q217" s="52">
        <f t="shared" si="43"/>
        <v>-2.7129599999999998</v>
      </c>
      <c r="R217" s="53">
        <f t="shared" si="44"/>
        <v>-4.508915</v>
      </c>
      <c r="S217" s="52">
        <f t="shared" si="45"/>
        <v>-6.7136799999999992</v>
      </c>
    </row>
    <row r="218" spans="1:19" x14ac:dyDescent="0.35">
      <c r="A218" s="20" t="s">
        <v>529</v>
      </c>
      <c r="B218" s="26">
        <v>0.61799999999999999</v>
      </c>
      <c r="C218" s="26">
        <v>-0.246</v>
      </c>
      <c r="D218" s="26">
        <v>-1.39</v>
      </c>
      <c r="E218" s="26">
        <v>-2.8530000000000002</v>
      </c>
      <c r="F218" s="26">
        <v>-4.6740000000000004</v>
      </c>
      <c r="G218" s="26">
        <v>-6.8920000000000003</v>
      </c>
      <c r="H218" s="26">
        <v>-9.5489999999999995</v>
      </c>
      <c r="I218" s="51">
        <f t="shared" si="35"/>
        <v>-0.86399999999999999</v>
      </c>
      <c r="J218" s="51">
        <f t="shared" si="36"/>
        <v>-1.1439999999999999</v>
      </c>
      <c r="K218" s="51">
        <f t="shared" si="37"/>
        <v>-1.4630000000000003</v>
      </c>
      <c r="L218" s="51">
        <f t="shared" si="38"/>
        <v>-1.8210000000000002</v>
      </c>
      <c r="M218" s="51">
        <f t="shared" si="39"/>
        <v>-2.218</v>
      </c>
      <c r="N218" s="51">
        <f t="shared" si="40"/>
        <v>-2.6569999999999991</v>
      </c>
      <c r="O218" s="52">
        <f t="shared" si="41"/>
        <v>-0.14699999999999996</v>
      </c>
      <c r="P218" s="53">
        <f t="shared" si="42"/>
        <v>-1.2612449999999997</v>
      </c>
      <c r="Q218" s="52">
        <f t="shared" si="43"/>
        <v>-2.6905900000000003</v>
      </c>
      <c r="R218" s="53">
        <f t="shared" si="44"/>
        <v>-4.4740350000000007</v>
      </c>
      <c r="S218" s="52">
        <f t="shared" si="45"/>
        <v>-6.6504450000000004</v>
      </c>
    </row>
    <row r="219" spans="1:19" x14ac:dyDescent="0.35">
      <c r="A219" s="20" t="s">
        <v>524</v>
      </c>
      <c r="B219" s="26">
        <v>-0.214</v>
      </c>
      <c r="C219" s="26">
        <v>-0.92600000000000005</v>
      </c>
      <c r="D219" s="26">
        <v>-1.794</v>
      </c>
      <c r="E219" s="26">
        <v>-2.8340000000000001</v>
      </c>
      <c r="F219" s="26">
        <v>-4.0599999999999996</v>
      </c>
      <c r="G219" s="26">
        <v>-5.4880000000000004</v>
      </c>
      <c r="H219" s="26">
        <v>-7.1349999999999998</v>
      </c>
      <c r="I219" s="51">
        <f t="shared" si="35"/>
        <v>-0.71200000000000008</v>
      </c>
      <c r="J219" s="51">
        <f t="shared" si="36"/>
        <v>-0.86799999999999999</v>
      </c>
      <c r="K219" s="51">
        <f t="shared" si="37"/>
        <v>-1.04</v>
      </c>
      <c r="L219" s="51">
        <f t="shared" si="38"/>
        <v>-1.2259999999999995</v>
      </c>
      <c r="M219" s="51">
        <f t="shared" si="39"/>
        <v>-1.4280000000000008</v>
      </c>
      <c r="N219" s="51">
        <f t="shared" si="40"/>
        <v>-1.6469999999999994</v>
      </c>
      <c r="O219" s="52">
        <f t="shared" si="41"/>
        <v>-0.84777999999999998</v>
      </c>
      <c r="P219" s="53">
        <f t="shared" si="42"/>
        <v>-1.6994599999999997</v>
      </c>
      <c r="Q219" s="52">
        <f t="shared" si="43"/>
        <v>-2.7216300000000002</v>
      </c>
      <c r="R219" s="53">
        <f t="shared" si="44"/>
        <v>-3.9283099999999993</v>
      </c>
      <c r="S219" s="52">
        <f t="shared" si="45"/>
        <v>-5.3353450000000002</v>
      </c>
    </row>
    <row r="220" spans="1:19" x14ac:dyDescent="0.35">
      <c r="A220" s="20" t="s">
        <v>525</v>
      </c>
      <c r="B220" s="26">
        <v>0.40200000000000002</v>
      </c>
      <c r="C220" s="26">
        <v>-0.41599999999999998</v>
      </c>
      <c r="D220" s="26">
        <v>-1.458</v>
      </c>
      <c r="E220" s="26">
        <v>-2.7509999999999999</v>
      </c>
      <c r="F220" s="26">
        <v>-4.3209999999999997</v>
      </c>
      <c r="G220" s="26">
        <v>-6.1959999999999997</v>
      </c>
      <c r="H220" s="26">
        <v>-8.4039999999999999</v>
      </c>
      <c r="I220" s="51">
        <f t="shared" si="35"/>
        <v>-0.81800000000000006</v>
      </c>
      <c r="J220" s="51">
        <f t="shared" si="36"/>
        <v>-1.042</v>
      </c>
      <c r="K220" s="51">
        <f t="shared" si="37"/>
        <v>-1.2929999999999999</v>
      </c>
      <c r="L220" s="51">
        <f t="shared" si="38"/>
        <v>-1.5699999999999998</v>
      </c>
      <c r="M220" s="51">
        <f t="shared" si="39"/>
        <v>-1.875</v>
      </c>
      <c r="N220" s="51">
        <f t="shared" si="40"/>
        <v>-2.2080000000000002</v>
      </c>
      <c r="O220" s="52">
        <f t="shared" si="41"/>
        <v>-0.32411999999999996</v>
      </c>
      <c r="P220" s="53">
        <f t="shared" si="42"/>
        <v>-1.3425049999999998</v>
      </c>
      <c r="Q220" s="52">
        <f t="shared" si="43"/>
        <v>-2.6092349999999995</v>
      </c>
      <c r="R220" s="53">
        <f t="shared" si="44"/>
        <v>-4.1502749999999997</v>
      </c>
      <c r="S220" s="52">
        <f t="shared" si="45"/>
        <v>-5.9935149999999995</v>
      </c>
    </row>
    <row r="221" spans="1:19" x14ac:dyDescent="0.35">
      <c r="A221" s="20" t="s">
        <v>521</v>
      </c>
      <c r="B221" s="26">
        <v>0.30599999999999999</v>
      </c>
      <c r="C221" s="26">
        <v>-0.45500000000000002</v>
      </c>
      <c r="D221" s="26">
        <v>-1.456</v>
      </c>
      <c r="E221" s="26">
        <v>-2.7269999999999999</v>
      </c>
      <c r="F221" s="26">
        <v>-4.3019999999999996</v>
      </c>
      <c r="G221" s="26">
        <v>-6.2110000000000003</v>
      </c>
      <c r="H221" s="26">
        <v>-8.4890000000000008</v>
      </c>
      <c r="I221" s="51">
        <f t="shared" si="35"/>
        <v>-0.76100000000000001</v>
      </c>
      <c r="J221" s="51">
        <f t="shared" si="36"/>
        <v>-1.0009999999999999</v>
      </c>
      <c r="K221" s="51">
        <f t="shared" si="37"/>
        <v>-1.2709999999999999</v>
      </c>
      <c r="L221" s="51">
        <f t="shared" si="38"/>
        <v>-1.5749999999999997</v>
      </c>
      <c r="M221" s="51">
        <f t="shared" si="39"/>
        <v>-1.9090000000000007</v>
      </c>
      <c r="N221" s="51">
        <f t="shared" si="40"/>
        <v>-2.2780000000000005</v>
      </c>
      <c r="O221" s="52">
        <f t="shared" si="41"/>
        <v>-0.36809999999999998</v>
      </c>
      <c r="P221" s="53">
        <f t="shared" si="42"/>
        <v>-1.3437499999999998</v>
      </c>
      <c r="Q221" s="52">
        <f t="shared" si="43"/>
        <v>-2.58622</v>
      </c>
      <c r="R221" s="53">
        <f t="shared" si="44"/>
        <v>-4.1294699999999986</v>
      </c>
      <c r="S221" s="52">
        <f t="shared" si="45"/>
        <v>-6.003495</v>
      </c>
    </row>
    <row r="222" spans="1:19" x14ac:dyDescent="0.35">
      <c r="A222" s="20" t="s">
        <v>526</v>
      </c>
      <c r="B222" s="26">
        <v>1.022</v>
      </c>
      <c r="C222" s="26">
        <v>0.126</v>
      </c>
      <c r="D222" s="26">
        <v>-1.093</v>
      </c>
      <c r="E222" s="26">
        <v>-2.6829999999999998</v>
      </c>
      <c r="F222" s="26">
        <v>-4.6920000000000002</v>
      </c>
      <c r="G222" s="26">
        <v>-7.17</v>
      </c>
      <c r="H222" s="26">
        <v>-10.166</v>
      </c>
      <c r="I222" s="51">
        <f t="shared" si="35"/>
        <v>-0.89600000000000002</v>
      </c>
      <c r="J222" s="51">
        <f t="shared" si="36"/>
        <v>-1.2189999999999999</v>
      </c>
      <c r="K222" s="51">
        <f t="shared" si="37"/>
        <v>-1.5899999999999999</v>
      </c>
      <c r="L222" s="51">
        <f t="shared" si="38"/>
        <v>-2.0090000000000003</v>
      </c>
      <c r="M222" s="51">
        <f t="shared" si="39"/>
        <v>-2.4779999999999998</v>
      </c>
      <c r="N222" s="51">
        <f t="shared" si="40"/>
        <v>-2.9960000000000004</v>
      </c>
      <c r="O222" s="52">
        <f t="shared" si="41"/>
        <v>0.23013500000000012</v>
      </c>
      <c r="P222" s="53">
        <f t="shared" si="42"/>
        <v>-0.95440499999999973</v>
      </c>
      <c r="Q222" s="52">
        <f t="shared" si="43"/>
        <v>-2.5051450000000002</v>
      </c>
      <c r="R222" s="53">
        <f t="shared" si="44"/>
        <v>-4.4699949999999991</v>
      </c>
      <c r="S222" s="52">
        <f t="shared" si="45"/>
        <v>-6.8988899999999997</v>
      </c>
    </row>
    <row r="223" spans="1:19" x14ac:dyDescent="0.35">
      <c r="A223" s="20" t="s">
        <v>523</v>
      </c>
      <c r="B223" s="26">
        <v>0.30399999999999999</v>
      </c>
      <c r="C223" s="26">
        <v>-0.48299999999999998</v>
      </c>
      <c r="D223" s="26">
        <v>-1.472</v>
      </c>
      <c r="E223" s="26">
        <v>-2.6819999999999999</v>
      </c>
      <c r="F223" s="26">
        <v>-4.1360000000000001</v>
      </c>
      <c r="G223" s="26">
        <v>-5.8570000000000002</v>
      </c>
      <c r="H223" s="26">
        <v>-7.867</v>
      </c>
      <c r="I223" s="51">
        <f t="shared" si="35"/>
        <v>-0.78699999999999992</v>
      </c>
      <c r="J223" s="51">
        <f t="shared" si="36"/>
        <v>-0.98899999999999999</v>
      </c>
      <c r="K223" s="51">
        <f t="shared" si="37"/>
        <v>-1.21</v>
      </c>
      <c r="L223" s="51">
        <f t="shared" si="38"/>
        <v>-1.4540000000000002</v>
      </c>
      <c r="M223" s="51">
        <f t="shared" si="39"/>
        <v>-1.7210000000000001</v>
      </c>
      <c r="N223" s="51">
        <f t="shared" si="40"/>
        <v>-2.0099999999999998</v>
      </c>
      <c r="O223" s="52">
        <f t="shared" si="41"/>
        <v>-0.39520999999999984</v>
      </c>
      <c r="P223" s="53">
        <f t="shared" si="42"/>
        <v>-1.3631549999999999</v>
      </c>
      <c r="Q223" s="52">
        <f t="shared" si="43"/>
        <v>-2.55002</v>
      </c>
      <c r="R223" s="53">
        <f t="shared" si="44"/>
        <v>-3.9785849999999998</v>
      </c>
      <c r="S223" s="52">
        <f t="shared" si="45"/>
        <v>-5.6718950000000001</v>
      </c>
    </row>
    <row r="224" spans="1:19" x14ac:dyDescent="0.35">
      <c r="A224" s="20" t="s">
        <v>528</v>
      </c>
      <c r="B224" s="26">
        <v>0.626</v>
      </c>
      <c r="C224" s="26">
        <v>-0.2</v>
      </c>
      <c r="D224" s="26">
        <v>-1.2769999999999999</v>
      </c>
      <c r="E224" s="26">
        <v>-2.637</v>
      </c>
      <c r="F224" s="26">
        <v>-4.3129999999999997</v>
      </c>
      <c r="G224" s="26">
        <v>-6.3380000000000001</v>
      </c>
      <c r="H224" s="26">
        <v>-8.8450000000000006</v>
      </c>
      <c r="I224" s="51">
        <f t="shared" ref="I224:I287" si="46">C224-B224</f>
        <v>-0.82600000000000007</v>
      </c>
      <c r="J224" s="51">
        <f t="shared" ref="J224:J287" si="47">D224-C224</f>
        <v>-1.077</v>
      </c>
      <c r="K224" s="51">
        <f t="shared" ref="K224:K287" si="48">E224-D224</f>
        <v>-1.36</v>
      </c>
      <c r="L224" s="51">
        <f t="shared" ref="L224:L287" si="49">F224-E224</f>
        <v>-1.6759999999999997</v>
      </c>
      <c r="M224" s="51">
        <f t="shared" ref="M224:M287" si="50">G224-F224</f>
        <v>-2.0250000000000004</v>
      </c>
      <c r="N224" s="51">
        <f t="shared" ref="N224:N287" si="51">H224-G224</f>
        <v>-2.5070000000000006</v>
      </c>
      <c r="O224" s="52">
        <f t="shared" ref="O224:O287" si="52">B224+$J$2*I224+0.5*$J$2*($J$2-1)*(J224-I224)</f>
        <v>-0.10610499999999995</v>
      </c>
      <c r="P224" s="53">
        <f t="shared" ref="P224:P287" si="53">C224+$J$2*J224+0.5*$J$2*($J$2-1)*(K224-J224)</f>
        <v>-1.1565649999999998</v>
      </c>
      <c r="Q224" s="52">
        <f t="shared" ref="Q224:Q287" si="54">D224+$J$2*K224+0.5*$J$2*($J$2-1)*(L224-K224)</f>
        <v>-2.48678</v>
      </c>
      <c r="R224" s="53">
        <f t="shared" ref="R224:R287" si="55">E224+$J$2*L224+0.5*$J$2*($J$2-1)*(M224-L224)</f>
        <v>-4.1296949999999999</v>
      </c>
      <c r="S224" s="52">
        <f t="shared" ref="S224:S287" si="56">F224+$J$2*M224+0.5*$J$2*($J$2-1)*(N224-M224)</f>
        <v>-6.11381</v>
      </c>
    </row>
    <row r="225" spans="1:19" x14ac:dyDescent="0.35">
      <c r="A225" s="20" t="s">
        <v>530</v>
      </c>
      <c r="B225" s="27">
        <v>0.19900000000000001</v>
      </c>
      <c r="C225" s="26">
        <v>-0.51500000000000001</v>
      </c>
      <c r="D225" s="26">
        <v>-1.4430000000000001</v>
      </c>
      <c r="E225" s="26">
        <v>-2.6110000000000002</v>
      </c>
      <c r="F225" s="26">
        <v>-4.048</v>
      </c>
      <c r="G225" s="26">
        <v>-5.782</v>
      </c>
      <c r="H225" s="26">
        <v>-7.84</v>
      </c>
      <c r="I225" s="51">
        <f t="shared" si="46"/>
        <v>-0.71399999999999997</v>
      </c>
      <c r="J225" s="51">
        <f t="shared" si="47"/>
        <v>-0.92800000000000005</v>
      </c>
      <c r="K225" s="51">
        <f t="shared" si="48"/>
        <v>-1.1680000000000001</v>
      </c>
      <c r="L225" s="51">
        <f t="shared" si="49"/>
        <v>-1.4369999999999998</v>
      </c>
      <c r="M225" s="51">
        <f t="shared" si="50"/>
        <v>-1.734</v>
      </c>
      <c r="N225" s="51">
        <f t="shared" si="51"/>
        <v>-2.0579999999999998</v>
      </c>
      <c r="O225" s="52">
        <f t="shared" si="52"/>
        <v>-0.43396999999999991</v>
      </c>
      <c r="P225" s="53">
        <f t="shared" si="53"/>
        <v>-1.3394000000000001</v>
      </c>
      <c r="Q225" s="52">
        <f t="shared" si="54"/>
        <v>-2.4820950000000002</v>
      </c>
      <c r="R225" s="53">
        <f t="shared" si="55"/>
        <v>-3.8909350000000003</v>
      </c>
      <c r="S225" s="52">
        <f t="shared" si="56"/>
        <v>-5.5940200000000004</v>
      </c>
    </row>
    <row r="226" spans="1:19" x14ac:dyDescent="0.35">
      <c r="A226" s="20" t="s">
        <v>527</v>
      </c>
      <c r="B226" s="27">
        <v>0.42699999999999999</v>
      </c>
      <c r="C226" s="26">
        <v>-0.32500000000000001</v>
      </c>
      <c r="D226" s="26">
        <v>-1.321</v>
      </c>
      <c r="E226" s="26">
        <v>-2.5920000000000001</v>
      </c>
      <c r="F226" s="26">
        <v>-4.173</v>
      </c>
      <c r="G226" s="26">
        <v>-6.0960000000000001</v>
      </c>
      <c r="H226" s="26">
        <v>-8.3970000000000002</v>
      </c>
      <c r="I226" s="51">
        <f t="shared" si="46"/>
        <v>-0.752</v>
      </c>
      <c r="J226" s="51">
        <f t="shared" si="47"/>
        <v>-0.996</v>
      </c>
      <c r="K226" s="51">
        <f t="shared" si="48"/>
        <v>-1.2710000000000001</v>
      </c>
      <c r="L226" s="51">
        <f t="shared" si="49"/>
        <v>-1.581</v>
      </c>
      <c r="M226" s="51">
        <f t="shared" si="50"/>
        <v>-1.923</v>
      </c>
      <c r="N226" s="51">
        <f t="shared" si="51"/>
        <v>-2.3010000000000002</v>
      </c>
      <c r="O226" s="52">
        <f t="shared" si="52"/>
        <v>-0.23881999999999995</v>
      </c>
      <c r="P226" s="53">
        <f t="shared" si="53"/>
        <v>-1.2090249999999998</v>
      </c>
      <c r="Q226" s="52">
        <f t="shared" si="54"/>
        <v>-2.4509500000000002</v>
      </c>
      <c r="R226" s="53">
        <f t="shared" si="55"/>
        <v>-3.9995099999999999</v>
      </c>
      <c r="S226" s="52">
        <f t="shared" si="56"/>
        <v>-5.8866899999999998</v>
      </c>
    </row>
    <row r="227" spans="1:19" x14ac:dyDescent="0.35">
      <c r="A227" s="20" t="s">
        <v>534</v>
      </c>
      <c r="B227" s="27">
        <v>0.251</v>
      </c>
      <c r="C227" s="26">
        <v>-0.48299999999999998</v>
      </c>
      <c r="D227" s="26">
        <v>-1.413</v>
      </c>
      <c r="E227" s="26">
        <v>-2.5640000000000001</v>
      </c>
      <c r="F227" s="26">
        <v>-3.9590000000000001</v>
      </c>
      <c r="G227" s="26">
        <v>-5.62</v>
      </c>
      <c r="H227" s="26">
        <v>-7.5709999999999997</v>
      </c>
      <c r="I227" s="51">
        <f t="shared" si="46"/>
        <v>-0.73399999999999999</v>
      </c>
      <c r="J227" s="51">
        <f t="shared" si="47"/>
        <v>-0.93</v>
      </c>
      <c r="K227" s="51">
        <f t="shared" si="48"/>
        <v>-1.151</v>
      </c>
      <c r="L227" s="51">
        <f t="shared" si="49"/>
        <v>-1.395</v>
      </c>
      <c r="M227" s="51">
        <f t="shared" si="50"/>
        <v>-1.661</v>
      </c>
      <c r="N227" s="51">
        <f t="shared" si="51"/>
        <v>-1.9509999999999996</v>
      </c>
      <c r="O227" s="52">
        <f t="shared" si="52"/>
        <v>-0.40077999999999997</v>
      </c>
      <c r="P227" s="53">
        <f t="shared" si="53"/>
        <v>-1.3100549999999997</v>
      </c>
      <c r="Q227" s="52">
        <f t="shared" si="54"/>
        <v>-2.4379200000000001</v>
      </c>
      <c r="R227" s="53">
        <f t="shared" si="55"/>
        <v>-3.8075299999999999</v>
      </c>
      <c r="S227" s="52">
        <f t="shared" si="56"/>
        <v>-5.4408500000000002</v>
      </c>
    </row>
    <row r="228" spans="1:19" x14ac:dyDescent="0.35">
      <c r="A228" s="20" t="s">
        <v>533</v>
      </c>
      <c r="B228" s="27">
        <v>0.81</v>
      </c>
      <c r="C228" s="26">
        <v>-1.4E-2</v>
      </c>
      <c r="D228" s="26">
        <v>-1.121</v>
      </c>
      <c r="E228" s="26">
        <v>-2.5489999999999999</v>
      </c>
      <c r="F228" s="26">
        <v>-4.3390000000000004</v>
      </c>
      <c r="G228" s="26">
        <v>-6.5330000000000004</v>
      </c>
      <c r="H228" s="26">
        <v>-9.1739999999999995</v>
      </c>
      <c r="I228" s="51">
        <f t="shared" si="46"/>
        <v>-0.82400000000000007</v>
      </c>
      <c r="J228" s="51">
        <f t="shared" si="47"/>
        <v>-1.107</v>
      </c>
      <c r="K228" s="51">
        <f t="shared" si="48"/>
        <v>-1.4279999999999999</v>
      </c>
      <c r="L228" s="51">
        <f t="shared" si="49"/>
        <v>-1.7900000000000005</v>
      </c>
      <c r="M228" s="51">
        <f t="shared" si="50"/>
        <v>-2.194</v>
      </c>
      <c r="N228" s="51">
        <f t="shared" si="51"/>
        <v>-2.6409999999999991</v>
      </c>
      <c r="O228" s="52">
        <f t="shared" si="52"/>
        <v>8.1135000000000027E-2</v>
      </c>
      <c r="P228" s="53">
        <f t="shared" si="53"/>
        <v>-0.99585499999999971</v>
      </c>
      <c r="Q228" s="52">
        <f t="shared" si="54"/>
        <v>-2.38991</v>
      </c>
      <c r="R228" s="53">
        <f t="shared" si="55"/>
        <v>-4.1418200000000001</v>
      </c>
      <c r="S228" s="52">
        <f t="shared" si="56"/>
        <v>-6.2934850000000004</v>
      </c>
    </row>
    <row r="229" spans="1:19" x14ac:dyDescent="0.35">
      <c r="A229" s="20" t="s">
        <v>531</v>
      </c>
      <c r="B229" s="27">
        <v>0.65800000000000003</v>
      </c>
      <c r="C229" s="26">
        <v>-0.161</v>
      </c>
      <c r="D229" s="26">
        <v>-1.2190000000000001</v>
      </c>
      <c r="E229" s="26">
        <v>-2.5419999999999998</v>
      </c>
      <c r="F229" s="26">
        <v>-4.1619999999999999</v>
      </c>
      <c r="G229" s="26">
        <v>-6.1079999999999997</v>
      </c>
      <c r="H229" s="26">
        <v>-8.4109999999999996</v>
      </c>
      <c r="I229" s="51">
        <f t="shared" si="46"/>
        <v>-0.81900000000000006</v>
      </c>
      <c r="J229" s="51">
        <f t="shared" si="47"/>
        <v>-1.0580000000000001</v>
      </c>
      <c r="K229" s="51">
        <f t="shared" si="48"/>
        <v>-1.3229999999999997</v>
      </c>
      <c r="L229" s="51">
        <f t="shared" si="49"/>
        <v>-1.62</v>
      </c>
      <c r="M229" s="51">
        <f t="shared" si="50"/>
        <v>-1.9459999999999997</v>
      </c>
      <c r="N229" s="51">
        <f t="shared" si="51"/>
        <v>-2.3029999999999999</v>
      </c>
      <c r="O229" s="52">
        <f t="shared" si="52"/>
        <v>-6.8344999999999934E-2</v>
      </c>
      <c r="P229" s="53">
        <f t="shared" si="53"/>
        <v>-1.101275</v>
      </c>
      <c r="Q229" s="52">
        <f t="shared" si="54"/>
        <v>-2.3963350000000001</v>
      </c>
      <c r="R229" s="53">
        <f t="shared" si="55"/>
        <v>-3.9853299999999998</v>
      </c>
      <c r="S229" s="52">
        <f t="shared" si="56"/>
        <v>-5.8973349999999991</v>
      </c>
    </row>
    <row r="230" spans="1:19" x14ac:dyDescent="0.35">
      <c r="A230" s="20" t="s">
        <v>536</v>
      </c>
      <c r="B230" s="27">
        <v>0.64</v>
      </c>
      <c r="C230" s="26">
        <v>-0.158</v>
      </c>
      <c r="D230" s="26">
        <v>-1.1970000000000001</v>
      </c>
      <c r="E230" s="26">
        <v>-2.508</v>
      </c>
      <c r="F230" s="26">
        <v>-4.1219999999999999</v>
      </c>
      <c r="G230" s="26">
        <v>-6.0720000000000001</v>
      </c>
      <c r="H230" s="26">
        <v>-8.3879999999999999</v>
      </c>
      <c r="I230" s="51">
        <f t="shared" si="46"/>
        <v>-0.79800000000000004</v>
      </c>
      <c r="J230" s="51">
        <f t="shared" si="47"/>
        <v>-1.0390000000000001</v>
      </c>
      <c r="K230" s="51">
        <f t="shared" si="48"/>
        <v>-1.3109999999999999</v>
      </c>
      <c r="L230" s="51">
        <f t="shared" si="49"/>
        <v>-1.6139999999999999</v>
      </c>
      <c r="M230" s="51">
        <f t="shared" si="50"/>
        <v>-1.9500000000000002</v>
      </c>
      <c r="N230" s="51">
        <f t="shared" si="51"/>
        <v>-2.3159999999999998</v>
      </c>
      <c r="O230" s="52">
        <f t="shared" si="52"/>
        <v>-6.7354999999999929E-2</v>
      </c>
      <c r="P230" s="53">
        <f t="shared" si="53"/>
        <v>-1.0808599999999999</v>
      </c>
      <c r="Q230" s="52">
        <f t="shared" si="54"/>
        <v>-2.3632650000000002</v>
      </c>
      <c r="R230" s="53">
        <f t="shared" si="55"/>
        <v>-3.9454799999999994</v>
      </c>
      <c r="S230" s="52">
        <f t="shared" si="56"/>
        <v>-5.8605299999999998</v>
      </c>
    </row>
    <row r="231" spans="1:19" x14ac:dyDescent="0.35">
      <c r="A231" s="20" t="s">
        <v>537</v>
      </c>
      <c r="B231" s="27">
        <v>0.107</v>
      </c>
      <c r="C231" s="26">
        <v>-0.55400000000000005</v>
      </c>
      <c r="D231" s="26">
        <v>-1.4039999999999999</v>
      </c>
      <c r="E231" s="26">
        <v>-2.4630000000000001</v>
      </c>
      <c r="F231" s="26">
        <v>-3.7559999999999998</v>
      </c>
      <c r="G231" s="26">
        <v>-5.306</v>
      </c>
      <c r="H231" s="26">
        <v>-7.1360000000000001</v>
      </c>
      <c r="I231" s="51">
        <f t="shared" si="46"/>
        <v>-0.66100000000000003</v>
      </c>
      <c r="J231" s="51">
        <f t="shared" si="47"/>
        <v>-0.84999999999999987</v>
      </c>
      <c r="K231" s="51">
        <f t="shared" si="48"/>
        <v>-1.0590000000000002</v>
      </c>
      <c r="L231" s="51">
        <f t="shared" si="49"/>
        <v>-1.2929999999999997</v>
      </c>
      <c r="M231" s="51">
        <f t="shared" si="50"/>
        <v>-1.5500000000000003</v>
      </c>
      <c r="N231" s="51">
        <f t="shared" si="51"/>
        <v>-1.83</v>
      </c>
      <c r="O231" s="52">
        <f t="shared" si="52"/>
        <v>-0.47939500000000002</v>
      </c>
      <c r="P231" s="53">
        <f t="shared" si="53"/>
        <v>-1.3095949999999998</v>
      </c>
      <c r="Q231" s="52">
        <f t="shared" si="54"/>
        <v>-2.3465699999999998</v>
      </c>
      <c r="R231" s="53">
        <f t="shared" si="55"/>
        <v>-3.6151349999999995</v>
      </c>
      <c r="S231" s="52">
        <f t="shared" si="56"/>
        <v>-5.1383999999999999</v>
      </c>
    </row>
    <row r="232" spans="1:19" x14ac:dyDescent="0.35">
      <c r="A232" s="20" t="s">
        <v>535</v>
      </c>
      <c r="B232" s="27">
        <v>0.16600000000000001</v>
      </c>
      <c r="C232" s="26">
        <v>-0.53400000000000003</v>
      </c>
      <c r="D232" s="26">
        <v>-1.4019999999999999</v>
      </c>
      <c r="E232" s="26">
        <v>-2.4550000000000001</v>
      </c>
      <c r="F232" s="26">
        <v>-3.7090000000000001</v>
      </c>
      <c r="G232" s="26">
        <v>-5.1829999999999998</v>
      </c>
      <c r="H232" s="26">
        <v>-6.8959999999999999</v>
      </c>
      <c r="I232" s="51">
        <f t="shared" si="46"/>
        <v>-0.70000000000000007</v>
      </c>
      <c r="J232" s="51">
        <f t="shared" si="47"/>
        <v>-0.86799999999999988</v>
      </c>
      <c r="K232" s="51">
        <f t="shared" si="48"/>
        <v>-1.0530000000000002</v>
      </c>
      <c r="L232" s="51">
        <f t="shared" si="49"/>
        <v>-1.254</v>
      </c>
      <c r="M232" s="51">
        <f t="shared" si="50"/>
        <v>-1.4739999999999998</v>
      </c>
      <c r="N232" s="51">
        <f t="shared" si="51"/>
        <v>-1.7130000000000001</v>
      </c>
      <c r="O232" s="52">
        <f t="shared" si="52"/>
        <v>-0.45643999999999996</v>
      </c>
      <c r="P232" s="53">
        <f t="shared" si="53"/>
        <v>-1.306875</v>
      </c>
      <c r="Q232" s="52">
        <f t="shared" si="54"/>
        <v>-2.3406549999999999</v>
      </c>
      <c r="R232" s="53">
        <f t="shared" si="55"/>
        <v>-3.5736999999999997</v>
      </c>
      <c r="S232" s="52">
        <f t="shared" si="56"/>
        <v>-5.024845</v>
      </c>
    </row>
    <row r="233" spans="1:19" x14ac:dyDescent="0.35">
      <c r="A233" s="20" t="s">
        <v>542</v>
      </c>
      <c r="B233" s="27">
        <v>0.66100000000000003</v>
      </c>
      <c r="C233" s="26">
        <v>-0.109</v>
      </c>
      <c r="D233" s="26">
        <v>-1.123</v>
      </c>
      <c r="E233" s="26">
        <v>-2.4129999999999998</v>
      </c>
      <c r="F233" s="26">
        <v>-4.0110000000000001</v>
      </c>
      <c r="G233" s="26">
        <v>-5.9530000000000003</v>
      </c>
      <c r="H233" s="26">
        <v>-8.2710000000000008</v>
      </c>
      <c r="I233" s="51">
        <f t="shared" si="46"/>
        <v>-0.77</v>
      </c>
      <c r="J233" s="51">
        <f t="shared" si="47"/>
        <v>-1.014</v>
      </c>
      <c r="K233" s="51">
        <f t="shared" si="48"/>
        <v>-1.2899999999999998</v>
      </c>
      <c r="L233" s="51">
        <f t="shared" si="49"/>
        <v>-1.5980000000000003</v>
      </c>
      <c r="M233" s="51">
        <f t="shared" si="50"/>
        <v>-1.9420000000000002</v>
      </c>
      <c r="N233" s="51">
        <f t="shared" si="51"/>
        <v>-2.3180000000000005</v>
      </c>
      <c r="O233" s="52">
        <f t="shared" si="52"/>
        <v>-2.101999999999991E-2</v>
      </c>
      <c r="P233" s="53">
        <f t="shared" si="53"/>
        <v>-1.00918</v>
      </c>
      <c r="Q233" s="52">
        <f t="shared" si="54"/>
        <v>-2.2701399999999996</v>
      </c>
      <c r="R233" s="53">
        <f t="shared" si="55"/>
        <v>-3.8357199999999998</v>
      </c>
      <c r="S233" s="52">
        <f t="shared" si="56"/>
        <v>-5.7418800000000001</v>
      </c>
    </row>
    <row r="234" spans="1:19" x14ac:dyDescent="0.35">
      <c r="A234" s="20" t="s">
        <v>540</v>
      </c>
      <c r="B234" s="27">
        <v>0.65700000000000003</v>
      </c>
      <c r="C234" s="26">
        <v>-8.7999999999999995E-2</v>
      </c>
      <c r="D234" s="26">
        <v>-1.0980000000000001</v>
      </c>
      <c r="E234" s="26">
        <v>-2.411</v>
      </c>
      <c r="F234" s="26">
        <v>-4.0679999999999996</v>
      </c>
      <c r="G234" s="26">
        <v>-6.1070000000000002</v>
      </c>
      <c r="H234" s="26">
        <v>-8.57</v>
      </c>
      <c r="I234" s="51">
        <f t="shared" si="46"/>
        <v>-0.745</v>
      </c>
      <c r="J234" s="51">
        <f t="shared" si="47"/>
        <v>-1.01</v>
      </c>
      <c r="K234" s="51">
        <f t="shared" si="48"/>
        <v>-1.3129999999999999</v>
      </c>
      <c r="L234" s="51">
        <f t="shared" si="49"/>
        <v>-1.6569999999999996</v>
      </c>
      <c r="M234" s="51">
        <f t="shared" si="50"/>
        <v>-2.0390000000000006</v>
      </c>
      <c r="N234" s="51">
        <f t="shared" si="51"/>
        <v>-2.4630000000000001</v>
      </c>
      <c r="O234" s="52">
        <f t="shared" si="52"/>
        <v>-1.574999999999948E-3</v>
      </c>
      <c r="P234" s="53">
        <f t="shared" si="53"/>
        <v>-0.98336499999999993</v>
      </c>
      <c r="Q234" s="52">
        <f t="shared" si="54"/>
        <v>-2.2642199999999999</v>
      </c>
      <c r="R234" s="53">
        <f t="shared" si="55"/>
        <v>-3.8851099999999992</v>
      </c>
      <c r="S234" s="52">
        <f t="shared" si="56"/>
        <v>-5.8840200000000005</v>
      </c>
    </row>
    <row r="235" spans="1:19" x14ac:dyDescent="0.35">
      <c r="A235" s="20" t="s">
        <v>532</v>
      </c>
      <c r="B235" s="27">
        <v>0.46400000000000002</v>
      </c>
      <c r="C235" s="26">
        <v>-0.27600000000000002</v>
      </c>
      <c r="D235" s="26">
        <v>-1.202</v>
      </c>
      <c r="E235" s="26">
        <v>-2.3319999999999999</v>
      </c>
      <c r="F235" s="26">
        <v>-3.6869999999999998</v>
      </c>
      <c r="G235" s="26">
        <v>-5.2869999999999999</v>
      </c>
      <c r="H235" s="26">
        <v>-7.1529999999999996</v>
      </c>
      <c r="I235" s="51">
        <f t="shared" si="46"/>
        <v>-0.74</v>
      </c>
      <c r="J235" s="51">
        <f t="shared" si="47"/>
        <v>-0.92599999999999993</v>
      </c>
      <c r="K235" s="51">
        <f t="shared" si="48"/>
        <v>-1.1299999999999999</v>
      </c>
      <c r="L235" s="51">
        <f t="shared" si="49"/>
        <v>-1.355</v>
      </c>
      <c r="M235" s="51">
        <f t="shared" si="50"/>
        <v>-1.6</v>
      </c>
      <c r="N235" s="51">
        <f t="shared" si="51"/>
        <v>-1.8659999999999997</v>
      </c>
      <c r="O235" s="52">
        <f t="shared" si="52"/>
        <v>-0.19362999999999989</v>
      </c>
      <c r="P235" s="53">
        <f t="shared" si="53"/>
        <v>-1.10022</v>
      </c>
      <c r="Q235" s="52">
        <f t="shared" si="54"/>
        <v>-2.2088749999999999</v>
      </c>
      <c r="R235" s="53">
        <f t="shared" si="55"/>
        <v>-3.5404749999999998</v>
      </c>
      <c r="S235" s="52">
        <f t="shared" si="56"/>
        <v>-5.11503</v>
      </c>
    </row>
    <row r="236" spans="1:19" x14ac:dyDescent="0.35">
      <c r="A236" s="20" t="s">
        <v>539</v>
      </c>
      <c r="B236" s="27">
        <v>0.77400000000000002</v>
      </c>
      <c r="C236" s="26">
        <v>-4.0000000000000001E-3</v>
      </c>
      <c r="D236" s="26">
        <v>-1.028</v>
      </c>
      <c r="E236" s="26">
        <v>-2.3290000000000002</v>
      </c>
      <c r="F236" s="26">
        <v>-3.94</v>
      </c>
      <c r="G236" s="26">
        <v>-5.8929999999999998</v>
      </c>
      <c r="H236" s="26">
        <v>-8.2240000000000002</v>
      </c>
      <c r="I236" s="51">
        <f t="shared" si="46"/>
        <v>-0.77800000000000002</v>
      </c>
      <c r="J236" s="51">
        <f t="shared" si="47"/>
        <v>-1.024</v>
      </c>
      <c r="K236" s="51">
        <f t="shared" si="48"/>
        <v>-1.3010000000000002</v>
      </c>
      <c r="L236" s="51">
        <f t="shared" si="49"/>
        <v>-1.6109999999999998</v>
      </c>
      <c r="M236" s="51">
        <f t="shared" si="50"/>
        <v>-1.9529999999999998</v>
      </c>
      <c r="N236" s="51">
        <f t="shared" si="51"/>
        <v>-2.3310000000000004</v>
      </c>
      <c r="O236" s="52">
        <f t="shared" si="52"/>
        <v>8.4870000000000098E-2</v>
      </c>
      <c r="P236" s="53">
        <f t="shared" si="53"/>
        <v>-0.91313499999999992</v>
      </c>
      <c r="Q236" s="52">
        <f t="shared" si="54"/>
        <v>-2.1849500000000002</v>
      </c>
      <c r="R236" s="53">
        <f t="shared" si="55"/>
        <v>-3.7635100000000001</v>
      </c>
      <c r="S236" s="52">
        <f t="shared" si="56"/>
        <v>-5.6806899999999994</v>
      </c>
    </row>
    <row r="237" spans="1:19" x14ac:dyDescent="0.35">
      <c r="A237" s="20" t="s">
        <v>541</v>
      </c>
      <c r="B237" s="27">
        <v>0.71199999999999997</v>
      </c>
      <c r="C237" s="26">
        <v>-6.6000000000000003E-2</v>
      </c>
      <c r="D237" s="26">
        <v>-1.0669999999999999</v>
      </c>
      <c r="E237" s="26">
        <v>-2.319</v>
      </c>
      <c r="F237" s="26">
        <v>-3.85</v>
      </c>
      <c r="G237" s="26">
        <v>-5.6879999999999997</v>
      </c>
      <c r="H237" s="26">
        <v>-7.8620000000000001</v>
      </c>
      <c r="I237" s="51">
        <f t="shared" si="46"/>
        <v>-0.77800000000000002</v>
      </c>
      <c r="J237" s="51">
        <f t="shared" si="47"/>
        <v>-1.0009999999999999</v>
      </c>
      <c r="K237" s="51">
        <f t="shared" si="48"/>
        <v>-1.252</v>
      </c>
      <c r="L237" s="51">
        <f t="shared" si="49"/>
        <v>-1.5310000000000001</v>
      </c>
      <c r="M237" s="51">
        <f t="shared" si="50"/>
        <v>-1.8379999999999996</v>
      </c>
      <c r="N237" s="51">
        <f t="shared" si="51"/>
        <v>-2.1740000000000004</v>
      </c>
      <c r="O237" s="52">
        <f t="shared" si="52"/>
        <v>2.1835000000000035E-2</v>
      </c>
      <c r="P237" s="53">
        <f t="shared" si="53"/>
        <v>-0.95560499999999982</v>
      </c>
      <c r="Q237" s="52">
        <f t="shared" si="54"/>
        <v>-2.1812449999999997</v>
      </c>
      <c r="R237" s="53">
        <f t="shared" si="55"/>
        <v>-3.6830849999999997</v>
      </c>
      <c r="S237" s="52">
        <f t="shared" si="56"/>
        <v>-5.4890799999999986</v>
      </c>
    </row>
    <row r="238" spans="1:19" x14ac:dyDescent="0.35">
      <c r="A238" s="20" t="s">
        <v>547</v>
      </c>
      <c r="B238" s="27">
        <v>-7.0000000000000007E-2</v>
      </c>
      <c r="C238" s="26">
        <v>-0.66200000000000003</v>
      </c>
      <c r="D238" s="26">
        <v>-1.403</v>
      </c>
      <c r="E238" s="26">
        <v>-2.3109999999999999</v>
      </c>
      <c r="F238" s="26">
        <v>-3.403</v>
      </c>
      <c r="G238" s="26">
        <v>-4.694</v>
      </c>
      <c r="H238" s="26">
        <v>-6.2030000000000003</v>
      </c>
      <c r="I238" s="51">
        <f t="shared" si="46"/>
        <v>-0.59200000000000008</v>
      </c>
      <c r="J238" s="51">
        <f t="shared" si="47"/>
        <v>-0.74099999999999999</v>
      </c>
      <c r="K238" s="51">
        <f t="shared" si="48"/>
        <v>-0.90799999999999992</v>
      </c>
      <c r="L238" s="51">
        <f t="shared" si="49"/>
        <v>-1.0920000000000001</v>
      </c>
      <c r="M238" s="51">
        <f t="shared" si="50"/>
        <v>-1.2909999999999999</v>
      </c>
      <c r="N238" s="51">
        <f t="shared" si="51"/>
        <v>-1.5090000000000003</v>
      </c>
      <c r="O238" s="52">
        <f t="shared" si="52"/>
        <v>-0.59609500000000004</v>
      </c>
      <c r="P238" s="53">
        <f t="shared" si="53"/>
        <v>-1.321385</v>
      </c>
      <c r="Q238" s="52">
        <f t="shared" si="54"/>
        <v>-2.2119199999999997</v>
      </c>
      <c r="R238" s="53">
        <f t="shared" si="55"/>
        <v>-3.2848450000000002</v>
      </c>
      <c r="S238" s="52">
        <f t="shared" si="56"/>
        <v>-4.5550899999999999</v>
      </c>
    </row>
    <row r="239" spans="1:19" x14ac:dyDescent="0.35">
      <c r="A239" s="20" t="s">
        <v>544</v>
      </c>
      <c r="B239" s="27">
        <v>0.77100000000000002</v>
      </c>
      <c r="C239" s="26">
        <v>2E-3</v>
      </c>
      <c r="D239" s="26">
        <v>-1.008</v>
      </c>
      <c r="E239" s="26">
        <v>-2.2909999999999999</v>
      </c>
      <c r="F239" s="26">
        <v>-3.8780000000000001</v>
      </c>
      <c r="G239" s="26">
        <v>-5.8040000000000003</v>
      </c>
      <c r="H239" s="26">
        <v>-8.1010000000000009</v>
      </c>
      <c r="I239" s="51">
        <f t="shared" si="46"/>
        <v>-0.76900000000000002</v>
      </c>
      <c r="J239" s="51">
        <f t="shared" si="47"/>
        <v>-1.01</v>
      </c>
      <c r="K239" s="51">
        <f t="shared" si="48"/>
        <v>-1.2829999999999999</v>
      </c>
      <c r="L239" s="51">
        <f t="shared" si="49"/>
        <v>-1.5870000000000002</v>
      </c>
      <c r="M239" s="51">
        <f t="shared" si="50"/>
        <v>-1.9260000000000002</v>
      </c>
      <c r="N239" s="51">
        <f t="shared" si="51"/>
        <v>-2.2970000000000006</v>
      </c>
      <c r="O239" s="52">
        <f t="shared" si="52"/>
        <v>8.9745000000000089E-2</v>
      </c>
      <c r="P239" s="53">
        <f t="shared" si="53"/>
        <v>-0.89471499999999993</v>
      </c>
      <c r="Q239" s="52">
        <f t="shared" si="54"/>
        <v>-2.1490200000000002</v>
      </c>
      <c r="R239" s="53">
        <f t="shared" si="55"/>
        <v>-3.7040450000000003</v>
      </c>
      <c r="S239" s="52">
        <f t="shared" si="56"/>
        <v>-5.5947049999999994</v>
      </c>
    </row>
    <row r="240" spans="1:19" x14ac:dyDescent="0.35">
      <c r="A240" s="20" t="s">
        <v>543</v>
      </c>
      <c r="B240" s="27">
        <v>0.54300000000000004</v>
      </c>
      <c r="C240" s="26">
        <v>-0.192</v>
      </c>
      <c r="D240" s="26">
        <v>-1.1279999999999999</v>
      </c>
      <c r="E240" s="26">
        <v>-2.2869999999999999</v>
      </c>
      <c r="F240" s="26">
        <v>-3.694</v>
      </c>
      <c r="G240" s="26">
        <v>-5.3730000000000002</v>
      </c>
      <c r="H240" s="26">
        <v>-7.3479999999999999</v>
      </c>
      <c r="I240" s="51">
        <f t="shared" si="46"/>
        <v>-0.7350000000000001</v>
      </c>
      <c r="J240" s="51">
        <f t="shared" si="47"/>
        <v>-0.93599999999999994</v>
      </c>
      <c r="K240" s="51">
        <f t="shared" si="48"/>
        <v>-1.159</v>
      </c>
      <c r="L240" s="51">
        <f t="shared" si="49"/>
        <v>-1.407</v>
      </c>
      <c r="M240" s="51">
        <f t="shared" si="50"/>
        <v>-1.6790000000000003</v>
      </c>
      <c r="N240" s="51">
        <f t="shared" si="51"/>
        <v>-1.9749999999999996</v>
      </c>
      <c r="O240" s="52">
        <f t="shared" si="52"/>
        <v>-0.10945499999999994</v>
      </c>
      <c r="P240" s="53">
        <f t="shared" si="53"/>
        <v>-1.0243649999999997</v>
      </c>
      <c r="Q240" s="52">
        <f t="shared" si="54"/>
        <v>-2.1599400000000002</v>
      </c>
      <c r="R240" s="53">
        <f t="shared" si="55"/>
        <v>-3.5410600000000003</v>
      </c>
      <c r="S240" s="52">
        <f t="shared" si="56"/>
        <v>-5.1917799999999996</v>
      </c>
    </row>
    <row r="241" spans="1:19" x14ac:dyDescent="0.35">
      <c r="A241" s="20" t="s">
        <v>548</v>
      </c>
      <c r="B241" s="27">
        <v>0.34799999999999998</v>
      </c>
      <c r="C241" s="26">
        <v>-0.33100000000000002</v>
      </c>
      <c r="D241" s="26">
        <v>-1.1930000000000001</v>
      </c>
      <c r="E241" s="26">
        <v>-2.258</v>
      </c>
      <c r="F241" s="26">
        <v>-3.5489999999999999</v>
      </c>
      <c r="G241" s="26">
        <v>-5.0869999999999997</v>
      </c>
      <c r="H241" s="26">
        <v>-6.8940000000000001</v>
      </c>
      <c r="I241" s="51">
        <f t="shared" si="46"/>
        <v>-0.67900000000000005</v>
      </c>
      <c r="J241" s="51">
        <f t="shared" si="47"/>
        <v>-0.8620000000000001</v>
      </c>
      <c r="K241" s="51">
        <f t="shared" si="48"/>
        <v>-1.0649999999999999</v>
      </c>
      <c r="L241" s="51">
        <f t="shared" si="49"/>
        <v>-1.2909999999999999</v>
      </c>
      <c r="M241" s="51">
        <f t="shared" si="50"/>
        <v>-1.5379999999999998</v>
      </c>
      <c r="N241" s="51">
        <f t="shared" si="51"/>
        <v>-1.8070000000000004</v>
      </c>
      <c r="O241" s="52">
        <f t="shared" si="52"/>
        <v>-0.25486500000000001</v>
      </c>
      <c r="P241" s="53">
        <f t="shared" si="53"/>
        <v>-1.0976650000000001</v>
      </c>
      <c r="Q241" s="52">
        <f t="shared" si="54"/>
        <v>-2.14133</v>
      </c>
      <c r="R241" s="53">
        <f t="shared" si="55"/>
        <v>-3.4087849999999995</v>
      </c>
      <c r="S241" s="52">
        <f t="shared" si="56"/>
        <v>-4.9210949999999993</v>
      </c>
    </row>
    <row r="242" spans="1:19" x14ac:dyDescent="0.35">
      <c r="A242" s="20" t="s">
        <v>545</v>
      </c>
      <c r="B242" s="27">
        <v>0.73099999999999998</v>
      </c>
      <c r="C242" s="26">
        <v>-1.7000000000000001E-2</v>
      </c>
      <c r="D242" s="26">
        <v>-0.99099999999999999</v>
      </c>
      <c r="E242" s="26">
        <v>-2.2189999999999999</v>
      </c>
      <c r="F242" s="26">
        <v>-3.7309999999999999</v>
      </c>
      <c r="G242" s="26">
        <v>-5.5549999999999997</v>
      </c>
      <c r="H242" s="26">
        <v>-7.7220000000000004</v>
      </c>
      <c r="I242" s="51">
        <f t="shared" si="46"/>
        <v>-0.748</v>
      </c>
      <c r="J242" s="51">
        <f t="shared" si="47"/>
        <v>-0.97399999999999998</v>
      </c>
      <c r="K242" s="51">
        <f t="shared" si="48"/>
        <v>-1.2279999999999998</v>
      </c>
      <c r="L242" s="51">
        <f t="shared" si="49"/>
        <v>-1.512</v>
      </c>
      <c r="M242" s="51">
        <f t="shared" si="50"/>
        <v>-1.8239999999999998</v>
      </c>
      <c r="N242" s="51">
        <f t="shared" si="51"/>
        <v>-2.1670000000000007</v>
      </c>
      <c r="O242" s="52">
        <f t="shared" si="52"/>
        <v>6.7970000000000086E-2</v>
      </c>
      <c r="P242" s="53">
        <f t="shared" si="53"/>
        <v>-0.8821699999999999</v>
      </c>
      <c r="Q242" s="52">
        <f t="shared" si="54"/>
        <v>-2.0834199999999994</v>
      </c>
      <c r="R242" s="53">
        <f t="shared" si="55"/>
        <v>-3.5657599999999996</v>
      </c>
      <c r="S242" s="52">
        <f t="shared" si="56"/>
        <v>-5.3571649999999993</v>
      </c>
    </row>
    <row r="243" spans="1:19" x14ac:dyDescent="0.35">
      <c r="A243" s="20" t="s">
        <v>546</v>
      </c>
      <c r="B243" s="27">
        <v>0.90900000000000003</v>
      </c>
      <c r="C243" s="26">
        <v>0.14399999999999999</v>
      </c>
      <c r="D243" s="26">
        <v>-0.88100000000000001</v>
      </c>
      <c r="E243" s="26">
        <v>-2.2029999999999998</v>
      </c>
      <c r="F243" s="26">
        <v>-3.86</v>
      </c>
      <c r="G243" s="26">
        <v>-5.8890000000000002</v>
      </c>
      <c r="H243" s="26">
        <v>-8.3290000000000006</v>
      </c>
      <c r="I243" s="51">
        <f t="shared" si="46"/>
        <v>-0.76500000000000001</v>
      </c>
      <c r="J243" s="51">
        <f t="shared" si="47"/>
        <v>-1.0249999999999999</v>
      </c>
      <c r="K243" s="51">
        <f t="shared" si="48"/>
        <v>-1.3219999999999998</v>
      </c>
      <c r="L243" s="51">
        <f t="shared" si="49"/>
        <v>-1.657</v>
      </c>
      <c r="M243" s="51">
        <f t="shared" si="50"/>
        <v>-2.0290000000000004</v>
      </c>
      <c r="N243" s="51">
        <f t="shared" si="51"/>
        <v>-2.4400000000000004</v>
      </c>
      <c r="O243" s="52">
        <f t="shared" si="52"/>
        <v>0.23220000000000016</v>
      </c>
      <c r="P243" s="53">
        <f t="shared" si="53"/>
        <v>-0.7651349999999999</v>
      </c>
      <c r="Q243" s="52">
        <f t="shared" si="54"/>
        <v>-2.0557249999999998</v>
      </c>
      <c r="R243" s="53">
        <f t="shared" si="55"/>
        <v>-3.6775599999999997</v>
      </c>
      <c r="S243" s="52">
        <f t="shared" si="56"/>
        <v>-5.667605</v>
      </c>
    </row>
    <row r="244" spans="1:19" x14ac:dyDescent="0.35">
      <c r="A244" s="20" t="s">
        <v>552</v>
      </c>
      <c r="B244" s="27">
        <v>0.51600000000000001</v>
      </c>
      <c r="C244" s="26">
        <v>-0.16700000000000001</v>
      </c>
      <c r="D244" s="26">
        <v>-1.0509999999999999</v>
      </c>
      <c r="E244" s="26">
        <v>-2.161</v>
      </c>
      <c r="F244" s="26">
        <v>-3.5219999999999998</v>
      </c>
      <c r="G244" s="26">
        <v>-5.1609999999999996</v>
      </c>
      <c r="H244" s="26">
        <v>-7.1050000000000004</v>
      </c>
      <c r="I244" s="51">
        <f t="shared" si="46"/>
        <v>-0.68300000000000005</v>
      </c>
      <c r="J244" s="51">
        <f t="shared" si="47"/>
        <v>-0.8839999999999999</v>
      </c>
      <c r="K244" s="51">
        <f t="shared" si="48"/>
        <v>-1.1100000000000001</v>
      </c>
      <c r="L244" s="51">
        <f t="shared" si="49"/>
        <v>-1.3609999999999998</v>
      </c>
      <c r="M244" s="51">
        <f t="shared" si="50"/>
        <v>-1.6389999999999998</v>
      </c>
      <c r="N244" s="51">
        <f t="shared" si="51"/>
        <v>-1.9440000000000008</v>
      </c>
      <c r="O244" s="52">
        <f t="shared" si="52"/>
        <v>-8.9655000000000012E-2</v>
      </c>
      <c r="P244" s="53">
        <f t="shared" si="53"/>
        <v>-0.95242999999999989</v>
      </c>
      <c r="Q244" s="52">
        <f t="shared" si="54"/>
        <v>-2.0387049999999998</v>
      </c>
      <c r="R244" s="53">
        <f t="shared" si="55"/>
        <v>-3.3733899999999997</v>
      </c>
      <c r="S244" s="52">
        <f t="shared" si="56"/>
        <v>-4.9833749999999997</v>
      </c>
    </row>
    <row r="245" spans="1:19" x14ac:dyDescent="0.35">
      <c r="A245" s="20" t="s">
        <v>555</v>
      </c>
      <c r="B245" s="27">
        <v>0.51300000000000001</v>
      </c>
      <c r="C245" s="26">
        <v>-0.14799999999999999</v>
      </c>
      <c r="D245" s="26">
        <v>-1.022</v>
      </c>
      <c r="E245" s="26">
        <v>-2.1389999999999998</v>
      </c>
      <c r="F245" s="26">
        <v>-3.5259999999999998</v>
      </c>
      <c r="G245" s="26">
        <v>-5.2160000000000002</v>
      </c>
      <c r="H245" s="26">
        <v>-7.2370000000000001</v>
      </c>
      <c r="I245" s="51">
        <f t="shared" si="46"/>
        <v>-0.66100000000000003</v>
      </c>
      <c r="J245" s="51">
        <f t="shared" si="47"/>
        <v>-0.874</v>
      </c>
      <c r="K245" s="51">
        <f t="shared" si="48"/>
        <v>-1.1169999999999998</v>
      </c>
      <c r="L245" s="51">
        <f t="shared" si="49"/>
        <v>-1.387</v>
      </c>
      <c r="M245" s="51">
        <f t="shared" si="50"/>
        <v>-1.6900000000000004</v>
      </c>
      <c r="N245" s="51">
        <f t="shared" si="51"/>
        <v>-2.0209999999999999</v>
      </c>
      <c r="O245" s="52">
        <f t="shared" si="52"/>
        <v>-7.2314999999999963E-2</v>
      </c>
      <c r="P245" s="53">
        <f t="shared" si="53"/>
        <v>-0.92366499999999996</v>
      </c>
      <c r="Q245" s="52">
        <f t="shared" si="54"/>
        <v>-2.0151499999999993</v>
      </c>
      <c r="R245" s="53">
        <f t="shared" si="55"/>
        <v>-3.3736649999999999</v>
      </c>
      <c r="S245" s="52">
        <f t="shared" si="56"/>
        <v>-5.0321049999999996</v>
      </c>
    </row>
    <row r="246" spans="1:19" x14ac:dyDescent="0.35">
      <c r="A246" s="20" t="s">
        <v>557</v>
      </c>
      <c r="B246" s="27">
        <v>0.53900000000000003</v>
      </c>
      <c r="C246" s="26">
        <v>-0.13</v>
      </c>
      <c r="D246" s="26">
        <v>-0.995</v>
      </c>
      <c r="E246" s="26">
        <v>-2.0830000000000002</v>
      </c>
      <c r="F246" s="26">
        <v>-3.4169999999999998</v>
      </c>
      <c r="G246" s="26">
        <v>-5.0250000000000004</v>
      </c>
      <c r="H246" s="26">
        <v>-6.931</v>
      </c>
      <c r="I246" s="51">
        <f t="shared" si="46"/>
        <v>-0.66900000000000004</v>
      </c>
      <c r="J246" s="51">
        <f t="shared" si="47"/>
        <v>-0.86499999999999999</v>
      </c>
      <c r="K246" s="51">
        <f t="shared" si="48"/>
        <v>-1.0880000000000001</v>
      </c>
      <c r="L246" s="51">
        <f t="shared" si="49"/>
        <v>-1.3339999999999996</v>
      </c>
      <c r="M246" s="51">
        <f t="shared" si="50"/>
        <v>-1.6080000000000005</v>
      </c>
      <c r="N246" s="51">
        <f t="shared" si="51"/>
        <v>-1.9059999999999997</v>
      </c>
      <c r="O246" s="52">
        <f t="shared" si="52"/>
        <v>-5.4279999999999926E-2</v>
      </c>
      <c r="P246" s="53">
        <f t="shared" si="53"/>
        <v>-0.89846499999999996</v>
      </c>
      <c r="Q246" s="52">
        <f t="shared" si="54"/>
        <v>-1.96313</v>
      </c>
      <c r="R246" s="53">
        <f t="shared" si="55"/>
        <v>-3.2712699999999999</v>
      </c>
      <c r="S246" s="52">
        <f t="shared" si="56"/>
        <v>-4.8507899999999999</v>
      </c>
    </row>
    <row r="247" spans="1:19" x14ac:dyDescent="0.35">
      <c r="A247" s="20" t="s">
        <v>549</v>
      </c>
      <c r="B247" s="27">
        <v>0.107</v>
      </c>
      <c r="C247" s="26">
        <v>-0.48699999999999999</v>
      </c>
      <c r="D247" s="26">
        <v>-1.21</v>
      </c>
      <c r="E247" s="26">
        <v>-2.0739999999999998</v>
      </c>
      <c r="F247" s="26">
        <v>-3.093</v>
      </c>
      <c r="G247" s="26">
        <v>-4.2789999999999999</v>
      </c>
      <c r="H247" s="26">
        <v>-5.6429999999999998</v>
      </c>
      <c r="I247" s="51">
        <f t="shared" si="46"/>
        <v>-0.59399999999999997</v>
      </c>
      <c r="J247" s="51">
        <f t="shared" si="47"/>
        <v>-0.72299999999999998</v>
      </c>
      <c r="K247" s="51">
        <f t="shared" si="48"/>
        <v>-0.86399999999999988</v>
      </c>
      <c r="L247" s="51">
        <f t="shared" si="49"/>
        <v>-1.0190000000000001</v>
      </c>
      <c r="M247" s="51">
        <f t="shared" si="50"/>
        <v>-1.1859999999999999</v>
      </c>
      <c r="N247" s="51">
        <f t="shared" si="51"/>
        <v>-1.3639999999999999</v>
      </c>
      <c r="O247" s="52">
        <f t="shared" si="52"/>
        <v>-0.42179499999999998</v>
      </c>
      <c r="P247" s="53">
        <f t="shared" si="53"/>
        <v>-1.1313549999999999</v>
      </c>
      <c r="Q247" s="52">
        <f t="shared" si="54"/>
        <v>-1.9806249999999999</v>
      </c>
      <c r="R247" s="53">
        <f t="shared" si="55"/>
        <v>-2.9835849999999997</v>
      </c>
      <c r="S247" s="52">
        <f t="shared" si="56"/>
        <v>-4.1523900000000005</v>
      </c>
    </row>
    <row r="248" spans="1:19" x14ac:dyDescent="0.35">
      <c r="A248" s="20" t="s">
        <v>553</v>
      </c>
      <c r="B248" s="27">
        <v>0.79300000000000004</v>
      </c>
      <c r="C248" s="26">
        <v>7.8E-2</v>
      </c>
      <c r="D248" s="26">
        <v>-0.85199999999999998</v>
      </c>
      <c r="E248" s="26">
        <v>-2.0249999999999999</v>
      </c>
      <c r="F248" s="26">
        <v>-3.4670000000000001</v>
      </c>
      <c r="G248" s="26">
        <v>-5.2080000000000002</v>
      </c>
      <c r="H248" s="26">
        <v>-7.274</v>
      </c>
      <c r="I248" s="51">
        <f t="shared" si="46"/>
        <v>-0.71500000000000008</v>
      </c>
      <c r="J248" s="51">
        <f t="shared" si="47"/>
        <v>-0.92999999999999994</v>
      </c>
      <c r="K248" s="51">
        <f t="shared" si="48"/>
        <v>-1.173</v>
      </c>
      <c r="L248" s="51">
        <f t="shared" si="49"/>
        <v>-1.4420000000000002</v>
      </c>
      <c r="M248" s="51">
        <f t="shared" si="50"/>
        <v>-1.7410000000000001</v>
      </c>
      <c r="N248" s="51">
        <f t="shared" si="51"/>
        <v>-2.0659999999999998</v>
      </c>
      <c r="O248" s="52">
        <f t="shared" si="52"/>
        <v>0.15917500000000007</v>
      </c>
      <c r="P248" s="53">
        <f t="shared" si="53"/>
        <v>-0.74806499999999987</v>
      </c>
      <c r="Q248" s="52">
        <f t="shared" si="54"/>
        <v>-1.8955949999999997</v>
      </c>
      <c r="R248" s="53">
        <f t="shared" si="55"/>
        <v>-3.309345</v>
      </c>
      <c r="S248" s="52">
        <f t="shared" si="56"/>
        <v>-5.0192750000000004</v>
      </c>
    </row>
    <row r="249" spans="1:19" x14ac:dyDescent="0.35">
      <c r="A249" s="20" t="s">
        <v>538</v>
      </c>
      <c r="B249" s="27">
        <v>1.361</v>
      </c>
      <c r="C249" s="26">
        <v>0.57099999999999995</v>
      </c>
      <c r="D249" s="26">
        <v>-0.54100000000000004</v>
      </c>
      <c r="E249" s="26">
        <v>-2.024</v>
      </c>
      <c r="F249" s="26">
        <v>-3.9289999999999998</v>
      </c>
      <c r="G249" s="26">
        <v>-6.306</v>
      </c>
      <c r="H249" s="26">
        <v>-9.2100000000000009</v>
      </c>
      <c r="I249" s="51">
        <f t="shared" si="46"/>
        <v>-0.79</v>
      </c>
      <c r="J249" s="51">
        <f t="shared" si="47"/>
        <v>-1.1120000000000001</v>
      </c>
      <c r="K249" s="51">
        <f t="shared" si="48"/>
        <v>-1.4830000000000001</v>
      </c>
      <c r="L249" s="51">
        <f t="shared" si="49"/>
        <v>-1.9049999999999998</v>
      </c>
      <c r="M249" s="51">
        <f t="shared" si="50"/>
        <v>-2.3770000000000002</v>
      </c>
      <c r="N249" s="51">
        <f t="shared" si="51"/>
        <v>-2.9040000000000008</v>
      </c>
      <c r="O249" s="52">
        <f t="shared" si="52"/>
        <v>0.66449000000000003</v>
      </c>
      <c r="P249" s="53">
        <f t="shared" si="53"/>
        <v>-0.41310499999999994</v>
      </c>
      <c r="Q249" s="52">
        <f t="shared" si="54"/>
        <v>-1.8567100000000001</v>
      </c>
      <c r="R249" s="53">
        <f t="shared" si="55"/>
        <v>-3.7172599999999996</v>
      </c>
      <c r="S249" s="52">
        <f t="shared" si="56"/>
        <v>-6.0445849999999997</v>
      </c>
    </row>
    <row r="250" spans="1:19" x14ac:dyDescent="0.35">
      <c r="A250" s="20" t="s">
        <v>559</v>
      </c>
      <c r="B250" s="27">
        <v>5.1999999999999998E-2</v>
      </c>
      <c r="C250" s="26">
        <v>-0.48699999999999999</v>
      </c>
      <c r="D250" s="26">
        <v>-1.163</v>
      </c>
      <c r="E250" s="26">
        <v>-1.9910000000000001</v>
      </c>
      <c r="F250" s="26">
        <v>-2.9860000000000002</v>
      </c>
      <c r="G250" s="26">
        <v>-4.1639999999999997</v>
      </c>
      <c r="H250" s="26">
        <v>-5.54</v>
      </c>
      <c r="I250" s="51">
        <f t="shared" si="46"/>
        <v>-0.53900000000000003</v>
      </c>
      <c r="J250" s="51">
        <f t="shared" si="47"/>
        <v>-0.67600000000000005</v>
      </c>
      <c r="K250" s="51">
        <f t="shared" si="48"/>
        <v>-0.82800000000000007</v>
      </c>
      <c r="L250" s="51">
        <f t="shared" si="49"/>
        <v>-0.99500000000000011</v>
      </c>
      <c r="M250" s="51">
        <f t="shared" si="50"/>
        <v>-1.1779999999999995</v>
      </c>
      <c r="N250" s="51">
        <f t="shared" si="51"/>
        <v>-1.3760000000000003</v>
      </c>
      <c r="O250" s="52">
        <f t="shared" si="52"/>
        <v>-0.42693499999999995</v>
      </c>
      <c r="P250" s="53">
        <f t="shared" si="53"/>
        <v>-1.08856</v>
      </c>
      <c r="Q250" s="52">
        <f t="shared" si="54"/>
        <v>-1.900685</v>
      </c>
      <c r="R250" s="53">
        <f t="shared" si="55"/>
        <v>-2.8782649999999999</v>
      </c>
      <c r="S250" s="52">
        <f t="shared" si="56"/>
        <v>-4.0372899999999996</v>
      </c>
    </row>
    <row r="251" spans="1:19" x14ac:dyDescent="0.35">
      <c r="A251" s="20" t="s">
        <v>550</v>
      </c>
      <c r="B251" s="27">
        <v>0.23400000000000001</v>
      </c>
      <c r="C251" s="26">
        <v>-0.36399999999999999</v>
      </c>
      <c r="D251" s="26">
        <v>-1.0940000000000001</v>
      </c>
      <c r="E251" s="26">
        <v>-1.9670000000000001</v>
      </c>
      <c r="F251" s="26">
        <v>-2.996</v>
      </c>
      <c r="G251" s="26">
        <v>-4.1950000000000003</v>
      </c>
      <c r="H251" s="26">
        <v>-5.5759999999999996</v>
      </c>
      <c r="I251" s="51">
        <f t="shared" si="46"/>
        <v>-0.59799999999999998</v>
      </c>
      <c r="J251" s="51">
        <f t="shared" si="47"/>
        <v>-0.73000000000000009</v>
      </c>
      <c r="K251" s="51">
        <f t="shared" si="48"/>
        <v>-0.873</v>
      </c>
      <c r="L251" s="51">
        <f t="shared" si="49"/>
        <v>-1.0289999999999999</v>
      </c>
      <c r="M251" s="51">
        <f t="shared" si="50"/>
        <v>-1.1990000000000003</v>
      </c>
      <c r="N251" s="51">
        <f t="shared" si="51"/>
        <v>-1.3809999999999993</v>
      </c>
      <c r="O251" s="52">
        <f t="shared" si="52"/>
        <v>-0.29825999999999991</v>
      </c>
      <c r="P251" s="53">
        <f t="shared" si="53"/>
        <v>-1.0145649999999999</v>
      </c>
      <c r="Q251" s="52">
        <f t="shared" si="54"/>
        <v>-1.8726800000000001</v>
      </c>
      <c r="R251" s="53">
        <f t="shared" si="55"/>
        <v>-2.8854500000000001</v>
      </c>
      <c r="S251" s="52">
        <f t="shared" si="56"/>
        <v>-4.06691</v>
      </c>
    </row>
    <row r="252" spans="1:19" x14ac:dyDescent="0.35">
      <c r="A252" s="20" t="s">
        <v>551</v>
      </c>
      <c r="B252" s="27">
        <v>0.89600000000000002</v>
      </c>
      <c r="C252" s="26">
        <v>0.17799999999999999</v>
      </c>
      <c r="D252" s="26">
        <v>-0.76600000000000001</v>
      </c>
      <c r="E252" s="26">
        <v>-1.9670000000000001</v>
      </c>
      <c r="F252" s="26">
        <v>-3.452</v>
      </c>
      <c r="G252" s="26">
        <v>-5.2519999999999998</v>
      </c>
      <c r="H252" s="26">
        <v>-7.399</v>
      </c>
      <c r="I252" s="51">
        <f t="shared" si="46"/>
        <v>-0.71799999999999997</v>
      </c>
      <c r="J252" s="51">
        <f t="shared" si="47"/>
        <v>-0.94399999999999995</v>
      </c>
      <c r="K252" s="51">
        <f t="shared" si="48"/>
        <v>-1.2010000000000001</v>
      </c>
      <c r="L252" s="51">
        <f t="shared" si="49"/>
        <v>-1.4849999999999999</v>
      </c>
      <c r="M252" s="51">
        <f t="shared" si="50"/>
        <v>-1.7999999999999998</v>
      </c>
      <c r="N252" s="51">
        <f t="shared" si="51"/>
        <v>-2.1470000000000002</v>
      </c>
      <c r="O252" s="52">
        <f t="shared" si="52"/>
        <v>0.25997000000000015</v>
      </c>
      <c r="P252" s="53">
        <f t="shared" si="53"/>
        <v>-0.66003499999999993</v>
      </c>
      <c r="Q252" s="52">
        <f t="shared" si="54"/>
        <v>-1.83412</v>
      </c>
      <c r="R252" s="53">
        <f t="shared" si="55"/>
        <v>-3.2893249999999998</v>
      </c>
      <c r="S252" s="52">
        <f t="shared" si="56"/>
        <v>-5.0563849999999988</v>
      </c>
    </row>
    <row r="253" spans="1:19" x14ac:dyDescent="0.35">
      <c r="A253" s="20" t="s">
        <v>554</v>
      </c>
      <c r="B253" s="27">
        <v>0.24399999999999999</v>
      </c>
      <c r="C253" s="26">
        <v>-0.34699999999999998</v>
      </c>
      <c r="D253" s="26">
        <v>-1.0680000000000001</v>
      </c>
      <c r="E253" s="26">
        <v>-1.93</v>
      </c>
      <c r="F253" s="26">
        <v>-2.9470000000000001</v>
      </c>
      <c r="G253" s="26">
        <v>-4.13</v>
      </c>
      <c r="H253" s="26">
        <v>-5.4939999999999998</v>
      </c>
      <c r="I253" s="51">
        <f t="shared" si="46"/>
        <v>-0.59099999999999997</v>
      </c>
      <c r="J253" s="51">
        <f t="shared" si="47"/>
        <v>-0.72100000000000009</v>
      </c>
      <c r="K253" s="51">
        <f t="shared" si="48"/>
        <v>-0.86199999999999988</v>
      </c>
      <c r="L253" s="51">
        <f t="shared" si="49"/>
        <v>-1.0170000000000001</v>
      </c>
      <c r="M253" s="51">
        <f t="shared" si="50"/>
        <v>-1.1829999999999998</v>
      </c>
      <c r="N253" s="51">
        <f t="shared" si="51"/>
        <v>-1.3639999999999999</v>
      </c>
      <c r="O253" s="52">
        <f t="shared" si="52"/>
        <v>-0.28204999999999991</v>
      </c>
      <c r="P253" s="53">
        <f t="shared" si="53"/>
        <v>-0.98955499999999996</v>
      </c>
      <c r="Q253" s="52">
        <f t="shared" si="54"/>
        <v>-1.8368249999999999</v>
      </c>
      <c r="R253" s="53">
        <f t="shared" si="55"/>
        <v>-2.8378299999999999</v>
      </c>
      <c r="S253" s="52">
        <f t="shared" si="56"/>
        <v>-4.0035549999999995</v>
      </c>
    </row>
    <row r="254" spans="1:19" ht="16" thickBot="1" x14ac:dyDescent="0.4">
      <c r="A254" s="21" t="s">
        <v>558</v>
      </c>
      <c r="B254" s="28">
        <v>0.58299999999999996</v>
      </c>
      <c r="C254" s="29">
        <v>-5.3999999999999999E-2</v>
      </c>
      <c r="D254" s="29">
        <v>-0.87</v>
      </c>
      <c r="E254" s="29">
        <v>-1.8879999999999999</v>
      </c>
      <c r="F254" s="29">
        <v>-3.129</v>
      </c>
      <c r="G254" s="29">
        <v>-4.6150000000000002</v>
      </c>
      <c r="H254" s="29">
        <v>-6.3680000000000003</v>
      </c>
      <c r="I254" s="51">
        <f t="shared" si="46"/>
        <v>-0.63700000000000001</v>
      </c>
      <c r="J254" s="51">
        <f t="shared" si="47"/>
        <v>-0.81599999999999995</v>
      </c>
      <c r="K254" s="51">
        <f t="shared" si="48"/>
        <v>-1.0179999999999998</v>
      </c>
      <c r="L254" s="51">
        <f t="shared" si="49"/>
        <v>-1.2410000000000001</v>
      </c>
      <c r="M254" s="51">
        <f t="shared" si="50"/>
        <v>-1.4860000000000002</v>
      </c>
      <c r="N254" s="51">
        <f t="shared" si="51"/>
        <v>-1.7530000000000001</v>
      </c>
      <c r="O254" s="52">
        <f t="shared" si="52"/>
        <v>1.7755000000000045E-2</v>
      </c>
      <c r="P254" s="53">
        <f t="shared" si="53"/>
        <v>-0.77930999999999984</v>
      </c>
      <c r="Q254" s="52">
        <f t="shared" si="54"/>
        <v>-1.7761649999999995</v>
      </c>
      <c r="R254" s="53">
        <f t="shared" si="55"/>
        <v>-2.9938750000000001</v>
      </c>
      <c r="S254" s="52">
        <f t="shared" si="56"/>
        <v>-4.4543850000000003</v>
      </c>
    </row>
    <row r="255" spans="1:19" x14ac:dyDescent="0.35">
      <c r="A255" s="19" t="s">
        <v>563</v>
      </c>
      <c r="B255" s="26">
        <v>0.81899999999999995</v>
      </c>
      <c r="C255" s="26">
        <v>0.13400000000000001</v>
      </c>
      <c r="D255" s="26">
        <v>-0.75700000000000001</v>
      </c>
      <c r="E255" s="26">
        <v>-1.881</v>
      </c>
      <c r="F255" s="26">
        <v>-3.262</v>
      </c>
      <c r="G255" s="26">
        <v>-4.93</v>
      </c>
      <c r="H255" s="26">
        <v>-6.91</v>
      </c>
      <c r="I255" s="51">
        <f t="shared" si="46"/>
        <v>-0.68499999999999994</v>
      </c>
      <c r="J255" s="51">
        <f t="shared" si="47"/>
        <v>-0.89100000000000001</v>
      </c>
      <c r="K255" s="51">
        <f t="shared" si="48"/>
        <v>-1.1240000000000001</v>
      </c>
      <c r="L255" s="51">
        <f t="shared" si="49"/>
        <v>-1.381</v>
      </c>
      <c r="M255" s="51">
        <f t="shared" si="50"/>
        <v>-1.6679999999999997</v>
      </c>
      <c r="N255" s="51">
        <f t="shared" si="51"/>
        <v>-1.9800000000000004</v>
      </c>
      <c r="O255" s="52">
        <f t="shared" si="52"/>
        <v>0.21177000000000001</v>
      </c>
      <c r="P255" s="53">
        <f t="shared" si="53"/>
        <v>-0.65741499999999997</v>
      </c>
      <c r="Q255" s="52">
        <f t="shared" si="54"/>
        <v>-1.7570350000000001</v>
      </c>
      <c r="R255" s="53">
        <f t="shared" si="55"/>
        <v>-3.1109849999999999</v>
      </c>
      <c r="S255" s="52">
        <f t="shared" si="56"/>
        <v>-4.7491599999999998</v>
      </c>
    </row>
    <row r="256" spans="1:19" x14ac:dyDescent="0.35">
      <c r="A256" s="20" t="s">
        <v>572</v>
      </c>
      <c r="B256" s="26">
        <v>0.66800000000000004</v>
      </c>
      <c r="C256" s="26">
        <v>3.7999999999999999E-2</v>
      </c>
      <c r="D256" s="26">
        <v>-0.79900000000000004</v>
      </c>
      <c r="E256" s="26">
        <v>-1.8740000000000001</v>
      </c>
      <c r="F256" s="26">
        <v>-3.2149999999999999</v>
      </c>
      <c r="G256" s="26">
        <v>-4.8520000000000003</v>
      </c>
      <c r="H256" s="26">
        <v>-6.8140000000000001</v>
      </c>
      <c r="I256" s="51">
        <f t="shared" si="46"/>
        <v>-0.63</v>
      </c>
      <c r="J256" s="51">
        <f t="shared" si="47"/>
        <v>-0.83700000000000008</v>
      </c>
      <c r="K256" s="51">
        <f t="shared" si="48"/>
        <v>-1.0750000000000002</v>
      </c>
      <c r="L256" s="51">
        <f t="shared" si="49"/>
        <v>-1.3409999999999997</v>
      </c>
      <c r="M256" s="51">
        <f t="shared" si="50"/>
        <v>-1.6370000000000005</v>
      </c>
      <c r="N256" s="51">
        <f t="shared" si="51"/>
        <v>-1.9619999999999997</v>
      </c>
      <c r="O256" s="52">
        <f t="shared" si="52"/>
        <v>0.11031500000000011</v>
      </c>
      <c r="P256" s="53">
        <f t="shared" si="53"/>
        <v>-0.70458999999999994</v>
      </c>
      <c r="Q256" s="52">
        <f t="shared" si="54"/>
        <v>-1.7545300000000001</v>
      </c>
      <c r="R256" s="53">
        <f t="shared" si="55"/>
        <v>-3.0675799999999995</v>
      </c>
      <c r="S256" s="52">
        <f t="shared" si="56"/>
        <v>-4.6736750000000002</v>
      </c>
    </row>
    <row r="257" spans="1:19" x14ac:dyDescent="0.35">
      <c r="A257" s="20" t="s">
        <v>560</v>
      </c>
      <c r="B257" s="26">
        <v>0.9</v>
      </c>
      <c r="C257" s="26">
        <v>0.20499999999999999</v>
      </c>
      <c r="D257" s="26">
        <v>-0.70699999999999996</v>
      </c>
      <c r="E257" s="26">
        <v>-1.865</v>
      </c>
      <c r="F257" s="26">
        <v>-3.2959999999999998</v>
      </c>
      <c r="G257" s="26">
        <v>-5.0309999999999997</v>
      </c>
      <c r="H257" s="26">
        <v>-7.0979999999999999</v>
      </c>
      <c r="I257" s="51">
        <f t="shared" si="46"/>
        <v>-0.69500000000000006</v>
      </c>
      <c r="J257" s="51">
        <f t="shared" si="47"/>
        <v>-0.91199999999999992</v>
      </c>
      <c r="K257" s="51">
        <f t="shared" si="48"/>
        <v>-1.1579999999999999</v>
      </c>
      <c r="L257" s="51">
        <f t="shared" si="49"/>
        <v>-1.4309999999999998</v>
      </c>
      <c r="M257" s="51">
        <f t="shared" si="50"/>
        <v>-1.7349999999999999</v>
      </c>
      <c r="N257" s="51">
        <f t="shared" si="51"/>
        <v>-2.0670000000000002</v>
      </c>
      <c r="O257" s="52">
        <f t="shared" si="52"/>
        <v>0.2842650000000001</v>
      </c>
      <c r="P257" s="53">
        <f t="shared" si="53"/>
        <v>-0.60472999999999988</v>
      </c>
      <c r="Q257" s="52">
        <f t="shared" si="54"/>
        <v>-1.7369149999999995</v>
      </c>
      <c r="R257" s="53">
        <f t="shared" si="55"/>
        <v>-3.1392199999999999</v>
      </c>
      <c r="S257" s="52">
        <f t="shared" si="56"/>
        <v>-4.8425599999999998</v>
      </c>
    </row>
    <row r="258" spans="1:19" x14ac:dyDescent="0.35">
      <c r="A258" s="20" t="s">
        <v>556</v>
      </c>
      <c r="B258" s="26">
        <v>0.71499999999999997</v>
      </c>
      <c r="C258" s="26">
        <v>4.7E-2</v>
      </c>
      <c r="D258" s="26">
        <v>-0.80300000000000005</v>
      </c>
      <c r="E258" s="26">
        <v>-1.857</v>
      </c>
      <c r="F258" s="26">
        <v>-3.1360000000000001</v>
      </c>
      <c r="G258" s="26">
        <v>-4.66</v>
      </c>
      <c r="H258" s="26">
        <v>-6.4530000000000003</v>
      </c>
      <c r="I258" s="51">
        <f t="shared" si="46"/>
        <v>-0.66799999999999993</v>
      </c>
      <c r="J258" s="51">
        <f t="shared" si="47"/>
        <v>-0.85000000000000009</v>
      </c>
      <c r="K258" s="51">
        <f t="shared" si="48"/>
        <v>-1.0539999999999998</v>
      </c>
      <c r="L258" s="51">
        <f t="shared" si="49"/>
        <v>-1.2790000000000001</v>
      </c>
      <c r="M258" s="51">
        <f t="shared" si="50"/>
        <v>-1.524</v>
      </c>
      <c r="N258" s="51">
        <f t="shared" si="51"/>
        <v>-1.7930000000000001</v>
      </c>
      <c r="O258" s="52">
        <f t="shared" si="52"/>
        <v>0.12199000000000014</v>
      </c>
      <c r="P258" s="53">
        <f t="shared" si="53"/>
        <v>-0.70882000000000001</v>
      </c>
      <c r="Q258" s="52">
        <f t="shared" si="54"/>
        <v>-1.7414749999999999</v>
      </c>
      <c r="R258" s="53">
        <f t="shared" si="55"/>
        <v>-2.9970749999999997</v>
      </c>
      <c r="S258" s="52">
        <f t="shared" si="56"/>
        <v>-4.495495</v>
      </c>
    </row>
    <row r="259" spans="1:19" x14ac:dyDescent="0.35">
      <c r="A259" s="20" t="s">
        <v>571</v>
      </c>
      <c r="B259" s="26">
        <v>0.77200000000000002</v>
      </c>
      <c r="C259" s="26">
        <v>0.114</v>
      </c>
      <c r="D259" s="26">
        <v>-0.748</v>
      </c>
      <c r="E259" s="26">
        <v>-1.841</v>
      </c>
      <c r="F259" s="26">
        <v>-3.19</v>
      </c>
      <c r="G259" s="26">
        <v>-4.8239999999999998</v>
      </c>
      <c r="H259" s="26">
        <v>-6.7709999999999999</v>
      </c>
      <c r="I259" s="51">
        <f t="shared" si="46"/>
        <v>-0.65800000000000003</v>
      </c>
      <c r="J259" s="51">
        <f t="shared" si="47"/>
        <v>-0.86199999999999999</v>
      </c>
      <c r="K259" s="51">
        <f t="shared" si="48"/>
        <v>-1.093</v>
      </c>
      <c r="L259" s="51">
        <f t="shared" si="49"/>
        <v>-1.349</v>
      </c>
      <c r="M259" s="51">
        <f t="shared" si="50"/>
        <v>-1.6339999999999999</v>
      </c>
      <c r="N259" s="51">
        <f t="shared" si="51"/>
        <v>-1.9470000000000001</v>
      </c>
      <c r="O259" s="52">
        <f t="shared" si="52"/>
        <v>0.18898000000000006</v>
      </c>
      <c r="P259" s="53">
        <f t="shared" si="53"/>
        <v>-0.6514049999999999</v>
      </c>
      <c r="Q259" s="52">
        <f t="shared" si="54"/>
        <v>-1.72018</v>
      </c>
      <c r="R259" s="53">
        <f t="shared" si="55"/>
        <v>-3.0422750000000001</v>
      </c>
      <c r="S259" s="52">
        <f t="shared" si="56"/>
        <v>-4.646515</v>
      </c>
    </row>
    <row r="260" spans="1:19" x14ac:dyDescent="0.35">
      <c r="A260" s="20" t="s">
        <v>570</v>
      </c>
      <c r="B260" s="26">
        <v>0.61499999999999999</v>
      </c>
      <c r="C260" s="26">
        <v>3.0000000000000001E-3</v>
      </c>
      <c r="D260" s="26">
        <v>-0.78100000000000003</v>
      </c>
      <c r="E260" s="26">
        <v>-1.7589999999999999</v>
      </c>
      <c r="F260" s="26">
        <v>-2.9510000000000001</v>
      </c>
      <c r="G260" s="26">
        <v>-4.3780000000000001</v>
      </c>
      <c r="H260" s="26">
        <v>-6.0620000000000003</v>
      </c>
      <c r="I260" s="51">
        <f t="shared" si="46"/>
        <v>-0.61199999999999999</v>
      </c>
      <c r="J260" s="51">
        <f t="shared" si="47"/>
        <v>-0.78400000000000003</v>
      </c>
      <c r="K260" s="51">
        <f t="shared" si="48"/>
        <v>-0.97799999999999987</v>
      </c>
      <c r="L260" s="51">
        <f t="shared" si="49"/>
        <v>-1.1920000000000002</v>
      </c>
      <c r="M260" s="51">
        <f t="shared" si="50"/>
        <v>-1.427</v>
      </c>
      <c r="N260" s="51">
        <f t="shared" si="51"/>
        <v>-1.6840000000000002</v>
      </c>
      <c r="O260" s="52">
        <f t="shared" si="52"/>
        <v>7.1940000000000046E-2</v>
      </c>
      <c r="P260" s="53">
        <f t="shared" si="53"/>
        <v>-0.69386999999999999</v>
      </c>
      <c r="Q260" s="52">
        <f t="shared" si="54"/>
        <v>-1.6515699999999998</v>
      </c>
      <c r="R260" s="53">
        <f t="shared" si="55"/>
        <v>-2.8212249999999996</v>
      </c>
      <c r="S260" s="52">
        <f t="shared" si="56"/>
        <v>-4.2237350000000005</v>
      </c>
    </row>
    <row r="261" spans="1:19" x14ac:dyDescent="0.35">
      <c r="A261" s="20" t="s">
        <v>573</v>
      </c>
      <c r="B261" s="26">
        <v>1.008</v>
      </c>
      <c r="C261" s="26">
        <v>0.33</v>
      </c>
      <c r="D261" s="26">
        <v>-0.57999999999999996</v>
      </c>
      <c r="E261" s="26">
        <v>-1.752</v>
      </c>
      <c r="F261" s="26">
        <v>-3.2189999999999999</v>
      </c>
      <c r="G261" s="26">
        <v>-5.0149999999999997</v>
      </c>
      <c r="H261" s="26">
        <v>-7.1740000000000004</v>
      </c>
      <c r="I261" s="51">
        <f t="shared" si="46"/>
        <v>-0.67799999999999994</v>
      </c>
      <c r="J261" s="51">
        <f t="shared" si="47"/>
        <v>-0.90999999999999992</v>
      </c>
      <c r="K261" s="51">
        <f t="shared" si="48"/>
        <v>-1.1720000000000002</v>
      </c>
      <c r="L261" s="51">
        <f t="shared" si="49"/>
        <v>-1.4669999999999999</v>
      </c>
      <c r="M261" s="51">
        <f t="shared" si="50"/>
        <v>-1.7959999999999998</v>
      </c>
      <c r="N261" s="51">
        <f t="shared" si="51"/>
        <v>-2.1590000000000007</v>
      </c>
      <c r="O261" s="52">
        <f t="shared" si="52"/>
        <v>0.40824000000000016</v>
      </c>
      <c r="P261" s="53">
        <f t="shared" si="53"/>
        <v>-0.4772099999999998</v>
      </c>
      <c r="Q261" s="52">
        <f t="shared" si="54"/>
        <v>-1.6215249999999999</v>
      </c>
      <c r="R261" s="53">
        <f t="shared" si="55"/>
        <v>-3.0574949999999999</v>
      </c>
      <c r="S261" s="52">
        <f t="shared" si="56"/>
        <v>-4.8190650000000002</v>
      </c>
    </row>
    <row r="262" spans="1:19" x14ac:dyDescent="0.35">
      <c r="A262" s="20" t="s">
        <v>574</v>
      </c>
      <c r="B262" s="26">
        <v>9.6000000000000002E-2</v>
      </c>
      <c r="C262" s="26">
        <v>-0.39800000000000002</v>
      </c>
      <c r="D262" s="26">
        <v>-0.99099999999999999</v>
      </c>
      <c r="E262" s="26">
        <v>-1.694</v>
      </c>
      <c r="F262" s="26">
        <v>-2.5139999999999998</v>
      </c>
      <c r="G262" s="26">
        <v>-3.4620000000000002</v>
      </c>
      <c r="H262" s="26">
        <v>-4.5449999999999999</v>
      </c>
      <c r="I262" s="51">
        <f t="shared" si="46"/>
        <v>-0.49399999999999999</v>
      </c>
      <c r="J262" s="51">
        <f t="shared" si="47"/>
        <v>-0.59299999999999997</v>
      </c>
      <c r="K262" s="51">
        <f t="shared" si="48"/>
        <v>-0.70299999999999996</v>
      </c>
      <c r="L262" s="51">
        <f t="shared" si="49"/>
        <v>-0.81999999999999984</v>
      </c>
      <c r="M262" s="51">
        <f t="shared" si="50"/>
        <v>-0.9480000000000004</v>
      </c>
      <c r="N262" s="51">
        <f t="shared" si="51"/>
        <v>-1.0829999999999997</v>
      </c>
      <c r="O262" s="52">
        <f t="shared" si="52"/>
        <v>-0.34414499999999992</v>
      </c>
      <c r="P262" s="53">
        <f t="shared" si="53"/>
        <v>-0.92674999999999996</v>
      </c>
      <c r="Q262" s="52">
        <f t="shared" si="54"/>
        <v>-1.6184349999999998</v>
      </c>
      <c r="R262" s="53">
        <f t="shared" si="55"/>
        <v>-2.4262399999999995</v>
      </c>
      <c r="S262" s="52">
        <f t="shared" si="56"/>
        <v>-3.3611249999999999</v>
      </c>
    </row>
    <row r="263" spans="1:19" x14ac:dyDescent="0.35">
      <c r="A263" s="20" t="s">
        <v>568</v>
      </c>
      <c r="B263" s="26">
        <v>0.89300000000000002</v>
      </c>
      <c r="C263" s="26">
        <v>0.24299999999999999</v>
      </c>
      <c r="D263" s="26">
        <v>-0.61099999999999999</v>
      </c>
      <c r="E263" s="26">
        <v>-1.694</v>
      </c>
      <c r="F263" s="26">
        <v>-3.0329999999999999</v>
      </c>
      <c r="G263" s="26">
        <v>-4.6550000000000002</v>
      </c>
      <c r="H263" s="26">
        <v>-6.5869999999999997</v>
      </c>
      <c r="I263" s="51">
        <f t="shared" si="46"/>
        <v>-0.65</v>
      </c>
      <c r="J263" s="51">
        <f t="shared" si="47"/>
        <v>-0.85399999999999998</v>
      </c>
      <c r="K263" s="51">
        <f t="shared" si="48"/>
        <v>-1.083</v>
      </c>
      <c r="L263" s="51">
        <f t="shared" si="49"/>
        <v>-1.339</v>
      </c>
      <c r="M263" s="51">
        <f t="shared" si="50"/>
        <v>-1.6220000000000003</v>
      </c>
      <c r="N263" s="51">
        <f t="shared" si="51"/>
        <v>-1.9319999999999995</v>
      </c>
      <c r="O263" s="52">
        <f t="shared" si="52"/>
        <v>0.31718000000000007</v>
      </c>
      <c r="P263" s="53">
        <f t="shared" si="53"/>
        <v>-0.51529499999999995</v>
      </c>
      <c r="Q263" s="52">
        <f t="shared" si="54"/>
        <v>-1.5741799999999999</v>
      </c>
      <c r="R263" s="53">
        <f t="shared" si="55"/>
        <v>-2.8863649999999996</v>
      </c>
      <c r="S263" s="52">
        <f t="shared" si="56"/>
        <v>-4.4788499999999996</v>
      </c>
    </row>
    <row r="264" spans="1:19" x14ac:dyDescent="0.35">
      <c r="A264" s="20" t="s">
        <v>581</v>
      </c>
      <c r="B264" s="26">
        <v>9.6000000000000002E-2</v>
      </c>
      <c r="C264" s="26">
        <v>-0.39400000000000002</v>
      </c>
      <c r="D264" s="26">
        <v>-0.98499999999999999</v>
      </c>
      <c r="E264" s="26">
        <v>-1.6839999999999999</v>
      </c>
      <c r="F264" s="26">
        <v>-2.5009999999999999</v>
      </c>
      <c r="G264" s="26">
        <v>-3.4460000000000002</v>
      </c>
      <c r="H264" s="26">
        <v>-4.5279999999999996</v>
      </c>
      <c r="I264" s="51">
        <f t="shared" si="46"/>
        <v>-0.49</v>
      </c>
      <c r="J264" s="51">
        <f t="shared" si="47"/>
        <v>-0.59099999999999997</v>
      </c>
      <c r="K264" s="51">
        <f t="shared" si="48"/>
        <v>-0.69899999999999995</v>
      </c>
      <c r="L264" s="51">
        <f t="shared" si="49"/>
        <v>-0.81699999999999995</v>
      </c>
      <c r="M264" s="51">
        <f t="shared" si="50"/>
        <v>-0.94500000000000028</v>
      </c>
      <c r="N264" s="51">
        <f t="shared" si="51"/>
        <v>-1.0819999999999994</v>
      </c>
      <c r="O264" s="52">
        <f t="shared" si="52"/>
        <v>-0.34045499999999995</v>
      </c>
      <c r="P264" s="53">
        <f t="shared" si="53"/>
        <v>-0.92103999999999997</v>
      </c>
      <c r="Q264" s="52">
        <f t="shared" si="54"/>
        <v>-1.6087899999999999</v>
      </c>
      <c r="R264" s="53">
        <f t="shared" si="55"/>
        <v>-2.4135399999999998</v>
      </c>
      <c r="S264" s="52">
        <f t="shared" si="56"/>
        <v>-3.3453350000000004</v>
      </c>
    </row>
    <row r="265" spans="1:19" x14ac:dyDescent="0.35">
      <c r="A265" s="20" t="s">
        <v>566</v>
      </c>
      <c r="B265" s="27">
        <v>0.97599999999999998</v>
      </c>
      <c r="C265" s="26">
        <v>0.312</v>
      </c>
      <c r="D265" s="26">
        <v>-0.56499999999999995</v>
      </c>
      <c r="E265" s="26">
        <v>-1.6830000000000001</v>
      </c>
      <c r="F265" s="26">
        <v>-3.0710000000000002</v>
      </c>
      <c r="G265" s="26">
        <v>-4.7569999999999997</v>
      </c>
      <c r="H265" s="26">
        <v>-6.7709999999999999</v>
      </c>
      <c r="I265" s="51">
        <f t="shared" si="46"/>
        <v>-0.66399999999999992</v>
      </c>
      <c r="J265" s="51">
        <f t="shared" si="47"/>
        <v>-0.877</v>
      </c>
      <c r="K265" s="51">
        <f t="shared" si="48"/>
        <v>-1.1180000000000001</v>
      </c>
      <c r="L265" s="51">
        <f t="shared" si="49"/>
        <v>-1.3880000000000001</v>
      </c>
      <c r="M265" s="51">
        <f t="shared" si="50"/>
        <v>-1.6859999999999995</v>
      </c>
      <c r="N265" s="51">
        <f t="shared" si="51"/>
        <v>-2.0140000000000002</v>
      </c>
      <c r="O265" s="52">
        <f t="shared" si="52"/>
        <v>0.38798500000000008</v>
      </c>
      <c r="P265" s="53">
        <f t="shared" si="53"/>
        <v>-0.4664549999999999</v>
      </c>
      <c r="Q265" s="52">
        <f t="shared" si="54"/>
        <v>-1.5590499999999998</v>
      </c>
      <c r="R265" s="53">
        <f t="shared" si="55"/>
        <v>-2.91879</v>
      </c>
      <c r="S265" s="52">
        <f t="shared" si="56"/>
        <v>-4.5736400000000001</v>
      </c>
    </row>
    <row r="266" spans="1:19" x14ac:dyDescent="0.35">
      <c r="A266" s="20" t="s">
        <v>567</v>
      </c>
      <c r="B266" s="27">
        <v>1.351</v>
      </c>
      <c r="C266" s="26">
        <v>0.624</v>
      </c>
      <c r="D266" s="26">
        <v>-0.36499999999999999</v>
      </c>
      <c r="E266" s="26">
        <v>-1.6539999999999999</v>
      </c>
      <c r="F266" s="26">
        <v>-3.28</v>
      </c>
      <c r="G266" s="26">
        <v>-5.2830000000000004</v>
      </c>
      <c r="H266" s="26">
        <v>-7.7030000000000003</v>
      </c>
      <c r="I266" s="51">
        <f t="shared" si="46"/>
        <v>-0.72699999999999998</v>
      </c>
      <c r="J266" s="51">
        <f t="shared" si="47"/>
        <v>-0.98899999999999999</v>
      </c>
      <c r="K266" s="51">
        <f t="shared" si="48"/>
        <v>-1.2889999999999999</v>
      </c>
      <c r="L266" s="51">
        <f t="shared" si="49"/>
        <v>-1.6259999999999999</v>
      </c>
      <c r="M266" s="51">
        <f t="shared" si="50"/>
        <v>-2.0030000000000006</v>
      </c>
      <c r="N266" s="51">
        <f t="shared" si="51"/>
        <v>-2.42</v>
      </c>
      <c r="O266" s="52">
        <f t="shared" si="52"/>
        <v>0.70849000000000006</v>
      </c>
      <c r="P266" s="53">
        <f t="shared" si="53"/>
        <v>-0.25259999999999988</v>
      </c>
      <c r="Q266" s="52">
        <f t="shared" si="54"/>
        <v>-1.5099349999999998</v>
      </c>
      <c r="R266" s="53">
        <f t="shared" si="55"/>
        <v>-3.1004350000000001</v>
      </c>
      <c r="S266" s="52">
        <f t="shared" si="56"/>
        <v>-5.0639349999999999</v>
      </c>
    </row>
    <row r="267" spans="1:19" x14ac:dyDescent="0.35">
      <c r="A267" s="20" t="s">
        <v>562</v>
      </c>
      <c r="B267" s="27">
        <v>0.69299999999999995</v>
      </c>
      <c r="C267" s="26">
        <v>7.4999999999999997E-2</v>
      </c>
      <c r="D267" s="26">
        <v>-0.7</v>
      </c>
      <c r="E267" s="26">
        <v>-1.647</v>
      </c>
      <c r="F267" s="26">
        <v>-2.7850000000000001</v>
      </c>
      <c r="G267" s="26">
        <v>-4.1289999999999996</v>
      </c>
      <c r="H267" s="26">
        <v>-5.6970000000000001</v>
      </c>
      <c r="I267" s="51">
        <f t="shared" si="46"/>
        <v>-0.61799999999999999</v>
      </c>
      <c r="J267" s="51">
        <f t="shared" si="47"/>
        <v>-0.77499999999999991</v>
      </c>
      <c r="K267" s="51">
        <f t="shared" si="48"/>
        <v>-0.94700000000000006</v>
      </c>
      <c r="L267" s="51">
        <f t="shared" si="49"/>
        <v>-1.1380000000000001</v>
      </c>
      <c r="M267" s="51">
        <f t="shared" si="50"/>
        <v>-1.3439999999999994</v>
      </c>
      <c r="N267" s="51">
        <f t="shared" si="51"/>
        <v>-1.5680000000000005</v>
      </c>
      <c r="O267" s="52">
        <f t="shared" si="52"/>
        <v>0.14386500000000002</v>
      </c>
      <c r="P267" s="53">
        <f t="shared" si="53"/>
        <v>-0.61475999999999997</v>
      </c>
      <c r="Q267" s="52">
        <f t="shared" si="54"/>
        <v>-1.5437049999999999</v>
      </c>
      <c r="R267" s="53">
        <f t="shared" si="55"/>
        <v>-2.6619299999999999</v>
      </c>
      <c r="S267" s="52">
        <f t="shared" si="56"/>
        <v>-3.9845199999999994</v>
      </c>
    </row>
    <row r="268" spans="1:19" x14ac:dyDescent="0.35">
      <c r="A268" s="20" t="s">
        <v>561</v>
      </c>
      <c r="B268" s="27">
        <v>0.91600000000000004</v>
      </c>
      <c r="C268" s="26">
        <v>0.29799999999999999</v>
      </c>
      <c r="D268" s="26">
        <v>-0.54200000000000004</v>
      </c>
      <c r="E268" s="26">
        <v>-1.6359999999999999</v>
      </c>
      <c r="F268" s="26">
        <v>-3.0129999999999999</v>
      </c>
      <c r="G268" s="26">
        <v>-4.7089999999999996</v>
      </c>
      <c r="H268" s="26">
        <v>-6.7539999999999996</v>
      </c>
      <c r="I268" s="51">
        <f t="shared" si="46"/>
        <v>-0.6180000000000001</v>
      </c>
      <c r="J268" s="51">
        <f t="shared" si="47"/>
        <v>-0.84000000000000008</v>
      </c>
      <c r="K268" s="51">
        <f t="shared" si="48"/>
        <v>-1.0939999999999999</v>
      </c>
      <c r="L268" s="51">
        <f t="shared" si="49"/>
        <v>-1.377</v>
      </c>
      <c r="M268" s="51">
        <f t="shared" si="50"/>
        <v>-1.6959999999999997</v>
      </c>
      <c r="N268" s="51">
        <f t="shared" si="51"/>
        <v>-2.0449999999999999</v>
      </c>
      <c r="O268" s="52">
        <f t="shared" si="52"/>
        <v>0.36979000000000001</v>
      </c>
      <c r="P268" s="53">
        <f t="shared" si="53"/>
        <v>-0.44657000000000002</v>
      </c>
      <c r="Q268" s="52">
        <f t="shared" si="54"/>
        <v>-1.5138649999999998</v>
      </c>
      <c r="R268" s="53">
        <f t="shared" si="55"/>
        <v>-2.8609449999999996</v>
      </c>
      <c r="S268" s="52">
        <f t="shared" si="56"/>
        <v>-4.523695</v>
      </c>
    </row>
    <row r="269" spans="1:19" x14ac:dyDescent="0.35">
      <c r="A269" s="20" t="s">
        <v>564</v>
      </c>
      <c r="B269" s="27">
        <v>0.378</v>
      </c>
      <c r="C269" s="26">
        <v>-0.16800000000000001</v>
      </c>
      <c r="D269" s="26">
        <v>-0.83399999999999996</v>
      </c>
      <c r="E269" s="26">
        <v>-1.63</v>
      </c>
      <c r="F269" s="26">
        <v>-2.569</v>
      </c>
      <c r="G269" s="26">
        <v>-3.6619999999999999</v>
      </c>
      <c r="H269" s="26">
        <v>-4.92</v>
      </c>
      <c r="I269" s="51">
        <f t="shared" si="46"/>
        <v>-0.54600000000000004</v>
      </c>
      <c r="J269" s="51">
        <f t="shared" si="47"/>
        <v>-0.66599999999999993</v>
      </c>
      <c r="K269" s="51">
        <f t="shared" si="48"/>
        <v>-0.79599999999999993</v>
      </c>
      <c r="L269" s="51">
        <f t="shared" si="49"/>
        <v>-0.93900000000000006</v>
      </c>
      <c r="M269" s="51">
        <f t="shared" si="50"/>
        <v>-1.093</v>
      </c>
      <c r="N269" s="51">
        <f t="shared" si="51"/>
        <v>-1.258</v>
      </c>
      <c r="O269" s="52">
        <f t="shared" si="52"/>
        <v>-0.108</v>
      </c>
      <c r="P269" s="53">
        <f t="shared" si="53"/>
        <v>-0.76154999999999984</v>
      </c>
      <c r="Q269" s="52">
        <f t="shared" si="54"/>
        <v>-1.5439649999999998</v>
      </c>
      <c r="R269" s="53">
        <f t="shared" si="55"/>
        <v>-2.4681699999999998</v>
      </c>
      <c r="S269" s="52">
        <f t="shared" si="56"/>
        <v>-3.5452749999999997</v>
      </c>
    </row>
    <row r="270" spans="1:19" x14ac:dyDescent="0.35">
      <c r="A270" s="20" t="s">
        <v>579</v>
      </c>
      <c r="B270" s="27">
        <v>0.85299999999999998</v>
      </c>
      <c r="C270" s="26">
        <v>0.22600000000000001</v>
      </c>
      <c r="D270" s="26">
        <v>-0.59199999999999997</v>
      </c>
      <c r="E270" s="26">
        <v>-1.627</v>
      </c>
      <c r="F270" s="26">
        <v>-2.903</v>
      </c>
      <c r="G270" s="26">
        <v>-4.4450000000000003</v>
      </c>
      <c r="H270" s="26">
        <v>-6.2779999999999996</v>
      </c>
      <c r="I270" s="51">
        <f t="shared" si="46"/>
        <v>-0.627</v>
      </c>
      <c r="J270" s="51">
        <f t="shared" si="47"/>
        <v>-0.81799999999999995</v>
      </c>
      <c r="K270" s="51">
        <f t="shared" si="48"/>
        <v>-1.0350000000000001</v>
      </c>
      <c r="L270" s="51">
        <f t="shared" si="49"/>
        <v>-1.276</v>
      </c>
      <c r="M270" s="51">
        <f t="shared" si="50"/>
        <v>-1.5420000000000003</v>
      </c>
      <c r="N270" s="51">
        <f t="shared" si="51"/>
        <v>-1.8329999999999993</v>
      </c>
      <c r="O270" s="52">
        <f t="shared" si="52"/>
        <v>0.29729500000000009</v>
      </c>
      <c r="P270" s="53">
        <f t="shared" si="53"/>
        <v>-0.50043499999999985</v>
      </c>
      <c r="Q270" s="52">
        <f t="shared" si="54"/>
        <v>-1.5126549999999999</v>
      </c>
      <c r="R270" s="53">
        <f t="shared" si="55"/>
        <v>-2.7634300000000001</v>
      </c>
      <c r="S270" s="52">
        <f t="shared" si="56"/>
        <v>-4.2777050000000001</v>
      </c>
    </row>
    <row r="271" spans="1:19" x14ac:dyDescent="0.35">
      <c r="A271" s="20" t="s">
        <v>576</v>
      </c>
      <c r="B271" s="27">
        <v>0.97399999999999998</v>
      </c>
      <c r="C271" s="26">
        <v>0.32100000000000001</v>
      </c>
      <c r="D271" s="26">
        <v>-0.57299999999999995</v>
      </c>
      <c r="E271" s="26">
        <v>-1.625</v>
      </c>
      <c r="F271" s="26">
        <v>-2.97</v>
      </c>
      <c r="G271" s="26">
        <v>-4.5979999999999999</v>
      </c>
      <c r="H271" s="26">
        <v>-6.5380000000000003</v>
      </c>
      <c r="I271" s="51">
        <f t="shared" si="46"/>
        <v>-0.65300000000000002</v>
      </c>
      <c r="J271" s="51">
        <f t="shared" si="47"/>
        <v>-0.89399999999999991</v>
      </c>
      <c r="K271" s="51">
        <f t="shared" si="48"/>
        <v>-1.052</v>
      </c>
      <c r="L271" s="51">
        <f t="shared" si="49"/>
        <v>-1.3450000000000002</v>
      </c>
      <c r="M271" s="51">
        <f t="shared" si="50"/>
        <v>-1.6279999999999997</v>
      </c>
      <c r="N271" s="51">
        <f t="shared" si="51"/>
        <v>-1.9400000000000004</v>
      </c>
      <c r="O271" s="52">
        <f t="shared" si="52"/>
        <v>0.39714499999999997</v>
      </c>
      <c r="P271" s="53">
        <f t="shared" si="53"/>
        <v>-0.47648999999999986</v>
      </c>
      <c r="Q271" s="52">
        <f t="shared" si="54"/>
        <v>-1.506615</v>
      </c>
      <c r="R271" s="53">
        <f t="shared" si="55"/>
        <v>-2.822765</v>
      </c>
      <c r="S271" s="52">
        <f t="shared" si="56"/>
        <v>-4.4211600000000004</v>
      </c>
    </row>
    <row r="272" spans="1:19" x14ac:dyDescent="0.35">
      <c r="A272" s="20" t="s">
        <v>565</v>
      </c>
      <c r="B272" s="27">
        <v>0.96599999999999997</v>
      </c>
      <c r="C272" s="26">
        <v>0.30299999999999999</v>
      </c>
      <c r="D272" s="26">
        <v>-0.55100000000000005</v>
      </c>
      <c r="E272" s="26">
        <v>-1.62</v>
      </c>
      <c r="F272" s="26">
        <v>-2.927</v>
      </c>
      <c r="G272" s="26">
        <v>-4.4939999999999998</v>
      </c>
      <c r="H272" s="26">
        <v>-6.3470000000000004</v>
      </c>
      <c r="I272" s="51">
        <f t="shared" si="46"/>
        <v>-0.66300000000000003</v>
      </c>
      <c r="J272" s="51">
        <f t="shared" si="47"/>
        <v>-0.85400000000000009</v>
      </c>
      <c r="K272" s="51">
        <f t="shared" si="48"/>
        <v>-1.069</v>
      </c>
      <c r="L272" s="51">
        <f t="shared" si="49"/>
        <v>-1.3069999999999999</v>
      </c>
      <c r="M272" s="51">
        <f t="shared" si="50"/>
        <v>-1.5669999999999997</v>
      </c>
      <c r="N272" s="51">
        <f t="shared" si="51"/>
        <v>-1.8530000000000006</v>
      </c>
      <c r="O272" s="52">
        <f t="shared" si="52"/>
        <v>0.37789499999999998</v>
      </c>
      <c r="P272" s="53">
        <f t="shared" si="53"/>
        <v>-0.45592500000000008</v>
      </c>
      <c r="Q272" s="52">
        <f t="shared" si="54"/>
        <v>-1.5023899999999999</v>
      </c>
      <c r="R272" s="53">
        <f t="shared" si="55"/>
        <v>-2.7846000000000002</v>
      </c>
      <c r="S272" s="52">
        <f t="shared" si="56"/>
        <v>-4.3244299999999996</v>
      </c>
    </row>
    <row r="273" spans="1:19" x14ac:dyDescent="0.35">
      <c r="A273" s="20" t="s">
        <v>569</v>
      </c>
      <c r="B273" s="27">
        <v>0.504</v>
      </c>
      <c r="C273" s="26">
        <v>-0.06</v>
      </c>
      <c r="D273" s="26">
        <v>-0.75700000000000001</v>
      </c>
      <c r="E273" s="26">
        <v>-1.6020000000000001</v>
      </c>
      <c r="F273" s="26">
        <v>-2.6080000000000001</v>
      </c>
      <c r="G273" s="26">
        <v>-3.7890000000000001</v>
      </c>
      <c r="H273" s="26">
        <v>-5.1589999999999998</v>
      </c>
      <c r="I273" s="51">
        <f t="shared" si="46"/>
        <v>-0.56400000000000006</v>
      </c>
      <c r="J273" s="51">
        <f t="shared" si="47"/>
        <v>-0.69700000000000006</v>
      </c>
      <c r="K273" s="51">
        <f t="shared" si="48"/>
        <v>-0.84500000000000008</v>
      </c>
      <c r="L273" s="51">
        <f t="shared" si="49"/>
        <v>-1.006</v>
      </c>
      <c r="M273" s="51">
        <f t="shared" si="50"/>
        <v>-1.181</v>
      </c>
      <c r="N273" s="51">
        <f t="shared" si="51"/>
        <v>-1.3699999999999997</v>
      </c>
      <c r="O273" s="52">
        <f t="shared" si="52"/>
        <v>2.3849999999999575E-3</v>
      </c>
      <c r="P273" s="53">
        <f t="shared" si="53"/>
        <v>-0.68064000000000002</v>
      </c>
      <c r="Q273" s="52">
        <f t="shared" si="54"/>
        <v>-1.5102550000000001</v>
      </c>
      <c r="R273" s="53">
        <f t="shared" si="55"/>
        <v>-2.4995250000000002</v>
      </c>
      <c r="S273" s="52">
        <f t="shared" si="56"/>
        <v>-3.6623950000000001</v>
      </c>
    </row>
    <row r="274" spans="1:19" x14ac:dyDescent="0.35">
      <c r="A274" s="20" t="s">
        <v>582</v>
      </c>
      <c r="B274" s="27">
        <v>0.99</v>
      </c>
      <c r="C274" s="26">
        <v>0.34599999999999997</v>
      </c>
      <c r="D274" s="26">
        <v>-0.504</v>
      </c>
      <c r="E274" s="26">
        <v>-1.5860000000000001</v>
      </c>
      <c r="F274" s="26">
        <v>-2.9289999999999998</v>
      </c>
      <c r="G274" s="26">
        <v>-4.5609999999999999</v>
      </c>
      <c r="H274" s="26">
        <v>-6.5090000000000003</v>
      </c>
      <c r="I274" s="51">
        <f t="shared" si="46"/>
        <v>-0.64400000000000002</v>
      </c>
      <c r="J274" s="51">
        <f t="shared" si="47"/>
        <v>-0.85</v>
      </c>
      <c r="K274" s="51">
        <f t="shared" si="48"/>
        <v>-1.0820000000000001</v>
      </c>
      <c r="L274" s="51">
        <f t="shared" si="49"/>
        <v>-1.3429999999999997</v>
      </c>
      <c r="M274" s="51">
        <f t="shared" si="50"/>
        <v>-1.6320000000000001</v>
      </c>
      <c r="N274" s="51">
        <f t="shared" si="51"/>
        <v>-1.9480000000000004</v>
      </c>
      <c r="O274" s="52">
        <f t="shared" si="52"/>
        <v>0.41966999999999999</v>
      </c>
      <c r="P274" s="53">
        <f t="shared" si="53"/>
        <v>-0.40855999999999992</v>
      </c>
      <c r="Q274" s="52">
        <f t="shared" si="54"/>
        <v>-1.4660550000000001</v>
      </c>
      <c r="R274" s="53">
        <f t="shared" si="55"/>
        <v>-2.7816949999999996</v>
      </c>
      <c r="S274" s="52">
        <f t="shared" si="56"/>
        <v>-4.3835800000000003</v>
      </c>
    </row>
    <row r="275" spans="1:19" x14ac:dyDescent="0.35">
      <c r="A275" s="20" t="s">
        <v>585</v>
      </c>
      <c r="B275" s="27">
        <v>1.236</v>
      </c>
      <c r="C275" s="26">
        <v>0.56599999999999995</v>
      </c>
      <c r="D275" s="26">
        <v>-0.33700000000000002</v>
      </c>
      <c r="E275" s="26">
        <v>-1.5029999999999999</v>
      </c>
      <c r="F275" s="26">
        <v>-2.9660000000000002</v>
      </c>
      <c r="G275" s="26">
        <v>-4.7590000000000003</v>
      </c>
      <c r="H275" s="26">
        <v>-6.9160000000000004</v>
      </c>
      <c r="I275" s="51">
        <f t="shared" si="46"/>
        <v>-0.67</v>
      </c>
      <c r="J275" s="51">
        <f t="shared" si="47"/>
        <v>-0.90300000000000002</v>
      </c>
      <c r="K275" s="51">
        <f t="shared" si="48"/>
        <v>-1.1659999999999999</v>
      </c>
      <c r="L275" s="51">
        <f t="shared" si="49"/>
        <v>-1.4630000000000003</v>
      </c>
      <c r="M275" s="51">
        <f t="shared" si="50"/>
        <v>-1.7930000000000001</v>
      </c>
      <c r="N275" s="51">
        <f t="shared" si="51"/>
        <v>-2.157</v>
      </c>
      <c r="O275" s="52">
        <f t="shared" si="52"/>
        <v>0.64348499999999997</v>
      </c>
      <c r="P275" s="53">
        <f t="shared" si="53"/>
        <v>-0.23486500000000002</v>
      </c>
      <c r="Q275" s="52">
        <f t="shared" si="54"/>
        <v>-1.3730349999999998</v>
      </c>
      <c r="R275" s="53">
        <f t="shared" si="55"/>
        <v>-2.8048500000000001</v>
      </c>
      <c r="S275" s="52">
        <f t="shared" si="56"/>
        <v>-4.56332</v>
      </c>
    </row>
    <row r="276" spans="1:19" x14ac:dyDescent="0.35">
      <c r="A276" s="20" t="s">
        <v>580</v>
      </c>
      <c r="B276" s="27">
        <v>0.96799999999999997</v>
      </c>
      <c r="C276" s="26">
        <v>0.35</v>
      </c>
      <c r="D276" s="26">
        <v>-0.46100000000000002</v>
      </c>
      <c r="E276" s="26">
        <v>-1.4890000000000001</v>
      </c>
      <c r="F276" s="26">
        <v>-2.7610000000000001</v>
      </c>
      <c r="G276" s="26">
        <v>-4.3010000000000002</v>
      </c>
      <c r="H276" s="26">
        <v>-6.1349999999999998</v>
      </c>
      <c r="I276" s="51">
        <f t="shared" si="46"/>
        <v>-0.61799999999999999</v>
      </c>
      <c r="J276" s="51">
        <f t="shared" si="47"/>
        <v>-0.81099999999999994</v>
      </c>
      <c r="K276" s="51">
        <f t="shared" si="48"/>
        <v>-1.028</v>
      </c>
      <c r="L276" s="51">
        <f t="shared" si="49"/>
        <v>-1.272</v>
      </c>
      <c r="M276" s="51">
        <f t="shared" si="50"/>
        <v>-1.54</v>
      </c>
      <c r="N276" s="51">
        <f t="shared" si="51"/>
        <v>-1.8339999999999996</v>
      </c>
      <c r="O276" s="52">
        <f t="shared" si="52"/>
        <v>0.42048500000000005</v>
      </c>
      <c r="P276" s="53">
        <f t="shared" si="53"/>
        <v>-0.37013499999999988</v>
      </c>
      <c r="Q276" s="52">
        <f t="shared" si="54"/>
        <v>-1.3752199999999999</v>
      </c>
      <c r="R276" s="53">
        <f t="shared" si="55"/>
        <v>-2.62174</v>
      </c>
      <c r="S276" s="52">
        <f t="shared" si="56"/>
        <v>-4.1337700000000002</v>
      </c>
    </row>
    <row r="277" spans="1:19" x14ac:dyDescent="0.35">
      <c r="A277" s="20" t="s">
        <v>584</v>
      </c>
      <c r="B277" s="27">
        <v>0.90800000000000003</v>
      </c>
      <c r="C277" s="26">
        <v>0.30299999999999999</v>
      </c>
      <c r="D277" s="26">
        <v>-0.48899999999999999</v>
      </c>
      <c r="E277" s="26">
        <v>-1.4890000000000001</v>
      </c>
      <c r="F277" s="26">
        <v>-2.722</v>
      </c>
      <c r="G277" s="26">
        <v>-4.2119999999999997</v>
      </c>
      <c r="H277" s="26">
        <v>-5.984</v>
      </c>
      <c r="I277" s="51">
        <f t="shared" si="46"/>
        <v>-0.60499999999999998</v>
      </c>
      <c r="J277" s="51">
        <f t="shared" si="47"/>
        <v>-0.79200000000000004</v>
      </c>
      <c r="K277" s="51">
        <f t="shared" si="48"/>
        <v>-1</v>
      </c>
      <c r="L277" s="51">
        <f t="shared" si="49"/>
        <v>-1.2329999999999999</v>
      </c>
      <c r="M277" s="51">
        <f t="shared" si="50"/>
        <v>-1.4899999999999998</v>
      </c>
      <c r="N277" s="51">
        <f t="shared" si="51"/>
        <v>-1.7720000000000002</v>
      </c>
      <c r="O277" s="52">
        <f t="shared" si="52"/>
        <v>0.37191500000000005</v>
      </c>
      <c r="P277" s="53">
        <f t="shared" si="53"/>
        <v>-0.40044000000000002</v>
      </c>
      <c r="Q277" s="52">
        <f t="shared" si="54"/>
        <v>-1.3785149999999997</v>
      </c>
      <c r="R277" s="53">
        <f t="shared" si="55"/>
        <v>-2.587135</v>
      </c>
      <c r="S277" s="52">
        <f t="shared" si="56"/>
        <v>-4.0503099999999996</v>
      </c>
    </row>
    <row r="278" spans="1:19" x14ac:dyDescent="0.35">
      <c r="A278" s="20" t="s">
        <v>592</v>
      </c>
      <c r="B278" s="27">
        <v>0.94599999999999995</v>
      </c>
      <c r="C278" s="26">
        <v>0.33700000000000002</v>
      </c>
      <c r="D278" s="26">
        <v>-0.46200000000000002</v>
      </c>
      <c r="E278" s="26">
        <v>-1.474</v>
      </c>
      <c r="F278" s="26">
        <v>-2.7240000000000002</v>
      </c>
      <c r="G278" s="26">
        <v>-4.2380000000000004</v>
      </c>
      <c r="H278" s="26">
        <v>-6.0419999999999998</v>
      </c>
      <c r="I278" s="51">
        <f t="shared" si="46"/>
        <v>-0.60899999999999999</v>
      </c>
      <c r="J278" s="51">
        <f t="shared" si="47"/>
        <v>-0.79900000000000004</v>
      </c>
      <c r="K278" s="51">
        <f t="shared" si="48"/>
        <v>-1.012</v>
      </c>
      <c r="L278" s="51">
        <f t="shared" si="49"/>
        <v>-1.2500000000000002</v>
      </c>
      <c r="M278" s="51">
        <f t="shared" si="50"/>
        <v>-1.5140000000000002</v>
      </c>
      <c r="N278" s="51">
        <f t="shared" si="51"/>
        <v>-1.8039999999999994</v>
      </c>
      <c r="O278" s="52">
        <f t="shared" si="52"/>
        <v>0.40645000000000003</v>
      </c>
      <c r="P278" s="53">
        <f t="shared" si="53"/>
        <v>-0.37251499999999993</v>
      </c>
      <c r="Q278" s="52">
        <f t="shared" si="54"/>
        <v>-1.36209</v>
      </c>
      <c r="R278" s="53">
        <f t="shared" si="55"/>
        <v>-2.5871200000000001</v>
      </c>
      <c r="S278" s="52">
        <f t="shared" si="56"/>
        <v>-4.0735500000000009</v>
      </c>
    </row>
    <row r="279" spans="1:19" x14ac:dyDescent="0.35">
      <c r="A279" s="20" t="s">
        <v>587</v>
      </c>
      <c r="B279" s="27">
        <v>1.024</v>
      </c>
      <c r="C279" s="26">
        <v>0.39800000000000002</v>
      </c>
      <c r="D279" s="26">
        <v>-0.42299999999999999</v>
      </c>
      <c r="E279" s="26">
        <v>-1.4630000000000001</v>
      </c>
      <c r="F279" s="26">
        <v>-2.7490000000000001</v>
      </c>
      <c r="G279" s="26">
        <v>-4.306</v>
      </c>
      <c r="H279" s="26">
        <v>-6.16</v>
      </c>
      <c r="I279" s="51">
        <f t="shared" si="46"/>
        <v>-0.626</v>
      </c>
      <c r="J279" s="51">
        <f t="shared" si="47"/>
        <v>-0.82099999999999995</v>
      </c>
      <c r="K279" s="51">
        <f t="shared" si="48"/>
        <v>-1.04</v>
      </c>
      <c r="L279" s="51">
        <f t="shared" si="49"/>
        <v>-1.286</v>
      </c>
      <c r="M279" s="51">
        <f t="shared" si="50"/>
        <v>-1.5569999999999999</v>
      </c>
      <c r="N279" s="51">
        <f t="shared" si="51"/>
        <v>-1.8540000000000001</v>
      </c>
      <c r="O279" s="52">
        <f t="shared" si="52"/>
        <v>0.4693750000000001</v>
      </c>
      <c r="P279" s="53">
        <f t="shared" si="53"/>
        <v>-0.33104499999999987</v>
      </c>
      <c r="Q279" s="52">
        <f t="shared" si="54"/>
        <v>-1.3479300000000001</v>
      </c>
      <c r="R279" s="53">
        <f t="shared" si="55"/>
        <v>-2.6082049999999999</v>
      </c>
      <c r="S279" s="52">
        <f t="shared" si="56"/>
        <v>-4.1369349999999994</v>
      </c>
    </row>
    <row r="280" spans="1:19" x14ac:dyDescent="0.35">
      <c r="A280" s="20" t="s">
        <v>575</v>
      </c>
      <c r="B280" s="27">
        <v>0.80100000000000005</v>
      </c>
      <c r="C280" s="26">
        <v>0.20899999999999999</v>
      </c>
      <c r="D280" s="26">
        <v>-0.53</v>
      </c>
      <c r="E280" s="26">
        <v>-1.4319999999999999</v>
      </c>
      <c r="F280" s="26">
        <v>-2.512</v>
      </c>
      <c r="G280" s="26">
        <v>-3.7850000000000001</v>
      </c>
      <c r="H280" s="26">
        <v>-5.2679999999999998</v>
      </c>
      <c r="I280" s="51">
        <f t="shared" si="46"/>
        <v>-0.59200000000000008</v>
      </c>
      <c r="J280" s="51">
        <f t="shared" si="47"/>
        <v>-0.73899999999999999</v>
      </c>
      <c r="K280" s="51">
        <f t="shared" si="48"/>
        <v>-0.90199999999999991</v>
      </c>
      <c r="L280" s="51">
        <f t="shared" si="49"/>
        <v>-1.08</v>
      </c>
      <c r="M280" s="51">
        <f t="shared" si="50"/>
        <v>-1.2730000000000001</v>
      </c>
      <c r="N280" s="51">
        <f t="shared" si="51"/>
        <v>-1.4829999999999997</v>
      </c>
      <c r="O280" s="52">
        <f t="shared" si="52"/>
        <v>0.27481499999999998</v>
      </c>
      <c r="P280" s="53">
        <f t="shared" si="53"/>
        <v>-0.44876499999999997</v>
      </c>
      <c r="Q280" s="52">
        <f t="shared" si="54"/>
        <v>-1.3337899999999998</v>
      </c>
      <c r="R280" s="53">
        <f t="shared" si="55"/>
        <v>-2.3953150000000001</v>
      </c>
      <c r="S280" s="52">
        <f t="shared" si="56"/>
        <v>-3.64825</v>
      </c>
    </row>
    <row r="281" spans="1:19" x14ac:dyDescent="0.35">
      <c r="A281" s="20" t="s">
        <v>583</v>
      </c>
      <c r="B281" s="27">
        <v>1.4259999999999999</v>
      </c>
      <c r="C281" s="26">
        <v>0.73599999999999999</v>
      </c>
      <c r="D281" s="26">
        <v>-0.20300000000000001</v>
      </c>
      <c r="E281" s="26">
        <v>-1.4279999999999999</v>
      </c>
      <c r="F281" s="26">
        <v>-2.9740000000000002</v>
      </c>
      <c r="G281" s="26">
        <v>-4.8780000000000001</v>
      </c>
      <c r="H281" s="26">
        <v>-7.1779999999999999</v>
      </c>
      <c r="I281" s="51">
        <f t="shared" si="46"/>
        <v>-0.69</v>
      </c>
      <c r="J281" s="51">
        <f t="shared" si="47"/>
        <v>-0.93900000000000006</v>
      </c>
      <c r="K281" s="51">
        <f t="shared" si="48"/>
        <v>-1.2249999999999999</v>
      </c>
      <c r="L281" s="51">
        <f t="shared" si="49"/>
        <v>-1.5460000000000003</v>
      </c>
      <c r="M281" s="51">
        <f t="shared" si="50"/>
        <v>-1.9039999999999999</v>
      </c>
      <c r="N281" s="51">
        <f t="shared" si="51"/>
        <v>-2.2999999999999998</v>
      </c>
      <c r="O281" s="52">
        <f t="shared" si="52"/>
        <v>0.81620500000000007</v>
      </c>
      <c r="P281" s="53">
        <f t="shared" si="53"/>
        <v>-9.6229999999999968E-2</v>
      </c>
      <c r="Q281" s="52">
        <f t="shared" si="54"/>
        <v>-1.2910549999999998</v>
      </c>
      <c r="R281" s="53">
        <f t="shared" si="55"/>
        <v>-2.8032900000000001</v>
      </c>
      <c r="S281" s="52">
        <f t="shared" si="56"/>
        <v>-4.6697799999999994</v>
      </c>
    </row>
    <row r="282" spans="1:19" x14ac:dyDescent="0.35">
      <c r="A282" s="20" t="s">
        <v>586</v>
      </c>
      <c r="B282" s="27">
        <v>1.0669999999999999</v>
      </c>
      <c r="C282" s="26">
        <v>0.44700000000000001</v>
      </c>
      <c r="D282" s="26">
        <v>-0.372</v>
      </c>
      <c r="E282" s="26">
        <v>-1.417</v>
      </c>
      <c r="F282" s="26">
        <v>-2.714</v>
      </c>
      <c r="G282" s="26">
        <v>-4.2889999999999997</v>
      </c>
      <c r="H282" s="26">
        <v>-6.17</v>
      </c>
      <c r="I282" s="51">
        <f t="shared" si="46"/>
        <v>-0.61999999999999988</v>
      </c>
      <c r="J282" s="51">
        <f t="shared" si="47"/>
        <v>-0.81899999999999995</v>
      </c>
      <c r="K282" s="51">
        <f t="shared" si="48"/>
        <v>-1.0449999999999999</v>
      </c>
      <c r="L282" s="51">
        <f t="shared" si="49"/>
        <v>-1.2969999999999999</v>
      </c>
      <c r="M282" s="51">
        <f t="shared" si="50"/>
        <v>-1.5749999999999997</v>
      </c>
      <c r="N282" s="51">
        <f t="shared" si="51"/>
        <v>-1.8810000000000002</v>
      </c>
      <c r="O282" s="52">
        <f t="shared" si="52"/>
        <v>0.51795500000000017</v>
      </c>
      <c r="P282" s="53">
        <f t="shared" si="53"/>
        <v>-0.27992999999999985</v>
      </c>
      <c r="Q282" s="52">
        <f t="shared" si="54"/>
        <v>-1.3011600000000001</v>
      </c>
      <c r="R282" s="53">
        <f t="shared" si="55"/>
        <v>-2.57179</v>
      </c>
      <c r="S282" s="52">
        <f t="shared" si="56"/>
        <v>-4.117729999999999</v>
      </c>
    </row>
    <row r="283" spans="1:19" x14ac:dyDescent="0.35">
      <c r="A283" s="20" t="s">
        <v>590</v>
      </c>
      <c r="B283" s="27">
        <v>1.405</v>
      </c>
      <c r="C283" s="26">
        <v>0.74099999999999999</v>
      </c>
      <c r="D283" s="26">
        <v>-0.18099999999999999</v>
      </c>
      <c r="E283" s="26">
        <v>-1.4</v>
      </c>
      <c r="F283" s="26">
        <v>-2.9550000000000001</v>
      </c>
      <c r="G283" s="26">
        <v>-4.8869999999999996</v>
      </c>
      <c r="H283" s="26">
        <v>-7.2380000000000004</v>
      </c>
      <c r="I283" s="51">
        <f t="shared" si="46"/>
        <v>-0.66400000000000003</v>
      </c>
      <c r="J283" s="51">
        <f t="shared" si="47"/>
        <v>-0.92199999999999993</v>
      </c>
      <c r="K283" s="51">
        <f t="shared" si="48"/>
        <v>-1.2189999999999999</v>
      </c>
      <c r="L283" s="51">
        <f t="shared" si="49"/>
        <v>-1.5550000000000002</v>
      </c>
      <c r="M283" s="51">
        <f t="shared" si="50"/>
        <v>-1.9319999999999995</v>
      </c>
      <c r="N283" s="51">
        <f t="shared" si="51"/>
        <v>-2.3510000000000009</v>
      </c>
      <c r="O283" s="52">
        <f t="shared" si="52"/>
        <v>0.81901000000000002</v>
      </c>
      <c r="P283" s="53">
        <f t="shared" si="53"/>
        <v>-7.5434999999999877E-2</v>
      </c>
      <c r="Q283" s="52">
        <f t="shared" si="54"/>
        <v>-1.2629799999999998</v>
      </c>
      <c r="R283" s="53">
        <f t="shared" si="55"/>
        <v>-2.7825350000000002</v>
      </c>
      <c r="S283" s="52">
        <f t="shared" si="56"/>
        <v>-4.6749449999999992</v>
      </c>
    </row>
    <row r="284" spans="1:19" x14ac:dyDescent="0.35">
      <c r="A284" s="20" t="s">
        <v>578</v>
      </c>
      <c r="B284" s="27">
        <v>0.81899999999999995</v>
      </c>
      <c r="C284" s="26">
        <v>0.23200000000000001</v>
      </c>
      <c r="D284" s="26">
        <v>-0.502</v>
      </c>
      <c r="E284" s="26">
        <v>-1.3979999999999999</v>
      </c>
      <c r="F284" s="26">
        <v>-2.4710000000000001</v>
      </c>
      <c r="G284" s="26">
        <v>-3.7360000000000002</v>
      </c>
      <c r="H284" s="26">
        <v>-5.21</v>
      </c>
      <c r="I284" s="51">
        <f t="shared" si="46"/>
        <v>-0.58699999999999997</v>
      </c>
      <c r="J284" s="51">
        <f t="shared" si="47"/>
        <v>-0.73399999999999999</v>
      </c>
      <c r="K284" s="51">
        <f t="shared" si="48"/>
        <v>-0.89599999999999991</v>
      </c>
      <c r="L284" s="51">
        <f t="shared" si="49"/>
        <v>-1.0730000000000002</v>
      </c>
      <c r="M284" s="51">
        <f t="shared" si="50"/>
        <v>-1.2650000000000001</v>
      </c>
      <c r="N284" s="51">
        <f t="shared" si="51"/>
        <v>-1.4739999999999998</v>
      </c>
      <c r="O284" s="52">
        <f t="shared" si="52"/>
        <v>0.29731500000000005</v>
      </c>
      <c r="P284" s="53">
        <f t="shared" si="53"/>
        <v>-0.42130999999999996</v>
      </c>
      <c r="Q284" s="52">
        <f t="shared" si="54"/>
        <v>-1.3004349999999998</v>
      </c>
      <c r="R284" s="53">
        <f t="shared" si="55"/>
        <v>-2.3550599999999999</v>
      </c>
      <c r="S284" s="52">
        <f t="shared" si="56"/>
        <v>-3.600095</v>
      </c>
    </row>
    <row r="285" spans="1:19" x14ac:dyDescent="0.35">
      <c r="A285" s="20" t="s">
        <v>588</v>
      </c>
      <c r="B285" s="27">
        <v>1.2809999999999999</v>
      </c>
      <c r="C285" s="26">
        <v>0.628</v>
      </c>
      <c r="D285" s="26">
        <v>-0.253</v>
      </c>
      <c r="E285" s="26">
        <v>-1.393</v>
      </c>
      <c r="F285" s="26">
        <v>-2.8220000000000001</v>
      </c>
      <c r="G285" s="26">
        <v>-4.5750000000000002</v>
      </c>
      <c r="H285" s="26">
        <v>-6.6840000000000002</v>
      </c>
      <c r="I285" s="51">
        <f t="shared" si="46"/>
        <v>-0.65299999999999991</v>
      </c>
      <c r="J285" s="51">
        <f t="shared" si="47"/>
        <v>-0.88100000000000001</v>
      </c>
      <c r="K285" s="51">
        <f t="shared" si="48"/>
        <v>-1.1400000000000001</v>
      </c>
      <c r="L285" s="51">
        <f t="shared" si="49"/>
        <v>-1.429</v>
      </c>
      <c r="M285" s="51">
        <f t="shared" si="50"/>
        <v>-1.7530000000000001</v>
      </c>
      <c r="N285" s="51">
        <f t="shared" si="51"/>
        <v>-2.109</v>
      </c>
      <c r="O285" s="52">
        <f t="shared" si="52"/>
        <v>0.70356000000000007</v>
      </c>
      <c r="P285" s="53">
        <f t="shared" si="53"/>
        <v>-0.15324499999999991</v>
      </c>
      <c r="Q285" s="52">
        <f t="shared" si="54"/>
        <v>-1.265995</v>
      </c>
      <c r="R285" s="53">
        <f t="shared" si="55"/>
        <v>-2.66452</v>
      </c>
      <c r="S285" s="52">
        <f t="shared" si="56"/>
        <v>-4.38368</v>
      </c>
    </row>
    <row r="286" spans="1:19" x14ac:dyDescent="0.35">
      <c r="A286" s="20" t="s">
        <v>589</v>
      </c>
      <c r="B286" s="27">
        <v>0.39700000000000002</v>
      </c>
      <c r="C286" s="26">
        <v>-9.0999999999999998E-2</v>
      </c>
      <c r="D286" s="26">
        <v>-0.68400000000000005</v>
      </c>
      <c r="E286" s="26">
        <v>-1.3919999999999999</v>
      </c>
      <c r="F286" s="26">
        <v>-2.226</v>
      </c>
      <c r="G286" s="26">
        <v>-3.1960000000000002</v>
      </c>
      <c r="H286" s="26">
        <v>-4.3109999999999999</v>
      </c>
      <c r="I286" s="51">
        <f t="shared" si="46"/>
        <v>-0.48799999999999999</v>
      </c>
      <c r="J286" s="51">
        <f t="shared" si="47"/>
        <v>-0.59300000000000008</v>
      </c>
      <c r="K286" s="51">
        <f t="shared" si="48"/>
        <v>-0.70799999999999985</v>
      </c>
      <c r="L286" s="51">
        <f t="shared" si="49"/>
        <v>-0.83400000000000007</v>
      </c>
      <c r="M286" s="51">
        <f t="shared" si="50"/>
        <v>-0.9700000000000002</v>
      </c>
      <c r="N286" s="51">
        <f t="shared" si="51"/>
        <v>-1.1149999999999998</v>
      </c>
      <c r="O286" s="52">
        <f t="shared" si="52"/>
        <v>-3.7474999999999897E-2</v>
      </c>
      <c r="P286" s="53">
        <f t="shared" si="53"/>
        <v>-0.61952499999999999</v>
      </c>
      <c r="Q286" s="52">
        <f t="shared" si="54"/>
        <v>-1.3155299999999996</v>
      </c>
      <c r="R286" s="53">
        <f t="shared" si="55"/>
        <v>-2.1364799999999997</v>
      </c>
      <c r="S286" s="52">
        <f t="shared" si="56"/>
        <v>-3.0924750000000003</v>
      </c>
    </row>
    <row r="287" spans="1:19" x14ac:dyDescent="0.35">
      <c r="A287" s="20" t="s">
        <v>595</v>
      </c>
      <c r="B287" s="27">
        <v>0.97299999999999998</v>
      </c>
      <c r="C287" s="26">
        <v>0.38900000000000001</v>
      </c>
      <c r="D287" s="26">
        <v>-0.38800000000000001</v>
      </c>
      <c r="E287" s="26">
        <v>-1.3839999999999999</v>
      </c>
      <c r="F287" s="26">
        <v>-2.6259999999999999</v>
      </c>
      <c r="G287" s="26">
        <v>-4.1399999999999997</v>
      </c>
      <c r="H287" s="26">
        <v>-5.9539999999999997</v>
      </c>
      <c r="I287" s="51">
        <f t="shared" si="46"/>
        <v>-0.58399999999999996</v>
      </c>
      <c r="J287" s="51">
        <f t="shared" si="47"/>
        <v>-0.77700000000000002</v>
      </c>
      <c r="K287" s="51">
        <f t="shared" si="48"/>
        <v>-0.99599999999999989</v>
      </c>
      <c r="L287" s="51">
        <f t="shared" si="49"/>
        <v>-1.242</v>
      </c>
      <c r="M287" s="51">
        <f t="shared" si="50"/>
        <v>-1.5139999999999998</v>
      </c>
      <c r="N287" s="51">
        <f t="shared" si="51"/>
        <v>-1.8140000000000001</v>
      </c>
      <c r="O287" s="52">
        <f t="shared" si="52"/>
        <v>0.45608500000000002</v>
      </c>
      <c r="P287" s="53">
        <f t="shared" si="53"/>
        <v>-0.30044499999999991</v>
      </c>
      <c r="Q287" s="52">
        <f t="shared" si="54"/>
        <v>-1.2733299999999999</v>
      </c>
      <c r="R287" s="53">
        <f t="shared" si="55"/>
        <v>-2.48956</v>
      </c>
      <c r="S287" s="52">
        <f t="shared" si="56"/>
        <v>-3.9750999999999994</v>
      </c>
    </row>
    <row r="288" spans="1:19" x14ac:dyDescent="0.35">
      <c r="A288" s="20" t="s">
        <v>599</v>
      </c>
      <c r="B288" s="27">
        <v>1.036</v>
      </c>
      <c r="C288" s="26">
        <v>0.433</v>
      </c>
      <c r="D288" s="26">
        <v>-0.35699999999999998</v>
      </c>
      <c r="E288" s="26">
        <v>-1.359</v>
      </c>
      <c r="F288" s="26">
        <v>-2.5960000000000001</v>
      </c>
      <c r="G288" s="26">
        <v>-4.0949999999999998</v>
      </c>
      <c r="H288" s="26">
        <v>-5.8789999999999996</v>
      </c>
      <c r="I288" s="51">
        <f t="shared" ref="I288:I351" si="57">C288-B288</f>
        <v>-0.60299999999999998</v>
      </c>
      <c r="J288" s="51">
        <f t="shared" ref="J288:J351" si="58">D288-C288</f>
        <v>-0.79</v>
      </c>
      <c r="K288" s="51">
        <f t="shared" ref="K288:K351" si="59">E288-D288</f>
        <v>-1.002</v>
      </c>
      <c r="L288" s="51">
        <f t="shared" ref="L288:L351" si="60">F288-E288</f>
        <v>-1.2370000000000001</v>
      </c>
      <c r="M288" s="51">
        <f t="shared" ref="M288:M351" si="61">G288-F288</f>
        <v>-1.4989999999999997</v>
      </c>
      <c r="N288" s="51">
        <f t="shared" ref="N288:N351" si="62">H288-G288</f>
        <v>-1.7839999999999998</v>
      </c>
      <c r="O288" s="52">
        <f t="shared" ref="O288:O351" si="63">B288+$J$2*I288+0.5*$J$2*($J$2-1)*(J288-I288)</f>
        <v>0.50171500000000013</v>
      </c>
      <c r="P288" s="53">
        <f t="shared" ref="P288:P351" si="64">C288+$J$2*J288+0.5*$J$2*($J$2-1)*(K288-J288)</f>
        <v>-0.26845999999999998</v>
      </c>
      <c r="Q288" s="52">
        <f t="shared" ref="Q288:Q351" si="65">D288+$J$2*K288+0.5*$J$2*($J$2-1)*(L288-K288)</f>
        <v>-1.2482249999999999</v>
      </c>
      <c r="R288" s="53">
        <f t="shared" ref="R288:R351" si="66">E288+$J$2*L288+0.5*$J$2*($J$2-1)*(M288-L288)</f>
        <v>-2.4605099999999998</v>
      </c>
      <c r="S288" s="52">
        <f t="shared" ref="S288:S351" si="67">F288+$J$2*M288+0.5*$J$2*($J$2-1)*(N288-M288)</f>
        <v>-3.9322749999999997</v>
      </c>
    </row>
    <row r="289" spans="1:19" x14ac:dyDescent="0.35">
      <c r="A289" s="20" t="s">
        <v>593</v>
      </c>
      <c r="B289" s="27">
        <v>1.347</v>
      </c>
      <c r="C289" s="26">
        <v>0.69299999999999995</v>
      </c>
      <c r="D289" s="26">
        <v>-0.19500000000000001</v>
      </c>
      <c r="E289" s="26">
        <v>-1.3480000000000001</v>
      </c>
      <c r="F289" s="26">
        <v>-2.8</v>
      </c>
      <c r="G289" s="26">
        <v>-4.585</v>
      </c>
      <c r="H289" s="26">
        <v>-6.7380000000000004</v>
      </c>
      <c r="I289" s="51">
        <f t="shared" si="57"/>
        <v>-0.65400000000000003</v>
      </c>
      <c r="J289" s="51">
        <f t="shared" si="58"/>
        <v>-0.8879999999999999</v>
      </c>
      <c r="K289" s="51">
        <f t="shared" si="59"/>
        <v>-1.153</v>
      </c>
      <c r="L289" s="51">
        <f t="shared" si="60"/>
        <v>-1.4519999999999997</v>
      </c>
      <c r="M289" s="51">
        <f t="shared" si="61"/>
        <v>-1.7850000000000001</v>
      </c>
      <c r="N289" s="51">
        <f t="shared" si="62"/>
        <v>-2.1530000000000005</v>
      </c>
      <c r="O289" s="52">
        <f t="shared" si="63"/>
        <v>0.76893</v>
      </c>
      <c r="P289" s="53">
        <f t="shared" si="64"/>
        <v>-9.4274999999999831E-2</v>
      </c>
      <c r="Q289" s="52">
        <f t="shared" si="65"/>
        <v>-1.2192449999999999</v>
      </c>
      <c r="R289" s="53">
        <f t="shared" si="66"/>
        <v>-2.6398149999999996</v>
      </c>
      <c r="S289" s="52">
        <f t="shared" si="67"/>
        <v>-4.3899399999999993</v>
      </c>
    </row>
    <row r="290" spans="1:19" x14ac:dyDescent="0.35">
      <c r="A290" s="20" t="s">
        <v>577</v>
      </c>
      <c r="B290" s="27">
        <v>0.59799999999999998</v>
      </c>
      <c r="C290" s="26">
        <v>6.9000000000000006E-2</v>
      </c>
      <c r="D290" s="26">
        <v>-0.57599999999999996</v>
      </c>
      <c r="E290" s="26">
        <v>-1.347</v>
      </c>
      <c r="F290" s="26">
        <v>-2.254</v>
      </c>
      <c r="G290" s="26">
        <v>-3.3079999999999998</v>
      </c>
      <c r="H290" s="26">
        <v>-4.5199999999999996</v>
      </c>
      <c r="I290" s="51">
        <f t="shared" si="57"/>
        <v>-0.52899999999999991</v>
      </c>
      <c r="J290" s="51">
        <f t="shared" si="58"/>
        <v>-0.64500000000000002</v>
      </c>
      <c r="K290" s="51">
        <f t="shared" si="59"/>
        <v>-0.77100000000000002</v>
      </c>
      <c r="L290" s="51">
        <f t="shared" si="60"/>
        <v>-0.90700000000000003</v>
      </c>
      <c r="M290" s="51">
        <f t="shared" si="61"/>
        <v>-1.0539999999999998</v>
      </c>
      <c r="N290" s="51">
        <f t="shared" si="62"/>
        <v>-1.2119999999999997</v>
      </c>
      <c r="O290" s="52">
        <f t="shared" si="63"/>
        <v>0.12712000000000012</v>
      </c>
      <c r="P290" s="53">
        <f t="shared" si="64"/>
        <v>-0.50582999999999989</v>
      </c>
      <c r="Q290" s="52">
        <f t="shared" si="65"/>
        <v>-1.2637799999999999</v>
      </c>
      <c r="R290" s="53">
        <f t="shared" si="66"/>
        <v>-2.156685</v>
      </c>
      <c r="S290" s="52">
        <f t="shared" si="67"/>
        <v>-3.1954899999999999</v>
      </c>
    </row>
    <row r="291" spans="1:19" x14ac:dyDescent="0.35">
      <c r="A291" s="20" t="s">
        <v>1195</v>
      </c>
      <c r="B291" s="27">
        <v>0.42299999999999999</v>
      </c>
      <c r="C291" s="26">
        <v>-5.1999999999999998E-2</v>
      </c>
      <c r="D291" s="26">
        <v>-0.629</v>
      </c>
      <c r="E291" s="26">
        <v>-1.3180000000000001</v>
      </c>
      <c r="F291" s="26">
        <v>-2.13</v>
      </c>
      <c r="G291" s="26">
        <v>-3.0720000000000001</v>
      </c>
      <c r="H291" s="26">
        <v>-4.157</v>
      </c>
      <c r="I291" s="51">
        <f t="shared" si="57"/>
        <v>-0.47499999999999998</v>
      </c>
      <c r="J291" s="51">
        <f t="shared" si="58"/>
        <v>-0.57699999999999996</v>
      </c>
      <c r="K291" s="51">
        <f t="shared" si="59"/>
        <v>-0.68900000000000006</v>
      </c>
      <c r="L291" s="51">
        <f t="shared" si="60"/>
        <v>-0.81199999999999983</v>
      </c>
      <c r="M291" s="51">
        <f t="shared" si="61"/>
        <v>-0.94200000000000017</v>
      </c>
      <c r="N291" s="51">
        <f t="shared" si="62"/>
        <v>-1.085</v>
      </c>
      <c r="O291" s="52">
        <f t="shared" si="63"/>
        <v>9.0000000000053579E-5</v>
      </c>
      <c r="P291" s="53">
        <f t="shared" si="64"/>
        <v>-0.56625999999999987</v>
      </c>
      <c r="Q291" s="52">
        <f t="shared" si="65"/>
        <v>-1.2435649999999998</v>
      </c>
      <c r="R291" s="53">
        <f t="shared" si="66"/>
        <v>-2.0429499999999998</v>
      </c>
      <c r="S291" s="52">
        <f t="shared" si="67"/>
        <v>-2.971365</v>
      </c>
    </row>
    <row r="292" spans="1:19" x14ac:dyDescent="0.35">
      <c r="A292" s="20" t="s">
        <v>591</v>
      </c>
      <c r="B292" s="27">
        <v>0.91200000000000003</v>
      </c>
      <c r="C292" s="26">
        <v>0.33700000000000002</v>
      </c>
      <c r="D292" s="26">
        <v>-0.39400000000000002</v>
      </c>
      <c r="E292" s="26">
        <v>-1.2989999999999999</v>
      </c>
      <c r="F292" s="26">
        <v>-2.3969999999999998</v>
      </c>
      <c r="G292" s="26">
        <v>-3.7040000000000002</v>
      </c>
      <c r="H292" s="26">
        <v>-5.2409999999999997</v>
      </c>
      <c r="I292" s="51">
        <f t="shared" si="57"/>
        <v>-0.57499999999999996</v>
      </c>
      <c r="J292" s="51">
        <f t="shared" si="58"/>
        <v>-0.73100000000000009</v>
      </c>
      <c r="K292" s="51">
        <f t="shared" si="59"/>
        <v>-0.90499999999999992</v>
      </c>
      <c r="L292" s="51">
        <f t="shared" si="60"/>
        <v>-1.0979999999999999</v>
      </c>
      <c r="M292" s="51">
        <f t="shared" si="61"/>
        <v>-1.3070000000000004</v>
      </c>
      <c r="N292" s="51">
        <f t="shared" si="62"/>
        <v>-1.5369999999999995</v>
      </c>
      <c r="O292" s="52">
        <f t="shared" si="63"/>
        <v>0.4015200000000001</v>
      </c>
      <c r="P292" s="53">
        <f t="shared" si="64"/>
        <v>-0.31307000000000001</v>
      </c>
      <c r="Q292" s="52">
        <f t="shared" si="65"/>
        <v>-1.1998149999999999</v>
      </c>
      <c r="R292" s="53">
        <f t="shared" si="66"/>
        <v>-2.2777949999999993</v>
      </c>
      <c r="S292" s="52">
        <f t="shared" si="67"/>
        <v>-3.5629499999999998</v>
      </c>
    </row>
    <row r="293" spans="1:19" x14ac:dyDescent="0.35">
      <c r="A293" s="20" t="s">
        <v>606</v>
      </c>
      <c r="B293" s="27">
        <v>0.91600000000000004</v>
      </c>
      <c r="C293" s="26">
        <v>0.36199999999999999</v>
      </c>
      <c r="D293" s="26">
        <v>-0.36699999999999999</v>
      </c>
      <c r="E293" s="26">
        <v>-1.2949999999999999</v>
      </c>
      <c r="F293" s="26">
        <v>-2.4460000000000002</v>
      </c>
      <c r="G293" s="26">
        <v>-3.843</v>
      </c>
      <c r="H293" s="26">
        <v>-5.5119999999999996</v>
      </c>
      <c r="I293" s="51">
        <f t="shared" si="57"/>
        <v>-0.55400000000000005</v>
      </c>
      <c r="J293" s="51">
        <f t="shared" si="58"/>
        <v>-0.72899999999999998</v>
      </c>
      <c r="K293" s="51">
        <f t="shared" si="59"/>
        <v>-0.92799999999999994</v>
      </c>
      <c r="L293" s="51">
        <f t="shared" si="60"/>
        <v>-1.1510000000000002</v>
      </c>
      <c r="M293" s="51">
        <f t="shared" si="61"/>
        <v>-1.3969999999999998</v>
      </c>
      <c r="N293" s="51">
        <f t="shared" si="62"/>
        <v>-1.6689999999999996</v>
      </c>
      <c r="O293" s="52">
        <f t="shared" si="63"/>
        <v>0.42527500000000007</v>
      </c>
      <c r="P293" s="53">
        <f t="shared" si="64"/>
        <v>-0.28514499999999993</v>
      </c>
      <c r="Q293" s="52">
        <f t="shared" si="65"/>
        <v>-1.1921649999999999</v>
      </c>
      <c r="R293" s="53">
        <f t="shared" si="66"/>
        <v>-2.3198299999999996</v>
      </c>
      <c r="S293" s="52">
        <f t="shared" si="67"/>
        <v>-3.6910599999999998</v>
      </c>
    </row>
    <row r="294" spans="1:19" ht="16" thickBot="1" x14ac:dyDescent="0.4">
      <c r="A294" s="21" t="s">
        <v>600</v>
      </c>
      <c r="B294" s="28">
        <v>0.27800000000000002</v>
      </c>
      <c r="C294" s="29">
        <v>-0.154</v>
      </c>
      <c r="D294" s="29">
        <v>-0.67400000000000004</v>
      </c>
      <c r="E294" s="29">
        <v>-1.288</v>
      </c>
      <c r="F294" s="29">
        <v>-2.0049999999999999</v>
      </c>
      <c r="G294" s="29">
        <v>-2.8319999999999999</v>
      </c>
      <c r="H294" s="29">
        <v>-3.544</v>
      </c>
      <c r="I294" s="51">
        <f t="shared" si="57"/>
        <v>-0.43200000000000005</v>
      </c>
      <c r="J294" s="51">
        <f t="shared" si="58"/>
        <v>-0.52</v>
      </c>
      <c r="K294" s="51">
        <f t="shared" si="59"/>
        <v>-0.61399999999999999</v>
      </c>
      <c r="L294" s="51">
        <f t="shared" si="60"/>
        <v>-0.71699999999999986</v>
      </c>
      <c r="M294" s="51">
        <f t="shared" si="61"/>
        <v>-0.82699999999999996</v>
      </c>
      <c r="N294" s="51">
        <f t="shared" si="62"/>
        <v>-0.71200000000000019</v>
      </c>
      <c r="O294" s="52">
        <f t="shared" si="63"/>
        <v>-0.10684</v>
      </c>
      <c r="P294" s="53">
        <f t="shared" si="64"/>
        <v>-0.61777000000000004</v>
      </c>
      <c r="Q294" s="52">
        <f t="shared" si="65"/>
        <v>-1.221965</v>
      </c>
      <c r="R294" s="53">
        <f t="shared" si="66"/>
        <v>-1.9283499999999998</v>
      </c>
      <c r="S294" s="52">
        <f t="shared" si="67"/>
        <v>-2.7544749999999998</v>
      </c>
    </row>
    <row r="295" spans="1:19" x14ac:dyDescent="0.35">
      <c r="A295" s="19" t="s">
        <v>605</v>
      </c>
      <c r="B295" s="26">
        <v>0.94499999999999995</v>
      </c>
      <c r="C295" s="26">
        <v>0.38100000000000001</v>
      </c>
      <c r="D295" s="26">
        <v>-0.35499999999999998</v>
      </c>
      <c r="E295" s="26">
        <v>-1.2849999999999999</v>
      </c>
      <c r="F295" s="26">
        <v>-2.4300000000000002</v>
      </c>
      <c r="G295" s="26">
        <v>-3.8130000000000002</v>
      </c>
      <c r="H295" s="26">
        <v>-5.4569999999999999</v>
      </c>
      <c r="I295" s="51">
        <f t="shared" si="57"/>
        <v>-0.56399999999999995</v>
      </c>
      <c r="J295" s="51">
        <f t="shared" si="58"/>
        <v>-0.73599999999999999</v>
      </c>
      <c r="K295" s="51">
        <f t="shared" si="59"/>
        <v>-0.92999999999999994</v>
      </c>
      <c r="L295" s="51">
        <f t="shared" si="60"/>
        <v>-1.1450000000000002</v>
      </c>
      <c r="M295" s="51">
        <f t="shared" si="61"/>
        <v>-1.383</v>
      </c>
      <c r="N295" s="51">
        <f t="shared" si="62"/>
        <v>-1.6439999999999997</v>
      </c>
      <c r="O295" s="52">
        <f t="shared" si="63"/>
        <v>0.44514000000000004</v>
      </c>
      <c r="P295" s="53">
        <f t="shared" si="64"/>
        <v>-0.27266999999999986</v>
      </c>
      <c r="Q295" s="52">
        <f t="shared" si="65"/>
        <v>-1.1823249999999996</v>
      </c>
      <c r="R295" s="53">
        <f t="shared" si="66"/>
        <v>-2.3047900000000001</v>
      </c>
      <c r="S295" s="52">
        <f t="shared" si="67"/>
        <v>-3.6629550000000002</v>
      </c>
    </row>
    <row r="296" spans="1:19" x14ac:dyDescent="0.35">
      <c r="A296" s="20" t="s">
        <v>603</v>
      </c>
      <c r="B296" s="26">
        <v>1.0089999999999999</v>
      </c>
      <c r="C296" s="26">
        <v>0.44400000000000001</v>
      </c>
      <c r="D296" s="26">
        <v>-0.307</v>
      </c>
      <c r="E296" s="26">
        <v>-1.27</v>
      </c>
      <c r="F296" s="26">
        <v>-2.4700000000000002</v>
      </c>
      <c r="G296" s="26">
        <v>-3.9319999999999999</v>
      </c>
      <c r="H296" s="26">
        <v>-5.6829999999999998</v>
      </c>
      <c r="I296" s="51">
        <f t="shared" si="57"/>
        <v>-0.56499999999999995</v>
      </c>
      <c r="J296" s="51">
        <f t="shared" si="58"/>
        <v>-0.751</v>
      </c>
      <c r="K296" s="51">
        <f t="shared" si="59"/>
        <v>-0.96300000000000008</v>
      </c>
      <c r="L296" s="51">
        <f t="shared" si="60"/>
        <v>-1.2000000000000002</v>
      </c>
      <c r="M296" s="51">
        <f t="shared" si="61"/>
        <v>-1.4619999999999997</v>
      </c>
      <c r="N296" s="51">
        <f t="shared" si="62"/>
        <v>-1.7509999999999999</v>
      </c>
      <c r="O296" s="52">
        <f t="shared" si="63"/>
        <v>0.50886999999999993</v>
      </c>
      <c r="P296" s="53">
        <f t="shared" si="64"/>
        <v>-0.22235999999999992</v>
      </c>
      <c r="Q296" s="52">
        <f t="shared" si="65"/>
        <v>-1.163035</v>
      </c>
      <c r="R296" s="53">
        <f t="shared" si="66"/>
        <v>-2.3382100000000001</v>
      </c>
      <c r="S296" s="52">
        <f t="shared" si="67"/>
        <v>-3.7727949999999999</v>
      </c>
    </row>
    <row r="297" spans="1:19" x14ac:dyDescent="0.35">
      <c r="A297" s="20" t="s">
        <v>607</v>
      </c>
      <c r="B297" s="26">
        <v>0.92800000000000005</v>
      </c>
      <c r="C297" s="26">
        <v>0.379</v>
      </c>
      <c r="D297" s="26">
        <v>-0.34399999999999997</v>
      </c>
      <c r="E297" s="26">
        <v>-1.2649999999999999</v>
      </c>
      <c r="F297" s="26">
        <v>-2.4049999999999998</v>
      </c>
      <c r="G297" s="26">
        <v>-3.79</v>
      </c>
      <c r="H297" s="26">
        <v>-5.4429999999999996</v>
      </c>
      <c r="I297" s="51">
        <f t="shared" si="57"/>
        <v>-0.54900000000000004</v>
      </c>
      <c r="J297" s="51">
        <f t="shared" si="58"/>
        <v>-0.72299999999999998</v>
      </c>
      <c r="K297" s="51">
        <f t="shared" si="59"/>
        <v>-0.92099999999999993</v>
      </c>
      <c r="L297" s="51">
        <f t="shared" si="60"/>
        <v>-1.1399999999999999</v>
      </c>
      <c r="M297" s="51">
        <f t="shared" si="61"/>
        <v>-1.3850000000000002</v>
      </c>
      <c r="N297" s="51">
        <f t="shared" si="62"/>
        <v>-1.6529999999999996</v>
      </c>
      <c r="O297" s="52">
        <f t="shared" si="63"/>
        <v>0.44173000000000007</v>
      </c>
      <c r="P297" s="53">
        <f t="shared" si="64"/>
        <v>-0.26278999999999991</v>
      </c>
      <c r="Q297" s="52">
        <f t="shared" si="65"/>
        <v>-1.1630449999999999</v>
      </c>
      <c r="R297" s="53">
        <f t="shared" si="66"/>
        <v>-2.2799749999999994</v>
      </c>
      <c r="S297" s="52">
        <f t="shared" si="67"/>
        <v>-3.63944</v>
      </c>
    </row>
    <row r="298" spans="1:19" x14ac:dyDescent="0.35">
      <c r="A298" s="20" t="s">
        <v>602</v>
      </c>
      <c r="B298" s="26">
        <v>1.087</v>
      </c>
      <c r="C298" s="26">
        <v>0.499</v>
      </c>
      <c r="D298" s="26">
        <v>-0.27600000000000002</v>
      </c>
      <c r="E298" s="26">
        <v>-1.2629999999999999</v>
      </c>
      <c r="F298" s="26">
        <v>-2.4860000000000002</v>
      </c>
      <c r="G298" s="26">
        <v>-3.9710000000000001</v>
      </c>
      <c r="H298" s="26">
        <v>-5.7430000000000003</v>
      </c>
      <c r="I298" s="51">
        <f t="shared" si="57"/>
        <v>-0.58799999999999997</v>
      </c>
      <c r="J298" s="51">
        <f t="shared" si="58"/>
        <v>-0.77500000000000002</v>
      </c>
      <c r="K298" s="51">
        <f t="shared" si="59"/>
        <v>-0.98699999999999988</v>
      </c>
      <c r="L298" s="51">
        <f t="shared" si="60"/>
        <v>-1.2230000000000003</v>
      </c>
      <c r="M298" s="51">
        <f t="shared" si="61"/>
        <v>-1.4849999999999999</v>
      </c>
      <c r="N298" s="51">
        <f t="shared" si="62"/>
        <v>-1.7720000000000002</v>
      </c>
      <c r="O298" s="52">
        <f t="shared" si="63"/>
        <v>0.56621500000000013</v>
      </c>
      <c r="P298" s="53">
        <f t="shared" si="64"/>
        <v>-0.18895999999999991</v>
      </c>
      <c r="Q298" s="52">
        <f t="shared" si="65"/>
        <v>-1.1536799999999998</v>
      </c>
      <c r="R298" s="53">
        <f t="shared" si="66"/>
        <v>-2.3519100000000002</v>
      </c>
      <c r="S298" s="52">
        <f t="shared" si="67"/>
        <v>-3.8095849999999998</v>
      </c>
    </row>
    <row r="299" spans="1:19" x14ac:dyDescent="0.35">
      <c r="A299" s="20" t="s">
        <v>624</v>
      </c>
      <c r="B299" s="26">
        <v>0.95699999999999996</v>
      </c>
      <c r="C299" s="26">
        <v>0.42699999999999999</v>
      </c>
      <c r="D299" s="26">
        <v>-0.29099999999999998</v>
      </c>
      <c r="E299" s="26">
        <v>-1.224</v>
      </c>
      <c r="F299" s="26">
        <v>-2.4009999999999998</v>
      </c>
      <c r="G299" s="26">
        <v>-3.8490000000000002</v>
      </c>
      <c r="H299" s="26">
        <v>-5.5979999999999999</v>
      </c>
      <c r="I299" s="51">
        <f t="shared" si="57"/>
        <v>-0.53</v>
      </c>
      <c r="J299" s="51">
        <f t="shared" si="58"/>
        <v>-0.71799999999999997</v>
      </c>
      <c r="K299" s="51">
        <f t="shared" si="59"/>
        <v>-0.93300000000000005</v>
      </c>
      <c r="L299" s="51">
        <f t="shared" si="60"/>
        <v>-1.1769999999999998</v>
      </c>
      <c r="M299" s="51">
        <f t="shared" si="61"/>
        <v>-1.4480000000000004</v>
      </c>
      <c r="N299" s="51">
        <f t="shared" si="62"/>
        <v>-1.7489999999999997</v>
      </c>
      <c r="O299" s="52">
        <f t="shared" si="63"/>
        <v>0.48846000000000001</v>
      </c>
      <c r="P299" s="53">
        <f t="shared" si="64"/>
        <v>-0.20952499999999988</v>
      </c>
      <c r="Q299" s="52">
        <f t="shared" si="65"/>
        <v>-1.11972</v>
      </c>
      <c r="R299" s="53">
        <f t="shared" si="66"/>
        <v>-2.2711049999999995</v>
      </c>
      <c r="S299" s="52">
        <f t="shared" si="67"/>
        <v>-3.690655</v>
      </c>
    </row>
    <row r="300" spans="1:19" x14ac:dyDescent="0.35">
      <c r="A300" s="20" t="s">
        <v>597</v>
      </c>
      <c r="B300" s="26">
        <v>1.4650000000000001</v>
      </c>
      <c r="C300" s="26">
        <v>0.81399999999999995</v>
      </c>
      <c r="D300" s="26">
        <v>-7.0999999999999994E-2</v>
      </c>
      <c r="E300" s="26">
        <v>-1.2230000000000001</v>
      </c>
      <c r="F300" s="26">
        <v>-2.6760000000000002</v>
      </c>
      <c r="G300" s="26">
        <v>-4.4640000000000004</v>
      </c>
      <c r="H300" s="26">
        <v>-6.6210000000000004</v>
      </c>
      <c r="I300" s="51">
        <f t="shared" si="57"/>
        <v>-0.65100000000000013</v>
      </c>
      <c r="J300" s="51">
        <f t="shared" si="58"/>
        <v>-0.8849999999999999</v>
      </c>
      <c r="K300" s="51">
        <f t="shared" si="59"/>
        <v>-1.1520000000000001</v>
      </c>
      <c r="L300" s="51">
        <f t="shared" si="60"/>
        <v>-1.4530000000000001</v>
      </c>
      <c r="M300" s="51">
        <f t="shared" si="61"/>
        <v>-1.7880000000000003</v>
      </c>
      <c r="N300" s="51">
        <f t="shared" si="62"/>
        <v>-2.157</v>
      </c>
      <c r="O300" s="52">
        <f t="shared" si="63"/>
        <v>0.88963000000000003</v>
      </c>
      <c r="P300" s="53">
        <f t="shared" si="64"/>
        <v>2.951500000000009E-2</v>
      </c>
      <c r="Q300" s="52">
        <f t="shared" si="65"/>
        <v>-1.094255</v>
      </c>
      <c r="R300" s="53">
        <f t="shared" si="66"/>
        <v>-2.515625</v>
      </c>
      <c r="S300" s="52">
        <f t="shared" si="67"/>
        <v>-4.2685949999999995</v>
      </c>
    </row>
    <row r="301" spans="1:19" x14ac:dyDescent="0.35">
      <c r="A301" s="20" t="s">
        <v>596</v>
      </c>
      <c r="B301" s="26">
        <v>1.4</v>
      </c>
      <c r="C301" s="26">
        <v>0.76800000000000002</v>
      </c>
      <c r="D301" s="26">
        <v>-9.0999999999999998E-2</v>
      </c>
      <c r="E301" s="26">
        <v>-1.2070000000000001</v>
      </c>
      <c r="F301" s="26">
        <v>-2.613</v>
      </c>
      <c r="G301" s="26">
        <v>-4.3419999999999996</v>
      </c>
      <c r="H301" s="26">
        <v>-6.4279999999999999</v>
      </c>
      <c r="I301" s="51">
        <f t="shared" si="57"/>
        <v>-0.6319999999999999</v>
      </c>
      <c r="J301" s="51">
        <f t="shared" si="58"/>
        <v>-0.85899999999999999</v>
      </c>
      <c r="K301" s="51">
        <f t="shared" si="59"/>
        <v>-1.1160000000000001</v>
      </c>
      <c r="L301" s="51">
        <f t="shared" si="60"/>
        <v>-1.4059999999999999</v>
      </c>
      <c r="M301" s="51">
        <f t="shared" si="61"/>
        <v>-1.7289999999999996</v>
      </c>
      <c r="N301" s="51">
        <f t="shared" si="62"/>
        <v>-2.0860000000000003</v>
      </c>
      <c r="O301" s="52">
        <f t="shared" si="63"/>
        <v>0.84141500000000002</v>
      </c>
      <c r="P301" s="53">
        <f t="shared" si="64"/>
        <v>6.4650000000001321E-3</v>
      </c>
      <c r="Q301" s="52">
        <f t="shared" si="65"/>
        <v>-1.0823499999999999</v>
      </c>
      <c r="R301" s="53">
        <f t="shared" si="66"/>
        <v>-2.457865</v>
      </c>
      <c r="S301" s="52">
        <f t="shared" si="67"/>
        <v>-4.1530349999999991</v>
      </c>
    </row>
    <row r="302" spans="1:19" x14ac:dyDescent="0.35">
      <c r="A302" s="20" t="s">
        <v>615</v>
      </c>
      <c r="B302" s="26">
        <v>1.03</v>
      </c>
      <c r="C302" s="26">
        <v>0.46800000000000003</v>
      </c>
      <c r="D302" s="26">
        <v>-0.26800000000000002</v>
      </c>
      <c r="E302" s="26">
        <v>-1.2</v>
      </c>
      <c r="F302" s="26">
        <v>-2.3519999999999999</v>
      </c>
      <c r="G302" s="26">
        <v>-3.7450000000000001</v>
      </c>
      <c r="H302" s="26">
        <v>-5.4029999999999996</v>
      </c>
      <c r="I302" s="51">
        <f t="shared" si="57"/>
        <v>-0.56200000000000006</v>
      </c>
      <c r="J302" s="51">
        <f t="shared" si="58"/>
        <v>-0.73599999999999999</v>
      </c>
      <c r="K302" s="51">
        <f t="shared" si="59"/>
        <v>-0.93199999999999994</v>
      </c>
      <c r="L302" s="51">
        <f t="shared" si="60"/>
        <v>-1.1519999999999999</v>
      </c>
      <c r="M302" s="51">
        <f t="shared" si="61"/>
        <v>-1.3930000000000002</v>
      </c>
      <c r="N302" s="51">
        <f t="shared" si="62"/>
        <v>-1.6579999999999995</v>
      </c>
      <c r="O302" s="52">
        <f t="shared" si="63"/>
        <v>0.53203</v>
      </c>
      <c r="P302" s="53">
        <f t="shared" si="64"/>
        <v>-0.18557999999999986</v>
      </c>
      <c r="Q302" s="52">
        <f t="shared" si="65"/>
        <v>-1.0968999999999998</v>
      </c>
      <c r="R302" s="53">
        <f t="shared" si="66"/>
        <v>-2.2259549999999995</v>
      </c>
      <c r="S302" s="52">
        <f t="shared" si="67"/>
        <v>-3.5937749999999995</v>
      </c>
    </row>
    <row r="303" spans="1:19" x14ac:dyDescent="0.35">
      <c r="A303" s="20" t="s">
        <v>627</v>
      </c>
      <c r="B303" s="26">
        <v>0.309</v>
      </c>
      <c r="C303" s="26">
        <v>-0.106</v>
      </c>
      <c r="D303" s="26">
        <v>-0.60599999999999998</v>
      </c>
      <c r="E303" s="26">
        <v>-1.198</v>
      </c>
      <c r="F303" s="26">
        <v>-1.89</v>
      </c>
      <c r="G303" s="26">
        <v>-2.6909999999999998</v>
      </c>
      <c r="H303" s="26">
        <v>-3.6080000000000001</v>
      </c>
      <c r="I303" s="51">
        <f t="shared" si="57"/>
        <v>-0.41499999999999998</v>
      </c>
      <c r="J303" s="51">
        <f t="shared" si="58"/>
        <v>-0.5</v>
      </c>
      <c r="K303" s="51">
        <f t="shared" si="59"/>
        <v>-0.59199999999999997</v>
      </c>
      <c r="L303" s="51">
        <f t="shared" si="60"/>
        <v>-0.69199999999999995</v>
      </c>
      <c r="M303" s="51">
        <f t="shared" si="61"/>
        <v>-0.80099999999999993</v>
      </c>
      <c r="N303" s="51">
        <f t="shared" si="62"/>
        <v>-0.91700000000000026</v>
      </c>
      <c r="O303" s="52">
        <f t="shared" si="63"/>
        <v>-6.0674999999999944E-2</v>
      </c>
      <c r="P303" s="53">
        <f t="shared" si="64"/>
        <v>-0.55185999999999991</v>
      </c>
      <c r="Q303" s="52">
        <f t="shared" si="65"/>
        <v>-1.1342999999999999</v>
      </c>
      <c r="R303" s="53">
        <f t="shared" si="66"/>
        <v>-1.8158949999999998</v>
      </c>
      <c r="S303" s="52">
        <f t="shared" si="67"/>
        <v>-2.60568</v>
      </c>
    </row>
    <row r="304" spans="1:19" x14ac:dyDescent="0.35">
      <c r="A304" s="20" t="s">
        <v>609</v>
      </c>
      <c r="B304" s="26">
        <v>1.4590000000000001</v>
      </c>
      <c r="C304" s="26">
        <v>0.82</v>
      </c>
      <c r="D304" s="26">
        <v>-4.7E-2</v>
      </c>
      <c r="E304" s="26">
        <v>-1.1739999999999999</v>
      </c>
      <c r="F304" s="26">
        <v>-2.5950000000000002</v>
      </c>
      <c r="G304" s="26">
        <v>-4.3419999999999996</v>
      </c>
      <c r="H304" s="26">
        <v>-6.45</v>
      </c>
      <c r="I304" s="51">
        <f t="shared" si="57"/>
        <v>-0.63900000000000012</v>
      </c>
      <c r="J304" s="51">
        <f t="shared" si="58"/>
        <v>-0.86699999999999999</v>
      </c>
      <c r="K304" s="51">
        <f t="shared" si="59"/>
        <v>-1.127</v>
      </c>
      <c r="L304" s="51">
        <f t="shared" si="60"/>
        <v>-1.4210000000000003</v>
      </c>
      <c r="M304" s="51">
        <f t="shared" si="61"/>
        <v>-1.7469999999999994</v>
      </c>
      <c r="N304" s="51">
        <f t="shared" si="62"/>
        <v>-2.1080000000000005</v>
      </c>
      <c r="O304" s="52">
        <f t="shared" si="63"/>
        <v>0.89416000000000007</v>
      </c>
      <c r="P304" s="53">
        <f t="shared" si="64"/>
        <v>5.1400000000000078E-2</v>
      </c>
      <c r="Q304" s="52">
        <f t="shared" si="65"/>
        <v>-1.0480699999999998</v>
      </c>
      <c r="R304" s="53">
        <f t="shared" si="66"/>
        <v>-2.4382299999999999</v>
      </c>
      <c r="S304" s="52">
        <f t="shared" si="67"/>
        <v>-4.1510549999999995</v>
      </c>
    </row>
    <row r="305" spans="1:19" x14ac:dyDescent="0.35">
      <c r="A305" s="20" t="s">
        <v>610</v>
      </c>
      <c r="B305" s="27">
        <v>0.33800000000000002</v>
      </c>
      <c r="C305" s="26">
        <v>-7.5999999999999998E-2</v>
      </c>
      <c r="D305" s="26">
        <v>-0.57399999999999995</v>
      </c>
      <c r="E305" s="26">
        <v>-1.1619999999999999</v>
      </c>
      <c r="F305" s="26">
        <v>-1.8480000000000001</v>
      </c>
      <c r="G305" s="26">
        <v>-2.64</v>
      </c>
      <c r="H305" s="26">
        <v>-3.544</v>
      </c>
      <c r="I305" s="51">
        <f t="shared" si="57"/>
        <v>-0.41400000000000003</v>
      </c>
      <c r="J305" s="51">
        <f t="shared" si="58"/>
        <v>-0.49799999999999994</v>
      </c>
      <c r="K305" s="51">
        <f t="shared" si="59"/>
        <v>-0.58799999999999997</v>
      </c>
      <c r="L305" s="51">
        <f t="shared" si="60"/>
        <v>-0.68600000000000017</v>
      </c>
      <c r="M305" s="51">
        <f t="shared" si="61"/>
        <v>-0.79200000000000004</v>
      </c>
      <c r="N305" s="51">
        <f t="shared" si="62"/>
        <v>-0.90399999999999991</v>
      </c>
      <c r="O305" s="52">
        <f t="shared" si="63"/>
        <v>-3.0819999999999965E-2</v>
      </c>
      <c r="P305" s="53">
        <f t="shared" si="64"/>
        <v>-0.52014999999999989</v>
      </c>
      <c r="Q305" s="52">
        <f t="shared" si="65"/>
        <v>-1.0987899999999997</v>
      </c>
      <c r="R305" s="53">
        <f t="shared" si="66"/>
        <v>-1.7746299999999999</v>
      </c>
      <c r="S305" s="52">
        <f t="shared" si="67"/>
        <v>-2.5557599999999998</v>
      </c>
    </row>
    <row r="306" spans="1:19" x14ac:dyDescent="0.35">
      <c r="A306" s="20" t="s">
        <v>601</v>
      </c>
      <c r="B306" s="27">
        <v>0.498</v>
      </c>
      <c r="C306" s="26">
        <v>4.7E-2</v>
      </c>
      <c r="D306" s="26">
        <v>-0.503</v>
      </c>
      <c r="E306" s="26">
        <v>-1.159</v>
      </c>
      <c r="F306" s="26">
        <v>-1.9319999999999999</v>
      </c>
      <c r="G306" s="26">
        <v>-2.8290000000000002</v>
      </c>
      <c r="H306" s="26">
        <v>-3.8610000000000002</v>
      </c>
      <c r="I306" s="51">
        <f t="shared" si="57"/>
        <v>-0.45100000000000001</v>
      </c>
      <c r="J306" s="51">
        <f t="shared" si="58"/>
        <v>-0.55000000000000004</v>
      </c>
      <c r="K306" s="51">
        <f t="shared" si="59"/>
        <v>-0.65600000000000003</v>
      </c>
      <c r="L306" s="51">
        <f t="shared" si="60"/>
        <v>-0.77299999999999991</v>
      </c>
      <c r="M306" s="51">
        <f t="shared" si="61"/>
        <v>-0.89700000000000024</v>
      </c>
      <c r="N306" s="51">
        <f t="shared" si="62"/>
        <v>-1.032</v>
      </c>
      <c r="O306" s="52">
        <f t="shared" si="63"/>
        <v>9.6555000000000016E-2</v>
      </c>
      <c r="P306" s="53">
        <f t="shared" si="64"/>
        <v>-0.44323000000000001</v>
      </c>
      <c r="Q306" s="52">
        <f t="shared" si="65"/>
        <v>-1.0881349999999999</v>
      </c>
      <c r="R306" s="53">
        <f t="shared" si="66"/>
        <v>-1.8491199999999999</v>
      </c>
      <c r="S306" s="52">
        <f t="shared" si="67"/>
        <v>-2.733225</v>
      </c>
    </row>
    <row r="307" spans="1:19" x14ac:dyDescent="0.35">
      <c r="A307" s="20" t="s">
        <v>616</v>
      </c>
      <c r="B307" s="27">
        <v>0.85</v>
      </c>
      <c r="C307" s="26">
        <v>0.34</v>
      </c>
      <c r="D307" s="26">
        <v>-0.318</v>
      </c>
      <c r="E307" s="26">
        <v>-1.1419999999999999</v>
      </c>
      <c r="F307" s="26">
        <v>-2.15</v>
      </c>
      <c r="G307" s="26">
        <v>-3.3610000000000002</v>
      </c>
      <c r="H307" s="26">
        <v>-4.7919999999999998</v>
      </c>
      <c r="I307" s="51">
        <f t="shared" si="57"/>
        <v>-0.51</v>
      </c>
      <c r="J307" s="51">
        <f t="shared" si="58"/>
        <v>-0.65800000000000003</v>
      </c>
      <c r="K307" s="51">
        <f t="shared" si="59"/>
        <v>-0.82399999999999984</v>
      </c>
      <c r="L307" s="51">
        <f t="shared" si="60"/>
        <v>-1.008</v>
      </c>
      <c r="M307" s="51">
        <f t="shared" si="61"/>
        <v>-1.2110000000000003</v>
      </c>
      <c r="N307" s="51">
        <f t="shared" si="62"/>
        <v>-1.4309999999999996</v>
      </c>
      <c r="O307" s="52">
        <f t="shared" si="63"/>
        <v>0.39766000000000001</v>
      </c>
      <c r="P307" s="53">
        <f t="shared" si="64"/>
        <v>-0.24472999999999992</v>
      </c>
      <c r="Q307" s="52">
        <f t="shared" si="65"/>
        <v>-1.0513199999999998</v>
      </c>
      <c r="R307" s="53">
        <f t="shared" si="66"/>
        <v>-2.0400649999999998</v>
      </c>
      <c r="S307" s="52">
        <f t="shared" si="67"/>
        <v>-3.23</v>
      </c>
    </row>
    <row r="308" spans="1:19" x14ac:dyDescent="0.35">
      <c r="A308" s="20" t="s">
        <v>617</v>
      </c>
      <c r="B308" s="27">
        <v>1.4450000000000001</v>
      </c>
      <c r="C308" s="26">
        <v>0.83099999999999996</v>
      </c>
      <c r="D308" s="26">
        <v>-1.9E-2</v>
      </c>
      <c r="E308" s="26">
        <v>-1.141</v>
      </c>
      <c r="F308" s="26">
        <v>-2.5710000000000002</v>
      </c>
      <c r="G308" s="26">
        <v>-4.3460000000000001</v>
      </c>
      <c r="H308" s="26">
        <v>-6.5030000000000001</v>
      </c>
      <c r="I308" s="51">
        <f t="shared" si="57"/>
        <v>-0.6140000000000001</v>
      </c>
      <c r="J308" s="51">
        <f t="shared" si="58"/>
        <v>-0.85</v>
      </c>
      <c r="K308" s="51">
        <f t="shared" si="59"/>
        <v>-1.1220000000000001</v>
      </c>
      <c r="L308" s="51">
        <f t="shared" si="60"/>
        <v>-1.4300000000000002</v>
      </c>
      <c r="M308" s="51">
        <f t="shared" si="61"/>
        <v>-1.7749999999999999</v>
      </c>
      <c r="N308" s="51">
        <f t="shared" si="62"/>
        <v>-2.157</v>
      </c>
      <c r="O308" s="52">
        <f t="shared" si="63"/>
        <v>0.90301999999999993</v>
      </c>
      <c r="P308" s="53">
        <f t="shared" si="64"/>
        <v>7.8240000000000073E-2</v>
      </c>
      <c r="Q308" s="52">
        <f t="shared" si="65"/>
        <v>-1.01494</v>
      </c>
      <c r="R308" s="53">
        <f t="shared" si="66"/>
        <v>-2.4124750000000001</v>
      </c>
      <c r="S308" s="52">
        <f t="shared" si="67"/>
        <v>-4.1513099999999996</v>
      </c>
    </row>
    <row r="309" spans="1:19" x14ac:dyDescent="0.35">
      <c r="A309" s="20" t="s">
        <v>608</v>
      </c>
      <c r="B309" s="27">
        <v>1.077</v>
      </c>
      <c r="C309" s="26">
        <v>0.51400000000000001</v>
      </c>
      <c r="D309" s="26">
        <v>-0.217</v>
      </c>
      <c r="E309" s="26">
        <v>-1.1359999999999999</v>
      </c>
      <c r="F309" s="26">
        <v>-2.266</v>
      </c>
      <c r="G309" s="26">
        <v>-3.6259999999999999</v>
      </c>
      <c r="H309" s="26">
        <v>-5.2389999999999999</v>
      </c>
      <c r="I309" s="51">
        <f t="shared" si="57"/>
        <v>-0.56299999999999994</v>
      </c>
      <c r="J309" s="51">
        <f t="shared" si="58"/>
        <v>-0.73099999999999998</v>
      </c>
      <c r="K309" s="51">
        <f t="shared" si="59"/>
        <v>-0.91899999999999993</v>
      </c>
      <c r="L309" s="51">
        <f t="shared" si="60"/>
        <v>-1.1300000000000001</v>
      </c>
      <c r="M309" s="51">
        <f t="shared" si="61"/>
        <v>-1.3599999999999999</v>
      </c>
      <c r="N309" s="51">
        <f t="shared" si="62"/>
        <v>-1.613</v>
      </c>
      <c r="O309" s="52">
        <f t="shared" si="63"/>
        <v>0.57786000000000004</v>
      </c>
      <c r="P309" s="53">
        <f t="shared" si="64"/>
        <v>-0.13543999999999992</v>
      </c>
      <c r="Q309" s="52">
        <f t="shared" si="65"/>
        <v>-1.0346049999999998</v>
      </c>
      <c r="R309" s="53">
        <f t="shared" si="66"/>
        <v>-2.1426499999999997</v>
      </c>
      <c r="S309" s="52">
        <f t="shared" si="67"/>
        <v>-3.4786149999999996</v>
      </c>
    </row>
    <row r="310" spans="1:19" x14ac:dyDescent="0.35">
      <c r="A310" s="20" t="s">
        <v>614</v>
      </c>
      <c r="B310" s="27">
        <v>1.34</v>
      </c>
      <c r="C310" s="26">
        <v>0.73599999999999999</v>
      </c>
      <c r="D310" s="26">
        <v>-7.0000000000000001E-3</v>
      </c>
      <c r="E310" s="26">
        <v>-1.127</v>
      </c>
      <c r="F310" s="26">
        <v>-2.4420000000000002</v>
      </c>
      <c r="G310" s="26">
        <v>-4.0540000000000003</v>
      </c>
      <c r="H310" s="26">
        <v>-5.9909999999999997</v>
      </c>
      <c r="I310" s="51">
        <f t="shared" si="57"/>
        <v>-0.60400000000000009</v>
      </c>
      <c r="J310" s="51">
        <f t="shared" si="58"/>
        <v>-0.74299999999999999</v>
      </c>
      <c r="K310" s="51">
        <f t="shared" si="59"/>
        <v>-1.1200000000000001</v>
      </c>
      <c r="L310" s="51">
        <f t="shared" si="60"/>
        <v>-1.3150000000000002</v>
      </c>
      <c r="M310" s="51">
        <f t="shared" si="61"/>
        <v>-1.6120000000000001</v>
      </c>
      <c r="N310" s="51">
        <f t="shared" si="62"/>
        <v>-1.9369999999999994</v>
      </c>
      <c r="O310" s="52">
        <f t="shared" si="63"/>
        <v>0.80265500000000001</v>
      </c>
      <c r="P310" s="53">
        <f t="shared" si="64"/>
        <v>8.4265000000000048E-2</v>
      </c>
      <c r="Q310" s="52">
        <f t="shared" si="65"/>
        <v>-1.0062249999999999</v>
      </c>
      <c r="R310" s="53">
        <f t="shared" si="66"/>
        <v>-2.2971350000000004</v>
      </c>
      <c r="S310" s="52">
        <f t="shared" si="67"/>
        <v>-3.8781750000000001</v>
      </c>
    </row>
    <row r="311" spans="1:19" x14ac:dyDescent="0.35">
      <c r="A311" s="20" t="s">
        <v>611</v>
      </c>
      <c r="B311" s="27">
        <v>1.4790000000000001</v>
      </c>
      <c r="C311" s="26">
        <v>0.86699999999999999</v>
      </c>
      <c r="D311" s="26">
        <v>1.7000000000000001E-2</v>
      </c>
      <c r="E311" s="26">
        <v>-1.1060000000000001</v>
      </c>
      <c r="F311" s="26">
        <v>-2.5379999999999998</v>
      </c>
      <c r="G311" s="26">
        <v>-4.3170000000000002</v>
      </c>
      <c r="H311" s="26">
        <v>-6.4790000000000001</v>
      </c>
      <c r="I311" s="51">
        <f t="shared" si="57"/>
        <v>-0.6120000000000001</v>
      </c>
      <c r="J311" s="51">
        <f t="shared" si="58"/>
        <v>-0.85</v>
      </c>
      <c r="K311" s="51">
        <f t="shared" si="59"/>
        <v>-1.123</v>
      </c>
      <c r="L311" s="51">
        <f t="shared" si="60"/>
        <v>-1.4319999999999997</v>
      </c>
      <c r="M311" s="51">
        <f t="shared" si="61"/>
        <v>-1.7790000000000004</v>
      </c>
      <c r="N311" s="51">
        <f t="shared" si="62"/>
        <v>-2.1619999999999999</v>
      </c>
      <c r="O311" s="52">
        <f t="shared" si="63"/>
        <v>0.93891000000000002</v>
      </c>
      <c r="P311" s="53">
        <f t="shared" si="64"/>
        <v>0.11428500000000009</v>
      </c>
      <c r="Q311" s="52">
        <f t="shared" si="65"/>
        <v>-0.97979499999999997</v>
      </c>
      <c r="R311" s="53">
        <f t="shared" si="66"/>
        <v>-2.3791850000000001</v>
      </c>
      <c r="S311" s="52">
        <f t="shared" si="67"/>
        <v>-4.1218649999999997</v>
      </c>
    </row>
    <row r="312" spans="1:19" x14ac:dyDescent="0.35">
      <c r="A312" s="20" t="s">
        <v>621</v>
      </c>
      <c r="B312" s="27">
        <v>0.35499999999999998</v>
      </c>
      <c r="C312" s="26">
        <v>-4.8000000000000001E-2</v>
      </c>
      <c r="D312" s="26">
        <v>-0.53300000000000003</v>
      </c>
      <c r="E312" s="26">
        <v>-1.105</v>
      </c>
      <c r="F312" s="26">
        <v>-1.7729999999999999</v>
      </c>
      <c r="G312" s="26">
        <v>-2.5430000000000001</v>
      </c>
      <c r="H312" s="26">
        <v>-3.423</v>
      </c>
      <c r="I312" s="51">
        <f t="shared" si="57"/>
        <v>-0.40299999999999997</v>
      </c>
      <c r="J312" s="51">
        <f t="shared" si="58"/>
        <v>-0.48500000000000004</v>
      </c>
      <c r="K312" s="51">
        <f t="shared" si="59"/>
        <v>-0.57199999999999995</v>
      </c>
      <c r="L312" s="51">
        <f t="shared" si="60"/>
        <v>-0.66799999999999993</v>
      </c>
      <c r="M312" s="51">
        <f t="shared" si="61"/>
        <v>-0.77000000000000024</v>
      </c>
      <c r="N312" s="51">
        <f t="shared" si="62"/>
        <v>-0.87999999999999989</v>
      </c>
      <c r="O312" s="52">
        <f t="shared" si="63"/>
        <v>-4.0099999999999233E-3</v>
      </c>
      <c r="P312" s="53">
        <f t="shared" si="64"/>
        <v>-0.48058499999999998</v>
      </c>
      <c r="Q312" s="52">
        <f t="shared" si="65"/>
        <v>-1.04348</v>
      </c>
      <c r="R312" s="53">
        <f t="shared" si="66"/>
        <v>-1.7016099999999998</v>
      </c>
      <c r="S312" s="52">
        <f t="shared" si="67"/>
        <v>-2.4610500000000002</v>
      </c>
    </row>
    <row r="313" spans="1:19" x14ac:dyDescent="0.35">
      <c r="A313" s="20" t="s">
        <v>620</v>
      </c>
      <c r="B313" s="27">
        <v>1.143</v>
      </c>
      <c r="C313" s="26">
        <v>0.58699999999999997</v>
      </c>
      <c r="D313" s="26">
        <v>-0.14599999999999999</v>
      </c>
      <c r="E313" s="26">
        <v>-1.08</v>
      </c>
      <c r="F313" s="26">
        <v>-2.2360000000000002</v>
      </c>
      <c r="G313" s="26">
        <v>-3.6379999999999999</v>
      </c>
      <c r="H313" s="26">
        <v>-5.3109999999999999</v>
      </c>
      <c r="I313" s="51">
        <f t="shared" si="57"/>
        <v>-0.55600000000000005</v>
      </c>
      <c r="J313" s="51">
        <f t="shared" si="58"/>
        <v>-0.73299999999999998</v>
      </c>
      <c r="K313" s="51">
        <f t="shared" si="59"/>
        <v>-0.93400000000000005</v>
      </c>
      <c r="L313" s="51">
        <f t="shared" si="60"/>
        <v>-1.1560000000000001</v>
      </c>
      <c r="M313" s="51">
        <f t="shared" si="61"/>
        <v>-1.4019999999999997</v>
      </c>
      <c r="N313" s="51">
        <f t="shared" si="62"/>
        <v>-1.673</v>
      </c>
      <c r="O313" s="52">
        <f t="shared" si="63"/>
        <v>0.65056500000000006</v>
      </c>
      <c r="P313" s="53">
        <f t="shared" si="64"/>
        <v>-6.3654999999999975E-2</v>
      </c>
      <c r="Q313" s="52">
        <f t="shared" si="65"/>
        <v>-0.97660999999999998</v>
      </c>
      <c r="R313" s="53">
        <f t="shared" si="66"/>
        <v>-2.1093299999999999</v>
      </c>
      <c r="S313" s="52">
        <f t="shared" si="67"/>
        <v>-3.4856049999999996</v>
      </c>
    </row>
    <row r="314" spans="1:19" x14ac:dyDescent="0.35">
      <c r="A314" s="20" t="s">
        <v>629</v>
      </c>
      <c r="B314" s="27">
        <v>1.0129999999999999</v>
      </c>
      <c r="C314" s="26">
        <v>0.48599999999999999</v>
      </c>
      <c r="D314" s="26">
        <v>-0.20200000000000001</v>
      </c>
      <c r="E314" s="26">
        <v>-1.07</v>
      </c>
      <c r="F314" s="26">
        <v>-2.1389999999999998</v>
      </c>
      <c r="G314" s="26">
        <v>-3.4279999999999999</v>
      </c>
      <c r="H314" s="26">
        <v>-4.96</v>
      </c>
      <c r="I314" s="51">
        <f t="shared" si="57"/>
        <v>-0.52699999999999991</v>
      </c>
      <c r="J314" s="51">
        <f t="shared" si="58"/>
        <v>-0.68799999999999994</v>
      </c>
      <c r="K314" s="51">
        <f t="shared" si="59"/>
        <v>-0.8680000000000001</v>
      </c>
      <c r="L314" s="51">
        <f t="shared" si="60"/>
        <v>-1.0689999999999997</v>
      </c>
      <c r="M314" s="51">
        <f t="shared" si="61"/>
        <v>-1.2890000000000001</v>
      </c>
      <c r="N314" s="51">
        <f t="shared" si="62"/>
        <v>-1.532</v>
      </c>
      <c r="O314" s="52">
        <f t="shared" si="63"/>
        <v>0.54594500000000001</v>
      </c>
      <c r="P314" s="53">
        <f t="shared" si="64"/>
        <v>-0.12509999999999985</v>
      </c>
      <c r="Q314" s="52">
        <f t="shared" si="65"/>
        <v>-0.9741550000000001</v>
      </c>
      <c r="R314" s="53">
        <f t="shared" si="66"/>
        <v>-2.0221999999999998</v>
      </c>
      <c r="S314" s="52">
        <f t="shared" si="67"/>
        <v>-3.2881649999999998</v>
      </c>
    </row>
    <row r="315" spans="1:19" x14ac:dyDescent="0.35">
      <c r="A315" s="20" t="s">
        <v>604</v>
      </c>
      <c r="B315" s="27">
        <v>1.153</v>
      </c>
      <c r="C315" s="26">
        <v>0.58499999999999996</v>
      </c>
      <c r="D315" s="26">
        <v>-0.14699999999999999</v>
      </c>
      <c r="E315" s="26">
        <v>-1.0629999999999999</v>
      </c>
      <c r="F315" s="26">
        <v>-2.181</v>
      </c>
      <c r="G315" s="26">
        <v>-3.5209999999999999</v>
      </c>
      <c r="H315" s="26">
        <v>-5.1040000000000001</v>
      </c>
      <c r="I315" s="51">
        <f t="shared" si="57"/>
        <v>-0.56800000000000006</v>
      </c>
      <c r="J315" s="51">
        <f t="shared" si="58"/>
        <v>-0.73199999999999998</v>
      </c>
      <c r="K315" s="51">
        <f t="shared" si="59"/>
        <v>-0.91599999999999993</v>
      </c>
      <c r="L315" s="51">
        <f t="shared" si="60"/>
        <v>-1.1180000000000001</v>
      </c>
      <c r="M315" s="51">
        <f t="shared" si="61"/>
        <v>-1.3399999999999999</v>
      </c>
      <c r="N315" s="51">
        <f t="shared" si="62"/>
        <v>-1.5830000000000002</v>
      </c>
      <c r="O315" s="52">
        <f t="shared" si="63"/>
        <v>0.64918000000000009</v>
      </c>
      <c r="P315" s="53">
        <f t="shared" si="64"/>
        <v>-6.5519999999999967E-2</v>
      </c>
      <c r="Q315" s="52">
        <f t="shared" si="65"/>
        <v>-0.96230999999999978</v>
      </c>
      <c r="R315" s="53">
        <f t="shared" si="66"/>
        <v>-2.0592099999999998</v>
      </c>
      <c r="S315" s="52">
        <f t="shared" si="67"/>
        <v>-3.3760649999999996</v>
      </c>
    </row>
    <row r="316" spans="1:19" x14ac:dyDescent="0.35">
      <c r="A316" s="20" t="s">
        <v>598</v>
      </c>
      <c r="B316" s="27">
        <v>0.95299999999999996</v>
      </c>
      <c r="C316" s="26">
        <v>0.42199999999999999</v>
      </c>
      <c r="D316" s="26">
        <v>-0.24099999999999999</v>
      </c>
      <c r="E316" s="26">
        <v>-1.052</v>
      </c>
      <c r="F316" s="26">
        <v>-2.0219999999999998</v>
      </c>
      <c r="G316" s="26">
        <v>-3.1659999999999999</v>
      </c>
      <c r="H316" s="26">
        <v>-4.4989999999999997</v>
      </c>
      <c r="I316" s="51">
        <f t="shared" si="57"/>
        <v>-0.53099999999999992</v>
      </c>
      <c r="J316" s="51">
        <f t="shared" si="58"/>
        <v>-0.66300000000000003</v>
      </c>
      <c r="K316" s="51">
        <f t="shared" si="59"/>
        <v>-0.81100000000000005</v>
      </c>
      <c r="L316" s="51">
        <f t="shared" si="60"/>
        <v>-0.96999999999999975</v>
      </c>
      <c r="M316" s="51">
        <f t="shared" si="61"/>
        <v>-1.1440000000000001</v>
      </c>
      <c r="N316" s="51">
        <f t="shared" si="62"/>
        <v>-1.3329999999999997</v>
      </c>
      <c r="O316" s="52">
        <f t="shared" si="63"/>
        <v>0.48104000000000008</v>
      </c>
      <c r="P316" s="53">
        <f t="shared" si="64"/>
        <v>-0.16804000000000002</v>
      </c>
      <c r="Q316" s="52">
        <f t="shared" si="65"/>
        <v>-0.96374499999999996</v>
      </c>
      <c r="R316" s="53">
        <f t="shared" si="66"/>
        <v>-1.9171699999999998</v>
      </c>
      <c r="S316" s="52">
        <f t="shared" si="67"/>
        <v>-3.0430949999999997</v>
      </c>
    </row>
    <row r="317" spans="1:19" x14ac:dyDescent="0.35">
      <c r="A317" s="20" t="s">
        <v>612</v>
      </c>
      <c r="B317" s="27">
        <v>1.389</v>
      </c>
      <c r="C317" s="26">
        <v>0.79500000000000004</v>
      </c>
      <c r="D317" s="26">
        <v>-7.0000000000000001E-3</v>
      </c>
      <c r="E317" s="26">
        <v>-1.044</v>
      </c>
      <c r="F317" s="26">
        <v>-2.3460000000000001</v>
      </c>
      <c r="G317" s="26">
        <v>-3.9420000000000002</v>
      </c>
      <c r="H317" s="26">
        <v>-5.86</v>
      </c>
      <c r="I317" s="51">
        <f t="shared" si="57"/>
        <v>-0.59399999999999997</v>
      </c>
      <c r="J317" s="51">
        <f t="shared" si="58"/>
        <v>-0.80200000000000005</v>
      </c>
      <c r="K317" s="51">
        <f t="shared" si="59"/>
        <v>-1.0370000000000001</v>
      </c>
      <c r="L317" s="51">
        <f t="shared" si="60"/>
        <v>-1.302</v>
      </c>
      <c r="M317" s="51">
        <f t="shared" si="61"/>
        <v>-1.5960000000000001</v>
      </c>
      <c r="N317" s="51">
        <f t="shared" si="62"/>
        <v>-1.9180000000000001</v>
      </c>
      <c r="O317" s="52">
        <f t="shared" si="63"/>
        <v>0.86376000000000008</v>
      </c>
      <c r="P317" s="53">
        <f t="shared" si="64"/>
        <v>8.3775000000000058E-2</v>
      </c>
      <c r="Q317" s="52">
        <f t="shared" si="65"/>
        <v>-0.92837500000000006</v>
      </c>
      <c r="R317" s="53">
        <f t="shared" si="66"/>
        <v>-2.2025699999999997</v>
      </c>
      <c r="S317" s="52">
        <f t="shared" si="67"/>
        <v>-3.7679100000000001</v>
      </c>
    </row>
    <row r="318" spans="1:19" x14ac:dyDescent="0.35">
      <c r="A318" s="20" t="s">
        <v>628</v>
      </c>
      <c r="B318" s="27">
        <v>1.08</v>
      </c>
      <c r="C318" s="26">
        <v>0.54500000000000004</v>
      </c>
      <c r="D318" s="26">
        <v>-0.156</v>
      </c>
      <c r="E318" s="26">
        <v>-1.0429999999999999</v>
      </c>
      <c r="F318" s="26">
        <v>-2.1379999999999999</v>
      </c>
      <c r="G318" s="26">
        <v>-3.4630000000000001</v>
      </c>
      <c r="H318" s="26">
        <v>-5.0380000000000003</v>
      </c>
      <c r="I318" s="51">
        <f t="shared" si="57"/>
        <v>-0.53500000000000003</v>
      </c>
      <c r="J318" s="51">
        <f t="shared" si="58"/>
        <v>-0.70100000000000007</v>
      </c>
      <c r="K318" s="51">
        <f t="shared" si="59"/>
        <v>-0.8869999999999999</v>
      </c>
      <c r="L318" s="51">
        <f t="shared" si="60"/>
        <v>-1.095</v>
      </c>
      <c r="M318" s="51">
        <f t="shared" si="61"/>
        <v>-1.3250000000000002</v>
      </c>
      <c r="N318" s="51">
        <f t="shared" si="62"/>
        <v>-1.5750000000000002</v>
      </c>
      <c r="O318" s="52">
        <f t="shared" si="63"/>
        <v>0.60597000000000001</v>
      </c>
      <c r="P318" s="53">
        <f t="shared" si="64"/>
        <v>-7.7529999999999974E-2</v>
      </c>
      <c r="Q318" s="52">
        <f t="shared" si="65"/>
        <v>-0.94493999999999978</v>
      </c>
      <c r="R318" s="53">
        <f t="shared" si="66"/>
        <v>-2.0181499999999999</v>
      </c>
      <c r="S318" s="52">
        <f t="shared" si="67"/>
        <v>-3.3192499999999998</v>
      </c>
    </row>
    <row r="319" spans="1:19" x14ac:dyDescent="0.35">
      <c r="A319" s="20" t="s">
        <v>639</v>
      </c>
      <c r="B319" s="27">
        <v>0.77200000000000002</v>
      </c>
      <c r="C319" s="26">
        <v>0.30199999999999999</v>
      </c>
      <c r="D319" s="26">
        <v>-0.29199999999999998</v>
      </c>
      <c r="E319" s="26">
        <v>-1.024</v>
      </c>
      <c r="F319" s="26">
        <v>-1.91</v>
      </c>
      <c r="G319" s="26">
        <v>-2.964</v>
      </c>
      <c r="H319" s="26">
        <v>-4.1989999999999998</v>
      </c>
      <c r="I319" s="51">
        <f t="shared" si="57"/>
        <v>-0.47000000000000003</v>
      </c>
      <c r="J319" s="51">
        <f t="shared" si="58"/>
        <v>-0.59399999999999997</v>
      </c>
      <c r="K319" s="51">
        <f t="shared" si="59"/>
        <v>-0.73199999999999998</v>
      </c>
      <c r="L319" s="51">
        <f t="shared" si="60"/>
        <v>-0.8859999999999999</v>
      </c>
      <c r="M319" s="51">
        <f t="shared" si="61"/>
        <v>-1.054</v>
      </c>
      <c r="N319" s="51">
        <f t="shared" si="62"/>
        <v>-1.2349999999999999</v>
      </c>
      <c r="O319" s="52">
        <f t="shared" si="63"/>
        <v>0.35458000000000001</v>
      </c>
      <c r="P319" s="53">
        <f t="shared" si="64"/>
        <v>-0.22638999999999998</v>
      </c>
      <c r="Q319" s="52">
        <f t="shared" si="65"/>
        <v>-0.94386999999999988</v>
      </c>
      <c r="R319" s="53">
        <f t="shared" si="66"/>
        <v>-1.8138399999999997</v>
      </c>
      <c r="S319" s="52">
        <f t="shared" si="67"/>
        <v>-2.8504550000000002</v>
      </c>
    </row>
    <row r="320" spans="1:19" x14ac:dyDescent="0.35">
      <c r="A320" s="20" t="s">
        <v>637</v>
      </c>
      <c r="B320" s="27">
        <v>0.77300000000000002</v>
      </c>
      <c r="C320" s="26">
        <v>0.30399999999999999</v>
      </c>
      <c r="D320" s="26">
        <v>-0.28899999999999998</v>
      </c>
      <c r="E320" s="26">
        <v>-1.0209999999999999</v>
      </c>
      <c r="F320" s="26">
        <v>-1.9059999999999999</v>
      </c>
      <c r="G320" s="26">
        <v>-2.9580000000000002</v>
      </c>
      <c r="H320" s="26">
        <v>-4.1909999999999998</v>
      </c>
      <c r="I320" s="51">
        <f t="shared" si="57"/>
        <v>-0.46900000000000003</v>
      </c>
      <c r="J320" s="51">
        <f t="shared" si="58"/>
        <v>-0.59299999999999997</v>
      </c>
      <c r="K320" s="51">
        <f t="shared" si="59"/>
        <v>-0.73199999999999998</v>
      </c>
      <c r="L320" s="51">
        <f t="shared" si="60"/>
        <v>-0.88500000000000001</v>
      </c>
      <c r="M320" s="51">
        <f t="shared" si="61"/>
        <v>-1.0520000000000003</v>
      </c>
      <c r="N320" s="51">
        <f t="shared" si="62"/>
        <v>-1.2329999999999997</v>
      </c>
      <c r="O320" s="52">
        <f t="shared" si="63"/>
        <v>0.35648000000000002</v>
      </c>
      <c r="P320" s="53">
        <f t="shared" si="64"/>
        <v>-0.22344499999999995</v>
      </c>
      <c r="Q320" s="52">
        <f t="shared" si="65"/>
        <v>-0.94091499999999995</v>
      </c>
      <c r="R320" s="53">
        <f t="shared" si="66"/>
        <v>-1.809985</v>
      </c>
      <c r="S320" s="52">
        <f t="shared" si="67"/>
        <v>-2.8446550000000004</v>
      </c>
    </row>
    <row r="321" spans="1:19" x14ac:dyDescent="0.35">
      <c r="A321" s="20" t="s">
        <v>613</v>
      </c>
      <c r="B321" s="27">
        <v>1.548</v>
      </c>
      <c r="C321" s="26">
        <v>0.93100000000000005</v>
      </c>
      <c r="D321" s="26">
        <v>8.8999999999999996E-2</v>
      </c>
      <c r="E321" s="26">
        <v>-1.0089999999999999</v>
      </c>
      <c r="F321" s="26">
        <v>-2.3959999999999999</v>
      </c>
      <c r="G321" s="26">
        <v>-4.1029999999999998</v>
      </c>
      <c r="H321" s="26">
        <v>-6.1630000000000003</v>
      </c>
      <c r="I321" s="51">
        <f t="shared" si="57"/>
        <v>-0.61699999999999999</v>
      </c>
      <c r="J321" s="51">
        <f t="shared" si="58"/>
        <v>-0.84200000000000008</v>
      </c>
      <c r="K321" s="51">
        <f t="shared" si="59"/>
        <v>-1.0979999999999999</v>
      </c>
      <c r="L321" s="51">
        <f t="shared" si="60"/>
        <v>-1.387</v>
      </c>
      <c r="M321" s="51">
        <f t="shared" si="61"/>
        <v>-1.7069999999999999</v>
      </c>
      <c r="N321" s="51">
        <f t="shared" si="62"/>
        <v>-2.0600000000000005</v>
      </c>
      <c r="O321" s="52">
        <f t="shared" si="63"/>
        <v>1.0028250000000001</v>
      </c>
      <c r="P321" s="53">
        <f t="shared" si="64"/>
        <v>0.18472000000000002</v>
      </c>
      <c r="Q321" s="52">
        <f t="shared" si="65"/>
        <v>-0.88619499999999973</v>
      </c>
      <c r="R321" s="53">
        <f t="shared" si="66"/>
        <v>-2.2428999999999997</v>
      </c>
      <c r="S321" s="52">
        <f t="shared" si="67"/>
        <v>-3.9164149999999998</v>
      </c>
    </row>
    <row r="322" spans="1:19" x14ac:dyDescent="0.35">
      <c r="A322" s="20" t="s">
        <v>622</v>
      </c>
      <c r="B322" s="27">
        <v>1.53</v>
      </c>
      <c r="C322" s="26">
        <v>0.92300000000000004</v>
      </c>
      <c r="D322" s="26">
        <v>9.6000000000000002E-2</v>
      </c>
      <c r="E322" s="26">
        <v>-0.97899999999999998</v>
      </c>
      <c r="F322" s="26">
        <v>-2.335</v>
      </c>
      <c r="G322" s="26">
        <v>-4.0019999999999998</v>
      </c>
      <c r="H322" s="26">
        <v>-6.0129999999999999</v>
      </c>
      <c r="I322" s="51">
        <f t="shared" si="57"/>
        <v>-0.60699999999999998</v>
      </c>
      <c r="J322" s="51">
        <f t="shared" si="58"/>
        <v>-0.82700000000000007</v>
      </c>
      <c r="K322" s="51">
        <f t="shared" si="59"/>
        <v>-1.075</v>
      </c>
      <c r="L322" s="51">
        <f t="shared" si="60"/>
        <v>-1.3559999999999999</v>
      </c>
      <c r="M322" s="51">
        <f t="shared" si="61"/>
        <v>-1.6669999999999998</v>
      </c>
      <c r="N322" s="51">
        <f t="shared" si="62"/>
        <v>-2.0110000000000001</v>
      </c>
      <c r="O322" s="52">
        <f t="shared" si="63"/>
        <v>0.99360000000000015</v>
      </c>
      <c r="P322" s="53">
        <f t="shared" si="64"/>
        <v>0.18986000000000008</v>
      </c>
      <c r="Q322" s="52">
        <f t="shared" si="65"/>
        <v>-0.85885499999999992</v>
      </c>
      <c r="R322" s="53">
        <f t="shared" si="66"/>
        <v>-2.1854049999999998</v>
      </c>
      <c r="S322" s="52">
        <f t="shared" si="67"/>
        <v>-3.8198199999999995</v>
      </c>
    </row>
    <row r="323" spans="1:19" x14ac:dyDescent="0.35">
      <c r="A323" s="20" t="s">
        <v>625</v>
      </c>
      <c r="B323" s="27">
        <v>1.4470000000000001</v>
      </c>
      <c r="C323" s="26">
        <v>0.85699999999999998</v>
      </c>
      <c r="D323" s="26">
        <v>5.8999999999999997E-2</v>
      </c>
      <c r="E323" s="26">
        <v>-0.97799999999999998</v>
      </c>
      <c r="F323" s="26">
        <v>-2.2829999999999999</v>
      </c>
      <c r="G323" s="26">
        <v>-3.8860000000000001</v>
      </c>
      <c r="H323" s="26">
        <v>-5.8179999999999996</v>
      </c>
      <c r="I323" s="51">
        <f t="shared" si="57"/>
        <v>-0.59000000000000008</v>
      </c>
      <c r="J323" s="51">
        <f t="shared" si="58"/>
        <v>-0.79800000000000004</v>
      </c>
      <c r="K323" s="51">
        <f t="shared" si="59"/>
        <v>-1.0369999999999999</v>
      </c>
      <c r="L323" s="51">
        <f t="shared" si="60"/>
        <v>-1.3049999999999999</v>
      </c>
      <c r="M323" s="51">
        <f t="shared" si="61"/>
        <v>-1.6030000000000002</v>
      </c>
      <c r="N323" s="51">
        <f t="shared" si="62"/>
        <v>-1.9319999999999995</v>
      </c>
      <c r="O323" s="52">
        <f t="shared" si="63"/>
        <v>0.92536000000000007</v>
      </c>
      <c r="P323" s="53">
        <f t="shared" si="64"/>
        <v>0.14955500000000005</v>
      </c>
      <c r="Q323" s="52">
        <f t="shared" si="65"/>
        <v>-0.8622399999999999</v>
      </c>
      <c r="R323" s="53">
        <f t="shared" si="66"/>
        <v>-2.1390899999999999</v>
      </c>
      <c r="S323" s="52">
        <f t="shared" si="67"/>
        <v>-3.7108949999999998</v>
      </c>
    </row>
    <row r="324" spans="1:19" x14ac:dyDescent="0.35">
      <c r="A324" s="20" t="s">
        <v>640</v>
      </c>
      <c r="B324" s="27">
        <v>0.89800000000000002</v>
      </c>
      <c r="C324" s="26">
        <v>0.42199999999999999</v>
      </c>
      <c r="D324" s="26">
        <v>-0.193</v>
      </c>
      <c r="E324" s="26">
        <v>-0.96099999999999997</v>
      </c>
      <c r="F324" s="26">
        <v>-1.901</v>
      </c>
      <c r="G324" s="26">
        <v>-3.0289999999999999</v>
      </c>
      <c r="H324" s="26">
        <v>-4.3630000000000004</v>
      </c>
      <c r="I324" s="51">
        <f t="shared" si="57"/>
        <v>-0.47600000000000003</v>
      </c>
      <c r="J324" s="51">
        <f t="shared" si="58"/>
        <v>-0.61499999999999999</v>
      </c>
      <c r="K324" s="51">
        <f t="shared" si="59"/>
        <v>-0.76800000000000002</v>
      </c>
      <c r="L324" s="51">
        <f t="shared" si="60"/>
        <v>-0.94000000000000006</v>
      </c>
      <c r="M324" s="51">
        <f t="shared" si="61"/>
        <v>-1.1279999999999999</v>
      </c>
      <c r="N324" s="51">
        <f t="shared" si="62"/>
        <v>-1.3340000000000005</v>
      </c>
      <c r="O324" s="52">
        <f t="shared" si="63"/>
        <v>0.47585500000000003</v>
      </c>
      <c r="P324" s="53">
        <f t="shared" si="64"/>
        <v>-0.124615</v>
      </c>
      <c r="Q324" s="52">
        <f t="shared" si="65"/>
        <v>-0.87645999999999991</v>
      </c>
      <c r="R324" s="53">
        <f t="shared" si="66"/>
        <v>-1.79854</v>
      </c>
      <c r="S324" s="52">
        <f t="shared" si="67"/>
        <v>-2.90693</v>
      </c>
    </row>
    <row r="325" spans="1:19" x14ac:dyDescent="0.35">
      <c r="A325" s="20" t="s">
        <v>632</v>
      </c>
      <c r="B325" s="27">
        <v>1.1819999999999999</v>
      </c>
      <c r="C325" s="26">
        <v>0.64700000000000002</v>
      </c>
      <c r="D325" s="26">
        <v>-5.7000000000000002E-2</v>
      </c>
      <c r="E325" s="26">
        <v>-0.95299999999999996</v>
      </c>
      <c r="F325" s="26">
        <v>-2.0619999999999998</v>
      </c>
      <c r="G325" s="26">
        <v>-3.4079999999999999</v>
      </c>
      <c r="H325" s="26">
        <v>-5.0129999999999999</v>
      </c>
      <c r="I325" s="51">
        <f t="shared" si="57"/>
        <v>-0.53499999999999992</v>
      </c>
      <c r="J325" s="51">
        <f t="shared" si="58"/>
        <v>-0.70400000000000007</v>
      </c>
      <c r="K325" s="51">
        <f t="shared" si="59"/>
        <v>-0.89599999999999991</v>
      </c>
      <c r="L325" s="51">
        <f t="shared" si="60"/>
        <v>-1.109</v>
      </c>
      <c r="M325" s="51">
        <f t="shared" si="61"/>
        <v>-1.3460000000000001</v>
      </c>
      <c r="N325" s="51">
        <f t="shared" si="62"/>
        <v>-1.605</v>
      </c>
      <c r="O325" s="52">
        <f t="shared" si="63"/>
        <v>0.7081050000000001</v>
      </c>
      <c r="P325" s="53">
        <f t="shared" si="64"/>
        <v>2.2039999999999966E-2</v>
      </c>
      <c r="Q325" s="52">
        <f t="shared" si="65"/>
        <v>-0.85381499999999977</v>
      </c>
      <c r="R325" s="53">
        <f t="shared" si="66"/>
        <v>-1.9404349999999999</v>
      </c>
      <c r="S325" s="52">
        <f t="shared" si="67"/>
        <v>-3.2617449999999995</v>
      </c>
    </row>
    <row r="326" spans="1:19" x14ac:dyDescent="0.35">
      <c r="A326" s="20" t="s">
        <v>638</v>
      </c>
      <c r="B326" s="27">
        <v>1.054</v>
      </c>
      <c r="C326" s="26">
        <v>0.54800000000000004</v>
      </c>
      <c r="D326" s="26">
        <v>-0.112</v>
      </c>
      <c r="E326" s="26">
        <v>-0.94399999999999995</v>
      </c>
      <c r="F326" s="26">
        <v>-1.9690000000000001</v>
      </c>
      <c r="G326" s="26">
        <v>-3.2050000000000001</v>
      </c>
      <c r="H326" s="26">
        <v>-4.6719999999999997</v>
      </c>
      <c r="I326" s="51">
        <f t="shared" si="57"/>
        <v>-0.50600000000000001</v>
      </c>
      <c r="J326" s="51">
        <f t="shared" si="58"/>
        <v>-0.66</v>
      </c>
      <c r="K326" s="51">
        <f t="shared" si="59"/>
        <v>-0.83199999999999996</v>
      </c>
      <c r="L326" s="51">
        <f t="shared" si="60"/>
        <v>-1.0250000000000001</v>
      </c>
      <c r="M326" s="51">
        <f t="shared" si="61"/>
        <v>-1.236</v>
      </c>
      <c r="N326" s="51">
        <f t="shared" si="62"/>
        <v>-1.4669999999999996</v>
      </c>
      <c r="O326" s="52">
        <f t="shared" si="63"/>
        <v>0.60553000000000001</v>
      </c>
      <c r="P326" s="53">
        <f t="shared" si="64"/>
        <v>-3.8259999999999926E-2</v>
      </c>
      <c r="Q326" s="52">
        <f t="shared" si="65"/>
        <v>-0.85211499999999984</v>
      </c>
      <c r="R326" s="53">
        <f t="shared" si="66"/>
        <v>-1.8570049999999998</v>
      </c>
      <c r="S326" s="52">
        <f t="shared" si="67"/>
        <v>-3.071005</v>
      </c>
    </row>
    <row r="327" spans="1:19" x14ac:dyDescent="0.35">
      <c r="A327" s="20" t="s">
        <v>623</v>
      </c>
      <c r="B327" s="27">
        <v>0.76600000000000001</v>
      </c>
      <c r="C327" s="26">
        <v>0.308</v>
      </c>
      <c r="D327" s="26">
        <v>-0.25800000000000001</v>
      </c>
      <c r="E327" s="26">
        <v>-0.94299999999999995</v>
      </c>
      <c r="F327" s="26">
        <v>-1.758</v>
      </c>
      <c r="G327" s="26">
        <v>-2.7149999999999999</v>
      </c>
      <c r="H327" s="26">
        <v>-3.823</v>
      </c>
      <c r="I327" s="51">
        <f t="shared" si="57"/>
        <v>-0.45800000000000002</v>
      </c>
      <c r="J327" s="51">
        <f t="shared" si="58"/>
        <v>-0.56600000000000006</v>
      </c>
      <c r="K327" s="51">
        <f t="shared" si="59"/>
        <v>-0.68499999999999994</v>
      </c>
      <c r="L327" s="51">
        <f t="shared" si="60"/>
        <v>-0.81500000000000006</v>
      </c>
      <c r="M327" s="51">
        <f t="shared" si="61"/>
        <v>-0.95699999999999985</v>
      </c>
      <c r="N327" s="51">
        <f t="shared" si="62"/>
        <v>-1.1080000000000001</v>
      </c>
      <c r="O327" s="52">
        <f t="shared" si="63"/>
        <v>0.35866000000000009</v>
      </c>
      <c r="P327" s="53">
        <f t="shared" si="64"/>
        <v>-0.19604499999999997</v>
      </c>
      <c r="Q327" s="52">
        <f t="shared" si="65"/>
        <v>-0.86864999999999992</v>
      </c>
      <c r="R327" s="53">
        <f t="shared" si="66"/>
        <v>-1.67011</v>
      </c>
      <c r="S327" s="52">
        <f t="shared" si="67"/>
        <v>-2.6125050000000001</v>
      </c>
    </row>
    <row r="328" spans="1:19" x14ac:dyDescent="0.35">
      <c r="A328" s="20" t="s">
        <v>647</v>
      </c>
      <c r="B328" s="27">
        <v>0.8</v>
      </c>
      <c r="C328" s="26">
        <v>0.34499999999999997</v>
      </c>
      <c r="D328" s="26">
        <v>-0.23100000000000001</v>
      </c>
      <c r="E328" s="26">
        <v>-0.94099999999999995</v>
      </c>
      <c r="F328" s="26">
        <v>-1.8009999999999999</v>
      </c>
      <c r="G328" s="26">
        <v>-2.823</v>
      </c>
      <c r="H328" s="26">
        <v>-4.0209999999999999</v>
      </c>
      <c r="I328" s="51">
        <f t="shared" si="57"/>
        <v>-0.45500000000000007</v>
      </c>
      <c r="J328" s="51">
        <f t="shared" si="58"/>
        <v>-0.57599999999999996</v>
      </c>
      <c r="K328" s="51">
        <f t="shared" si="59"/>
        <v>-0.71</v>
      </c>
      <c r="L328" s="51">
        <f t="shared" si="60"/>
        <v>-0.86</v>
      </c>
      <c r="M328" s="51">
        <f t="shared" si="61"/>
        <v>-1.022</v>
      </c>
      <c r="N328" s="51">
        <f t="shared" si="62"/>
        <v>-1.198</v>
      </c>
      <c r="O328" s="52">
        <f t="shared" si="63"/>
        <v>0.39594499999999999</v>
      </c>
      <c r="P328" s="53">
        <f t="shared" si="64"/>
        <v>-0.16736999999999988</v>
      </c>
      <c r="Q328" s="52">
        <f t="shared" si="65"/>
        <v>-0.86324999999999985</v>
      </c>
      <c r="R328" s="53">
        <f t="shared" si="66"/>
        <v>-1.7077099999999998</v>
      </c>
      <c r="S328" s="52">
        <f t="shared" si="67"/>
        <v>-2.7128799999999997</v>
      </c>
    </row>
    <row r="329" spans="1:19" x14ac:dyDescent="0.35">
      <c r="A329" s="20" t="s">
        <v>636</v>
      </c>
      <c r="B329" s="27">
        <v>1.3740000000000001</v>
      </c>
      <c r="C329" s="26">
        <v>0.80800000000000005</v>
      </c>
      <c r="D329" s="26">
        <v>4.7E-2</v>
      </c>
      <c r="E329" s="26">
        <v>-0.93500000000000005</v>
      </c>
      <c r="F329" s="26">
        <v>-2.1640000000000001</v>
      </c>
      <c r="G329" s="26">
        <v>-3.6680000000000001</v>
      </c>
      <c r="H329" s="26">
        <v>-5.4749999999999996</v>
      </c>
      <c r="I329" s="51">
        <f t="shared" si="57"/>
        <v>-0.56600000000000006</v>
      </c>
      <c r="J329" s="51">
        <f t="shared" si="58"/>
        <v>-0.76100000000000001</v>
      </c>
      <c r="K329" s="51">
        <f t="shared" si="59"/>
        <v>-0.9820000000000001</v>
      </c>
      <c r="L329" s="51">
        <f t="shared" si="60"/>
        <v>-1.2290000000000001</v>
      </c>
      <c r="M329" s="51">
        <f t="shared" si="61"/>
        <v>-1.504</v>
      </c>
      <c r="N329" s="51">
        <f t="shared" si="62"/>
        <v>-1.8069999999999995</v>
      </c>
      <c r="O329" s="52">
        <f t="shared" si="63"/>
        <v>0.87337500000000012</v>
      </c>
      <c r="P329" s="53">
        <f t="shared" si="64"/>
        <v>0.13304500000000011</v>
      </c>
      <c r="Q329" s="52">
        <f t="shared" si="65"/>
        <v>-0.825685</v>
      </c>
      <c r="R329" s="53">
        <f t="shared" si="66"/>
        <v>-2.0287250000000001</v>
      </c>
      <c r="S329" s="52">
        <f t="shared" si="67"/>
        <v>-3.503965</v>
      </c>
    </row>
    <row r="330" spans="1:19" x14ac:dyDescent="0.35">
      <c r="A330" s="20" t="s">
        <v>634</v>
      </c>
      <c r="B330" s="27">
        <v>1.115</v>
      </c>
      <c r="C330" s="26">
        <v>0.6</v>
      </c>
      <c r="D330" s="26">
        <v>-7.5999999999999998E-2</v>
      </c>
      <c r="E330" s="26">
        <v>-0.93</v>
      </c>
      <c r="F330" s="26">
        <v>-1.984</v>
      </c>
      <c r="G330" s="26">
        <v>-3.2589999999999999</v>
      </c>
      <c r="H330" s="26">
        <v>-4.7750000000000004</v>
      </c>
      <c r="I330" s="51">
        <f t="shared" si="57"/>
        <v>-0.51500000000000001</v>
      </c>
      <c r="J330" s="51">
        <f t="shared" si="58"/>
        <v>-0.67599999999999993</v>
      </c>
      <c r="K330" s="51">
        <f t="shared" si="59"/>
        <v>-0.85400000000000009</v>
      </c>
      <c r="L330" s="51">
        <f t="shared" si="60"/>
        <v>-1.0539999999999998</v>
      </c>
      <c r="M330" s="51">
        <f t="shared" si="61"/>
        <v>-1.2749999999999999</v>
      </c>
      <c r="N330" s="51">
        <f t="shared" si="62"/>
        <v>-1.5160000000000005</v>
      </c>
      <c r="O330" s="52">
        <f t="shared" si="63"/>
        <v>0.65874499999999991</v>
      </c>
      <c r="P330" s="53">
        <f t="shared" si="64"/>
        <v>-3.8999999999983839E-4</v>
      </c>
      <c r="Q330" s="52">
        <f t="shared" si="65"/>
        <v>-0.83560000000000001</v>
      </c>
      <c r="R330" s="53">
        <f t="shared" si="66"/>
        <v>-1.8686549999999997</v>
      </c>
      <c r="S330" s="52">
        <f t="shared" si="67"/>
        <v>-3.1206549999999997</v>
      </c>
    </row>
    <row r="331" spans="1:19" x14ac:dyDescent="0.35">
      <c r="A331" s="20" t="s">
        <v>633</v>
      </c>
      <c r="B331" s="27">
        <v>1.2569999999999999</v>
      </c>
      <c r="C331" s="26">
        <v>0.71799999999999997</v>
      </c>
      <c r="D331" s="26">
        <v>-2E-3</v>
      </c>
      <c r="E331" s="26">
        <v>-0.92900000000000005</v>
      </c>
      <c r="F331" s="26">
        <v>-2.0859999999999999</v>
      </c>
      <c r="G331" s="26">
        <v>-3.4980000000000002</v>
      </c>
      <c r="H331" s="26">
        <v>-5.1929999999999996</v>
      </c>
      <c r="I331" s="51">
        <f t="shared" si="57"/>
        <v>-0.53899999999999992</v>
      </c>
      <c r="J331" s="51">
        <f t="shared" si="58"/>
        <v>-0.72</v>
      </c>
      <c r="K331" s="51">
        <f t="shared" si="59"/>
        <v>-0.92700000000000005</v>
      </c>
      <c r="L331" s="51">
        <f t="shared" si="60"/>
        <v>-1.1569999999999998</v>
      </c>
      <c r="M331" s="51">
        <f t="shared" si="61"/>
        <v>-1.4120000000000004</v>
      </c>
      <c r="N331" s="51">
        <f t="shared" si="62"/>
        <v>-1.6949999999999994</v>
      </c>
      <c r="O331" s="52">
        <f t="shared" si="63"/>
        <v>0.78004499999999999</v>
      </c>
      <c r="P331" s="53">
        <f t="shared" si="64"/>
        <v>7.931500000000008E-2</v>
      </c>
      <c r="Q331" s="52">
        <f t="shared" si="65"/>
        <v>-0.82594999999999996</v>
      </c>
      <c r="R331" s="53">
        <f t="shared" si="66"/>
        <v>-1.9588249999999996</v>
      </c>
      <c r="S331" s="52">
        <f t="shared" si="67"/>
        <v>-3.3440649999999996</v>
      </c>
    </row>
    <row r="332" spans="1:19" x14ac:dyDescent="0.35">
      <c r="A332" s="20" t="s">
        <v>626</v>
      </c>
      <c r="B332" s="27">
        <v>0.76700000000000002</v>
      </c>
      <c r="C332" s="26">
        <v>0.314</v>
      </c>
      <c r="D332" s="26">
        <v>-0.247</v>
      </c>
      <c r="E332" s="26">
        <v>-0.92600000000000005</v>
      </c>
      <c r="F332" s="26">
        <v>-1.7330000000000001</v>
      </c>
      <c r="G332" s="26">
        <v>-2.68</v>
      </c>
      <c r="H332" s="26">
        <v>-3.7770000000000001</v>
      </c>
      <c r="I332" s="51">
        <f t="shared" si="57"/>
        <v>-0.45300000000000001</v>
      </c>
      <c r="J332" s="51">
        <f t="shared" si="58"/>
        <v>-0.56099999999999994</v>
      </c>
      <c r="K332" s="51">
        <f t="shared" si="59"/>
        <v>-0.67900000000000005</v>
      </c>
      <c r="L332" s="51">
        <f t="shared" si="60"/>
        <v>-0.80700000000000005</v>
      </c>
      <c r="M332" s="51">
        <f t="shared" si="61"/>
        <v>-0.94700000000000006</v>
      </c>
      <c r="N332" s="51">
        <f t="shared" si="62"/>
        <v>-1.097</v>
      </c>
      <c r="O332" s="52">
        <f t="shared" si="63"/>
        <v>0.36416000000000004</v>
      </c>
      <c r="P332" s="53">
        <f t="shared" si="64"/>
        <v>-0.18558999999999989</v>
      </c>
      <c r="Q332" s="52">
        <f t="shared" si="65"/>
        <v>-0.85233999999999999</v>
      </c>
      <c r="R332" s="53">
        <f t="shared" si="66"/>
        <v>-1.6459999999999999</v>
      </c>
      <c r="S332" s="52">
        <f t="shared" si="67"/>
        <v>-2.5785500000000003</v>
      </c>
    </row>
    <row r="333" spans="1:19" x14ac:dyDescent="0.35">
      <c r="A333" s="20" t="s">
        <v>618</v>
      </c>
      <c r="B333" s="27">
        <v>0.96</v>
      </c>
      <c r="C333" s="26">
        <v>0.46300000000000002</v>
      </c>
      <c r="D333" s="26">
        <v>6.4000000000000001E-2</v>
      </c>
      <c r="E333" s="26">
        <v>-0.92300000000000004</v>
      </c>
      <c r="F333" s="26">
        <v>-1.8360000000000001</v>
      </c>
      <c r="G333" s="26">
        <v>-2.915</v>
      </c>
      <c r="H333" s="26">
        <v>-4.173</v>
      </c>
      <c r="I333" s="51">
        <f t="shared" si="57"/>
        <v>-0.49699999999999994</v>
      </c>
      <c r="J333" s="51">
        <f t="shared" si="58"/>
        <v>-0.39900000000000002</v>
      </c>
      <c r="K333" s="51">
        <f t="shared" si="59"/>
        <v>-0.9870000000000001</v>
      </c>
      <c r="L333" s="51">
        <f t="shared" si="60"/>
        <v>-0.91300000000000003</v>
      </c>
      <c r="M333" s="51">
        <f t="shared" si="61"/>
        <v>-1.079</v>
      </c>
      <c r="N333" s="51">
        <f t="shared" si="62"/>
        <v>-1.258</v>
      </c>
      <c r="O333" s="52">
        <f t="shared" si="63"/>
        <v>0.50829000000000002</v>
      </c>
      <c r="P333" s="53">
        <f t="shared" si="64"/>
        <v>0.13036000000000006</v>
      </c>
      <c r="Q333" s="52">
        <f t="shared" si="65"/>
        <v>-0.82763000000000009</v>
      </c>
      <c r="R333" s="53">
        <f t="shared" si="66"/>
        <v>-1.7372299999999998</v>
      </c>
      <c r="S333" s="52">
        <f t="shared" si="67"/>
        <v>-2.799045</v>
      </c>
    </row>
    <row r="334" spans="1:19" ht="16" thickBot="1" x14ac:dyDescent="0.4">
      <c r="A334" s="21" t="s">
        <v>631</v>
      </c>
      <c r="B334" s="28">
        <v>1.4</v>
      </c>
      <c r="C334" s="29">
        <v>0.83299999999999996</v>
      </c>
      <c r="D334" s="29">
        <v>7.0999999999999994E-2</v>
      </c>
      <c r="E334" s="29">
        <v>-0.91300000000000003</v>
      </c>
      <c r="F334" s="29">
        <v>-2.1469999999999998</v>
      </c>
      <c r="G334" s="29">
        <v>-3.6560000000000001</v>
      </c>
      <c r="H334" s="29">
        <v>-5.47</v>
      </c>
      <c r="I334" s="51">
        <f t="shared" si="57"/>
        <v>-0.56699999999999995</v>
      </c>
      <c r="J334" s="51">
        <f t="shared" si="58"/>
        <v>-0.76200000000000001</v>
      </c>
      <c r="K334" s="51">
        <f t="shared" si="59"/>
        <v>-0.98399999999999999</v>
      </c>
      <c r="L334" s="51">
        <f t="shared" si="60"/>
        <v>-1.2339999999999998</v>
      </c>
      <c r="M334" s="51">
        <f t="shared" si="61"/>
        <v>-1.5090000000000003</v>
      </c>
      <c r="N334" s="51">
        <f t="shared" si="62"/>
        <v>-1.8139999999999996</v>
      </c>
      <c r="O334" s="52">
        <f t="shared" si="63"/>
        <v>0.89847500000000002</v>
      </c>
      <c r="P334" s="53">
        <f t="shared" si="64"/>
        <v>0.15719</v>
      </c>
      <c r="Q334" s="52">
        <f t="shared" si="65"/>
        <v>-0.80335000000000001</v>
      </c>
      <c r="R334" s="53">
        <f t="shared" si="66"/>
        <v>-2.0112249999999996</v>
      </c>
      <c r="S334" s="52">
        <f t="shared" si="67"/>
        <v>-3.4913749999999997</v>
      </c>
    </row>
    <row r="335" spans="1:19" x14ac:dyDescent="0.35">
      <c r="A335" s="19" t="s">
        <v>619</v>
      </c>
      <c r="B335" s="26">
        <v>0.97299999999999998</v>
      </c>
      <c r="C335" s="26">
        <v>0.47699999999999998</v>
      </c>
      <c r="D335" s="26">
        <v>-0.14399999999999999</v>
      </c>
      <c r="E335" s="26">
        <v>-0.90400000000000003</v>
      </c>
      <c r="F335" s="26">
        <v>-1.8149999999999999</v>
      </c>
      <c r="G335" s="26">
        <v>-2.8919999999999999</v>
      </c>
      <c r="H335" s="26">
        <v>-4.1459999999999999</v>
      </c>
      <c r="I335" s="51">
        <f t="shared" si="57"/>
        <v>-0.496</v>
      </c>
      <c r="J335" s="51">
        <f t="shared" si="58"/>
        <v>-0.621</v>
      </c>
      <c r="K335" s="51">
        <f t="shared" si="59"/>
        <v>-0.76</v>
      </c>
      <c r="L335" s="51">
        <f t="shared" si="60"/>
        <v>-0.91099999999999992</v>
      </c>
      <c r="M335" s="51">
        <f t="shared" si="61"/>
        <v>-1.077</v>
      </c>
      <c r="N335" s="51">
        <f t="shared" si="62"/>
        <v>-1.254</v>
      </c>
      <c r="O335" s="52">
        <f t="shared" si="63"/>
        <v>0.53222499999999995</v>
      </c>
      <c r="P335" s="53">
        <f t="shared" si="64"/>
        <v>-7.5644999999999962E-2</v>
      </c>
      <c r="Q335" s="52">
        <f t="shared" si="65"/>
        <v>-0.82120499999999996</v>
      </c>
      <c r="R335" s="53">
        <f t="shared" si="66"/>
        <v>-1.7164299999999999</v>
      </c>
      <c r="S335" s="52">
        <f t="shared" si="67"/>
        <v>-2.776335</v>
      </c>
    </row>
    <row r="336" spans="1:19" x14ac:dyDescent="0.35">
      <c r="A336" s="20" t="s">
        <v>630</v>
      </c>
      <c r="B336" s="26">
        <v>1.5049999999999999</v>
      </c>
      <c r="C336" s="26">
        <v>0.93300000000000005</v>
      </c>
      <c r="D336" s="26">
        <v>0.155</v>
      </c>
      <c r="E336" s="26">
        <v>-0.85799999999999998</v>
      </c>
      <c r="F336" s="26">
        <v>-2.133</v>
      </c>
      <c r="G336" s="26">
        <v>-3.7010000000000001</v>
      </c>
      <c r="H336" s="26">
        <v>-5.5910000000000002</v>
      </c>
      <c r="I336" s="51">
        <f t="shared" si="57"/>
        <v>-0.57199999999999984</v>
      </c>
      <c r="J336" s="51">
        <f t="shared" si="58"/>
        <v>-0.77800000000000002</v>
      </c>
      <c r="K336" s="51">
        <f t="shared" si="59"/>
        <v>-1.0129999999999999</v>
      </c>
      <c r="L336" s="51">
        <f t="shared" si="60"/>
        <v>-1.2749999999999999</v>
      </c>
      <c r="M336" s="51">
        <f t="shared" si="61"/>
        <v>-1.5680000000000001</v>
      </c>
      <c r="N336" s="51">
        <f t="shared" si="62"/>
        <v>-1.8900000000000001</v>
      </c>
      <c r="O336" s="52">
        <f t="shared" si="63"/>
        <v>0.99947000000000008</v>
      </c>
      <c r="P336" s="53">
        <f t="shared" si="64"/>
        <v>0.24337500000000012</v>
      </c>
      <c r="Q336" s="52">
        <f t="shared" si="65"/>
        <v>-0.74490999999999985</v>
      </c>
      <c r="R336" s="53">
        <f t="shared" si="66"/>
        <v>-1.9923149999999996</v>
      </c>
      <c r="S336" s="52">
        <f t="shared" si="67"/>
        <v>-3.5297100000000001</v>
      </c>
    </row>
    <row r="337" spans="1:19" x14ac:dyDescent="0.35">
      <c r="A337" s="20" t="s">
        <v>642</v>
      </c>
      <c r="B337" s="26">
        <v>1.149</v>
      </c>
      <c r="C337" s="26">
        <v>0.64</v>
      </c>
      <c r="D337" s="26">
        <v>-2.1000000000000001E-2</v>
      </c>
      <c r="E337" s="26">
        <v>-0.85099999999999998</v>
      </c>
      <c r="F337" s="26">
        <v>-1.869</v>
      </c>
      <c r="G337" s="26">
        <v>-3.0939999999999999</v>
      </c>
      <c r="H337" s="26">
        <v>-4.5460000000000003</v>
      </c>
      <c r="I337" s="51">
        <f t="shared" si="57"/>
        <v>-0.50900000000000001</v>
      </c>
      <c r="J337" s="51">
        <f t="shared" si="58"/>
        <v>-0.66100000000000003</v>
      </c>
      <c r="K337" s="51">
        <f t="shared" si="59"/>
        <v>-0.83</v>
      </c>
      <c r="L337" s="51">
        <f t="shared" si="60"/>
        <v>-1.018</v>
      </c>
      <c r="M337" s="51">
        <f t="shared" si="61"/>
        <v>-1.2249999999999999</v>
      </c>
      <c r="N337" s="51">
        <f t="shared" si="62"/>
        <v>-1.4520000000000004</v>
      </c>
      <c r="O337" s="52">
        <f t="shared" si="63"/>
        <v>0.69774000000000003</v>
      </c>
      <c r="P337" s="53">
        <f t="shared" si="64"/>
        <v>5.270500000000003E-2</v>
      </c>
      <c r="Q337" s="52">
        <f t="shared" si="65"/>
        <v>-0.75953999999999988</v>
      </c>
      <c r="R337" s="53">
        <f t="shared" si="66"/>
        <v>-1.7578849999999999</v>
      </c>
      <c r="S337" s="52">
        <f t="shared" si="67"/>
        <v>-2.9612849999999997</v>
      </c>
    </row>
    <row r="338" spans="1:19" x14ac:dyDescent="0.35">
      <c r="A338" s="20" t="s">
        <v>646</v>
      </c>
      <c r="B338" s="26">
        <v>1.085</v>
      </c>
      <c r="C338" s="26">
        <v>0.59499999999999997</v>
      </c>
      <c r="D338" s="26">
        <v>-4.2999999999999997E-2</v>
      </c>
      <c r="E338" s="26">
        <v>-0.84799999999999998</v>
      </c>
      <c r="F338" s="26">
        <v>-1.8380000000000001</v>
      </c>
      <c r="G338" s="26">
        <v>-3.032</v>
      </c>
      <c r="H338" s="26">
        <v>-4.45</v>
      </c>
      <c r="I338" s="51">
        <f t="shared" si="57"/>
        <v>-0.49</v>
      </c>
      <c r="J338" s="51">
        <f t="shared" si="58"/>
        <v>-0.63800000000000001</v>
      </c>
      <c r="K338" s="51">
        <f t="shared" si="59"/>
        <v>-0.80499999999999994</v>
      </c>
      <c r="L338" s="51">
        <f t="shared" si="60"/>
        <v>-0.9900000000000001</v>
      </c>
      <c r="M338" s="51">
        <f t="shared" si="61"/>
        <v>-1.194</v>
      </c>
      <c r="N338" s="51">
        <f t="shared" si="62"/>
        <v>-1.4180000000000001</v>
      </c>
      <c r="O338" s="52">
        <f t="shared" si="63"/>
        <v>0.65066000000000002</v>
      </c>
      <c r="P338" s="53">
        <f t="shared" si="64"/>
        <v>2.8315000000000042E-2</v>
      </c>
      <c r="Q338" s="52">
        <f t="shared" si="65"/>
        <v>-0.75917499999999993</v>
      </c>
      <c r="R338" s="53">
        <f t="shared" si="66"/>
        <v>-1.7298199999999999</v>
      </c>
      <c r="S338" s="52">
        <f t="shared" si="67"/>
        <v>-2.90252</v>
      </c>
    </row>
    <row r="339" spans="1:19" x14ac:dyDescent="0.35">
      <c r="A339" s="20" t="s">
        <v>660</v>
      </c>
      <c r="B339" s="26">
        <v>1.464</v>
      </c>
      <c r="C339" s="26">
        <v>0.90100000000000002</v>
      </c>
      <c r="D339" s="26">
        <v>0.14000000000000001</v>
      </c>
      <c r="E339" s="26">
        <v>-0.84599999999999997</v>
      </c>
      <c r="F339" s="26">
        <v>-2.0870000000000002</v>
      </c>
      <c r="G339" s="26">
        <v>-3.609</v>
      </c>
      <c r="H339" s="26">
        <v>-5.4429999999999996</v>
      </c>
      <c r="I339" s="51">
        <f t="shared" si="57"/>
        <v>-0.56299999999999994</v>
      </c>
      <c r="J339" s="51">
        <f t="shared" si="58"/>
        <v>-0.76100000000000001</v>
      </c>
      <c r="K339" s="51">
        <f t="shared" si="59"/>
        <v>-0.98599999999999999</v>
      </c>
      <c r="L339" s="51">
        <f t="shared" si="60"/>
        <v>-1.2410000000000001</v>
      </c>
      <c r="M339" s="51">
        <f t="shared" si="61"/>
        <v>-1.5219999999999998</v>
      </c>
      <c r="N339" s="51">
        <f t="shared" si="62"/>
        <v>-1.8339999999999996</v>
      </c>
      <c r="O339" s="52">
        <f t="shared" si="63"/>
        <v>0.96621000000000001</v>
      </c>
      <c r="P339" s="53">
        <f t="shared" si="64"/>
        <v>0.22622500000000006</v>
      </c>
      <c r="Q339" s="52">
        <f t="shared" si="65"/>
        <v>-0.73592499999999983</v>
      </c>
      <c r="R339" s="53">
        <f t="shared" si="66"/>
        <v>-1.9502549999999998</v>
      </c>
      <c r="S339" s="52">
        <f t="shared" si="67"/>
        <v>-3.4427599999999998</v>
      </c>
    </row>
    <row r="340" spans="1:19" x14ac:dyDescent="0.35">
      <c r="A340" s="20" t="s">
        <v>661</v>
      </c>
      <c r="B340" s="26">
        <v>1.2649999999999999</v>
      </c>
      <c r="C340" s="26">
        <v>0.745</v>
      </c>
      <c r="D340" s="26">
        <v>4.9000000000000002E-2</v>
      </c>
      <c r="E340" s="26">
        <v>-0.84399999999999997</v>
      </c>
      <c r="F340" s="26">
        <v>-1.9590000000000001</v>
      </c>
      <c r="G340" s="26">
        <v>-3.32</v>
      </c>
      <c r="H340" s="26">
        <v>-4.9530000000000003</v>
      </c>
      <c r="I340" s="51">
        <f t="shared" si="57"/>
        <v>-0.51999999999999991</v>
      </c>
      <c r="J340" s="51">
        <f t="shared" si="58"/>
        <v>-0.69599999999999995</v>
      </c>
      <c r="K340" s="51">
        <f t="shared" si="59"/>
        <v>-0.89300000000000002</v>
      </c>
      <c r="L340" s="51">
        <f t="shared" si="60"/>
        <v>-1.1150000000000002</v>
      </c>
      <c r="M340" s="51">
        <f t="shared" si="61"/>
        <v>-1.3609999999999998</v>
      </c>
      <c r="N340" s="51">
        <f t="shared" si="62"/>
        <v>-1.6330000000000005</v>
      </c>
      <c r="O340" s="52">
        <f t="shared" si="63"/>
        <v>0.80492000000000008</v>
      </c>
      <c r="P340" s="53">
        <f t="shared" si="64"/>
        <v>0.12746500000000016</v>
      </c>
      <c r="Q340" s="52">
        <f t="shared" si="65"/>
        <v>-0.74470999999999987</v>
      </c>
      <c r="R340" s="53">
        <f t="shared" si="66"/>
        <v>-1.8364300000000002</v>
      </c>
      <c r="S340" s="52">
        <f t="shared" si="67"/>
        <v>-3.1716599999999993</v>
      </c>
    </row>
    <row r="341" spans="1:19" x14ac:dyDescent="0.35">
      <c r="A341" s="20" t="s">
        <v>654</v>
      </c>
      <c r="B341" s="26">
        <v>1.0860000000000001</v>
      </c>
      <c r="C341" s="26">
        <v>0.60499999999999998</v>
      </c>
      <c r="D341" s="26">
        <v>-2.8000000000000001E-2</v>
      </c>
      <c r="E341" s="26">
        <v>-0.83299999999999996</v>
      </c>
      <c r="F341" s="26">
        <v>-1.8320000000000001</v>
      </c>
      <c r="G341" s="26">
        <v>-3.0449999999999999</v>
      </c>
      <c r="H341" s="26">
        <v>-4.4930000000000003</v>
      </c>
      <c r="I341" s="51">
        <f t="shared" si="57"/>
        <v>-0.48100000000000009</v>
      </c>
      <c r="J341" s="51">
        <f t="shared" si="58"/>
        <v>-0.63300000000000001</v>
      </c>
      <c r="K341" s="51">
        <f t="shared" si="59"/>
        <v>-0.80499999999999994</v>
      </c>
      <c r="L341" s="51">
        <f t="shared" si="60"/>
        <v>-0.99900000000000011</v>
      </c>
      <c r="M341" s="51">
        <f t="shared" si="61"/>
        <v>-1.2129999999999999</v>
      </c>
      <c r="N341" s="51">
        <f t="shared" si="62"/>
        <v>-1.4480000000000004</v>
      </c>
      <c r="O341" s="52">
        <f t="shared" si="63"/>
        <v>0.65993999999999997</v>
      </c>
      <c r="P341" s="53">
        <f t="shared" si="64"/>
        <v>4.3040000000000002E-2</v>
      </c>
      <c r="Q341" s="52">
        <f t="shared" si="65"/>
        <v>-0.74376999999999993</v>
      </c>
      <c r="R341" s="53">
        <f t="shared" si="66"/>
        <v>-1.7224699999999999</v>
      </c>
      <c r="S341" s="52">
        <f t="shared" si="67"/>
        <v>-2.9131249999999995</v>
      </c>
    </row>
    <row r="342" spans="1:19" x14ac:dyDescent="0.35">
      <c r="A342" s="20" t="s">
        <v>665</v>
      </c>
      <c r="B342" s="26">
        <v>0.91600000000000004</v>
      </c>
      <c r="C342" s="26">
        <v>0.46500000000000002</v>
      </c>
      <c r="D342" s="26">
        <v>-0.111</v>
      </c>
      <c r="E342" s="26">
        <v>-0.82799999999999996</v>
      </c>
      <c r="F342" s="26">
        <v>-1.7010000000000001</v>
      </c>
      <c r="G342" s="26">
        <v>-2.7450000000000001</v>
      </c>
      <c r="H342" s="26">
        <v>-3.9750000000000001</v>
      </c>
      <c r="I342" s="51">
        <f t="shared" si="57"/>
        <v>-0.45100000000000001</v>
      </c>
      <c r="J342" s="51">
        <f t="shared" si="58"/>
        <v>-0.57600000000000007</v>
      </c>
      <c r="K342" s="51">
        <f t="shared" si="59"/>
        <v>-0.71699999999999997</v>
      </c>
      <c r="L342" s="51">
        <f t="shared" si="60"/>
        <v>-0.87300000000000011</v>
      </c>
      <c r="M342" s="51">
        <f t="shared" si="61"/>
        <v>-1.044</v>
      </c>
      <c r="N342" s="51">
        <f t="shared" si="62"/>
        <v>-1.23</v>
      </c>
      <c r="O342" s="52">
        <f t="shared" si="63"/>
        <v>0.51572499999999999</v>
      </c>
      <c r="P342" s="53">
        <f t="shared" si="64"/>
        <v>-4.7054999999999944E-2</v>
      </c>
      <c r="Q342" s="52">
        <f t="shared" si="65"/>
        <v>-0.74927999999999984</v>
      </c>
      <c r="R342" s="53">
        <f t="shared" si="66"/>
        <v>-1.6060050000000001</v>
      </c>
      <c r="S342" s="52">
        <f t="shared" si="67"/>
        <v>-2.6322299999999998</v>
      </c>
    </row>
    <row r="343" spans="1:19" x14ac:dyDescent="0.35">
      <c r="A343" s="20" t="s">
        <v>664</v>
      </c>
      <c r="B343" s="26">
        <v>0.91800000000000004</v>
      </c>
      <c r="C343" s="26">
        <v>0.46700000000000003</v>
      </c>
      <c r="D343" s="26">
        <v>-0.11</v>
      </c>
      <c r="E343" s="26">
        <v>-0.82699999999999996</v>
      </c>
      <c r="F343" s="26">
        <v>-1.7</v>
      </c>
      <c r="G343" s="26">
        <v>-2.7429999999999999</v>
      </c>
      <c r="H343" s="26">
        <v>-3.972</v>
      </c>
      <c r="I343" s="51">
        <f t="shared" si="57"/>
        <v>-0.45100000000000001</v>
      </c>
      <c r="J343" s="51">
        <f t="shared" si="58"/>
        <v>-0.57700000000000007</v>
      </c>
      <c r="K343" s="51">
        <f t="shared" si="59"/>
        <v>-0.71699999999999997</v>
      </c>
      <c r="L343" s="51">
        <f t="shared" si="60"/>
        <v>-0.873</v>
      </c>
      <c r="M343" s="51">
        <f t="shared" si="61"/>
        <v>-1.0429999999999999</v>
      </c>
      <c r="N343" s="51">
        <f t="shared" si="62"/>
        <v>-1.2290000000000001</v>
      </c>
      <c r="O343" s="52">
        <f t="shared" si="63"/>
        <v>0.51776999999999995</v>
      </c>
      <c r="P343" s="53">
        <f t="shared" si="64"/>
        <v>-4.5999999999999958E-2</v>
      </c>
      <c r="Q343" s="52">
        <f t="shared" si="65"/>
        <v>-0.74827999999999983</v>
      </c>
      <c r="R343" s="53">
        <f t="shared" si="66"/>
        <v>-1.6050499999999999</v>
      </c>
      <c r="S343" s="52">
        <f t="shared" si="67"/>
        <v>-2.6303299999999998</v>
      </c>
    </row>
    <row r="344" spans="1:19" x14ac:dyDescent="0.35">
      <c r="A344" s="20" t="s">
        <v>635</v>
      </c>
      <c r="B344" s="26">
        <v>1.5720000000000001</v>
      </c>
      <c r="C344" s="26">
        <v>0.99199999999999999</v>
      </c>
      <c r="D344" s="26">
        <v>0.20399999999999999</v>
      </c>
      <c r="E344" s="26">
        <v>-0.82199999999999995</v>
      </c>
      <c r="F344" s="26">
        <v>-2.1150000000000002</v>
      </c>
      <c r="G344" s="26">
        <v>-3.7040000000000002</v>
      </c>
      <c r="H344" s="26">
        <v>-5.6210000000000004</v>
      </c>
      <c r="I344" s="51">
        <f t="shared" si="57"/>
        <v>-0.58000000000000007</v>
      </c>
      <c r="J344" s="51">
        <f t="shared" si="58"/>
        <v>-0.78800000000000003</v>
      </c>
      <c r="K344" s="51">
        <f t="shared" si="59"/>
        <v>-1.026</v>
      </c>
      <c r="L344" s="51">
        <f t="shared" si="60"/>
        <v>-1.2930000000000001</v>
      </c>
      <c r="M344" s="51">
        <f t="shared" si="61"/>
        <v>-1.589</v>
      </c>
      <c r="N344" s="51">
        <f t="shared" si="62"/>
        <v>-1.9170000000000003</v>
      </c>
      <c r="O344" s="52">
        <f t="shared" si="63"/>
        <v>1.0593600000000001</v>
      </c>
      <c r="P344" s="53">
        <f t="shared" si="64"/>
        <v>0.29351000000000005</v>
      </c>
      <c r="Q344" s="52">
        <f t="shared" si="65"/>
        <v>-0.70738499999999993</v>
      </c>
      <c r="R344" s="53">
        <f t="shared" si="66"/>
        <v>-1.97238</v>
      </c>
      <c r="S344" s="52">
        <f t="shared" si="67"/>
        <v>-3.5303400000000003</v>
      </c>
    </row>
    <row r="345" spans="1:19" x14ac:dyDescent="0.35">
      <c r="A345" s="20" t="s">
        <v>667</v>
      </c>
      <c r="B345" s="27">
        <v>0.92500000000000004</v>
      </c>
      <c r="C345" s="26">
        <v>0.48099999999999998</v>
      </c>
      <c r="D345" s="26">
        <v>-8.7999999999999995E-2</v>
      </c>
      <c r="E345" s="26">
        <v>-0.79700000000000004</v>
      </c>
      <c r="F345" s="26">
        <v>-1.66</v>
      </c>
      <c r="G345" s="26">
        <v>-2.6920000000000002</v>
      </c>
      <c r="H345" s="26">
        <v>-3.9089999999999998</v>
      </c>
      <c r="I345" s="51">
        <f t="shared" si="57"/>
        <v>-0.44400000000000006</v>
      </c>
      <c r="J345" s="51">
        <f t="shared" si="58"/>
        <v>-0.56899999999999995</v>
      </c>
      <c r="K345" s="51">
        <f t="shared" si="59"/>
        <v>-0.70900000000000007</v>
      </c>
      <c r="L345" s="51">
        <f t="shared" si="60"/>
        <v>-0.86299999999999988</v>
      </c>
      <c r="M345" s="51">
        <f t="shared" si="61"/>
        <v>-1.0320000000000003</v>
      </c>
      <c r="N345" s="51">
        <f t="shared" si="62"/>
        <v>-1.2169999999999996</v>
      </c>
      <c r="O345" s="52">
        <f t="shared" si="63"/>
        <v>0.53102500000000008</v>
      </c>
      <c r="P345" s="53">
        <f t="shared" si="64"/>
        <v>-2.4799999999999895E-2</v>
      </c>
      <c r="Q345" s="52">
        <f t="shared" si="65"/>
        <v>-0.71916999999999998</v>
      </c>
      <c r="R345" s="53">
        <f t="shared" si="66"/>
        <v>-1.5660949999999998</v>
      </c>
      <c r="S345" s="52">
        <f t="shared" si="67"/>
        <v>-2.5804749999999999</v>
      </c>
    </row>
    <row r="346" spans="1:19" x14ac:dyDescent="0.35">
      <c r="A346" s="20" t="s">
        <v>666</v>
      </c>
      <c r="B346" s="27">
        <v>0.93100000000000005</v>
      </c>
      <c r="C346" s="26">
        <v>0.48599999999999999</v>
      </c>
      <c r="D346" s="26">
        <v>-8.3000000000000004E-2</v>
      </c>
      <c r="E346" s="26">
        <v>-0.79</v>
      </c>
      <c r="F346" s="26">
        <v>-1.65</v>
      </c>
      <c r="G346" s="26">
        <v>-2.6789999999999998</v>
      </c>
      <c r="H346" s="26">
        <v>-3.9750000000000001</v>
      </c>
      <c r="I346" s="51">
        <f t="shared" si="57"/>
        <v>-0.44500000000000006</v>
      </c>
      <c r="J346" s="51">
        <f t="shared" si="58"/>
        <v>-0.56899999999999995</v>
      </c>
      <c r="K346" s="51">
        <f t="shared" si="59"/>
        <v>-0.70700000000000007</v>
      </c>
      <c r="L346" s="51">
        <f t="shared" si="60"/>
        <v>-0.85999999999999988</v>
      </c>
      <c r="M346" s="51">
        <f t="shared" si="61"/>
        <v>-1.0289999999999999</v>
      </c>
      <c r="N346" s="51">
        <f t="shared" si="62"/>
        <v>-1.2960000000000003</v>
      </c>
      <c r="O346" s="52">
        <f t="shared" si="63"/>
        <v>0.53608</v>
      </c>
      <c r="P346" s="53">
        <f t="shared" si="64"/>
        <v>-1.988999999999989E-2</v>
      </c>
      <c r="Q346" s="52">
        <f t="shared" si="65"/>
        <v>-0.71241499999999991</v>
      </c>
      <c r="R346" s="53">
        <f t="shared" si="66"/>
        <v>-1.5563949999999998</v>
      </c>
      <c r="S346" s="52">
        <f t="shared" si="67"/>
        <v>-2.5640849999999999</v>
      </c>
    </row>
    <row r="347" spans="1:19" x14ac:dyDescent="0.35">
      <c r="A347" s="20" t="s">
        <v>650</v>
      </c>
      <c r="B347" s="27">
        <v>0.86</v>
      </c>
      <c r="C347" s="26">
        <v>0.42799999999999999</v>
      </c>
      <c r="D347" s="26">
        <v>-0.11700000000000001</v>
      </c>
      <c r="E347" s="26">
        <v>-0.78900000000000003</v>
      </c>
      <c r="F347" s="26">
        <v>-1.6</v>
      </c>
      <c r="G347" s="26">
        <v>-2.5619999999999998</v>
      </c>
      <c r="H347" s="26">
        <v>-3.6890000000000001</v>
      </c>
      <c r="I347" s="51">
        <f t="shared" si="57"/>
        <v>-0.432</v>
      </c>
      <c r="J347" s="51">
        <f t="shared" si="58"/>
        <v>-0.54500000000000004</v>
      </c>
      <c r="K347" s="51">
        <f t="shared" si="59"/>
        <v>-0.67200000000000004</v>
      </c>
      <c r="L347" s="51">
        <f t="shared" si="60"/>
        <v>-0.81100000000000005</v>
      </c>
      <c r="M347" s="51">
        <f t="shared" si="61"/>
        <v>-0.96199999999999974</v>
      </c>
      <c r="N347" s="51">
        <f t="shared" si="62"/>
        <v>-1.1270000000000002</v>
      </c>
      <c r="O347" s="52">
        <f t="shared" si="63"/>
        <v>0.47628500000000001</v>
      </c>
      <c r="P347" s="53">
        <f t="shared" si="64"/>
        <v>-5.6784999999999995E-2</v>
      </c>
      <c r="Q347" s="52">
        <f t="shared" si="65"/>
        <v>-0.71554499999999999</v>
      </c>
      <c r="R347" s="53">
        <f t="shared" si="66"/>
        <v>-1.512105</v>
      </c>
      <c r="S347" s="52">
        <f t="shared" si="67"/>
        <v>-2.4583749999999998</v>
      </c>
    </row>
    <row r="348" spans="1:19" x14ac:dyDescent="0.35">
      <c r="A348" s="20" t="s">
        <v>644</v>
      </c>
      <c r="B348" s="27">
        <v>1.4390000000000001</v>
      </c>
      <c r="C348" s="26">
        <v>0.89700000000000002</v>
      </c>
      <c r="D348" s="26">
        <v>0.16800000000000001</v>
      </c>
      <c r="E348" s="26">
        <v>-0.77300000000000002</v>
      </c>
      <c r="F348" s="26">
        <v>-1.952</v>
      </c>
      <c r="G348" s="26">
        <v>-3.395</v>
      </c>
      <c r="H348" s="26">
        <v>-5.1280000000000001</v>
      </c>
      <c r="I348" s="51">
        <f t="shared" si="57"/>
        <v>-0.54200000000000004</v>
      </c>
      <c r="J348" s="51">
        <f t="shared" si="58"/>
        <v>-0.72899999999999998</v>
      </c>
      <c r="K348" s="51">
        <f t="shared" si="59"/>
        <v>-0.94100000000000006</v>
      </c>
      <c r="L348" s="51">
        <f t="shared" si="60"/>
        <v>-1.1789999999999998</v>
      </c>
      <c r="M348" s="51">
        <f t="shared" si="61"/>
        <v>-1.4430000000000001</v>
      </c>
      <c r="N348" s="51">
        <f t="shared" si="62"/>
        <v>-1.7330000000000001</v>
      </c>
      <c r="O348" s="52">
        <f t="shared" si="63"/>
        <v>0.959615</v>
      </c>
      <c r="P348" s="53">
        <f t="shared" si="64"/>
        <v>0.25044000000000011</v>
      </c>
      <c r="Q348" s="52">
        <f t="shared" si="65"/>
        <v>-0.66818999999999995</v>
      </c>
      <c r="R348" s="53">
        <f t="shared" si="66"/>
        <v>-1.8222199999999997</v>
      </c>
      <c r="S348" s="52">
        <f t="shared" si="67"/>
        <v>-3.2376499999999999</v>
      </c>
    </row>
    <row r="349" spans="1:19" x14ac:dyDescent="0.35">
      <c r="A349" s="20" t="s">
        <v>643</v>
      </c>
      <c r="B349" s="27">
        <v>1.504</v>
      </c>
      <c r="C349" s="26">
        <v>0.95199999999999996</v>
      </c>
      <c r="D349" s="26">
        <v>0.20300000000000001</v>
      </c>
      <c r="E349" s="26">
        <v>-0.76900000000000002</v>
      </c>
      <c r="F349" s="26">
        <v>-1.9910000000000001</v>
      </c>
      <c r="G349" s="26">
        <v>-3.492</v>
      </c>
      <c r="H349" s="26">
        <v>-5.2990000000000004</v>
      </c>
      <c r="I349" s="51">
        <f t="shared" si="57"/>
        <v>-0.55200000000000005</v>
      </c>
      <c r="J349" s="51">
        <f t="shared" si="58"/>
        <v>-0.74899999999999989</v>
      </c>
      <c r="K349" s="51">
        <f t="shared" si="59"/>
        <v>-0.97199999999999998</v>
      </c>
      <c r="L349" s="51">
        <f t="shared" si="60"/>
        <v>-1.222</v>
      </c>
      <c r="M349" s="51">
        <f t="shared" si="61"/>
        <v>-1.5009999999999999</v>
      </c>
      <c r="N349" s="51">
        <f t="shared" si="62"/>
        <v>-1.8070000000000004</v>
      </c>
      <c r="O349" s="52">
        <f t="shared" si="63"/>
        <v>1.016065</v>
      </c>
      <c r="P349" s="53">
        <f t="shared" si="64"/>
        <v>0.28793500000000016</v>
      </c>
      <c r="Q349" s="52">
        <f t="shared" si="65"/>
        <v>-0.66054999999999997</v>
      </c>
      <c r="R349" s="53">
        <f t="shared" si="66"/>
        <v>-1.8562449999999997</v>
      </c>
      <c r="S349" s="52">
        <f t="shared" si="67"/>
        <v>-3.3281299999999998</v>
      </c>
    </row>
    <row r="350" spans="1:19" x14ac:dyDescent="0.35">
      <c r="A350" s="20" t="s">
        <v>652</v>
      </c>
      <c r="B350" s="27">
        <v>1.218</v>
      </c>
      <c r="C350" s="26">
        <v>0.72099999999999997</v>
      </c>
      <c r="D350" s="26">
        <v>6.6000000000000003E-2</v>
      </c>
      <c r="E350" s="26">
        <v>-0.76600000000000001</v>
      </c>
      <c r="F350" s="26">
        <v>-1.796</v>
      </c>
      <c r="G350" s="26">
        <v>-3.0449999999999999</v>
      </c>
      <c r="H350" s="26">
        <v>-4.5339999999999998</v>
      </c>
      <c r="I350" s="51">
        <f t="shared" si="57"/>
        <v>-0.497</v>
      </c>
      <c r="J350" s="51">
        <f t="shared" si="58"/>
        <v>-0.65500000000000003</v>
      </c>
      <c r="K350" s="51">
        <f t="shared" si="59"/>
        <v>-0.83200000000000007</v>
      </c>
      <c r="L350" s="51">
        <f t="shared" si="60"/>
        <v>-1.03</v>
      </c>
      <c r="M350" s="51">
        <f t="shared" si="61"/>
        <v>-1.2489999999999999</v>
      </c>
      <c r="N350" s="51">
        <f t="shared" si="62"/>
        <v>-1.4889999999999999</v>
      </c>
      <c r="O350" s="52">
        <f t="shared" si="63"/>
        <v>0.77781</v>
      </c>
      <c r="P350" s="53">
        <f t="shared" si="64"/>
        <v>0.13946500000000006</v>
      </c>
      <c r="Q350" s="52">
        <f t="shared" si="65"/>
        <v>-0.6738900000000001</v>
      </c>
      <c r="R350" s="53">
        <f t="shared" si="66"/>
        <v>-1.6831450000000001</v>
      </c>
      <c r="S350" s="52">
        <f t="shared" si="67"/>
        <v>-2.9092999999999996</v>
      </c>
    </row>
    <row r="351" spans="1:19" x14ac:dyDescent="0.35">
      <c r="A351" s="20" t="s">
        <v>662</v>
      </c>
      <c r="B351" s="27">
        <v>1.3240000000000001</v>
      </c>
      <c r="C351" s="26">
        <v>0.81799999999999995</v>
      </c>
      <c r="D351" s="26">
        <v>0.14000000000000001</v>
      </c>
      <c r="E351" s="26">
        <v>-0.73199999999999998</v>
      </c>
      <c r="F351" s="26">
        <v>-1.821</v>
      </c>
      <c r="G351" s="26">
        <v>-3.1509999999999998</v>
      </c>
      <c r="H351" s="26">
        <v>-4.7460000000000004</v>
      </c>
      <c r="I351" s="51">
        <f t="shared" si="57"/>
        <v>-0.50600000000000012</v>
      </c>
      <c r="J351" s="51">
        <f t="shared" si="58"/>
        <v>-0.67799999999999994</v>
      </c>
      <c r="K351" s="51">
        <f t="shared" si="59"/>
        <v>-0.872</v>
      </c>
      <c r="L351" s="51">
        <f t="shared" si="60"/>
        <v>-1.089</v>
      </c>
      <c r="M351" s="51">
        <f t="shared" si="61"/>
        <v>-1.3299999999999998</v>
      </c>
      <c r="N351" s="51">
        <f t="shared" si="62"/>
        <v>-1.5950000000000006</v>
      </c>
      <c r="O351" s="52">
        <f t="shared" si="63"/>
        <v>0.87634000000000001</v>
      </c>
      <c r="P351" s="53">
        <f t="shared" si="64"/>
        <v>0.21653000000000011</v>
      </c>
      <c r="Q351" s="52">
        <f t="shared" si="65"/>
        <v>-0.63503499999999991</v>
      </c>
      <c r="R351" s="53">
        <f t="shared" si="66"/>
        <v>-1.701255</v>
      </c>
      <c r="S351" s="52">
        <f t="shared" si="67"/>
        <v>-3.0060749999999996</v>
      </c>
    </row>
    <row r="352" spans="1:19" x14ac:dyDescent="0.35">
      <c r="A352" s="20" t="s">
        <v>657</v>
      </c>
      <c r="B352" s="27">
        <v>0.875</v>
      </c>
      <c r="C352" s="26">
        <v>0.45800000000000002</v>
      </c>
      <c r="D352" s="26">
        <v>-7.0999999999999994E-2</v>
      </c>
      <c r="E352" s="26">
        <v>-0.72399999999999998</v>
      </c>
      <c r="F352" s="26">
        <v>-1.5149999999999999</v>
      </c>
      <c r="G352" s="26">
        <v>-2.4550000000000001</v>
      </c>
      <c r="H352" s="26">
        <v>-3.5579999999999998</v>
      </c>
      <c r="I352" s="51">
        <f t="shared" ref="I352:I415" si="68">C352-B352</f>
        <v>-0.41699999999999998</v>
      </c>
      <c r="J352" s="51">
        <f t="shared" ref="J352:J415" si="69">D352-C352</f>
        <v>-0.52900000000000003</v>
      </c>
      <c r="K352" s="51">
        <f t="shared" ref="K352:K415" si="70">E352-D352</f>
        <v>-0.65300000000000002</v>
      </c>
      <c r="L352" s="51">
        <f t="shared" ref="L352:L415" si="71">F352-E352</f>
        <v>-0.79099999999999993</v>
      </c>
      <c r="M352" s="51">
        <f t="shared" ref="M352:M415" si="72">G352-F352</f>
        <v>-0.94000000000000017</v>
      </c>
      <c r="N352" s="51">
        <f t="shared" ref="N352:N415" si="73">H352-G352</f>
        <v>-1.1029999999999998</v>
      </c>
      <c r="O352" s="52">
        <f t="shared" ref="O352:O415" si="74">B352+$J$2*I352+0.5*$J$2*($J$2-1)*(J352-I352)</f>
        <v>0.50474000000000008</v>
      </c>
      <c r="P352" s="53">
        <f t="shared" ref="P352:P415" si="75">C352+$J$2*J352+0.5*$J$2*($J$2-1)*(K352-J352)</f>
        <v>-1.2519999999999944E-2</v>
      </c>
      <c r="Q352" s="52">
        <f t="shared" ref="Q352:Q415" si="76">D352+$J$2*K352+0.5*$J$2*($J$2-1)*(L352-K352)</f>
        <v>-0.6524899999999999</v>
      </c>
      <c r="R352" s="53">
        <f t="shared" ref="R352:R415" si="77">E352+$J$2*L352+0.5*$J$2*($J$2-1)*(M352-L352)</f>
        <v>-1.4291949999999998</v>
      </c>
      <c r="S352" s="52">
        <f t="shared" ref="S352:S415" si="78">F352+$J$2*M352+0.5*$J$2*($J$2-1)*(N352-M352)</f>
        <v>-2.3536649999999999</v>
      </c>
    </row>
    <row r="353" spans="1:19" x14ac:dyDescent="0.35">
      <c r="A353" s="20" t="s">
        <v>663</v>
      </c>
      <c r="B353" s="27">
        <v>1.256</v>
      </c>
      <c r="C353" s="26">
        <v>0.75900000000000001</v>
      </c>
      <c r="D353" s="26">
        <v>0.108</v>
      </c>
      <c r="E353" s="26">
        <v>-0.71599999999999997</v>
      </c>
      <c r="F353" s="26">
        <v>-1.7330000000000001</v>
      </c>
      <c r="G353" s="26">
        <v>-2.9630000000000001</v>
      </c>
      <c r="H353" s="26">
        <v>-4.4240000000000004</v>
      </c>
      <c r="I353" s="51">
        <f t="shared" si="68"/>
        <v>-0.497</v>
      </c>
      <c r="J353" s="51">
        <f t="shared" si="69"/>
        <v>-0.65100000000000002</v>
      </c>
      <c r="K353" s="51">
        <f t="shared" si="70"/>
        <v>-0.82399999999999995</v>
      </c>
      <c r="L353" s="51">
        <f t="shared" si="71"/>
        <v>-1.0170000000000001</v>
      </c>
      <c r="M353" s="51">
        <f t="shared" si="72"/>
        <v>-1.23</v>
      </c>
      <c r="N353" s="51">
        <f t="shared" si="73"/>
        <v>-1.4610000000000003</v>
      </c>
      <c r="O353" s="52">
        <f t="shared" si="74"/>
        <v>0.81562999999999997</v>
      </c>
      <c r="P353" s="53">
        <f t="shared" si="75"/>
        <v>0.18088500000000005</v>
      </c>
      <c r="Q353" s="52">
        <f t="shared" si="76"/>
        <v>-0.62491499999999989</v>
      </c>
      <c r="R353" s="53">
        <f t="shared" si="77"/>
        <v>-1.621715</v>
      </c>
      <c r="S353" s="52">
        <f t="shared" si="78"/>
        <v>-2.8296049999999999</v>
      </c>
    </row>
    <row r="354" spans="1:19" x14ac:dyDescent="0.35">
      <c r="A354" s="20" t="s">
        <v>641</v>
      </c>
      <c r="B354" s="27">
        <v>0.86299999999999999</v>
      </c>
      <c r="C354" s="26">
        <v>0.443</v>
      </c>
      <c r="D354" s="26">
        <v>-7.6999999999999999E-2</v>
      </c>
      <c r="E354" s="26">
        <v>-0.70599999999999996</v>
      </c>
      <c r="F354" s="26">
        <v>-1.454</v>
      </c>
      <c r="G354" s="26">
        <v>-2.331</v>
      </c>
      <c r="H354" s="26">
        <v>-3.3479999999999999</v>
      </c>
      <c r="I354" s="51">
        <f t="shared" si="68"/>
        <v>-0.42</v>
      </c>
      <c r="J354" s="51">
        <f t="shared" si="69"/>
        <v>-0.52</v>
      </c>
      <c r="K354" s="51">
        <f t="shared" si="70"/>
        <v>-0.629</v>
      </c>
      <c r="L354" s="51">
        <f t="shared" si="71"/>
        <v>-0.748</v>
      </c>
      <c r="M354" s="51">
        <f t="shared" si="72"/>
        <v>-0.877</v>
      </c>
      <c r="N354" s="51">
        <f t="shared" si="73"/>
        <v>-1.0169999999999999</v>
      </c>
      <c r="O354" s="52">
        <f t="shared" si="74"/>
        <v>0.48950000000000005</v>
      </c>
      <c r="P354" s="53">
        <f t="shared" si="75"/>
        <v>-2.0094999999999964E-2</v>
      </c>
      <c r="Q354" s="52">
        <f t="shared" si="76"/>
        <v>-0.6377449999999999</v>
      </c>
      <c r="R354" s="53">
        <f t="shared" si="77"/>
        <v>-1.3733949999999999</v>
      </c>
      <c r="S354" s="52">
        <f t="shared" si="78"/>
        <v>-2.2369999999999997</v>
      </c>
    </row>
    <row r="355" spans="1:19" x14ac:dyDescent="0.35">
      <c r="A355" s="20" t="s">
        <v>673</v>
      </c>
      <c r="B355" s="27">
        <v>1.0980000000000001</v>
      </c>
      <c r="C355" s="26">
        <v>0.66200000000000003</v>
      </c>
      <c r="D355" s="26">
        <v>7.9000000000000001E-2</v>
      </c>
      <c r="E355" s="26">
        <v>-0.67400000000000004</v>
      </c>
      <c r="F355" s="26">
        <v>-1.6160000000000001</v>
      </c>
      <c r="G355" s="26">
        <v>-2.77</v>
      </c>
      <c r="H355" s="26">
        <v>-4.1559999999999997</v>
      </c>
      <c r="I355" s="51">
        <f t="shared" si="68"/>
        <v>-0.43600000000000005</v>
      </c>
      <c r="J355" s="51">
        <f t="shared" si="69"/>
        <v>-0.58300000000000007</v>
      </c>
      <c r="K355" s="51">
        <f t="shared" si="70"/>
        <v>-0.753</v>
      </c>
      <c r="L355" s="51">
        <f t="shared" si="71"/>
        <v>-0.94200000000000006</v>
      </c>
      <c r="M355" s="51">
        <f t="shared" si="72"/>
        <v>-1.1539999999999999</v>
      </c>
      <c r="N355" s="51">
        <f t="shared" si="73"/>
        <v>-1.3859999999999997</v>
      </c>
      <c r="O355" s="52">
        <f t="shared" si="74"/>
        <v>0.71221500000000004</v>
      </c>
      <c r="P355" s="53">
        <f t="shared" si="75"/>
        <v>0.14494999999999997</v>
      </c>
      <c r="Q355" s="52">
        <f t="shared" si="76"/>
        <v>-0.59019500000000003</v>
      </c>
      <c r="R355" s="53">
        <f t="shared" si="77"/>
        <v>-1.5122599999999999</v>
      </c>
      <c r="S355" s="52">
        <f t="shared" si="78"/>
        <v>-2.6441599999999998</v>
      </c>
    </row>
    <row r="356" spans="1:19" x14ac:dyDescent="0.35">
      <c r="A356" s="20" t="s">
        <v>651</v>
      </c>
      <c r="B356" s="27">
        <v>1.5409999999999999</v>
      </c>
      <c r="C356" s="26">
        <v>1.0129999999999999</v>
      </c>
      <c r="D356" s="26">
        <v>0.29699999999999999</v>
      </c>
      <c r="E356" s="26">
        <v>-0.63200000000000001</v>
      </c>
      <c r="F356" s="26">
        <v>-1.8</v>
      </c>
      <c r="G356" s="26">
        <v>-3.234</v>
      </c>
      <c r="H356" s="26">
        <v>-4.9610000000000003</v>
      </c>
      <c r="I356" s="51">
        <f t="shared" si="68"/>
        <v>-0.52800000000000002</v>
      </c>
      <c r="J356" s="51">
        <f t="shared" si="69"/>
        <v>-0.71599999999999997</v>
      </c>
      <c r="K356" s="51">
        <f t="shared" si="70"/>
        <v>-0.92900000000000005</v>
      </c>
      <c r="L356" s="51">
        <f t="shared" si="71"/>
        <v>-1.1680000000000001</v>
      </c>
      <c r="M356" s="51">
        <f t="shared" si="72"/>
        <v>-1.4339999999999999</v>
      </c>
      <c r="N356" s="51">
        <f t="shared" si="73"/>
        <v>-1.7270000000000003</v>
      </c>
      <c r="O356" s="52">
        <f t="shared" si="74"/>
        <v>1.0742599999999998</v>
      </c>
      <c r="P356" s="53">
        <f t="shared" si="75"/>
        <v>0.37818500000000005</v>
      </c>
      <c r="Q356" s="52">
        <f t="shared" si="76"/>
        <v>-0.52834499999999995</v>
      </c>
      <c r="R356" s="53">
        <f t="shared" si="77"/>
        <v>-1.6712300000000002</v>
      </c>
      <c r="S356" s="52">
        <f t="shared" si="78"/>
        <v>-3.0774149999999998</v>
      </c>
    </row>
    <row r="357" spans="1:19" x14ac:dyDescent="0.35">
      <c r="A357" s="20" t="s">
        <v>645</v>
      </c>
      <c r="B357" s="27">
        <v>1.08</v>
      </c>
      <c r="C357" s="26">
        <v>0.629</v>
      </c>
      <c r="D357" s="26">
        <v>6.4000000000000001E-2</v>
      </c>
      <c r="E357" s="26">
        <v>-0.628</v>
      </c>
      <c r="F357" s="26">
        <v>-1.4570000000000001</v>
      </c>
      <c r="G357" s="26">
        <v>-2.4359999999999999</v>
      </c>
      <c r="H357" s="26">
        <v>-3.577</v>
      </c>
      <c r="I357" s="51">
        <f t="shared" si="68"/>
        <v>-0.45100000000000007</v>
      </c>
      <c r="J357" s="51">
        <f t="shared" si="69"/>
        <v>-0.56499999999999995</v>
      </c>
      <c r="K357" s="51">
        <f t="shared" si="70"/>
        <v>-0.69199999999999995</v>
      </c>
      <c r="L357" s="51">
        <f t="shared" si="71"/>
        <v>-0.82900000000000007</v>
      </c>
      <c r="M357" s="51">
        <f t="shared" si="72"/>
        <v>-0.97899999999999987</v>
      </c>
      <c r="N357" s="51">
        <f t="shared" si="73"/>
        <v>-1.141</v>
      </c>
      <c r="O357" s="52">
        <f t="shared" si="74"/>
        <v>0.67923</v>
      </c>
      <c r="P357" s="53">
        <f t="shared" si="75"/>
        <v>0.12621500000000005</v>
      </c>
      <c r="Q357" s="52">
        <f t="shared" si="76"/>
        <v>-0.55263499999999999</v>
      </c>
      <c r="R357" s="53">
        <f t="shared" si="77"/>
        <v>-1.3673499999999998</v>
      </c>
      <c r="S357" s="52">
        <f t="shared" si="78"/>
        <v>-2.33081</v>
      </c>
    </row>
    <row r="358" spans="1:19" x14ac:dyDescent="0.35">
      <c r="A358" s="20" t="s">
        <v>648</v>
      </c>
      <c r="B358" s="27">
        <v>1.1559999999999999</v>
      </c>
      <c r="C358" s="26">
        <v>0.69599999999999995</v>
      </c>
      <c r="D358" s="26">
        <v>0.11</v>
      </c>
      <c r="E358" s="26">
        <v>-0.61499999999999999</v>
      </c>
      <c r="F358" s="26">
        <v>-1.494</v>
      </c>
      <c r="G358" s="26">
        <v>-2.5390000000000001</v>
      </c>
      <c r="H358" s="26">
        <v>-3.7669999999999999</v>
      </c>
      <c r="I358" s="51">
        <f t="shared" si="68"/>
        <v>-0.45999999999999996</v>
      </c>
      <c r="J358" s="51">
        <f t="shared" si="69"/>
        <v>-0.58599999999999997</v>
      </c>
      <c r="K358" s="51">
        <f t="shared" si="70"/>
        <v>-0.72499999999999998</v>
      </c>
      <c r="L358" s="51">
        <f t="shared" si="71"/>
        <v>-0.879</v>
      </c>
      <c r="M358" s="51">
        <f t="shared" si="72"/>
        <v>-1.0450000000000002</v>
      </c>
      <c r="N358" s="51">
        <f t="shared" si="73"/>
        <v>-1.2279999999999998</v>
      </c>
      <c r="O358" s="52">
        <f t="shared" si="74"/>
        <v>0.74766999999999995</v>
      </c>
      <c r="P358" s="53">
        <f t="shared" si="75"/>
        <v>0.17485500000000009</v>
      </c>
      <c r="Q358" s="52">
        <f t="shared" si="76"/>
        <v>-0.53556999999999999</v>
      </c>
      <c r="R358" s="53">
        <f t="shared" si="77"/>
        <v>-1.3986299999999998</v>
      </c>
      <c r="S358" s="52">
        <f t="shared" si="78"/>
        <v>-2.4262649999999999</v>
      </c>
    </row>
    <row r="359" spans="1:19" x14ac:dyDescent="0.35">
      <c r="A359" s="20" t="s">
        <v>655</v>
      </c>
      <c r="B359" s="27">
        <v>1.335</v>
      </c>
      <c r="C359" s="26">
        <v>0.85599999999999998</v>
      </c>
      <c r="D359" s="26">
        <v>0.217</v>
      </c>
      <c r="E359" s="26">
        <v>-0.60299999999999998</v>
      </c>
      <c r="F359" s="26">
        <v>-1.627</v>
      </c>
      <c r="G359" s="26">
        <v>-2.8759999999999999</v>
      </c>
      <c r="H359" s="26">
        <v>-4.3719999999999999</v>
      </c>
      <c r="I359" s="51">
        <f t="shared" si="68"/>
        <v>-0.47899999999999998</v>
      </c>
      <c r="J359" s="51">
        <f t="shared" si="69"/>
        <v>-0.63900000000000001</v>
      </c>
      <c r="K359" s="51">
        <f t="shared" si="70"/>
        <v>-0.82</v>
      </c>
      <c r="L359" s="51">
        <f t="shared" si="71"/>
        <v>-1.024</v>
      </c>
      <c r="M359" s="51">
        <f t="shared" si="72"/>
        <v>-1.2489999999999999</v>
      </c>
      <c r="N359" s="51">
        <f t="shared" si="73"/>
        <v>-1.496</v>
      </c>
      <c r="O359" s="52">
        <f t="shared" si="74"/>
        <v>0.91110000000000002</v>
      </c>
      <c r="P359" s="53">
        <f t="shared" si="75"/>
        <v>0.28904500000000005</v>
      </c>
      <c r="Q359" s="52">
        <f t="shared" si="76"/>
        <v>-0.51181999999999994</v>
      </c>
      <c r="R359" s="53">
        <f t="shared" si="77"/>
        <v>-1.514475</v>
      </c>
      <c r="S359" s="52">
        <f t="shared" si="78"/>
        <v>-2.7399849999999999</v>
      </c>
    </row>
    <row r="360" spans="1:19" x14ac:dyDescent="0.35">
      <c r="A360" s="20" t="s">
        <v>653</v>
      </c>
      <c r="B360" s="27">
        <v>1.256</v>
      </c>
      <c r="C360" s="26">
        <v>0.78600000000000003</v>
      </c>
      <c r="D360" s="26">
        <v>0.17599999999999999</v>
      </c>
      <c r="E360" s="26">
        <v>-0.59199999999999997</v>
      </c>
      <c r="F360" s="26">
        <v>-1.5349999999999999</v>
      </c>
      <c r="G360" s="26">
        <v>-2.669</v>
      </c>
      <c r="H360" s="26">
        <v>-4.0110000000000001</v>
      </c>
      <c r="I360" s="51">
        <f t="shared" si="68"/>
        <v>-0.47</v>
      </c>
      <c r="J360" s="51">
        <f t="shared" si="69"/>
        <v>-0.6100000000000001</v>
      </c>
      <c r="K360" s="51">
        <f t="shared" si="70"/>
        <v>-0.76800000000000002</v>
      </c>
      <c r="L360" s="51">
        <f t="shared" si="71"/>
        <v>-0.94299999999999995</v>
      </c>
      <c r="M360" s="51">
        <f t="shared" si="72"/>
        <v>-1.1340000000000001</v>
      </c>
      <c r="N360" s="51">
        <f t="shared" si="73"/>
        <v>-1.3420000000000001</v>
      </c>
      <c r="O360" s="52">
        <f t="shared" si="74"/>
        <v>0.83930000000000005</v>
      </c>
      <c r="P360" s="53">
        <f t="shared" si="75"/>
        <v>0.24410999999999999</v>
      </c>
      <c r="Q360" s="52">
        <f t="shared" si="76"/>
        <v>-0.50732499999999991</v>
      </c>
      <c r="R360" s="53">
        <f t="shared" si="77"/>
        <v>-1.432105</v>
      </c>
      <c r="S360" s="52">
        <f t="shared" si="78"/>
        <v>-2.5462400000000001</v>
      </c>
    </row>
    <row r="361" spans="1:19" x14ac:dyDescent="0.35">
      <c r="A361" s="20" t="s">
        <v>659</v>
      </c>
      <c r="B361" s="27">
        <v>0.94399999999999995</v>
      </c>
      <c r="C361" s="26">
        <v>0.54700000000000004</v>
      </c>
      <c r="D361" s="26">
        <v>4.5999999999999999E-2</v>
      </c>
      <c r="E361" s="26">
        <v>-0.57099999999999995</v>
      </c>
      <c r="F361" s="26">
        <v>-1.3140000000000001</v>
      </c>
      <c r="G361" s="26">
        <v>-2.1970000000000001</v>
      </c>
      <c r="H361" s="26">
        <v>-3.23</v>
      </c>
      <c r="I361" s="51">
        <f t="shared" si="68"/>
        <v>-0.39699999999999991</v>
      </c>
      <c r="J361" s="51">
        <f t="shared" si="69"/>
        <v>-0.501</v>
      </c>
      <c r="K361" s="51">
        <f t="shared" si="70"/>
        <v>-0.61699999999999999</v>
      </c>
      <c r="L361" s="51">
        <f t="shared" si="71"/>
        <v>-0.7430000000000001</v>
      </c>
      <c r="M361" s="51">
        <f t="shared" si="72"/>
        <v>-0.88300000000000001</v>
      </c>
      <c r="N361" s="51">
        <f t="shared" si="73"/>
        <v>-1.0329999999999999</v>
      </c>
      <c r="O361" s="52">
        <f t="shared" si="74"/>
        <v>0.59138000000000002</v>
      </c>
      <c r="P361" s="53">
        <f t="shared" si="75"/>
        <v>0.10132000000000008</v>
      </c>
      <c r="Q361" s="52">
        <f t="shared" si="76"/>
        <v>-0.5036299999999998</v>
      </c>
      <c r="R361" s="53">
        <f t="shared" si="77"/>
        <v>-1.2334000000000001</v>
      </c>
      <c r="S361" s="52">
        <f t="shared" si="78"/>
        <v>-2.10195</v>
      </c>
    </row>
    <row r="362" spans="1:19" x14ac:dyDescent="0.35">
      <c r="A362" s="20" t="s">
        <v>649</v>
      </c>
      <c r="B362" s="27">
        <v>0.83099999999999996</v>
      </c>
      <c r="C362" s="26">
        <v>0.45</v>
      </c>
      <c r="D362" s="26">
        <v>-1.4E-2</v>
      </c>
      <c r="E362" s="26">
        <v>-0.56999999999999995</v>
      </c>
      <c r="F362" s="26">
        <v>-1.226</v>
      </c>
      <c r="G362" s="26">
        <v>-1.9870000000000001</v>
      </c>
      <c r="H362" s="26">
        <v>-2.8639999999999999</v>
      </c>
      <c r="I362" s="51">
        <f t="shared" si="68"/>
        <v>-0.38099999999999995</v>
      </c>
      <c r="J362" s="51">
        <f t="shared" si="69"/>
        <v>-0.46400000000000002</v>
      </c>
      <c r="K362" s="51">
        <f t="shared" si="70"/>
        <v>-0.55599999999999994</v>
      </c>
      <c r="L362" s="51">
        <f t="shared" si="71"/>
        <v>-0.65600000000000003</v>
      </c>
      <c r="M362" s="51">
        <f t="shared" si="72"/>
        <v>-0.76100000000000012</v>
      </c>
      <c r="N362" s="51">
        <f t="shared" si="73"/>
        <v>-0.87699999999999978</v>
      </c>
      <c r="O362" s="52">
        <f t="shared" si="74"/>
        <v>0.49183500000000002</v>
      </c>
      <c r="P362" s="53">
        <f t="shared" si="75"/>
        <v>3.6540000000000038E-2</v>
      </c>
      <c r="Q362" s="52">
        <f t="shared" si="76"/>
        <v>-0.5098999999999998</v>
      </c>
      <c r="R362" s="53">
        <f t="shared" si="77"/>
        <v>-1.1556749999999998</v>
      </c>
      <c r="S362" s="52">
        <f t="shared" si="78"/>
        <v>-1.90568</v>
      </c>
    </row>
    <row r="363" spans="1:19" x14ac:dyDescent="0.35">
      <c r="A363" s="20" t="s">
        <v>678</v>
      </c>
      <c r="B363" s="27">
        <v>1.216</v>
      </c>
      <c r="C363" s="26">
        <v>0.77400000000000002</v>
      </c>
      <c r="D363" s="26">
        <v>0.19500000000000001</v>
      </c>
      <c r="E363" s="26">
        <v>-0.53700000000000003</v>
      </c>
      <c r="F363" s="26">
        <v>-1.4390000000000001</v>
      </c>
      <c r="G363" s="26">
        <v>-2.5299999999999998</v>
      </c>
      <c r="H363" s="26">
        <v>-3.827</v>
      </c>
      <c r="I363" s="51">
        <f t="shared" si="68"/>
        <v>-0.44199999999999995</v>
      </c>
      <c r="J363" s="51">
        <f t="shared" si="69"/>
        <v>-0.57899999999999996</v>
      </c>
      <c r="K363" s="51">
        <f t="shared" si="70"/>
        <v>-0.73199999999999998</v>
      </c>
      <c r="L363" s="51">
        <f t="shared" si="71"/>
        <v>-0.90200000000000002</v>
      </c>
      <c r="M363" s="51">
        <f t="shared" si="72"/>
        <v>-1.0909999999999997</v>
      </c>
      <c r="N363" s="51">
        <f t="shared" si="73"/>
        <v>-1.2970000000000002</v>
      </c>
      <c r="O363" s="52">
        <f t="shared" si="74"/>
        <v>0.82436500000000001</v>
      </c>
      <c r="P363" s="53">
        <f t="shared" si="75"/>
        <v>0.25978500000000015</v>
      </c>
      <c r="Q363" s="52">
        <f t="shared" si="76"/>
        <v>-0.45614999999999994</v>
      </c>
      <c r="R363" s="53">
        <f t="shared" si="77"/>
        <v>-1.340295</v>
      </c>
      <c r="S363" s="52">
        <f t="shared" si="78"/>
        <v>-2.4116299999999997</v>
      </c>
    </row>
    <row r="364" spans="1:19" x14ac:dyDescent="0.35">
      <c r="A364" s="20" t="s">
        <v>679</v>
      </c>
      <c r="B364" s="27">
        <v>0.83799999999999997</v>
      </c>
      <c r="C364" s="26">
        <v>0.48299999999999998</v>
      </c>
      <c r="D364" s="26">
        <v>3.5999999999999997E-2</v>
      </c>
      <c r="E364" s="26">
        <v>-0.51400000000000001</v>
      </c>
      <c r="F364" s="26">
        <v>-1.177</v>
      </c>
      <c r="G364" s="26">
        <v>-1.9630000000000001</v>
      </c>
      <c r="H364" s="26">
        <v>-2.883</v>
      </c>
      <c r="I364" s="51">
        <f t="shared" si="68"/>
        <v>-0.35499999999999998</v>
      </c>
      <c r="J364" s="51">
        <f t="shared" si="69"/>
        <v>-0.44700000000000001</v>
      </c>
      <c r="K364" s="51">
        <f t="shared" si="70"/>
        <v>-0.55000000000000004</v>
      </c>
      <c r="L364" s="51">
        <f t="shared" si="71"/>
        <v>-0.66300000000000003</v>
      </c>
      <c r="M364" s="51">
        <f t="shared" si="72"/>
        <v>-0.78600000000000003</v>
      </c>
      <c r="N364" s="51">
        <f t="shared" si="73"/>
        <v>-0.91999999999999993</v>
      </c>
      <c r="O364" s="52">
        <f t="shared" si="74"/>
        <v>0.52263999999999999</v>
      </c>
      <c r="P364" s="53">
        <f t="shared" si="75"/>
        <v>8.5334999999999994E-2</v>
      </c>
      <c r="Q364" s="52">
        <f t="shared" si="76"/>
        <v>-0.45391500000000001</v>
      </c>
      <c r="R364" s="53">
        <f t="shared" si="77"/>
        <v>-1.105165</v>
      </c>
      <c r="S364" s="52">
        <f t="shared" si="78"/>
        <v>-1.8783699999999999</v>
      </c>
    </row>
    <row r="365" spans="1:19" x14ac:dyDescent="0.35">
      <c r="A365" s="20" t="s">
        <v>656</v>
      </c>
      <c r="B365" s="27">
        <v>0.64</v>
      </c>
      <c r="C365" s="26">
        <v>0.32400000000000001</v>
      </c>
      <c r="D365" s="26">
        <v>-5.7000000000000002E-2</v>
      </c>
      <c r="E365" s="26">
        <v>-0.50600000000000001</v>
      </c>
      <c r="F365" s="26">
        <v>-1.03</v>
      </c>
      <c r="G365" s="26">
        <v>-1.6339999999999999</v>
      </c>
      <c r="H365" s="26">
        <v>-2.323</v>
      </c>
      <c r="I365" s="51">
        <f t="shared" si="68"/>
        <v>-0.316</v>
      </c>
      <c r="J365" s="51">
        <f t="shared" si="69"/>
        <v>-0.38100000000000001</v>
      </c>
      <c r="K365" s="51">
        <f t="shared" si="70"/>
        <v>-0.44900000000000001</v>
      </c>
      <c r="L365" s="51">
        <f t="shared" si="71"/>
        <v>-0.52400000000000002</v>
      </c>
      <c r="M365" s="51">
        <f t="shared" si="72"/>
        <v>-0.60399999999999987</v>
      </c>
      <c r="N365" s="51">
        <f t="shared" si="73"/>
        <v>-0.68900000000000006</v>
      </c>
      <c r="O365" s="52">
        <f t="shared" si="74"/>
        <v>0.35852500000000004</v>
      </c>
      <c r="P365" s="53">
        <f t="shared" si="75"/>
        <v>-1.5839999999999969E-2</v>
      </c>
      <c r="Q365" s="52">
        <f t="shared" si="76"/>
        <v>-0.45772499999999994</v>
      </c>
      <c r="R365" s="53">
        <f t="shared" si="77"/>
        <v>-0.97399999999999998</v>
      </c>
      <c r="S365" s="52">
        <f t="shared" si="78"/>
        <v>-1.5697749999999999</v>
      </c>
    </row>
    <row r="366" spans="1:19" x14ac:dyDescent="0.35">
      <c r="A366" s="20" t="s">
        <v>676</v>
      </c>
      <c r="B366" s="27">
        <v>1.0389999999999999</v>
      </c>
      <c r="C366" s="26">
        <v>0.64400000000000002</v>
      </c>
      <c r="D366" s="26">
        <v>0.13900000000000001</v>
      </c>
      <c r="E366" s="26">
        <v>-0.48699999999999999</v>
      </c>
      <c r="F366" s="26">
        <v>-1.248</v>
      </c>
      <c r="G366" s="26">
        <v>-2.1560000000000001</v>
      </c>
      <c r="H366" s="26">
        <v>-3.2240000000000002</v>
      </c>
      <c r="I366" s="51">
        <f t="shared" si="68"/>
        <v>-0.39499999999999991</v>
      </c>
      <c r="J366" s="51">
        <f t="shared" si="69"/>
        <v>-0.505</v>
      </c>
      <c r="K366" s="51">
        <f t="shared" si="70"/>
        <v>-0.626</v>
      </c>
      <c r="L366" s="51">
        <f t="shared" si="71"/>
        <v>-0.76100000000000001</v>
      </c>
      <c r="M366" s="51">
        <f t="shared" si="72"/>
        <v>-0.90800000000000014</v>
      </c>
      <c r="N366" s="51">
        <f t="shared" si="73"/>
        <v>-1.0680000000000001</v>
      </c>
      <c r="O366" s="52">
        <f t="shared" si="74"/>
        <v>0.68845000000000001</v>
      </c>
      <c r="P366" s="53">
        <f t="shared" si="75"/>
        <v>0.19494500000000006</v>
      </c>
      <c r="Q366" s="52">
        <f t="shared" si="76"/>
        <v>-0.41832499999999989</v>
      </c>
      <c r="R366" s="53">
        <f t="shared" si="77"/>
        <v>-1.1652849999999999</v>
      </c>
      <c r="S366" s="52">
        <f t="shared" si="78"/>
        <v>-2.0579999999999998</v>
      </c>
    </row>
    <row r="367" spans="1:19" x14ac:dyDescent="0.35">
      <c r="A367" s="20" t="s">
        <v>674</v>
      </c>
      <c r="B367" s="27">
        <v>1.31</v>
      </c>
      <c r="C367" s="26">
        <v>0.85799999999999998</v>
      </c>
      <c r="D367" s="26">
        <v>0.26600000000000001</v>
      </c>
      <c r="E367" s="26">
        <v>-0.48199999999999998</v>
      </c>
      <c r="F367" s="26">
        <v>-1.4039999999999999</v>
      </c>
      <c r="G367" s="26">
        <v>-2.5459999999999998</v>
      </c>
      <c r="H367" s="26">
        <v>-3.8380000000000001</v>
      </c>
      <c r="I367" s="51">
        <f t="shared" si="68"/>
        <v>-0.45200000000000007</v>
      </c>
      <c r="J367" s="51">
        <f t="shared" si="69"/>
        <v>-0.59199999999999997</v>
      </c>
      <c r="K367" s="51">
        <f t="shared" si="70"/>
        <v>-0.748</v>
      </c>
      <c r="L367" s="51">
        <f t="shared" si="71"/>
        <v>-0.92199999999999993</v>
      </c>
      <c r="M367" s="51">
        <f t="shared" si="72"/>
        <v>-1.1419999999999999</v>
      </c>
      <c r="N367" s="51">
        <f t="shared" si="73"/>
        <v>-1.2920000000000003</v>
      </c>
      <c r="O367" s="52">
        <f t="shared" si="74"/>
        <v>0.90949999999999998</v>
      </c>
      <c r="P367" s="53">
        <f t="shared" si="75"/>
        <v>0.33222000000000007</v>
      </c>
      <c r="Q367" s="52">
        <f t="shared" si="76"/>
        <v>-0.39936999999999989</v>
      </c>
      <c r="R367" s="53">
        <f t="shared" si="77"/>
        <v>-1.3018999999999998</v>
      </c>
      <c r="S367" s="52">
        <f t="shared" si="78"/>
        <v>-2.4250500000000001</v>
      </c>
    </row>
    <row r="368" spans="1:19" x14ac:dyDescent="0.35">
      <c r="A368" s="20" t="s">
        <v>675</v>
      </c>
      <c r="B368" s="27">
        <v>1.3759999999999999</v>
      </c>
      <c r="C368" s="26">
        <v>0.92100000000000004</v>
      </c>
      <c r="D368" s="26">
        <v>0.314</v>
      </c>
      <c r="E368" s="26">
        <v>-0.46500000000000002</v>
      </c>
      <c r="F368" s="26">
        <v>-1.4370000000000001</v>
      </c>
      <c r="G368" s="26">
        <v>-2.6219999999999999</v>
      </c>
      <c r="H368" s="26">
        <v>-4.0410000000000004</v>
      </c>
      <c r="I368" s="51">
        <f t="shared" si="68"/>
        <v>-0.45499999999999985</v>
      </c>
      <c r="J368" s="51">
        <f t="shared" si="69"/>
        <v>-0.60699999999999998</v>
      </c>
      <c r="K368" s="51">
        <f t="shared" si="70"/>
        <v>-0.77900000000000003</v>
      </c>
      <c r="L368" s="51">
        <f t="shared" si="71"/>
        <v>-0.97199999999999998</v>
      </c>
      <c r="M368" s="51">
        <f t="shared" si="72"/>
        <v>-1.1849999999999998</v>
      </c>
      <c r="N368" s="51">
        <f t="shared" si="73"/>
        <v>-1.4190000000000005</v>
      </c>
      <c r="O368" s="52">
        <f t="shared" si="74"/>
        <v>0.97334000000000009</v>
      </c>
      <c r="P368" s="53">
        <f t="shared" si="75"/>
        <v>0.38244000000000017</v>
      </c>
      <c r="Q368" s="52">
        <f t="shared" si="76"/>
        <v>-0.37841499999999995</v>
      </c>
      <c r="R368" s="53">
        <f t="shared" si="77"/>
        <v>-1.3302149999999999</v>
      </c>
      <c r="S368" s="52">
        <f t="shared" si="78"/>
        <v>-2.4929699999999997</v>
      </c>
    </row>
    <row r="369" spans="1:19" x14ac:dyDescent="0.35">
      <c r="A369" s="20" t="s">
        <v>677</v>
      </c>
      <c r="B369" s="27">
        <v>1.1819999999999999</v>
      </c>
      <c r="C369" s="26">
        <v>0.77500000000000002</v>
      </c>
      <c r="D369" s="26">
        <v>0.24</v>
      </c>
      <c r="E369" s="26">
        <v>-0.44</v>
      </c>
      <c r="F369" s="26">
        <v>-1.28</v>
      </c>
      <c r="G369" s="26">
        <v>-2.298</v>
      </c>
      <c r="H369" s="26">
        <v>-3.508</v>
      </c>
      <c r="I369" s="51">
        <f t="shared" si="68"/>
        <v>-0.40699999999999992</v>
      </c>
      <c r="J369" s="51">
        <f t="shared" si="69"/>
        <v>-0.53500000000000003</v>
      </c>
      <c r="K369" s="51">
        <f t="shared" si="70"/>
        <v>-0.67999999999999994</v>
      </c>
      <c r="L369" s="51">
        <f t="shared" si="71"/>
        <v>-0.84000000000000008</v>
      </c>
      <c r="M369" s="51">
        <f t="shared" si="72"/>
        <v>-1.018</v>
      </c>
      <c r="N369" s="51">
        <f t="shared" si="73"/>
        <v>-1.21</v>
      </c>
      <c r="O369" s="52">
        <f t="shared" si="74"/>
        <v>0.82146000000000008</v>
      </c>
      <c r="P369" s="53">
        <f t="shared" si="75"/>
        <v>0.30002500000000004</v>
      </c>
      <c r="Q369" s="52">
        <f t="shared" si="76"/>
        <v>-0.3647999999999999</v>
      </c>
      <c r="R369" s="53">
        <f t="shared" si="77"/>
        <v>-1.1879899999999999</v>
      </c>
      <c r="S369" s="52">
        <f t="shared" si="78"/>
        <v>-2.1875599999999999</v>
      </c>
    </row>
    <row r="370" spans="1:19" x14ac:dyDescent="0.35">
      <c r="A370" s="20" t="s">
        <v>658</v>
      </c>
      <c r="B370" s="27">
        <v>1.3839999999999999</v>
      </c>
      <c r="C370" s="26">
        <v>0.93200000000000005</v>
      </c>
      <c r="D370" s="26">
        <v>0.34799999999999998</v>
      </c>
      <c r="E370" s="26">
        <v>-0.38200000000000001</v>
      </c>
      <c r="F370" s="26">
        <v>-1.2729999999999999</v>
      </c>
      <c r="G370" s="26">
        <v>-2.3410000000000002</v>
      </c>
      <c r="H370" s="26">
        <v>-3.6</v>
      </c>
      <c r="I370" s="51">
        <f t="shared" si="68"/>
        <v>-0.45199999999999985</v>
      </c>
      <c r="J370" s="51">
        <f t="shared" si="69"/>
        <v>-0.58400000000000007</v>
      </c>
      <c r="K370" s="51">
        <f t="shared" si="70"/>
        <v>-0.73</v>
      </c>
      <c r="L370" s="51">
        <f t="shared" si="71"/>
        <v>-0.8909999999999999</v>
      </c>
      <c r="M370" s="51">
        <f t="shared" si="72"/>
        <v>-1.0680000000000003</v>
      </c>
      <c r="N370" s="51">
        <f t="shared" si="73"/>
        <v>-1.2589999999999999</v>
      </c>
      <c r="O370" s="52">
        <f t="shared" si="74"/>
        <v>0.98314000000000012</v>
      </c>
      <c r="P370" s="53">
        <f t="shared" si="75"/>
        <v>0.41297</v>
      </c>
      <c r="Q370" s="52">
        <f t="shared" si="76"/>
        <v>-0.30175499999999994</v>
      </c>
      <c r="R370" s="53">
        <f t="shared" si="77"/>
        <v>-1.175935</v>
      </c>
      <c r="S370" s="52">
        <f t="shared" si="78"/>
        <v>-2.2256049999999998</v>
      </c>
    </row>
    <row r="371" spans="1:19" x14ac:dyDescent="0.35">
      <c r="A371" s="20" t="s">
        <v>680</v>
      </c>
      <c r="B371" s="27">
        <v>1.405</v>
      </c>
      <c r="C371" s="26">
        <v>0.86799999999999999</v>
      </c>
      <c r="D371" s="26">
        <v>0.318</v>
      </c>
      <c r="E371" s="26">
        <v>-0.379</v>
      </c>
      <c r="F371" s="26">
        <v>-1.2370000000000001</v>
      </c>
      <c r="G371" s="26">
        <v>-2.2730000000000001</v>
      </c>
      <c r="H371" s="26">
        <v>-3.5030000000000001</v>
      </c>
      <c r="I371" s="51">
        <f t="shared" si="68"/>
        <v>-0.53700000000000003</v>
      </c>
      <c r="J371" s="51">
        <f t="shared" si="69"/>
        <v>-0.55000000000000004</v>
      </c>
      <c r="K371" s="51">
        <f t="shared" si="70"/>
        <v>-0.69700000000000006</v>
      </c>
      <c r="L371" s="51">
        <f t="shared" si="71"/>
        <v>-0.8580000000000001</v>
      </c>
      <c r="M371" s="51">
        <f t="shared" si="72"/>
        <v>-1.036</v>
      </c>
      <c r="N371" s="51">
        <f t="shared" si="73"/>
        <v>-1.23</v>
      </c>
      <c r="O371" s="52">
        <f t="shared" si="74"/>
        <v>0.92228499999999991</v>
      </c>
      <c r="P371" s="53">
        <f t="shared" si="75"/>
        <v>0.37961499999999998</v>
      </c>
      <c r="Q371" s="52">
        <f t="shared" si="76"/>
        <v>-0.30205499999999996</v>
      </c>
      <c r="R371" s="53">
        <f t="shared" si="77"/>
        <v>-1.1431899999999999</v>
      </c>
      <c r="S371" s="52">
        <f t="shared" si="78"/>
        <v>-2.1606700000000001</v>
      </c>
    </row>
    <row r="372" spans="1:19" x14ac:dyDescent="0.35">
      <c r="A372" s="20" t="s">
        <v>689</v>
      </c>
      <c r="B372" s="27">
        <v>1.1890000000000001</v>
      </c>
      <c r="C372" s="26">
        <v>0.79600000000000004</v>
      </c>
      <c r="D372" s="26">
        <v>0.27900000000000003</v>
      </c>
      <c r="E372" s="26">
        <v>-0.376</v>
      </c>
      <c r="F372" s="26">
        <v>-1.1870000000000001</v>
      </c>
      <c r="G372" s="26">
        <v>-2.1669999999999998</v>
      </c>
      <c r="H372" s="26">
        <v>-3.335</v>
      </c>
      <c r="I372" s="51">
        <f t="shared" si="68"/>
        <v>-0.39300000000000002</v>
      </c>
      <c r="J372" s="51">
        <f t="shared" si="69"/>
        <v>-0.51700000000000002</v>
      </c>
      <c r="K372" s="51">
        <f t="shared" si="70"/>
        <v>-0.65500000000000003</v>
      </c>
      <c r="L372" s="51">
        <f t="shared" si="71"/>
        <v>-0.81100000000000005</v>
      </c>
      <c r="M372" s="51">
        <f t="shared" si="72"/>
        <v>-0.97999999999999976</v>
      </c>
      <c r="N372" s="51">
        <f t="shared" si="73"/>
        <v>-1.1680000000000001</v>
      </c>
      <c r="O372" s="52">
        <f t="shared" si="74"/>
        <v>0.84088000000000018</v>
      </c>
      <c r="P372" s="53">
        <f t="shared" si="75"/>
        <v>0.33691000000000004</v>
      </c>
      <c r="Q372" s="52">
        <f t="shared" si="76"/>
        <v>-0.30347999999999986</v>
      </c>
      <c r="R372" s="53">
        <f t="shared" si="77"/>
        <v>-1.098295</v>
      </c>
      <c r="S372" s="52">
        <f t="shared" si="78"/>
        <v>-2.06054</v>
      </c>
    </row>
    <row r="373" spans="1:19" x14ac:dyDescent="0.35">
      <c r="A373" s="20" t="s">
        <v>682</v>
      </c>
      <c r="B373" s="27">
        <v>1.4039999999999999</v>
      </c>
      <c r="C373" s="26">
        <v>0.96599999999999997</v>
      </c>
      <c r="D373" s="26">
        <v>0.38100000000000001</v>
      </c>
      <c r="E373" s="26">
        <v>-0.36899999999999999</v>
      </c>
      <c r="F373" s="26">
        <v>-1.304</v>
      </c>
      <c r="G373" s="26">
        <v>-2.4449999999999998</v>
      </c>
      <c r="H373" s="26">
        <v>-3.81</v>
      </c>
      <c r="I373" s="51">
        <f t="shared" si="68"/>
        <v>-0.43799999999999994</v>
      </c>
      <c r="J373" s="51">
        <f t="shared" si="69"/>
        <v>-0.58499999999999996</v>
      </c>
      <c r="K373" s="51">
        <f t="shared" si="70"/>
        <v>-0.75</v>
      </c>
      <c r="L373" s="51">
        <f t="shared" si="71"/>
        <v>-0.93500000000000005</v>
      </c>
      <c r="M373" s="51">
        <f t="shared" si="72"/>
        <v>-1.1409999999999998</v>
      </c>
      <c r="N373" s="51">
        <f t="shared" si="73"/>
        <v>-1.3650000000000002</v>
      </c>
      <c r="O373" s="52">
        <f t="shared" si="74"/>
        <v>1.0164150000000001</v>
      </c>
      <c r="P373" s="53">
        <f t="shared" si="75"/>
        <v>0.44692500000000002</v>
      </c>
      <c r="Q373" s="52">
        <f t="shared" si="76"/>
        <v>-0.2856749999999999</v>
      </c>
      <c r="R373" s="53">
        <f t="shared" si="77"/>
        <v>-1.20123</v>
      </c>
      <c r="S373" s="52">
        <f t="shared" si="78"/>
        <v>-2.3208199999999999</v>
      </c>
    </row>
    <row r="374" spans="1:19" ht="16" thickBot="1" x14ac:dyDescent="0.4">
      <c r="A374" s="21" t="s">
        <v>687</v>
      </c>
      <c r="B374" s="28">
        <v>1.2669999999999999</v>
      </c>
      <c r="C374" s="29">
        <v>0.86199999999999999</v>
      </c>
      <c r="D374" s="29">
        <v>0.32500000000000001</v>
      </c>
      <c r="E374" s="29">
        <v>-0.36899999999999999</v>
      </c>
      <c r="F374" s="29">
        <v>-1.214</v>
      </c>
      <c r="G374" s="29">
        <v>-2.25</v>
      </c>
      <c r="H374" s="29">
        <v>-3.488</v>
      </c>
      <c r="I374" s="51">
        <f t="shared" si="68"/>
        <v>-0.40499999999999992</v>
      </c>
      <c r="J374" s="51">
        <f t="shared" si="69"/>
        <v>-0.53699999999999992</v>
      </c>
      <c r="K374" s="51">
        <f t="shared" si="70"/>
        <v>-0.69399999999999995</v>
      </c>
      <c r="L374" s="51">
        <f t="shared" si="71"/>
        <v>-0.84499999999999997</v>
      </c>
      <c r="M374" s="51">
        <f t="shared" si="72"/>
        <v>-1.036</v>
      </c>
      <c r="N374" s="51">
        <f t="shared" si="73"/>
        <v>-1.238</v>
      </c>
      <c r="O374" s="52">
        <f t="shared" si="74"/>
        <v>0.90844000000000014</v>
      </c>
      <c r="P374" s="53">
        <f t="shared" si="75"/>
        <v>0.38576500000000008</v>
      </c>
      <c r="Q374" s="52">
        <f t="shared" si="76"/>
        <v>-0.29280499999999993</v>
      </c>
      <c r="R374" s="53">
        <f t="shared" si="77"/>
        <v>-1.120905</v>
      </c>
      <c r="S374" s="52">
        <f t="shared" si="78"/>
        <v>-2.1373099999999998</v>
      </c>
    </row>
    <row r="375" spans="1:19" x14ac:dyDescent="0.35">
      <c r="A375" s="19" t="s">
        <v>684</v>
      </c>
      <c r="B375" s="26">
        <v>1.244</v>
      </c>
      <c r="C375" s="26">
        <v>0.83799999999999997</v>
      </c>
      <c r="D375" s="26">
        <v>0.309</v>
      </c>
      <c r="E375" s="26">
        <v>-0.35699999999999998</v>
      </c>
      <c r="F375" s="26">
        <v>-1.175</v>
      </c>
      <c r="G375" s="26">
        <v>-2.16</v>
      </c>
      <c r="H375" s="26">
        <v>-3.3279999999999998</v>
      </c>
      <c r="I375" s="51">
        <f t="shared" si="68"/>
        <v>-0.40600000000000003</v>
      </c>
      <c r="J375" s="51">
        <f t="shared" si="69"/>
        <v>-0.52899999999999991</v>
      </c>
      <c r="K375" s="51">
        <f t="shared" si="70"/>
        <v>-0.66599999999999993</v>
      </c>
      <c r="L375" s="51">
        <f t="shared" si="71"/>
        <v>-0.81800000000000006</v>
      </c>
      <c r="M375" s="51">
        <f t="shared" si="72"/>
        <v>-0.9850000000000001</v>
      </c>
      <c r="N375" s="51">
        <f t="shared" si="73"/>
        <v>-1.1679999999999997</v>
      </c>
      <c r="O375" s="52">
        <f t="shared" si="74"/>
        <v>0.884135</v>
      </c>
      <c r="P375" s="53">
        <f t="shared" si="75"/>
        <v>0.36806500000000014</v>
      </c>
      <c r="Q375" s="52">
        <f t="shared" si="76"/>
        <v>-0.28355999999999981</v>
      </c>
      <c r="R375" s="53">
        <f t="shared" si="77"/>
        <v>-1.085685</v>
      </c>
      <c r="S375" s="52">
        <f t="shared" si="78"/>
        <v>-2.0532650000000001</v>
      </c>
    </row>
    <row r="376" spans="1:19" x14ac:dyDescent="0.35">
      <c r="A376" s="20" t="s">
        <v>681</v>
      </c>
      <c r="B376" s="26">
        <v>1.365</v>
      </c>
      <c r="C376" s="26">
        <v>0.93500000000000005</v>
      </c>
      <c r="D376" s="26">
        <v>0.36799999999999999</v>
      </c>
      <c r="E376" s="26">
        <v>-0.35299999999999998</v>
      </c>
      <c r="F376" s="26">
        <v>-1.2450000000000001</v>
      </c>
      <c r="G376" s="26">
        <v>-2.3250000000000002</v>
      </c>
      <c r="H376" s="26">
        <v>-3.6110000000000002</v>
      </c>
      <c r="I376" s="51">
        <f t="shared" si="68"/>
        <v>-0.42999999999999994</v>
      </c>
      <c r="J376" s="51">
        <f t="shared" si="69"/>
        <v>-0.56700000000000006</v>
      </c>
      <c r="K376" s="51">
        <f t="shared" si="70"/>
        <v>-0.72099999999999997</v>
      </c>
      <c r="L376" s="51">
        <f t="shared" si="71"/>
        <v>-0.89200000000000013</v>
      </c>
      <c r="M376" s="51">
        <f t="shared" si="72"/>
        <v>-1.08</v>
      </c>
      <c r="N376" s="51">
        <f t="shared" si="73"/>
        <v>-1.286</v>
      </c>
      <c r="O376" s="52">
        <f t="shared" si="74"/>
        <v>0.98416500000000007</v>
      </c>
      <c r="P376" s="53">
        <f t="shared" si="75"/>
        <v>0.43163000000000007</v>
      </c>
      <c r="Q376" s="52">
        <f t="shared" si="76"/>
        <v>-0.27320499999999992</v>
      </c>
      <c r="R376" s="53">
        <f t="shared" si="77"/>
        <v>-1.1473400000000002</v>
      </c>
      <c r="S376" s="52">
        <f t="shared" si="78"/>
        <v>-2.2077300000000002</v>
      </c>
    </row>
    <row r="377" spans="1:19" x14ac:dyDescent="0.35">
      <c r="A377" s="20" t="s">
        <v>683</v>
      </c>
      <c r="B377" s="26">
        <v>1.282</v>
      </c>
      <c r="C377" s="26">
        <v>0.877</v>
      </c>
      <c r="D377" s="26">
        <v>0.33900000000000002</v>
      </c>
      <c r="E377" s="26">
        <v>-0.34799999999999998</v>
      </c>
      <c r="F377" s="26">
        <v>-1.2030000000000001</v>
      </c>
      <c r="G377" s="26">
        <v>-2.242</v>
      </c>
      <c r="H377" s="26">
        <v>-3.484</v>
      </c>
      <c r="I377" s="51">
        <f t="shared" si="68"/>
        <v>-0.40500000000000003</v>
      </c>
      <c r="J377" s="51">
        <f t="shared" si="69"/>
        <v>-0.53800000000000003</v>
      </c>
      <c r="K377" s="51">
        <f t="shared" si="70"/>
        <v>-0.68700000000000006</v>
      </c>
      <c r="L377" s="51">
        <f t="shared" si="71"/>
        <v>-0.85500000000000009</v>
      </c>
      <c r="M377" s="51">
        <f t="shared" si="72"/>
        <v>-1.0389999999999999</v>
      </c>
      <c r="N377" s="51">
        <f t="shared" si="73"/>
        <v>-1.242</v>
      </c>
      <c r="O377" s="52">
        <f t="shared" si="74"/>
        <v>0.923485</v>
      </c>
      <c r="P377" s="53">
        <f t="shared" si="75"/>
        <v>0.39950500000000005</v>
      </c>
      <c r="Q377" s="52">
        <f t="shared" si="76"/>
        <v>-0.27173999999999993</v>
      </c>
      <c r="R377" s="53">
        <f t="shared" si="77"/>
        <v>-1.1092199999999999</v>
      </c>
      <c r="S377" s="52">
        <f t="shared" si="78"/>
        <v>-2.1289649999999996</v>
      </c>
    </row>
    <row r="378" spans="1:19" x14ac:dyDescent="0.35">
      <c r="A378" s="20" t="s">
        <v>672</v>
      </c>
      <c r="B378" s="26">
        <v>0.85299999999999998</v>
      </c>
      <c r="C378" s="26">
        <v>0.52700000000000002</v>
      </c>
      <c r="D378" s="26">
        <v>0.13</v>
      </c>
      <c r="E378" s="26">
        <v>-0.34499999999999997</v>
      </c>
      <c r="F378" s="26">
        <v>-0.90300000000000002</v>
      </c>
      <c r="G378" s="26">
        <v>-1.55</v>
      </c>
      <c r="H378" s="26">
        <v>-2.2949999999999999</v>
      </c>
      <c r="I378" s="51">
        <f t="shared" si="68"/>
        <v>-0.32599999999999996</v>
      </c>
      <c r="J378" s="51">
        <f t="shared" si="69"/>
        <v>-0.39700000000000002</v>
      </c>
      <c r="K378" s="51">
        <f t="shared" si="70"/>
        <v>-0.47499999999999998</v>
      </c>
      <c r="L378" s="51">
        <f t="shared" si="71"/>
        <v>-0.55800000000000005</v>
      </c>
      <c r="M378" s="51">
        <f t="shared" si="72"/>
        <v>-0.64700000000000002</v>
      </c>
      <c r="N378" s="51">
        <f t="shared" si="73"/>
        <v>-0.74499999999999988</v>
      </c>
      <c r="O378" s="52">
        <f t="shared" si="74"/>
        <v>0.56279500000000016</v>
      </c>
      <c r="P378" s="53">
        <f t="shared" si="75"/>
        <v>0.17321000000000003</v>
      </c>
      <c r="Q378" s="52">
        <f t="shared" si="76"/>
        <v>-0.29376499999999994</v>
      </c>
      <c r="R378" s="53">
        <f t="shared" si="77"/>
        <v>-0.84319499999999992</v>
      </c>
      <c r="S378" s="52">
        <f t="shared" si="78"/>
        <v>-1.48089</v>
      </c>
    </row>
    <row r="379" spans="1:19" x14ac:dyDescent="0.35">
      <c r="A379" s="20" t="s">
        <v>685</v>
      </c>
      <c r="B379" s="26">
        <v>1.0289999999999999</v>
      </c>
      <c r="C379" s="26">
        <v>0.66900000000000004</v>
      </c>
      <c r="D379" s="26">
        <v>0.215</v>
      </c>
      <c r="E379" s="26">
        <v>-0.34399999999999997</v>
      </c>
      <c r="F379" s="26">
        <v>-1.018</v>
      </c>
      <c r="G379" s="26">
        <v>-1.8169999999999999</v>
      </c>
      <c r="H379" s="26">
        <v>-2.7519999999999998</v>
      </c>
      <c r="I379" s="51">
        <f t="shared" si="68"/>
        <v>-0.35999999999999988</v>
      </c>
      <c r="J379" s="51">
        <f t="shared" si="69"/>
        <v>-0.45400000000000007</v>
      </c>
      <c r="K379" s="51">
        <f t="shared" si="70"/>
        <v>-0.55899999999999994</v>
      </c>
      <c r="L379" s="51">
        <f t="shared" si="71"/>
        <v>-0.67400000000000004</v>
      </c>
      <c r="M379" s="51">
        <f t="shared" si="72"/>
        <v>-0.79899999999999993</v>
      </c>
      <c r="N379" s="51">
        <f t="shared" si="73"/>
        <v>-0.93499999999999983</v>
      </c>
      <c r="O379" s="52">
        <f t="shared" si="74"/>
        <v>0.70923000000000003</v>
      </c>
      <c r="P379" s="53">
        <f t="shared" si="75"/>
        <v>0.265125</v>
      </c>
      <c r="Q379" s="52">
        <f t="shared" si="76"/>
        <v>-0.28292499999999993</v>
      </c>
      <c r="R379" s="53">
        <f t="shared" si="77"/>
        <v>-0.94497500000000001</v>
      </c>
      <c r="S379" s="52">
        <f t="shared" si="78"/>
        <v>-1.73098</v>
      </c>
    </row>
    <row r="380" spans="1:19" x14ac:dyDescent="0.35">
      <c r="A380" s="20" t="s">
        <v>113</v>
      </c>
      <c r="B380" s="26">
        <v>1.202</v>
      </c>
      <c r="C380" s="26">
        <v>0.82599999999999996</v>
      </c>
      <c r="D380" s="26">
        <v>0.32700000000000001</v>
      </c>
      <c r="E380" s="26">
        <v>-0.311</v>
      </c>
      <c r="F380" s="26">
        <v>-1.105</v>
      </c>
      <c r="G380" s="26">
        <v>-2.0720000000000001</v>
      </c>
      <c r="H380" s="26">
        <v>-3.2269999999999999</v>
      </c>
      <c r="I380" s="51">
        <f t="shared" si="68"/>
        <v>-0.376</v>
      </c>
      <c r="J380" s="51">
        <f t="shared" si="69"/>
        <v>-0.49899999999999994</v>
      </c>
      <c r="K380" s="51">
        <f t="shared" si="70"/>
        <v>-0.63800000000000001</v>
      </c>
      <c r="L380" s="51">
        <f t="shared" si="71"/>
        <v>-0.79400000000000004</v>
      </c>
      <c r="M380" s="51">
        <f t="shared" si="72"/>
        <v>-0.96700000000000008</v>
      </c>
      <c r="N380" s="51">
        <f t="shared" si="73"/>
        <v>-1.1549999999999998</v>
      </c>
      <c r="O380" s="52">
        <f t="shared" si="74"/>
        <v>0.86913499999999988</v>
      </c>
      <c r="P380" s="53">
        <f t="shared" si="75"/>
        <v>0.38315500000000008</v>
      </c>
      <c r="Q380" s="52">
        <f t="shared" si="76"/>
        <v>-0.24017999999999992</v>
      </c>
      <c r="R380" s="53">
        <f t="shared" si="77"/>
        <v>-1.0178150000000001</v>
      </c>
      <c r="S380" s="52">
        <f t="shared" si="78"/>
        <v>-1.9668399999999999</v>
      </c>
    </row>
    <row r="381" spans="1:19" x14ac:dyDescent="0.35">
      <c r="A381" s="20" t="s">
        <v>116</v>
      </c>
      <c r="B381" s="26">
        <v>0.96299999999999997</v>
      </c>
      <c r="C381" s="26">
        <v>0.63300000000000001</v>
      </c>
      <c r="D381" s="26">
        <v>0.214</v>
      </c>
      <c r="E381" s="26">
        <v>-0.30599999999999999</v>
      </c>
      <c r="F381" s="26">
        <v>-0.93500000000000005</v>
      </c>
      <c r="G381" s="26">
        <v>-1.6850000000000001</v>
      </c>
      <c r="H381" s="26">
        <v>-2.5659999999999998</v>
      </c>
      <c r="I381" s="51">
        <f t="shared" si="68"/>
        <v>-0.32999999999999996</v>
      </c>
      <c r="J381" s="51">
        <f t="shared" si="69"/>
        <v>-0.41900000000000004</v>
      </c>
      <c r="K381" s="51">
        <f t="shared" si="70"/>
        <v>-0.52</v>
      </c>
      <c r="L381" s="51">
        <f t="shared" si="71"/>
        <v>-0.629</v>
      </c>
      <c r="M381" s="51">
        <f t="shared" si="72"/>
        <v>-0.75</v>
      </c>
      <c r="N381" s="51">
        <f t="shared" si="73"/>
        <v>-0.88099999999999978</v>
      </c>
      <c r="O381" s="52">
        <f t="shared" si="74"/>
        <v>0.67000500000000007</v>
      </c>
      <c r="P381" s="53">
        <f t="shared" si="75"/>
        <v>0.26044500000000004</v>
      </c>
      <c r="Q381" s="52">
        <f t="shared" si="76"/>
        <v>-0.24909500000000001</v>
      </c>
      <c r="R381" s="53">
        <f t="shared" si="77"/>
        <v>-0.86665499999999984</v>
      </c>
      <c r="S381" s="52">
        <f t="shared" si="78"/>
        <v>-1.6041049999999999</v>
      </c>
    </row>
    <row r="382" spans="1:19" x14ac:dyDescent="0.35">
      <c r="A382" s="20" t="s">
        <v>693</v>
      </c>
      <c r="B382" s="26">
        <v>1.125</v>
      </c>
      <c r="C382" s="26">
        <v>0.76800000000000002</v>
      </c>
      <c r="D382" s="26">
        <v>0.312</v>
      </c>
      <c r="E382" s="26">
        <v>-0.254</v>
      </c>
      <c r="F382" s="26">
        <v>-0.94099999999999995</v>
      </c>
      <c r="G382" s="26">
        <v>-1.76</v>
      </c>
      <c r="H382" s="26">
        <v>-2.7229999999999999</v>
      </c>
      <c r="I382" s="51">
        <f t="shared" si="68"/>
        <v>-0.35699999999999998</v>
      </c>
      <c r="J382" s="51">
        <f t="shared" si="69"/>
        <v>-0.45600000000000002</v>
      </c>
      <c r="K382" s="51">
        <f t="shared" si="70"/>
        <v>-0.56600000000000006</v>
      </c>
      <c r="L382" s="51">
        <f t="shared" si="71"/>
        <v>-0.68699999999999994</v>
      </c>
      <c r="M382" s="51">
        <f t="shared" si="72"/>
        <v>-0.81900000000000006</v>
      </c>
      <c r="N382" s="51">
        <f t="shared" si="73"/>
        <v>-0.96299999999999986</v>
      </c>
      <c r="O382" s="52">
        <f t="shared" si="74"/>
        <v>0.80815500000000007</v>
      </c>
      <c r="P382" s="53">
        <f t="shared" si="75"/>
        <v>0.36255000000000004</v>
      </c>
      <c r="Q382" s="52">
        <f t="shared" si="76"/>
        <v>-0.19195499999999996</v>
      </c>
      <c r="R382" s="53">
        <f t="shared" si="77"/>
        <v>-0.8663599999999998</v>
      </c>
      <c r="S382" s="52">
        <f t="shared" si="78"/>
        <v>-1.6716199999999999</v>
      </c>
    </row>
    <row r="383" spans="1:19" x14ac:dyDescent="0.35">
      <c r="A383" s="20" t="s">
        <v>121</v>
      </c>
      <c r="B383" s="26">
        <v>1.252</v>
      </c>
      <c r="C383" s="26">
        <v>0.87</v>
      </c>
      <c r="D383" s="26">
        <v>0.373</v>
      </c>
      <c r="E383" s="26">
        <v>-0.253</v>
      </c>
      <c r="F383" s="26">
        <v>-1.022</v>
      </c>
      <c r="G383" s="26">
        <v>-1.95</v>
      </c>
      <c r="H383" s="26">
        <v>-3.05</v>
      </c>
      <c r="I383" s="51">
        <f t="shared" si="68"/>
        <v>-0.38200000000000001</v>
      </c>
      <c r="J383" s="51">
        <f t="shared" si="69"/>
        <v>-0.497</v>
      </c>
      <c r="K383" s="51">
        <f t="shared" si="70"/>
        <v>-0.626</v>
      </c>
      <c r="L383" s="51">
        <f t="shared" si="71"/>
        <v>-0.76900000000000002</v>
      </c>
      <c r="M383" s="51">
        <f t="shared" si="72"/>
        <v>-0.92799999999999994</v>
      </c>
      <c r="N383" s="51">
        <f t="shared" si="73"/>
        <v>-1.0999999999999999</v>
      </c>
      <c r="O383" s="52">
        <f t="shared" si="74"/>
        <v>0.91337500000000005</v>
      </c>
      <c r="P383" s="53">
        <f t="shared" si="75"/>
        <v>0.42850500000000002</v>
      </c>
      <c r="Q383" s="52">
        <f t="shared" si="76"/>
        <v>-0.18396499999999991</v>
      </c>
      <c r="R383" s="53">
        <f t="shared" si="77"/>
        <v>-0.93794499999999992</v>
      </c>
      <c r="S383" s="52">
        <f t="shared" si="78"/>
        <v>-1.8494599999999997</v>
      </c>
    </row>
    <row r="384" spans="1:19" x14ac:dyDescent="0.35">
      <c r="A384" s="20" t="s">
        <v>688</v>
      </c>
      <c r="B384" s="26">
        <v>1.405</v>
      </c>
      <c r="C384" s="26">
        <v>0.98799999999999999</v>
      </c>
      <c r="D384" s="26">
        <v>0.441</v>
      </c>
      <c r="E384" s="26">
        <v>-0.252</v>
      </c>
      <c r="F384" s="26">
        <v>-1.1060000000000001</v>
      </c>
      <c r="G384" s="26">
        <v>-2.137</v>
      </c>
      <c r="H384" s="26">
        <v>-3.3620000000000001</v>
      </c>
      <c r="I384" s="51">
        <f t="shared" si="68"/>
        <v>-0.41700000000000004</v>
      </c>
      <c r="J384" s="51">
        <f t="shared" si="69"/>
        <v>-0.54699999999999993</v>
      </c>
      <c r="K384" s="51">
        <f t="shared" si="70"/>
        <v>-0.69300000000000006</v>
      </c>
      <c r="L384" s="51">
        <f t="shared" si="71"/>
        <v>-0.85400000000000009</v>
      </c>
      <c r="M384" s="51">
        <f t="shared" si="72"/>
        <v>-1.0309999999999999</v>
      </c>
      <c r="N384" s="51">
        <f t="shared" si="73"/>
        <v>-1.2250000000000001</v>
      </c>
      <c r="O384" s="52">
        <f t="shared" si="74"/>
        <v>1.03555</v>
      </c>
      <c r="P384" s="53">
        <f t="shared" si="75"/>
        <v>0.50227000000000011</v>
      </c>
      <c r="Q384" s="52">
        <f t="shared" si="76"/>
        <v>-0.17545500000000003</v>
      </c>
      <c r="R384" s="53">
        <f t="shared" si="77"/>
        <v>-1.012635</v>
      </c>
      <c r="S384" s="52">
        <f t="shared" si="78"/>
        <v>-2.0251700000000001</v>
      </c>
    </row>
    <row r="385" spans="1:19" x14ac:dyDescent="0.35">
      <c r="A385" s="20" t="s">
        <v>122</v>
      </c>
      <c r="B385" s="27">
        <v>1.218</v>
      </c>
      <c r="C385" s="26">
        <v>0.85599999999999998</v>
      </c>
      <c r="D385" s="26">
        <v>0.374</v>
      </c>
      <c r="E385" s="26">
        <v>-0.24199999999999999</v>
      </c>
      <c r="F385" s="26">
        <v>-1.008</v>
      </c>
      <c r="G385" s="26">
        <v>-1.9410000000000001</v>
      </c>
      <c r="H385" s="26">
        <v>-3.0569999999999999</v>
      </c>
      <c r="I385" s="51">
        <f t="shared" si="68"/>
        <v>-0.36199999999999999</v>
      </c>
      <c r="J385" s="51">
        <f t="shared" si="69"/>
        <v>-0.48199999999999998</v>
      </c>
      <c r="K385" s="51">
        <f t="shared" si="70"/>
        <v>-0.61599999999999999</v>
      </c>
      <c r="L385" s="51">
        <f t="shared" si="71"/>
        <v>-0.76600000000000001</v>
      </c>
      <c r="M385" s="51">
        <f t="shared" si="72"/>
        <v>-0.93300000000000005</v>
      </c>
      <c r="N385" s="51">
        <f t="shared" si="73"/>
        <v>-1.1159999999999999</v>
      </c>
      <c r="O385" s="52">
        <f t="shared" si="74"/>
        <v>0.89759999999999995</v>
      </c>
      <c r="P385" s="53">
        <f t="shared" si="75"/>
        <v>0.42823</v>
      </c>
      <c r="Q385" s="52">
        <f t="shared" si="76"/>
        <v>-0.17364999999999989</v>
      </c>
      <c r="R385" s="53">
        <f t="shared" si="77"/>
        <v>-0.92388499999999985</v>
      </c>
      <c r="S385" s="52">
        <f t="shared" si="78"/>
        <v>-1.8394650000000001</v>
      </c>
    </row>
    <row r="386" spans="1:19" x14ac:dyDescent="0.35">
      <c r="A386" s="20" t="s">
        <v>686</v>
      </c>
      <c r="B386" s="27">
        <v>1.3720000000000001</v>
      </c>
      <c r="C386" s="26">
        <v>0.96199999999999997</v>
      </c>
      <c r="D386" s="26">
        <v>0.43</v>
      </c>
      <c r="E386" s="26">
        <v>-0.24</v>
      </c>
      <c r="F386" s="26">
        <v>-1.0620000000000001</v>
      </c>
      <c r="G386" s="26">
        <v>-2.0499999999999998</v>
      </c>
      <c r="H386" s="26">
        <v>-3.22</v>
      </c>
      <c r="I386" s="51">
        <f t="shared" si="68"/>
        <v>-0.41000000000000014</v>
      </c>
      <c r="J386" s="51">
        <f t="shared" si="69"/>
        <v>-0.53200000000000003</v>
      </c>
      <c r="K386" s="51">
        <f t="shared" si="70"/>
        <v>-0.66999999999999993</v>
      </c>
      <c r="L386" s="51">
        <f t="shared" si="71"/>
        <v>-0.82200000000000006</v>
      </c>
      <c r="M386" s="51">
        <f t="shared" si="72"/>
        <v>-0.98799999999999977</v>
      </c>
      <c r="N386" s="51">
        <f t="shared" si="73"/>
        <v>-1.1700000000000004</v>
      </c>
      <c r="O386" s="52">
        <f t="shared" si="74"/>
        <v>1.0084900000000001</v>
      </c>
      <c r="P386" s="53">
        <f t="shared" si="75"/>
        <v>0.48940999999999996</v>
      </c>
      <c r="Q386" s="52">
        <f t="shared" si="76"/>
        <v>-0.16615999999999986</v>
      </c>
      <c r="R386" s="53">
        <f t="shared" si="77"/>
        <v>-0.97233000000000003</v>
      </c>
      <c r="S386" s="52">
        <f t="shared" si="78"/>
        <v>-1.9430099999999995</v>
      </c>
    </row>
    <row r="387" spans="1:19" x14ac:dyDescent="0.35">
      <c r="A387" s="20" t="s">
        <v>118</v>
      </c>
      <c r="B387" s="27">
        <v>1.0049999999999999</v>
      </c>
      <c r="C387" s="26">
        <v>0.68400000000000005</v>
      </c>
      <c r="D387" s="26">
        <v>0.27500000000000002</v>
      </c>
      <c r="E387" s="26">
        <v>-0.23400000000000001</v>
      </c>
      <c r="F387" s="26">
        <v>-0.85199999999999998</v>
      </c>
      <c r="G387" s="26">
        <v>-1.589</v>
      </c>
      <c r="H387" s="26">
        <v>-2.456</v>
      </c>
      <c r="I387" s="51">
        <f t="shared" si="68"/>
        <v>-0.32099999999999984</v>
      </c>
      <c r="J387" s="51">
        <f t="shared" si="69"/>
        <v>-0.40900000000000003</v>
      </c>
      <c r="K387" s="51">
        <f t="shared" si="70"/>
        <v>-0.50900000000000001</v>
      </c>
      <c r="L387" s="51">
        <f t="shared" si="71"/>
        <v>-0.61799999999999999</v>
      </c>
      <c r="M387" s="51">
        <f t="shared" si="72"/>
        <v>-0.73699999999999999</v>
      </c>
      <c r="N387" s="51">
        <f t="shared" si="73"/>
        <v>-0.86699999999999999</v>
      </c>
      <c r="O387" s="52">
        <f t="shared" si="74"/>
        <v>0.72006000000000003</v>
      </c>
      <c r="P387" s="53">
        <f t="shared" si="75"/>
        <v>0.32040000000000007</v>
      </c>
      <c r="Q387" s="52">
        <f t="shared" si="76"/>
        <v>-0.17819499999999994</v>
      </c>
      <c r="R387" s="53">
        <f t="shared" si="77"/>
        <v>-0.7848449999999999</v>
      </c>
      <c r="S387" s="52">
        <f t="shared" si="78"/>
        <v>-1.50945</v>
      </c>
    </row>
    <row r="388" spans="1:19" x14ac:dyDescent="0.35">
      <c r="A388" s="20" t="s">
        <v>111</v>
      </c>
      <c r="B388" s="27">
        <v>1.671</v>
      </c>
      <c r="C388" s="26">
        <v>1.2190000000000001</v>
      </c>
      <c r="D388" s="26">
        <v>0.59399999999999997</v>
      </c>
      <c r="E388" s="26">
        <v>-0.22800000000000001</v>
      </c>
      <c r="F388" s="26">
        <v>-1.274</v>
      </c>
      <c r="G388" s="26">
        <v>-2.569</v>
      </c>
      <c r="H388" s="26">
        <v>-4.1390000000000002</v>
      </c>
      <c r="I388" s="51">
        <f t="shared" si="68"/>
        <v>-0.45199999999999996</v>
      </c>
      <c r="J388" s="51">
        <f t="shared" si="69"/>
        <v>-0.62500000000000011</v>
      </c>
      <c r="K388" s="51">
        <f t="shared" si="70"/>
        <v>-0.82199999999999995</v>
      </c>
      <c r="L388" s="51">
        <f t="shared" si="71"/>
        <v>-1.046</v>
      </c>
      <c r="M388" s="51">
        <f t="shared" si="72"/>
        <v>-1.2949999999999999</v>
      </c>
      <c r="N388" s="51">
        <f t="shared" si="73"/>
        <v>-1.5700000000000003</v>
      </c>
      <c r="O388" s="52">
        <f t="shared" si="74"/>
        <v>1.2719850000000001</v>
      </c>
      <c r="P388" s="53">
        <f t="shared" si="75"/>
        <v>0.6653650000000001</v>
      </c>
      <c r="Q388" s="52">
        <f t="shared" si="76"/>
        <v>-0.13571999999999992</v>
      </c>
      <c r="R388" s="53">
        <f t="shared" si="77"/>
        <v>-1.1581950000000001</v>
      </c>
      <c r="S388" s="52">
        <f t="shared" si="78"/>
        <v>-2.4271249999999998</v>
      </c>
    </row>
    <row r="389" spans="1:19" x14ac:dyDescent="0.35">
      <c r="A389" s="20" t="s">
        <v>123</v>
      </c>
      <c r="B389" s="27">
        <v>1.1299999999999999</v>
      </c>
      <c r="C389" s="26">
        <v>0.78300000000000003</v>
      </c>
      <c r="D389" s="26">
        <v>0.33600000000000002</v>
      </c>
      <c r="E389" s="26">
        <v>-0.222</v>
      </c>
      <c r="F389" s="26">
        <v>-0.90300000000000002</v>
      </c>
      <c r="G389" s="26">
        <v>-1.7190000000000001</v>
      </c>
      <c r="H389" s="26">
        <v>-2.6819999999999999</v>
      </c>
      <c r="I389" s="51">
        <f t="shared" si="68"/>
        <v>-0.34699999999999986</v>
      </c>
      <c r="J389" s="51">
        <f t="shared" si="69"/>
        <v>-0.44700000000000001</v>
      </c>
      <c r="K389" s="51">
        <f t="shared" si="70"/>
        <v>-0.55800000000000005</v>
      </c>
      <c r="L389" s="51">
        <f t="shared" si="71"/>
        <v>-0.68100000000000005</v>
      </c>
      <c r="M389" s="51">
        <f t="shared" si="72"/>
        <v>-0.81600000000000006</v>
      </c>
      <c r="N389" s="51">
        <f t="shared" si="73"/>
        <v>-0.96299999999999986</v>
      </c>
      <c r="O389" s="52">
        <f t="shared" si="74"/>
        <v>0.82220000000000015</v>
      </c>
      <c r="P389" s="53">
        <f t="shared" si="75"/>
        <v>0.38569500000000007</v>
      </c>
      <c r="Q389" s="52">
        <f t="shared" si="76"/>
        <v>-0.16066499999999995</v>
      </c>
      <c r="R389" s="53">
        <f t="shared" si="77"/>
        <v>-0.82882499999999992</v>
      </c>
      <c r="S389" s="52">
        <f t="shared" si="78"/>
        <v>-1.6307849999999999</v>
      </c>
    </row>
    <row r="390" spans="1:19" x14ac:dyDescent="0.35">
      <c r="A390" s="20" t="s">
        <v>117</v>
      </c>
      <c r="B390" s="27">
        <v>1.4279999999999999</v>
      </c>
      <c r="C390" s="26">
        <v>1.0209999999999999</v>
      </c>
      <c r="D390" s="26">
        <v>0.47899999999999998</v>
      </c>
      <c r="E390" s="26">
        <v>-0.215</v>
      </c>
      <c r="F390" s="26">
        <v>-1.08</v>
      </c>
      <c r="G390" s="26">
        <v>-2.1349999999999998</v>
      </c>
      <c r="H390" s="26">
        <v>-3.3959999999999999</v>
      </c>
      <c r="I390" s="51">
        <f t="shared" si="68"/>
        <v>-0.40700000000000003</v>
      </c>
      <c r="J390" s="51">
        <f t="shared" si="69"/>
        <v>-0.54199999999999993</v>
      </c>
      <c r="K390" s="51">
        <f t="shared" si="70"/>
        <v>-0.69399999999999995</v>
      </c>
      <c r="L390" s="51">
        <f t="shared" si="71"/>
        <v>-0.8650000000000001</v>
      </c>
      <c r="M390" s="51">
        <f t="shared" si="72"/>
        <v>-1.0549999999999997</v>
      </c>
      <c r="N390" s="51">
        <f t="shared" si="73"/>
        <v>-1.2610000000000001</v>
      </c>
      <c r="O390" s="52">
        <f t="shared" si="74"/>
        <v>1.0677749999999999</v>
      </c>
      <c r="P390" s="53">
        <f t="shared" si="75"/>
        <v>0.54003999999999996</v>
      </c>
      <c r="Q390" s="52">
        <f t="shared" si="76"/>
        <v>-0.13790499999999994</v>
      </c>
      <c r="R390" s="53">
        <f t="shared" si="77"/>
        <v>-0.98494999999999999</v>
      </c>
      <c r="S390" s="52">
        <f t="shared" si="78"/>
        <v>-2.0202299999999997</v>
      </c>
    </row>
    <row r="391" spans="1:19" x14ac:dyDescent="0.35">
      <c r="A391" s="20" t="s">
        <v>124</v>
      </c>
      <c r="B391" s="27">
        <v>1.1339999999999999</v>
      </c>
      <c r="C391" s="26">
        <v>0.78900000000000003</v>
      </c>
      <c r="D391" s="26">
        <v>0.34399999999999997</v>
      </c>
      <c r="E391" s="26">
        <v>-0.21199999999999999</v>
      </c>
      <c r="F391" s="26">
        <v>-0.89</v>
      </c>
      <c r="G391" s="26">
        <v>-1.702</v>
      </c>
      <c r="H391" s="26">
        <v>-2.66</v>
      </c>
      <c r="I391" s="51">
        <f t="shared" si="68"/>
        <v>-0.34499999999999986</v>
      </c>
      <c r="J391" s="51">
        <f t="shared" si="69"/>
        <v>-0.44500000000000006</v>
      </c>
      <c r="K391" s="51">
        <f t="shared" si="70"/>
        <v>-0.55599999999999994</v>
      </c>
      <c r="L391" s="51">
        <f t="shared" si="71"/>
        <v>-0.67800000000000005</v>
      </c>
      <c r="M391" s="51">
        <f t="shared" si="72"/>
        <v>-0.81199999999999994</v>
      </c>
      <c r="N391" s="51">
        <f t="shared" si="73"/>
        <v>-0.95800000000000018</v>
      </c>
      <c r="O391" s="52">
        <f t="shared" si="74"/>
        <v>0.82800000000000018</v>
      </c>
      <c r="P391" s="53">
        <f t="shared" si="75"/>
        <v>0.39349499999999998</v>
      </c>
      <c r="Q391" s="52">
        <f t="shared" si="76"/>
        <v>-0.15090999999999988</v>
      </c>
      <c r="R391" s="53">
        <f t="shared" si="77"/>
        <v>-0.81616999999999995</v>
      </c>
      <c r="S391" s="52">
        <f t="shared" si="78"/>
        <v>-1.6142300000000001</v>
      </c>
    </row>
    <row r="392" spans="1:19" x14ac:dyDescent="0.35">
      <c r="A392" s="20" t="s">
        <v>713</v>
      </c>
      <c r="B392" s="27">
        <v>0.84099999999999997</v>
      </c>
      <c r="C392" s="26">
        <v>0.56000000000000005</v>
      </c>
      <c r="D392" s="26">
        <v>0.216</v>
      </c>
      <c r="E392" s="26">
        <v>-0.19900000000000001</v>
      </c>
      <c r="F392" s="26">
        <v>-0.69</v>
      </c>
      <c r="G392" s="26">
        <v>-1.264</v>
      </c>
      <c r="H392" s="26">
        <v>-1.9259999999999999</v>
      </c>
      <c r="I392" s="51">
        <f t="shared" si="68"/>
        <v>-0.28099999999999992</v>
      </c>
      <c r="J392" s="51">
        <f t="shared" si="69"/>
        <v>-0.34400000000000008</v>
      </c>
      <c r="K392" s="51">
        <f t="shared" si="70"/>
        <v>-0.41500000000000004</v>
      </c>
      <c r="L392" s="51">
        <f t="shared" si="71"/>
        <v>-0.49099999999999994</v>
      </c>
      <c r="M392" s="51">
        <f t="shared" si="72"/>
        <v>-0.57400000000000007</v>
      </c>
      <c r="N392" s="51">
        <f t="shared" si="73"/>
        <v>-0.66199999999999992</v>
      </c>
      <c r="O392" s="52">
        <f t="shared" si="74"/>
        <v>0.5909350000000001</v>
      </c>
      <c r="P392" s="53">
        <f t="shared" si="75"/>
        <v>0.25359500000000001</v>
      </c>
      <c r="Q392" s="52">
        <f t="shared" si="76"/>
        <v>-0.15407999999999999</v>
      </c>
      <c r="R392" s="53">
        <f t="shared" si="77"/>
        <v>-0.63716499999999987</v>
      </c>
      <c r="S392" s="52">
        <f t="shared" si="78"/>
        <v>-1.2026399999999999</v>
      </c>
    </row>
    <row r="393" spans="1:19" x14ac:dyDescent="0.35">
      <c r="A393" s="20" t="s">
        <v>120</v>
      </c>
      <c r="B393" s="27">
        <v>0.85299999999999998</v>
      </c>
      <c r="C393" s="26">
        <v>0.57099999999999995</v>
      </c>
      <c r="D393" s="26">
        <v>0.22600000000000001</v>
      </c>
      <c r="E393" s="26">
        <v>-0.189</v>
      </c>
      <c r="F393" s="26">
        <v>-0.68</v>
      </c>
      <c r="G393" s="26">
        <v>-1.2529999999999999</v>
      </c>
      <c r="H393" s="26">
        <v>-1.9139999999999999</v>
      </c>
      <c r="I393" s="51">
        <f t="shared" si="68"/>
        <v>-0.28200000000000003</v>
      </c>
      <c r="J393" s="51">
        <f t="shared" si="69"/>
        <v>-0.34499999999999997</v>
      </c>
      <c r="K393" s="51">
        <f t="shared" si="70"/>
        <v>-0.41500000000000004</v>
      </c>
      <c r="L393" s="51">
        <f t="shared" si="71"/>
        <v>-0.49100000000000005</v>
      </c>
      <c r="M393" s="51">
        <f t="shared" si="72"/>
        <v>-0.57299999999999984</v>
      </c>
      <c r="N393" s="51">
        <f t="shared" si="73"/>
        <v>-0.66100000000000003</v>
      </c>
      <c r="O393" s="52">
        <f t="shared" si="74"/>
        <v>0.60203499999999999</v>
      </c>
      <c r="P393" s="53">
        <f t="shared" si="75"/>
        <v>0.26365</v>
      </c>
      <c r="Q393" s="52">
        <f t="shared" si="76"/>
        <v>-0.14407999999999999</v>
      </c>
      <c r="R393" s="53">
        <f t="shared" si="77"/>
        <v>-0.62721000000000005</v>
      </c>
      <c r="S393" s="52">
        <f t="shared" si="78"/>
        <v>-1.19174</v>
      </c>
    </row>
    <row r="394" spans="1:19" x14ac:dyDescent="0.35">
      <c r="A394" s="20" t="s">
        <v>719</v>
      </c>
      <c r="B394" s="27">
        <v>1.139</v>
      </c>
      <c r="C394" s="26">
        <v>0.78900000000000003</v>
      </c>
      <c r="D394" s="26">
        <v>0.36</v>
      </c>
      <c r="E394" s="26">
        <v>-0.188</v>
      </c>
      <c r="F394" s="26">
        <v>-0.85699999999999998</v>
      </c>
      <c r="G394" s="26">
        <v>-1.659</v>
      </c>
      <c r="H394" s="26">
        <v>-2.6059999999999999</v>
      </c>
      <c r="I394" s="51">
        <f t="shared" si="68"/>
        <v>-0.35</v>
      </c>
      <c r="J394" s="51">
        <f t="shared" si="69"/>
        <v>-0.42900000000000005</v>
      </c>
      <c r="K394" s="51">
        <f t="shared" si="70"/>
        <v>-0.54800000000000004</v>
      </c>
      <c r="L394" s="51">
        <f t="shared" si="71"/>
        <v>-0.66900000000000004</v>
      </c>
      <c r="M394" s="51">
        <f t="shared" si="72"/>
        <v>-0.80200000000000005</v>
      </c>
      <c r="N394" s="51">
        <f t="shared" si="73"/>
        <v>-0.94699999999999984</v>
      </c>
      <c r="O394" s="52">
        <f t="shared" si="74"/>
        <v>0.82755500000000004</v>
      </c>
      <c r="P394" s="53">
        <f t="shared" si="75"/>
        <v>0.40825500000000003</v>
      </c>
      <c r="Q394" s="52">
        <f t="shared" si="76"/>
        <v>-0.12775499999999998</v>
      </c>
      <c r="R394" s="53">
        <f t="shared" si="77"/>
        <v>-0.78411500000000001</v>
      </c>
      <c r="S394" s="52">
        <f t="shared" si="78"/>
        <v>-1.5722750000000001</v>
      </c>
    </row>
    <row r="395" spans="1:19" x14ac:dyDescent="0.35">
      <c r="A395" s="20" t="s">
        <v>112</v>
      </c>
      <c r="B395" s="27">
        <v>1.6990000000000001</v>
      </c>
      <c r="C395" s="26">
        <v>1.2549999999999999</v>
      </c>
      <c r="D395" s="26">
        <v>0.63900000000000001</v>
      </c>
      <c r="E395" s="26">
        <v>-0.17399999999999999</v>
      </c>
      <c r="F395" s="26">
        <v>-1.208</v>
      </c>
      <c r="G395" s="26">
        <v>-2.488</v>
      </c>
      <c r="H395" s="26">
        <v>-4.0410000000000004</v>
      </c>
      <c r="I395" s="51">
        <f t="shared" si="68"/>
        <v>-0.44400000000000017</v>
      </c>
      <c r="J395" s="51">
        <f t="shared" si="69"/>
        <v>-0.61599999999999988</v>
      </c>
      <c r="K395" s="51">
        <f t="shared" si="70"/>
        <v>-0.81299999999999994</v>
      </c>
      <c r="L395" s="51">
        <f t="shared" si="71"/>
        <v>-1.034</v>
      </c>
      <c r="M395" s="51">
        <f t="shared" si="72"/>
        <v>-1.28</v>
      </c>
      <c r="N395" s="51">
        <f t="shared" si="73"/>
        <v>-1.5530000000000004</v>
      </c>
      <c r="O395" s="52">
        <f t="shared" si="74"/>
        <v>1.30714</v>
      </c>
      <c r="P395" s="53">
        <f t="shared" si="75"/>
        <v>0.70946500000000001</v>
      </c>
      <c r="Q395" s="52">
        <f t="shared" si="76"/>
        <v>-8.2754999999999884E-2</v>
      </c>
      <c r="R395" s="53">
        <f t="shared" si="77"/>
        <v>-1.0935300000000001</v>
      </c>
      <c r="S395" s="52">
        <f t="shared" si="78"/>
        <v>-2.347715</v>
      </c>
    </row>
    <row r="396" spans="1:19" x14ac:dyDescent="0.35">
      <c r="A396" s="20" t="s">
        <v>115</v>
      </c>
      <c r="B396" s="27">
        <v>1.62</v>
      </c>
      <c r="C396" s="26">
        <v>1.19</v>
      </c>
      <c r="D396" s="26">
        <v>0.61299999999999999</v>
      </c>
      <c r="E396" s="26">
        <v>-0.13300000000000001</v>
      </c>
      <c r="F396" s="26">
        <v>-1.0660000000000001</v>
      </c>
      <c r="G396" s="26">
        <v>-2.206</v>
      </c>
      <c r="H396" s="26">
        <v>-3.573</v>
      </c>
      <c r="I396" s="51">
        <f t="shared" si="68"/>
        <v>-0.43000000000000016</v>
      </c>
      <c r="J396" s="51">
        <f t="shared" si="69"/>
        <v>-0.57699999999999996</v>
      </c>
      <c r="K396" s="51">
        <f t="shared" si="70"/>
        <v>-0.746</v>
      </c>
      <c r="L396" s="51">
        <f t="shared" si="71"/>
        <v>-0.93300000000000005</v>
      </c>
      <c r="M396" s="51">
        <f t="shared" si="72"/>
        <v>-1.1399999999999999</v>
      </c>
      <c r="N396" s="51">
        <f t="shared" si="73"/>
        <v>-1.367</v>
      </c>
      <c r="O396" s="52">
        <f t="shared" si="74"/>
        <v>1.2396150000000001</v>
      </c>
      <c r="P396" s="53">
        <f t="shared" si="75"/>
        <v>0.67830500000000005</v>
      </c>
      <c r="Q396" s="52">
        <f t="shared" si="76"/>
        <v>-4.9984999999999891E-2</v>
      </c>
      <c r="R396" s="53">
        <f t="shared" si="77"/>
        <v>-0.96338500000000005</v>
      </c>
      <c r="S396" s="52">
        <f t="shared" si="78"/>
        <v>-2.0817849999999996</v>
      </c>
    </row>
    <row r="397" spans="1:19" x14ac:dyDescent="0.35">
      <c r="A397" s="20" t="s">
        <v>125</v>
      </c>
      <c r="B397" s="27">
        <v>1.417</v>
      </c>
      <c r="C397" s="26">
        <v>1.03</v>
      </c>
      <c r="D397" s="26">
        <v>0.52</v>
      </c>
      <c r="E397" s="26">
        <v>-0.125</v>
      </c>
      <c r="F397" s="26">
        <v>-0.92300000000000004</v>
      </c>
      <c r="G397" s="26">
        <v>-1.8879999999999999</v>
      </c>
      <c r="H397" s="26">
        <v>-3.036</v>
      </c>
      <c r="I397" s="51">
        <f t="shared" si="68"/>
        <v>-0.38700000000000001</v>
      </c>
      <c r="J397" s="51">
        <f t="shared" si="69"/>
        <v>-0.51</v>
      </c>
      <c r="K397" s="51">
        <f t="shared" si="70"/>
        <v>-0.64500000000000002</v>
      </c>
      <c r="L397" s="51">
        <f t="shared" si="71"/>
        <v>-0.79800000000000004</v>
      </c>
      <c r="M397" s="51">
        <f t="shared" si="72"/>
        <v>-0.96499999999999986</v>
      </c>
      <c r="N397" s="51">
        <f t="shared" si="73"/>
        <v>-1.1480000000000001</v>
      </c>
      <c r="O397" s="52">
        <f t="shared" si="74"/>
        <v>1.0742350000000001</v>
      </c>
      <c r="P397" s="53">
        <f t="shared" si="75"/>
        <v>0.57707500000000012</v>
      </c>
      <c r="Q397" s="52">
        <f t="shared" si="76"/>
        <v>-5.3614999999999878E-2</v>
      </c>
      <c r="R397" s="53">
        <f t="shared" si="77"/>
        <v>-0.8356849999999999</v>
      </c>
      <c r="S397" s="52">
        <f t="shared" si="78"/>
        <v>-1.7832649999999999</v>
      </c>
    </row>
    <row r="398" spans="1:19" x14ac:dyDescent="0.35">
      <c r="A398" s="20" t="s">
        <v>692</v>
      </c>
      <c r="B398" s="27">
        <v>1.327</v>
      </c>
      <c r="C398" s="26">
        <v>0.95099999999999996</v>
      </c>
      <c r="D398" s="26">
        <v>0.47199999999999998</v>
      </c>
      <c r="E398" s="26">
        <v>-0.12</v>
      </c>
      <c r="F398" s="26">
        <v>-0.83799999999999997</v>
      </c>
      <c r="G398" s="26">
        <v>-1.6919999999999999</v>
      </c>
      <c r="H398" s="26">
        <v>-2.6930000000000001</v>
      </c>
      <c r="I398" s="51">
        <f t="shared" si="68"/>
        <v>-0.376</v>
      </c>
      <c r="J398" s="51">
        <f t="shared" si="69"/>
        <v>-0.47899999999999998</v>
      </c>
      <c r="K398" s="51">
        <f t="shared" si="70"/>
        <v>-0.59199999999999997</v>
      </c>
      <c r="L398" s="51">
        <f t="shared" si="71"/>
        <v>-0.71799999999999997</v>
      </c>
      <c r="M398" s="51">
        <f t="shared" si="72"/>
        <v>-0.85399999999999998</v>
      </c>
      <c r="N398" s="51">
        <f t="shared" si="73"/>
        <v>-1.0010000000000001</v>
      </c>
      <c r="O398" s="52">
        <f t="shared" si="74"/>
        <v>0.99323499999999998</v>
      </c>
      <c r="P398" s="53">
        <f t="shared" si="75"/>
        <v>0.52498500000000003</v>
      </c>
      <c r="Q398" s="52">
        <f t="shared" si="76"/>
        <v>-5.5129999999999964E-2</v>
      </c>
      <c r="R398" s="53">
        <f t="shared" si="77"/>
        <v>-0.76007999999999987</v>
      </c>
      <c r="S398" s="52">
        <f t="shared" si="78"/>
        <v>-1.5999849999999998</v>
      </c>
    </row>
    <row r="399" spans="1:19" x14ac:dyDescent="0.35">
      <c r="A399" s="20" t="s">
        <v>114</v>
      </c>
      <c r="B399" s="27">
        <v>1.7629999999999999</v>
      </c>
      <c r="C399" s="26">
        <v>1.3089999999999999</v>
      </c>
      <c r="D399" s="26">
        <v>0.69</v>
      </c>
      <c r="E399" s="26">
        <v>-0.114</v>
      </c>
      <c r="F399" s="26">
        <v>-1.1259999999999999</v>
      </c>
      <c r="G399" s="26">
        <v>-2.3690000000000002</v>
      </c>
      <c r="H399" s="26">
        <v>-3.8660000000000001</v>
      </c>
      <c r="I399" s="51">
        <f t="shared" si="68"/>
        <v>-0.45399999999999996</v>
      </c>
      <c r="J399" s="51">
        <f t="shared" si="69"/>
        <v>-0.61899999999999999</v>
      </c>
      <c r="K399" s="51">
        <f t="shared" si="70"/>
        <v>-0.80399999999999994</v>
      </c>
      <c r="L399" s="51">
        <f t="shared" si="71"/>
        <v>-1.0119999999999998</v>
      </c>
      <c r="M399" s="51">
        <f t="shared" si="72"/>
        <v>-1.2430000000000003</v>
      </c>
      <c r="N399" s="51">
        <f t="shared" si="73"/>
        <v>-1.4969999999999999</v>
      </c>
      <c r="O399" s="52">
        <f t="shared" si="74"/>
        <v>1.3618250000000001</v>
      </c>
      <c r="P399" s="53">
        <f t="shared" si="75"/>
        <v>0.76022500000000004</v>
      </c>
      <c r="Q399" s="52">
        <f t="shared" si="76"/>
        <v>-2.4239999999999963E-2</v>
      </c>
      <c r="R399" s="53">
        <f t="shared" si="77"/>
        <v>-1.0144049999999998</v>
      </c>
      <c r="S399" s="52">
        <f t="shared" si="78"/>
        <v>-2.2332700000000001</v>
      </c>
    </row>
    <row r="400" spans="1:19" x14ac:dyDescent="0.35">
      <c r="A400" s="20" t="s">
        <v>691</v>
      </c>
      <c r="B400" s="27">
        <v>1.337</v>
      </c>
      <c r="C400" s="26">
        <v>0.96299999999999997</v>
      </c>
      <c r="D400" s="26">
        <v>0.48499999999999999</v>
      </c>
      <c r="E400" s="26">
        <v>-0.106</v>
      </c>
      <c r="F400" s="26">
        <v>-0.82299999999999995</v>
      </c>
      <c r="G400" s="26">
        <v>-1.675</v>
      </c>
      <c r="H400" s="26">
        <v>-2.6739999999999999</v>
      </c>
      <c r="I400" s="51">
        <f t="shared" si="68"/>
        <v>-0.374</v>
      </c>
      <c r="J400" s="51">
        <f t="shared" si="69"/>
        <v>-0.47799999999999998</v>
      </c>
      <c r="K400" s="51">
        <f t="shared" si="70"/>
        <v>-0.59099999999999997</v>
      </c>
      <c r="L400" s="51">
        <f t="shared" si="71"/>
        <v>-0.71699999999999997</v>
      </c>
      <c r="M400" s="51">
        <f t="shared" si="72"/>
        <v>-0.85200000000000009</v>
      </c>
      <c r="N400" s="51">
        <f t="shared" si="73"/>
        <v>-0.99899999999999989</v>
      </c>
      <c r="O400" s="52">
        <f t="shared" si="74"/>
        <v>1.00508</v>
      </c>
      <c r="P400" s="53">
        <f t="shared" si="75"/>
        <v>0.53788500000000006</v>
      </c>
      <c r="Q400" s="52">
        <f t="shared" si="76"/>
        <v>-4.122999999999994E-2</v>
      </c>
      <c r="R400" s="53">
        <f t="shared" si="77"/>
        <v>-0.7452249999999998</v>
      </c>
      <c r="S400" s="52">
        <f t="shared" si="78"/>
        <v>-1.5831849999999998</v>
      </c>
    </row>
    <row r="401" spans="1:19" x14ac:dyDescent="0.35">
      <c r="A401" s="20" t="s">
        <v>733</v>
      </c>
      <c r="B401" s="27">
        <v>1.1659999999999999</v>
      </c>
      <c r="C401" s="26">
        <v>0.84099999999999997</v>
      </c>
      <c r="D401" s="26">
        <v>0.42299999999999999</v>
      </c>
      <c r="E401" s="26">
        <v>-9.9000000000000005E-2</v>
      </c>
      <c r="F401" s="26">
        <v>-0.73799999999999999</v>
      </c>
      <c r="G401" s="26">
        <v>-1.5029999999999999</v>
      </c>
      <c r="H401" s="26">
        <v>-2.407</v>
      </c>
      <c r="I401" s="51">
        <f t="shared" si="68"/>
        <v>-0.32499999999999996</v>
      </c>
      <c r="J401" s="51">
        <f t="shared" si="69"/>
        <v>-0.41799999999999998</v>
      </c>
      <c r="K401" s="51">
        <f t="shared" si="70"/>
        <v>-0.52200000000000002</v>
      </c>
      <c r="L401" s="51">
        <f t="shared" si="71"/>
        <v>-0.63900000000000001</v>
      </c>
      <c r="M401" s="51">
        <f t="shared" si="72"/>
        <v>-0.7649999999999999</v>
      </c>
      <c r="N401" s="51">
        <f t="shared" si="73"/>
        <v>-0.90400000000000014</v>
      </c>
      <c r="O401" s="52">
        <f t="shared" si="74"/>
        <v>0.87768499999999994</v>
      </c>
      <c r="P401" s="53">
        <f t="shared" si="75"/>
        <v>0.46948000000000006</v>
      </c>
      <c r="Q401" s="52">
        <f t="shared" si="76"/>
        <v>-4.1535000000000002E-2</v>
      </c>
      <c r="R401" s="53">
        <f t="shared" si="77"/>
        <v>-0.66842999999999997</v>
      </c>
      <c r="S401" s="52">
        <f t="shared" si="78"/>
        <v>-1.4202449999999998</v>
      </c>
    </row>
    <row r="402" spans="1:19" x14ac:dyDescent="0.35">
      <c r="A402" s="20" t="s">
        <v>725</v>
      </c>
      <c r="B402" s="27">
        <v>1.363</v>
      </c>
      <c r="C402" s="26">
        <v>0.997</v>
      </c>
      <c r="D402" s="26">
        <v>0.51900000000000002</v>
      </c>
      <c r="E402" s="26">
        <v>-8.5000000000000006E-2</v>
      </c>
      <c r="F402" s="26">
        <v>-0.82799999999999996</v>
      </c>
      <c r="G402" s="26">
        <v>-1.7230000000000001</v>
      </c>
      <c r="H402" s="26">
        <v>-2.7850000000000001</v>
      </c>
      <c r="I402" s="51">
        <f t="shared" si="68"/>
        <v>-0.36599999999999999</v>
      </c>
      <c r="J402" s="51">
        <f t="shared" si="69"/>
        <v>-0.47799999999999998</v>
      </c>
      <c r="K402" s="51">
        <f t="shared" si="70"/>
        <v>-0.60399999999999998</v>
      </c>
      <c r="L402" s="51">
        <f t="shared" si="71"/>
        <v>-0.74299999999999999</v>
      </c>
      <c r="M402" s="51">
        <f t="shared" si="72"/>
        <v>-0.89500000000000013</v>
      </c>
      <c r="N402" s="51">
        <f t="shared" si="73"/>
        <v>-1.0620000000000001</v>
      </c>
      <c r="O402" s="52">
        <f t="shared" si="74"/>
        <v>1.03864</v>
      </c>
      <c r="P402" s="53">
        <f t="shared" si="75"/>
        <v>0.57247000000000003</v>
      </c>
      <c r="Q402" s="52">
        <f t="shared" si="76"/>
        <v>-1.8344999999999952E-2</v>
      </c>
      <c r="R402" s="53">
        <f t="shared" si="77"/>
        <v>-0.74685999999999997</v>
      </c>
      <c r="S402" s="52">
        <f t="shared" si="78"/>
        <v>-1.625985</v>
      </c>
    </row>
    <row r="403" spans="1:19" x14ac:dyDescent="0.35">
      <c r="A403" s="20" t="s">
        <v>119</v>
      </c>
      <c r="B403" s="27">
        <v>1.754</v>
      </c>
      <c r="C403" s="26">
        <v>1.3089999999999999</v>
      </c>
      <c r="D403" s="26">
        <v>0.70499999999999996</v>
      </c>
      <c r="E403" s="26">
        <v>-7.9000000000000001E-2</v>
      </c>
      <c r="F403" s="26">
        <v>-1.0649999999999999</v>
      </c>
      <c r="G403" s="26">
        <v>-2.274</v>
      </c>
      <c r="H403" s="26">
        <v>-3.7290000000000001</v>
      </c>
      <c r="I403" s="51">
        <f t="shared" si="68"/>
        <v>-0.44500000000000006</v>
      </c>
      <c r="J403" s="51">
        <f t="shared" si="69"/>
        <v>-0.60399999999999998</v>
      </c>
      <c r="K403" s="51">
        <f t="shared" si="70"/>
        <v>-0.78399999999999992</v>
      </c>
      <c r="L403" s="51">
        <f t="shared" si="71"/>
        <v>-0.98599999999999999</v>
      </c>
      <c r="M403" s="51">
        <f t="shared" si="72"/>
        <v>-1.2090000000000001</v>
      </c>
      <c r="N403" s="51">
        <f t="shared" si="73"/>
        <v>-1.4550000000000001</v>
      </c>
      <c r="O403" s="52">
        <f t="shared" si="74"/>
        <v>1.3606549999999999</v>
      </c>
      <c r="P403" s="53">
        <f t="shared" si="75"/>
        <v>0.77349999999999997</v>
      </c>
      <c r="Q403" s="52">
        <f t="shared" si="76"/>
        <v>8.4900000000000756E-3</v>
      </c>
      <c r="R403" s="53">
        <f t="shared" si="77"/>
        <v>-0.9563649999999998</v>
      </c>
      <c r="S403" s="52">
        <f t="shared" si="78"/>
        <v>-2.1420300000000001</v>
      </c>
    </row>
    <row r="404" spans="1:19" x14ac:dyDescent="0.35">
      <c r="A404" s="20" t="s">
        <v>738</v>
      </c>
      <c r="B404" s="27">
        <v>0.89800000000000002</v>
      </c>
      <c r="C404" s="26">
        <v>0.64200000000000002</v>
      </c>
      <c r="D404" s="26">
        <v>0.32900000000000001</v>
      </c>
      <c r="E404" s="26">
        <v>-4.9000000000000002E-2</v>
      </c>
      <c r="F404" s="26">
        <v>-0.496</v>
      </c>
      <c r="G404" s="26">
        <v>-1.0189999999999999</v>
      </c>
      <c r="H404" s="26">
        <v>-1.6220000000000001</v>
      </c>
      <c r="I404" s="51">
        <f t="shared" si="68"/>
        <v>-0.25600000000000001</v>
      </c>
      <c r="J404" s="51">
        <f t="shared" si="69"/>
        <v>-0.313</v>
      </c>
      <c r="K404" s="51">
        <f t="shared" si="70"/>
        <v>-0.378</v>
      </c>
      <c r="L404" s="51">
        <f t="shared" si="71"/>
        <v>-0.44700000000000001</v>
      </c>
      <c r="M404" s="51">
        <f t="shared" si="72"/>
        <v>-0.52299999999999991</v>
      </c>
      <c r="N404" s="51">
        <f t="shared" si="73"/>
        <v>-0.6030000000000002</v>
      </c>
      <c r="O404" s="52">
        <f t="shared" si="74"/>
        <v>0.67016500000000001</v>
      </c>
      <c r="P404" s="53">
        <f t="shared" si="75"/>
        <v>0.36322500000000008</v>
      </c>
      <c r="Q404" s="52">
        <f t="shared" si="76"/>
        <v>-8.0949999999999286E-3</v>
      </c>
      <c r="R404" s="53">
        <f t="shared" si="77"/>
        <v>-0.44788</v>
      </c>
      <c r="S404" s="52">
        <f t="shared" si="78"/>
        <v>-0.96309999999999985</v>
      </c>
    </row>
    <row r="405" spans="1:19" x14ac:dyDescent="0.35">
      <c r="A405" s="20" t="s">
        <v>723</v>
      </c>
      <c r="B405" s="27">
        <v>1.2010000000000001</v>
      </c>
      <c r="C405" s="26">
        <v>0.878</v>
      </c>
      <c r="D405" s="26">
        <v>0.46600000000000003</v>
      </c>
      <c r="E405" s="26">
        <v>-4.4999999999999998E-2</v>
      </c>
      <c r="F405" s="26">
        <v>-0.66500000000000004</v>
      </c>
      <c r="G405" s="26">
        <v>-1.4039999999999999</v>
      </c>
      <c r="H405" s="26">
        <v>-2.2730000000000001</v>
      </c>
      <c r="I405" s="51">
        <f t="shared" si="68"/>
        <v>-0.32300000000000006</v>
      </c>
      <c r="J405" s="51">
        <f t="shared" si="69"/>
        <v>-0.41199999999999998</v>
      </c>
      <c r="K405" s="51">
        <f t="shared" si="70"/>
        <v>-0.51100000000000001</v>
      </c>
      <c r="L405" s="51">
        <f t="shared" si="71"/>
        <v>-0.62</v>
      </c>
      <c r="M405" s="51">
        <f t="shared" si="72"/>
        <v>-0.73899999999999988</v>
      </c>
      <c r="N405" s="51">
        <f t="shared" si="73"/>
        <v>-0.86900000000000022</v>
      </c>
      <c r="O405" s="52">
        <f t="shared" si="74"/>
        <v>0.91430500000000015</v>
      </c>
      <c r="P405" s="53">
        <f t="shared" si="75"/>
        <v>0.51165500000000008</v>
      </c>
      <c r="Q405" s="52">
        <f t="shared" si="76"/>
        <v>1.1005000000000053E-2</v>
      </c>
      <c r="R405" s="53">
        <f t="shared" si="77"/>
        <v>-0.59764499999999998</v>
      </c>
      <c r="S405" s="52">
        <f t="shared" si="78"/>
        <v>-1.3242499999999999</v>
      </c>
    </row>
    <row r="406" spans="1:19" x14ac:dyDescent="0.35">
      <c r="A406" s="20" t="s">
        <v>730</v>
      </c>
      <c r="B406" s="27">
        <v>1.196</v>
      </c>
      <c r="C406" s="26">
        <v>0.878</v>
      </c>
      <c r="D406" s="26">
        <v>0.46800000000000003</v>
      </c>
      <c r="E406" s="26">
        <v>-4.2000000000000003E-2</v>
      </c>
      <c r="F406" s="26">
        <v>-0.66500000000000004</v>
      </c>
      <c r="G406" s="26">
        <v>-1.409</v>
      </c>
      <c r="H406" s="26">
        <v>-2.2869999999999999</v>
      </c>
      <c r="I406" s="51">
        <f t="shared" si="68"/>
        <v>-0.31799999999999995</v>
      </c>
      <c r="J406" s="51">
        <f t="shared" si="69"/>
        <v>-0.41</v>
      </c>
      <c r="K406" s="51">
        <f t="shared" si="70"/>
        <v>-0.51</v>
      </c>
      <c r="L406" s="51">
        <f t="shared" si="71"/>
        <v>-0.623</v>
      </c>
      <c r="M406" s="51">
        <f t="shared" si="72"/>
        <v>-0.74399999999999999</v>
      </c>
      <c r="N406" s="51">
        <f t="shared" si="73"/>
        <v>-0.87799999999999989</v>
      </c>
      <c r="O406" s="52">
        <f t="shared" si="74"/>
        <v>0.91394000000000009</v>
      </c>
      <c r="P406" s="53">
        <f t="shared" si="75"/>
        <v>0.51350000000000018</v>
      </c>
      <c r="Q406" s="52">
        <f t="shared" si="76"/>
        <v>1.4085000000000066E-2</v>
      </c>
      <c r="R406" s="53">
        <f t="shared" si="77"/>
        <v>-0.59725499999999998</v>
      </c>
      <c r="S406" s="52">
        <f t="shared" si="78"/>
        <v>-1.32857</v>
      </c>
    </row>
    <row r="407" spans="1:19" x14ac:dyDescent="0.35">
      <c r="A407" s="20" t="s">
        <v>734</v>
      </c>
      <c r="B407" s="27">
        <v>1.3460000000000001</v>
      </c>
      <c r="C407" s="26">
        <v>1.0009999999999999</v>
      </c>
      <c r="D407" s="26">
        <v>0.54500000000000004</v>
      </c>
      <c r="E407" s="26">
        <v>-3.7999999999999999E-2</v>
      </c>
      <c r="F407" s="26">
        <v>-0.76100000000000001</v>
      </c>
      <c r="G407" s="26">
        <v>-1.64</v>
      </c>
      <c r="H407" s="26">
        <v>-2.6880000000000002</v>
      </c>
      <c r="I407" s="51">
        <f t="shared" si="68"/>
        <v>-0.3450000000000002</v>
      </c>
      <c r="J407" s="51">
        <f t="shared" si="69"/>
        <v>-0.45599999999999985</v>
      </c>
      <c r="K407" s="51">
        <f t="shared" si="70"/>
        <v>-0.58300000000000007</v>
      </c>
      <c r="L407" s="51">
        <f t="shared" si="71"/>
        <v>-0.72299999999999998</v>
      </c>
      <c r="M407" s="51">
        <f t="shared" si="72"/>
        <v>-0.87899999999999989</v>
      </c>
      <c r="N407" s="51">
        <f t="shared" si="73"/>
        <v>-1.0480000000000003</v>
      </c>
      <c r="O407" s="52">
        <f t="shared" si="74"/>
        <v>1.0404949999999999</v>
      </c>
      <c r="P407" s="53">
        <f t="shared" si="75"/>
        <v>0.59631500000000004</v>
      </c>
      <c r="Q407" s="52">
        <f t="shared" si="76"/>
        <v>2.6599999999999985E-2</v>
      </c>
      <c r="R407" s="53">
        <f t="shared" si="77"/>
        <v>-0.68167999999999995</v>
      </c>
      <c r="S407" s="52">
        <f t="shared" si="78"/>
        <v>-1.5444949999999997</v>
      </c>
    </row>
    <row r="408" spans="1:19" x14ac:dyDescent="0.35">
      <c r="A408" s="20" t="s">
        <v>508</v>
      </c>
      <c r="B408" s="27">
        <v>1.3520000000000001</v>
      </c>
      <c r="C408" s="26">
        <v>1</v>
      </c>
      <c r="D408" s="26">
        <v>0.54200000000000004</v>
      </c>
      <c r="E408" s="26">
        <v>-3.5000000000000003E-2</v>
      </c>
      <c r="F408" s="26">
        <v>-0.74399999999999999</v>
      </c>
      <c r="G408" s="26">
        <v>-1.5980000000000001</v>
      </c>
      <c r="H408" s="26">
        <v>-2.6080000000000001</v>
      </c>
      <c r="I408" s="51">
        <f t="shared" si="68"/>
        <v>-0.35200000000000009</v>
      </c>
      <c r="J408" s="51">
        <f t="shared" si="69"/>
        <v>-0.45799999999999996</v>
      </c>
      <c r="K408" s="51">
        <f t="shared" si="70"/>
        <v>-0.57700000000000007</v>
      </c>
      <c r="L408" s="51">
        <f t="shared" si="71"/>
        <v>-0.70899999999999996</v>
      </c>
      <c r="M408" s="51">
        <f t="shared" si="72"/>
        <v>-0.85400000000000009</v>
      </c>
      <c r="N408" s="51">
        <f t="shared" si="73"/>
        <v>-1.01</v>
      </c>
      <c r="O408" s="52">
        <f t="shared" si="74"/>
        <v>1.0399700000000001</v>
      </c>
      <c r="P408" s="53">
        <f t="shared" si="75"/>
        <v>0.5931550000000001</v>
      </c>
      <c r="Q408" s="52">
        <f t="shared" si="76"/>
        <v>2.8640000000000054E-2</v>
      </c>
      <c r="R408" s="53">
        <f t="shared" si="77"/>
        <v>-0.66657499999999992</v>
      </c>
      <c r="S408" s="52">
        <f t="shared" si="78"/>
        <v>-1.5055799999999999</v>
      </c>
    </row>
    <row r="409" spans="1:19" x14ac:dyDescent="0.35">
      <c r="A409" s="20" t="s">
        <v>722</v>
      </c>
      <c r="B409" s="27">
        <v>1.629</v>
      </c>
      <c r="C409" s="26">
        <v>1.2210000000000001</v>
      </c>
      <c r="D409" s="26">
        <v>0.67200000000000004</v>
      </c>
      <c r="E409" s="26">
        <v>-3.5000000000000003E-2</v>
      </c>
      <c r="F409" s="26">
        <v>-0.91700000000000004</v>
      </c>
      <c r="G409" s="26">
        <v>-1.9950000000000001</v>
      </c>
      <c r="H409" s="26">
        <v>-3.286</v>
      </c>
      <c r="I409" s="51">
        <f t="shared" si="68"/>
        <v>-0.40799999999999992</v>
      </c>
      <c r="J409" s="51">
        <f t="shared" si="69"/>
        <v>-0.54900000000000004</v>
      </c>
      <c r="K409" s="51">
        <f t="shared" si="70"/>
        <v>-0.70700000000000007</v>
      </c>
      <c r="L409" s="51">
        <f t="shared" si="71"/>
        <v>-0.88200000000000001</v>
      </c>
      <c r="M409" s="51">
        <f t="shared" si="72"/>
        <v>-1.0780000000000001</v>
      </c>
      <c r="N409" s="51">
        <f t="shared" si="73"/>
        <v>-1.2909999999999999</v>
      </c>
      <c r="O409" s="52">
        <f t="shared" si="74"/>
        <v>1.2681450000000001</v>
      </c>
      <c r="P409" s="53">
        <f t="shared" si="75"/>
        <v>0.73401000000000016</v>
      </c>
      <c r="Q409" s="52">
        <f t="shared" si="76"/>
        <v>4.3575000000000072E-2</v>
      </c>
      <c r="R409" s="53">
        <f t="shared" si="77"/>
        <v>-0.81997999999999993</v>
      </c>
      <c r="S409" s="52">
        <f t="shared" si="78"/>
        <v>-1.877615</v>
      </c>
    </row>
    <row r="410" spans="1:19" x14ac:dyDescent="0.35">
      <c r="A410" s="20" t="s">
        <v>742</v>
      </c>
      <c r="B410" s="27">
        <v>1.341</v>
      </c>
      <c r="C410" s="26">
        <v>0.999</v>
      </c>
      <c r="D410" s="26">
        <v>0.54600000000000004</v>
      </c>
      <c r="E410" s="26">
        <v>-3.4000000000000002E-2</v>
      </c>
      <c r="F410" s="26">
        <v>-0.755</v>
      </c>
      <c r="G410" s="26">
        <v>-1.6319999999999999</v>
      </c>
      <c r="H410" s="26">
        <v>-2.681</v>
      </c>
      <c r="I410" s="51">
        <f t="shared" si="68"/>
        <v>-0.34199999999999997</v>
      </c>
      <c r="J410" s="51">
        <f t="shared" si="69"/>
        <v>-0.45299999999999996</v>
      </c>
      <c r="K410" s="51">
        <f t="shared" si="70"/>
        <v>-0.58000000000000007</v>
      </c>
      <c r="L410" s="51">
        <f t="shared" si="71"/>
        <v>-0.72099999999999997</v>
      </c>
      <c r="M410" s="51">
        <f t="shared" si="72"/>
        <v>-0.87699999999999989</v>
      </c>
      <c r="N410" s="51">
        <f t="shared" si="73"/>
        <v>-1.0490000000000002</v>
      </c>
      <c r="O410" s="52">
        <f t="shared" si="74"/>
        <v>1.038195</v>
      </c>
      <c r="P410" s="53">
        <f t="shared" si="75"/>
        <v>0.59701500000000018</v>
      </c>
      <c r="Q410" s="52">
        <f t="shared" si="76"/>
        <v>3.0345000000000021E-2</v>
      </c>
      <c r="R410" s="53">
        <f t="shared" si="77"/>
        <v>-0.67587999999999993</v>
      </c>
      <c r="S410" s="52">
        <f t="shared" si="78"/>
        <v>-1.5365599999999997</v>
      </c>
    </row>
    <row r="411" spans="1:19" x14ac:dyDescent="0.35">
      <c r="A411" s="20" t="s">
        <v>690</v>
      </c>
      <c r="B411" s="27">
        <v>1.35</v>
      </c>
      <c r="C411" s="26">
        <v>0.98499999999999999</v>
      </c>
      <c r="D411" s="26">
        <v>0.52800000000000002</v>
      </c>
      <c r="E411" s="26">
        <v>-3.1E-2</v>
      </c>
      <c r="F411" s="26">
        <v>-0.70099999999999996</v>
      </c>
      <c r="G411" s="26">
        <v>-1.49</v>
      </c>
      <c r="H411" s="26">
        <v>-2.4079999999999999</v>
      </c>
      <c r="I411" s="51">
        <f t="shared" si="68"/>
        <v>-0.3650000000000001</v>
      </c>
      <c r="J411" s="51">
        <f t="shared" si="69"/>
        <v>-0.45699999999999996</v>
      </c>
      <c r="K411" s="51">
        <f t="shared" si="70"/>
        <v>-0.55900000000000005</v>
      </c>
      <c r="L411" s="51">
        <f t="shared" si="71"/>
        <v>-0.66999999999999993</v>
      </c>
      <c r="M411" s="51">
        <f t="shared" si="72"/>
        <v>-0.78900000000000003</v>
      </c>
      <c r="N411" s="51">
        <f t="shared" si="73"/>
        <v>-0.91799999999999993</v>
      </c>
      <c r="O411" s="52">
        <f t="shared" si="74"/>
        <v>1.0256400000000001</v>
      </c>
      <c r="P411" s="53">
        <f t="shared" si="75"/>
        <v>0.57829000000000008</v>
      </c>
      <c r="Q411" s="52">
        <f t="shared" si="76"/>
        <v>2.9895000000000033E-2</v>
      </c>
      <c r="R411" s="53">
        <f t="shared" si="77"/>
        <v>-0.6286449999999999</v>
      </c>
      <c r="S411" s="52">
        <f t="shared" si="78"/>
        <v>-1.4052949999999997</v>
      </c>
    </row>
    <row r="412" spans="1:19" x14ac:dyDescent="0.35">
      <c r="A412" s="20" t="s">
        <v>718</v>
      </c>
      <c r="B412" s="27">
        <v>1.405</v>
      </c>
      <c r="C412" s="26">
        <v>1.0449999999999999</v>
      </c>
      <c r="D412" s="26">
        <v>0.57199999999999995</v>
      </c>
      <c r="E412" s="26">
        <v>-2.5000000000000001E-2</v>
      </c>
      <c r="F412" s="26">
        <v>-0.76</v>
      </c>
      <c r="G412" s="26">
        <v>-1.6479999999999999</v>
      </c>
      <c r="H412" s="26">
        <v>-2.7010000000000001</v>
      </c>
      <c r="I412" s="51">
        <f t="shared" si="68"/>
        <v>-0.3600000000000001</v>
      </c>
      <c r="J412" s="51">
        <f t="shared" si="69"/>
        <v>-0.47299999999999998</v>
      </c>
      <c r="K412" s="51">
        <f t="shared" si="70"/>
        <v>-0.59699999999999998</v>
      </c>
      <c r="L412" s="51">
        <f t="shared" si="71"/>
        <v>-0.73499999999999999</v>
      </c>
      <c r="M412" s="51">
        <f t="shared" si="72"/>
        <v>-0.8879999999999999</v>
      </c>
      <c r="N412" s="51">
        <f t="shared" si="73"/>
        <v>-1.0530000000000002</v>
      </c>
      <c r="O412" s="52">
        <f t="shared" si="74"/>
        <v>1.086085</v>
      </c>
      <c r="P412" s="53">
        <f t="shared" si="75"/>
        <v>0.62487999999999999</v>
      </c>
      <c r="Q412" s="52">
        <f t="shared" si="76"/>
        <v>4.0910000000000071E-2</v>
      </c>
      <c r="R412" s="53">
        <f t="shared" si="77"/>
        <v>-0.67961499999999997</v>
      </c>
      <c r="S412" s="52">
        <f t="shared" si="78"/>
        <v>-1.5517749999999997</v>
      </c>
    </row>
    <row r="413" spans="1:19" x14ac:dyDescent="0.35">
      <c r="A413" s="20" t="s">
        <v>724</v>
      </c>
      <c r="B413" s="27">
        <v>1.1519999999999999</v>
      </c>
      <c r="C413" s="26">
        <v>0.84499999999999997</v>
      </c>
      <c r="D413" s="26">
        <v>0.45700000000000002</v>
      </c>
      <c r="E413" s="26">
        <v>-0.02</v>
      </c>
      <c r="F413" s="26">
        <v>-0.59499999999999997</v>
      </c>
      <c r="G413" s="26">
        <v>-1.2769999999999999</v>
      </c>
      <c r="H413" s="26">
        <v>-2.0739999999999998</v>
      </c>
      <c r="I413" s="51">
        <f t="shared" si="68"/>
        <v>-0.30699999999999994</v>
      </c>
      <c r="J413" s="51">
        <f t="shared" si="69"/>
        <v>-0.38799999999999996</v>
      </c>
      <c r="K413" s="51">
        <f t="shared" si="70"/>
        <v>-0.47700000000000004</v>
      </c>
      <c r="L413" s="51">
        <f t="shared" si="71"/>
        <v>-0.57499999999999996</v>
      </c>
      <c r="M413" s="51">
        <f t="shared" si="72"/>
        <v>-0.68199999999999994</v>
      </c>
      <c r="N413" s="51">
        <f t="shared" si="73"/>
        <v>-0.79699999999999993</v>
      </c>
      <c r="O413" s="52">
        <f t="shared" si="74"/>
        <v>0.87934499999999993</v>
      </c>
      <c r="P413" s="53">
        <f t="shared" si="75"/>
        <v>0.49980500000000005</v>
      </c>
      <c r="Q413" s="52">
        <f t="shared" si="76"/>
        <v>3.211E-2</v>
      </c>
      <c r="R413" s="53">
        <f t="shared" si="77"/>
        <v>-0.53268499999999996</v>
      </c>
      <c r="S413" s="52">
        <f t="shared" si="78"/>
        <v>-1.2036249999999999</v>
      </c>
    </row>
    <row r="414" spans="1:19" ht="16" thickBot="1" x14ac:dyDescent="0.4">
      <c r="A414" s="21" t="s">
        <v>714</v>
      </c>
      <c r="B414" s="28">
        <v>1.712</v>
      </c>
      <c r="C414" s="29">
        <v>1.2949999999999999</v>
      </c>
      <c r="D414" s="29">
        <v>0.72799999999999998</v>
      </c>
      <c r="E414" s="29">
        <v>-7.0000000000000001E-3</v>
      </c>
      <c r="F414" s="29">
        <v>-0.93100000000000005</v>
      </c>
      <c r="G414" s="29">
        <v>-2.0630000000000002</v>
      </c>
      <c r="H414" s="29">
        <v>-3.4249999999999998</v>
      </c>
      <c r="I414" s="51">
        <f t="shared" si="68"/>
        <v>-0.41700000000000004</v>
      </c>
      <c r="J414" s="51">
        <f t="shared" si="69"/>
        <v>-0.56699999999999995</v>
      </c>
      <c r="K414" s="51">
        <f t="shared" si="70"/>
        <v>-0.73499999999999999</v>
      </c>
      <c r="L414" s="51">
        <f t="shared" si="71"/>
        <v>-0.92400000000000004</v>
      </c>
      <c r="M414" s="51">
        <f t="shared" si="72"/>
        <v>-1.1320000000000001</v>
      </c>
      <c r="N414" s="51">
        <f t="shared" si="73"/>
        <v>-1.3619999999999997</v>
      </c>
      <c r="O414" s="52">
        <f t="shared" si="74"/>
        <v>1.34345</v>
      </c>
      <c r="P414" s="53">
        <f t="shared" si="75"/>
        <v>0.79226000000000008</v>
      </c>
      <c r="Q414" s="52">
        <f t="shared" si="76"/>
        <v>7.5005000000000016E-2</v>
      </c>
      <c r="R414" s="53">
        <f t="shared" si="77"/>
        <v>-0.82923999999999998</v>
      </c>
      <c r="S414" s="52">
        <f t="shared" si="78"/>
        <v>-1.9394499999999999</v>
      </c>
    </row>
    <row r="415" spans="1:19" x14ac:dyDescent="0.35">
      <c r="A415" s="19" t="s">
        <v>728</v>
      </c>
      <c r="B415" s="26">
        <v>1.728</v>
      </c>
      <c r="C415" s="26">
        <v>1.3160000000000001</v>
      </c>
      <c r="D415" s="26">
        <v>0.746</v>
      </c>
      <c r="E415" s="26">
        <v>-5.0000000000000001E-3</v>
      </c>
      <c r="F415" s="26">
        <v>-0.95799999999999996</v>
      </c>
      <c r="G415" s="26">
        <v>-2.137</v>
      </c>
      <c r="H415" s="26">
        <v>-3.5659999999999998</v>
      </c>
      <c r="I415" s="51">
        <f t="shared" si="68"/>
        <v>-0.41199999999999992</v>
      </c>
      <c r="J415" s="51">
        <f t="shared" si="69"/>
        <v>-0.57000000000000006</v>
      </c>
      <c r="K415" s="51">
        <f t="shared" si="70"/>
        <v>-0.751</v>
      </c>
      <c r="L415" s="51">
        <f t="shared" si="71"/>
        <v>-0.95299999999999996</v>
      </c>
      <c r="M415" s="51">
        <f t="shared" si="72"/>
        <v>-1.179</v>
      </c>
      <c r="N415" s="51">
        <f t="shared" si="73"/>
        <v>-1.4289999999999998</v>
      </c>
      <c r="O415" s="52">
        <f t="shared" si="74"/>
        <v>1.3643100000000001</v>
      </c>
      <c r="P415" s="53">
        <f t="shared" si="75"/>
        <v>0.811145</v>
      </c>
      <c r="Q415" s="52">
        <f t="shared" si="76"/>
        <v>7.9190000000000052E-2</v>
      </c>
      <c r="R415" s="53">
        <f t="shared" si="77"/>
        <v>-0.8525299999999999</v>
      </c>
      <c r="S415" s="52">
        <f t="shared" si="78"/>
        <v>-2.0078499999999999</v>
      </c>
    </row>
    <row r="416" spans="1:19" x14ac:dyDescent="0.35">
      <c r="A416" s="20" t="s">
        <v>731</v>
      </c>
      <c r="B416" s="26">
        <v>0.93200000000000005</v>
      </c>
      <c r="C416" s="26">
        <v>0.67900000000000005</v>
      </c>
      <c r="D416" s="26">
        <v>0.36899999999999999</v>
      </c>
      <c r="E416" s="26">
        <v>-4.0000000000000001E-3</v>
      </c>
      <c r="F416" s="26">
        <v>-0.44500000000000001</v>
      </c>
      <c r="G416" s="26">
        <v>-0.96</v>
      </c>
      <c r="H416" s="26">
        <v>-1.554</v>
      </c>
      <c r="I416" s="51">
        <f t="shared" ref="I416:I479" si="79">C416-B416</f>
        <v>-0.253</v>
      </c>
      <c r="J416" s="51">
        <f t="shared" ref="J416:J479" si="80">D416-C416</f>
        <v>-0.31000000000000005</v>
      </c>
      <c r="K416" s="51">
        <f t="shared" ref="K416:K479" si="81">E416-D416</f>
        <v>-0.373</v>
      </c>
      <c r="L416" s="51">
        <f t="shared" ref="L416:L479" si="82">F416-E416</f>
        <v>-0.441</v>
      </c>
      <c r="M416" s="51">
        <f t="shared" ref="M416:M479" si="83">G416-F416</f>
        <v>-0.5149999999999999</v>
      </c>
      <c r="N416" s="51">
        <f t="shared" ref="N416:N479" si="84">H416-G416</f>
        <v>-0.59400000000000008</v>
      </c>
      <c r="O416" s="52">
        <f t="shared" ref="O416:O479" si="85">B416+$J$2*I416+0.5*$J$2*($J$2-1)*(J416-I416)</f>
        <v>0.70686500000000008</v>
      </c>
      <c r="P416" s="53">
        <f t="shared" ref="P416:P479" si="86">C416+$J$2*J416+0.5*$J$2*($J$2-1)*(K416-J416)</f>
        <v>0.402835</v>
      </c>
      <c r="Q416" s="52">
        <f t="shared" ref="Q416:Q479" si="87">D416+$J$2*K416+0.5*$J$2*($J$2-1)*(L416-K416)</f>
        <v>3.6360000000000052E-2</v>
      </c>
      <c r="R416" s="53">
        <f t="shared" ref="R416:R479" si="88">E416+$J$2*L416+0.5*$J$2*($J$2-1)*(M416-L416)</f>
        <v>-0.39756999999999998</v>
      </c>
      <c r="S416" s="52">
        <f t="shared" ref="S416:S479" si="89">F416+$J$2*M416+0.5*$J$2*($J$2-1)*(N416-M416)</f>
        <v>-0.90494499999999989</v>
      </c>
    </row>
    <row r="417" spans="1:19" x14ac:dyDescent="0.35">
      <c r="A417" s="20" t="s">
        <v>735</v>
      </c>
      <c r="B417" s="26">
        <v>1.3380000000000001</v>
      </c>
      <c r="C417" s="26">
        <v>0.997</v>
      </c>
      <c r="D417" s="26">
        <v>0.55400000000000005</v>
      </c>
      <c r="E417" s="26">
        <v>-4.0000000000000001E-3</v>
      </c>
      <c r="F417" s="26">
        <v>-0.68799999999999994</v>
      </c>
      <c r="G417" s="26">
        <v>-1.5109999999999999</v>
      </c>
      <c r="H417" s="26">
        <v>-2.4849999999999999</v>
      </c>
      <c r="I417" s="51">
        <f t="shared" si="79"/>
        <v>-0.34100000000000008</v>
      </c>
      <c r="J417" s="51">
        <f t="shared" si="80"/>
        <v>-0.44299999999999995</v>
      </c>
      <c r="K417" s="51">
        <f t="shared" si="81"/>
        <v>-0.55800000000000005</v>
      </c>
      <c r="L417" s="51">
        <f t="shared" si="82"/>
        <v>-0.68399999999999994</v>
      </c>
      <c r="M417" s="51">
        <f t="shared" si="83"/>
        <v>-0.82299999999999995</v>
      </c>
      <c r="N417" s="51">
        <f t="shared" si="84"/>
        <v>-0.97399999999999998</v>
      </c>
      <c r="O417" s="52">
        <f t="shared" si="85"/>
        <v>1.03569</v>
      </c>
      <c r="P417" s="53">
        <f t="shared" si="86"/>
        <v>0.60347500000000009</v>
      </c>
      <c r="Q417" s="52">
        <f t="shared" si="87"/>
        <v>5.747000000000007E-2</v>
      </c>
      <c r="R417" s="53">
        <f t="shared" si="88"/>
        <v>-0.61334499999999992</v>
      </c>
      <c r="S417" s="52">
        <f t="shared" si="89"/>
        <v>-1.4219049999999998</v>
      </c>
    </row>
    <row r="418" spans="1:19" x14ac:dyDescent="0.35">
      <c r="A418" s="20" t="s">
        <v>727</v>
      </c>
      <c r="B418" s="26">
        <v>1.486</v>
      </c>
      <c r="C418" s="26">
        <v>1.121</v>
      </c>
      <c r="D418" s="26">
        <v>0.63900000000000001</v>
      </c>
      <c r="E418" s="26">
        <v>2.7E-2</v>
      </c>
      <c r="F418" s="26">
        <v>-0.73</v>
      </c>
      <c r="G418" s="26">
        <v>-1.647</v>
      </c>
      <c r="H418" s="26">
        <v>-2.7370000000000001</v>
      </c>
      <c r="I418" s="51">
        <f t="shared" si="79"/>
        <v>-0.36499999999999999</v>
      </c>
      <c r="J418" s="51">
        <f t="shared" si="80"/>
        <v>-0.48199999999999998</v>
      </c>
      <c r="K418" s="51">
        <f t="shared" si="81"/>
        <v>-0.61199999999999999</v>
      </c>
      <c r="L418" s="51">
        <f t="shared" si="82"/>
        <v>-0.75700000000000001</v>
      </c>
      <c r="M418" s="51">
        <f t="shared" si="83"/>
        <v>-0.91700000000000004</v>
      </c>
      <c r="N418" s="51">
        <f t="shared" si="84"/>
        <v>-1.0900000000000001</v>
      </c>
      <c r="O418" s="52">
        <f t="shared" si="85"/>
        <v>1.162765</v>
      </c>
      <c r="P418" s="53">
        <f t="shared" si="86"/>
        <v>0.69305000000000005</v>
      </c>
      <c r="Q418" s="52">
        <f t="shared" si="87"/>
        <v>9.4725000000000059E-2</v>
      </c>
      <c r="R418" s="53">
        <f t="shared" si="88"/>
        <v>-0.6470999999999999</v>
      </c>
      <c r="S418" s="52">
        <f t="shared" si="89"/>
        <v>-1.547515</v>
      </c>
    </row>
    <row r="419" spans="1:19" x14ac:dyDescent="0.35">
      <c r="A419" s="20" t="s">
        <v>741</v>
      </c>
      <c r="B419" s="26">
        <v>1.37</v>
      </c>
      <c r="C419" s="26">
        <v>1.038</v>
      </c>
      <c r="D419" s="26">
        <v>0.59699999999999998</v>
      </c>
      <c r="E419" s="26">
        <v>3.5000000000000003E-2</v>
      </c>
      <c r="F419" s="26">
        <v>-0.66100000000000003</v>
      </c>
      <c r="G419" s="26">
        <v>-1.5069999999999999</v>
      </c>
      <c r="H419" s="26">
        <v>-2.5169999999999999</v>
      </c>
      <c r="I419" s="51">
        <f t="shared" si="79"/>
        <v>-0.33200000000000007</v>
      </c>
      <c r="J419" s="51">
        <f t="shared" si="80"/>
        <v>-0.44100000000000006</v>
      </c>
      <c r="K419" s="51">
        <f t="shared" si="81"/>
        <v>-0.56199999999999994</v>
      </c>
      <c r="L419" s="51">
        <f t="shared" si="82"/>
        <v>-0.69600000000000006</v>
      </c>
      <c r="M419" s="51">
        <f t="shared" si="83"/>
        <v>-0.84599999999999986</v>
      </c>
      <c r="N419" s="51">
        <f t="shared" si="84"/>
        <v>-1.01</v>
      </c>
      <c r="O419" s="52">
        <f t="shared" si="85"/>
        <v>1.0761050000000001</v>
      </c>
      <c r="P419" s="53">
        <f t="shared" si="86"/>
        <v>0.64654500000000004</v>
      </c>
      <c r="Q419" s="52">
        <f t="shared" si="87"/>
        <v>9.7230000000000066E-2</v>
      </c>
      <c r="R419" s="53">
        <f t="shared" si="88"/>
        <v>-0.58464999999999989</v>
      </c>
      <c r="S419" s="52">
        <f t="shared" si="89"/>
        <v>-1.4150199999999999</v>
      </c>
    </row>
    <row r="420" spans="1:19" x14ac:dyDescent="0.35">
      <c r="A420" s="20" t="s">
        <v>720</v>
      </c>
      <c r="B420" s="26">
        <v>1.762</v>
      </c>
      <c r="C420" s="26">
        <v>1.3540000000000001</v>
      </c>
      <c r="D420" s="26">
        <v>0.78600000000000003</v>
      </c>
      <c r="E420" s="26">
        <v>3.5999999999999997E-2</v>
      </c>
      <c r="F420" s="26">
        <v>-0.91800000000000004</v>
      </c>
      <c r="G420" s="26">
        <v>-2.1</v>
      </c>
      <c r="H420" s="26">
        <v>-3.5339999999999998</v>
      </c>
      <c r="I420" s="51">
        <f t="shared" si="79"/>
        <v>-0.40799999999999992</v>
      </c>
      <c r="J420" s="51">
        <f t="shared" si="80"/>
        <v>-0.56800000000000006</v>
      </c>
      <c r="K420" s="51">
        <f t="shared" si="81"/>
        <v>-0.75</v>
      </c>
      <c r="L420" s="51">
        <f t="shared" si="82"/>
        <v>-0.95400000000000007</v>
      </c>
      <c r="M420" s="51">
        <f t="shared" si="83"/>
        <v>-1.1819999999999999</v>
      </c>
      <c r="N420" s="51">
        <f t="shared" si="84"/>
        <v>-1.4339999999999997</v>
      </c>
      <c r="O420" s="52">
        <f t="shared" si="85"/>
        <v>1.4020000000000001</v>
      </c>
      <c r="P420" s="53">
        <f t="shared" si="86"/>
        <v>0.85099000000000014</v>
      </c>
      <c r="Q420" s="52">
        <f t="shared" si="87"/>
        <v>0.12018000000000011</v>
      </c>
      <c r="R420" s="53">
        <f t="shared" si="88"/>
        <v>-0.81233999999999995</v>
      </c>
      <c r="S420" s="52">
        <f t="shared" si="89"/>
        <v>-1.9704599999999999</v>
      </c>
    </row>
    <row r="421" spans="1:19" x14ac:dyDescent="0.35">
      <c r="A421" s="20" t="s">
        <v>726</v>
      </c>
      <c r="B421" s="26">
        <v>1.502</v>
      </c>
      <c r="C421" s="26">
        <v>1.137</v>
      </c>
      <c r="D421" s="26">
        <v>0.65800000000000003</v>
      </c>
      <c r="E421" s="26">
        <v>5.1999999999999998E-2</v>
      </c>
      <c r="F421" s="26">
        <v>-0.69599999999999995</v>
      </c>
      <c r="G421" s="26">
        <v>-1.5589999999999999</v>
      </c>
      <c r="H421" s="26">
        <v>-2.67</v>
      </c>
      <c r="I421" s="51">
        <f t="shared" si="79"/>
        <v>-0.36499999999999999</v>
      </c>
      <c r="J421" s="51">
        <f t="shared" si="80"/>
        <v>-0.47899999999999998</v>
      </c>
      <c r="K421" s="51">
        <f t="shared" si="81"/>
        <v>-0.60599999999999998</v>
      </c>
      <c r="L421" s="51">
        <f t="shared" si="82"/>
        <v>-0.748</v>
      </c>
      <c r="M421" s="51">
        <f t="shared" si="83"/>
        <v>-0.86299999999999999</v>
      </c>
      <c r="N421" s="51">
        <f t="shared" si="84"/>
        <v>-1.111</v>
      </c>
      <c r="O421" s="52">
        <f t="shared" si="85"/>
        <v>1.1786300000000001</v>
      </c>
      <c r="P421" s="53">
        <f t="shared" si="86"/>
        <v>0.71161500000000011</v>
      </c>
      <c r="Q421" s="52">
        <f t="shared" si="87"/>
        <v>0.11899000000000015</v>
      </c>
      <c r="R421" s="53">
        <f t="shared" si="88"/>
        <v>-0.61602499999999982</v>
      </c>
      <c r="S421" s="52">
        <f t="shared" si="89"/>
        <v>-1.4615399999999998</v>
      </c>
    </row>
    <row r="422" spans="1:19" x14ac:dyDescent="0.35">
      <c r="A422" s="20" t="s">
        <v>126</v>
      </c>
      <c r="B422" s="26">
        <v>1.173</v>
      </c>
      <c r="C422" s="26">
        <v>0.874</v>
      </c>
      <c r="D422" s="26">
        <v>0.504</v>
      </c>
      <c r="E422" s="26">
        <v>5.5E-2</v>
      </c>
      <c r="F422" s="26">
        <v>-0.47899999999999998</v>
      </c>
      <c r="G422" s="26">
        <v>-1.105</v>
      </c>
      <c r="H422" s="26">
        <v>-1.83</v>
      </c>
      <c r="I422" s="51">
        <f t="shared" si="79"/>
        <v>-0.29900000000000004</v>
      </c>
      <c r="J422" s="51">
        <f t="shared" si="80"/>
        <v>-0.37</v>
      </c>
      <c r="K422" s="51">
        <f t="shared" si="81"/>
        <v>-0.44900000000000001</v>
      </c>
      <c r="L422" s="51">
        <f t="shared" si="82"/>
        <v>-0.53400000000000003</v>
      </c>
      <c r="M422" s="51">
        <f t="shared" si="83"/>
        <v>-0.626</v>
      </c>
      <c r="N422" s="51">
        <f t="shared" si="84"/>
        <v>-0.72500000000000009</v>
      </c>
      <c r="O422" s="52">
        <f t="shared" si="85"/>
        <v>0.90709499999999998</v>
      </c>
      <c r="P422" s="53">
        <f t="shared" si="86"/>
        <v>0.54455500000000001</v>
      </c>
      <c r="Q422" s="52">
        <f t="shared" si="87"/>
        <v>0.10372500000000005</v>
      </c>
      <c r="R422" s="53">
        <f t="shared" si="88"/>
        <v>-0.42146</v>
      </c>
      <c r="S422" s="52">
        <f t="shared" si="89"/>
        <v>-1.0379449999999997</v>
      </c>
    </row>
    <row r="423" spans="1:19" x14ac:dyDescent="0.35">
      <c r="A423" s="20" t="s">
        <v>736</v>
      </c>
      <c r="B423" s="26">
        <v>0.96</v>
      </c>
      <c r="C423" s="26">
        <v>0.71599999999999997</v>
      </c>
      <c r="D423" s="26">
        <v>0.41599999999999998</v>
      </c>
      <c r="E423" s="26">
        <v>5.5E-2</v>
      </c>
      <c r="F423" s="26">
        <v>-0.371</v>
      </c>
      <c r="G423" s="26">
        <v>-0.86899999999999999</v>
      </c>
      <c r="H423" s="26">
        <v>-1.4419999999999999</v>
      </c>
      <c r="I423" s="51">
        <f t="shared" si="79"/>
        <v>-0.24399999999999999</v>
      </c>
      <c r="J423" s="51">
        <f t="shared" si="80"/>
        <v>-0.3</v>
      </c>
      <c r="K423" s="51">
        <f t="shared" si="81"/>
        <v>-0.36099999999999999</v>
      </c>
      <c r="L423" s="51">
        <f t="shared" si="82"/>
        <v>-0.42599999999999999</v>
      </c>
      <c r="M423" s="51">
        <f t="shared" si="83"/>
        <v>-0.498</v>
      </c>
      <c r="N423" s="51">
        <f t="shared" si="84"/>
        <v>-0.57299999999999995</v>
      </c>
      <c r="O423" s="52">
        <f t="shared" si="85"/>
        <v>0.74291999999999991</v>
      </c>
      <c r="P423" s="53">
        <f t="shared" si="86"/>
        <v>0.448745</v>
      </c>
      <c r="Q423" s="52">
        <f t="shared" si="87"/>
        <v>9.4025000000000011E-2</v>
      </c>
      <c r="R423" s="53">
        <f t="shared" si="88"/>
        <v>-0.32515999999999995</v>
      </c>
      <c r="S423" s="52">
        <f t="shared" si="89"/>
        <v>-0.81582499999999991</v>
      </c>
    </row>
    <row r="424" spans="1:19" x14ac:dyDescent="0.35">
      <c r="A424" s="20" t="s">
        <v>732</v>
      </c>
      <c r="B424" s="26">
        <v>1.714</v>
      </c>
      <c r="C424" s="26">
        <v>1.3120000000000001</v>
      </c>
      <c r="D424" s="26">
        <v>0.76800000000000002</v>
      </c>
      <c r="E424" s="26">
        <v>6.3E-2</v>
      </c>
      <c r="F424" s="26">
        <v>-0.82</v>
      </c>
      <c r="G424" s="26">
        <v>-1.9019999999999999</v>
      </c>
      <c r="H424" s="26">
        <v>-3.202</v>
      </c>
      <c r="I424" s="51">
        <f t="shared" si="79"/>
        <v>-0.40199999999999991</v>
      </c>
      <c r="J424" s="51">
        <f t="shared" si="80"/>
        <v>-0.54400000000000004</v>
      </c>
      <c r="K424" s="51">
        <f t="shared" si="81"/>
        <v>-0.70500000000000007</v>
      </c>
      <c r="L424" s="51">
        <f t="shared" si="82"/>
        <v>-0.88300000000000001</v>
      </c>
      <c r="M424" s="51">
        <f t="shared" si="83"/>
        <v>-1.0819999999999999</v>
      </c>
      <c r="N424" s="51">
        <f t="shared" si="84"/>
        <v>-1.3</v>
      </c>
      <c r="O424" s="52">
        <f t="shared" si="85"/>
        <v>1.3585900000000002</v>
      </c>
      <c r="P424" s="53">
        <f t="shared" si="86"/>
        <v>0.82964500000000008</v>
      </c>
      <c r="Q424" s="52">
        <f t="shared" si="87"/>
        <v>0.14151000000000008</v>
      </c>
      <c r="R424" s="53">
        <f t="shared" si="88"/>
        <v>-0.72274499999999997</v>
      </c>
      <c r="S424" s="52">
        <f t="shared" si="89"/>
        <v>-1.7839899999999995</v>
      </c>
    </row>
    <row r="425" spans="1:19" x14ac:dyDescent="0.35">
      <c r="A425" s="20" t="s">
        <v>744</v>
      </c>
      <c r="B425" s="27">
        <v>0.96299999999999997</v>
      </c>
      <c r="C425" s="26">
        <v>0.72399999999999998</v>
      </c>
      <c r="D425" s="26">
        <v>0.432</v>
      </c>
      <c r="E425" s="26">
        <v>8.1000000000000003E-2</v>
      </c>
      <c r="F425" s="26">
        <v>-0.33400000000000002</v>
      </c>
      <c r="G425" s="26">
        <v>-0.81699999999999995</v>
      </c>
      <c r="H425" s="26">
        <v>-1.3759999999999999</v>
      </c>
      <c r="I425" s="51">
        <f t="shared" si="79"/>
        <v>-0.23899999999999999</v>
      </c>
      <c r="J425" s="51">
        <f t="shared" si="80"/>
        <v>-0.29199999999999998</v>
      </c>
      <c r="K425" s="51">
        <f t="shared" si="81"/>
        <v>-0.35099999999999998</v>
      </c>
      <c r="L425" s="51">
        <f t="shared" si="82"/>
        <v>-0.41500000000000004</v>
      </c>
      <c r="M425" s="51">
        <f t="shared" si="83"/>
        <v>-0.48299999999999993</v>
      </c>
      <c r="N425" s="51">
        <f t="shared" si="84"/>
        <v>-0.55899999999999994</v>
      </c>
      <c r="O425" s="52">
        <f t="shared" si="85"/>
        <v>0.75028499999999998</v>
      </c>
      <c r="P425" s="53">
        <f t="shared" si="86"/>
        <v>0.46385500000000002</v>
      </c>
      <c r="Q425" s="52">
        <f t="shared" si="87"/>
        <v>0.11898000000000004</v>
      </c>
      <c r="R425" s="53">
        <f t="shared" si="88"/>
        <v>-0.28943999999999998</v>
      </c>
      <c r="S425" s="52">
        <f t="shared" si="89"/>
        <v>-0.76527999999999996</v>
      </c>
    </row>
    <row r="426" spans="1:19" x14ac:dyDescent="0.35">
      <c r="A426" s="20" t="s">
        <v>746</v>
      </c>
      <c r="B426" s="27">
        <v>1.3859999999999999</v>
      </c>
      <c r="C426" s="26">
        <v>1.0609999999999999</v>
      </c>
      <c r="D426" s="26">
        <v>0.63100000000000001</v>
      </c>
      <c r="E426" s="26">
        <v>8.2000000000000003E-2</v>
      </c>
      <c r="F426" s="26">
        <v>-0.59899999999999998</v>
      </c>
      <c r="G426" s="26">
        <v>-1.4239999999999999</v>
      </c>
      <c r="H426" s="26">
        <v>-2.4089999999999998</v>
      </c>
      <c r="I426" s="51">
        <f t="shared" si="79"/>
        <v>-0.32499999999999996</v>
      </c>
      <c r="J426" s="51">
        <f t="shared" si="80"/>
        <v>-0.42999999999999994</v>
      </c>
      <c r="K426" s="51">
        <f t="shared" si="81"/>
        <v>-0.54900000000000004</v>
      </c>
      <c r="L426" s="51">
        <f t="shared" si="82"/>
        <v>-0.68099999999999994</v>
      </c>
      <c r="M426" s="51">
        <f t="shared" si="83"/>
        <v>-0.82499999999999996</v>
      </c>
      <c r="N426" s="51">
        <f t="shared" si="84"/>
        <v>-0.98499999999999988</v>
      </c>
      <c r="O426" s="52">
        <f t="shared" si="85"/>
        <v>1.098225</v>
      </c>
      <c r="P426" s="53">
        <f t="shared" si="86"/>
        <v>0.67935500000000004</v>
      </c>
      <c r="Q426" s="52">
        <f t="shared" si="87"/>
        <v>0.14284000000000002</v>
      </c>
      <c r="R426" s="53">
        <f t="shared" si="88"/>
        <v>-0.52441999999999989</v>
      </c>
      <c r="S426" s="52">
        <f t="shared" si="89"/>
        <v>-1.3342999999999998</v>
      </c>
    </row>
    <row r="427" spans="1:19" x14ac:dyDescent="0.35">
      <c r="A427" s="20" t="s">
        <v>717</v>
      </c>
      <c r="B427" s="27">
        <v>1.409</v>
      </c>
      <c r="C427" s="26">
        <v>1.0660000000000001</v>
      </c>
      <c r="D427" s="26">
        <v>0.629</v>
      </c>
      <c r="E427" s="26">
        <v>8.6999999999999994E-2</v>
      </c>
      <c r="F427" s="26">
        <v>-0.56899999999999995</v>
      </c>
      <c r="G427" s="26">
        <v>-1.35</v>
      </c>
      <c r="H427" s="26">
        <v>-2.2650000000000001</v>
      </c>
      <c r="I427" s="51">
        <f t="shared" si="79"/>
        <v>-0.34299999999999997</v>
      </c>
      <c r="J427" s="51">
        <f t="shared" si="80"/>
        <v>-0.43700000000000006</v>
      </c>
      <c r="K427" s="51">
        <f t="shared" si="81"/>
        <v>-0.54200000000000004</v>
      </c>
      <c r="L427" s="51">
        <f t="shared" si="82"/>
        <v>-0.65599999999999992</v>
      </c>
      <c r="M427" s="51">
        <f t="shared" si="83"/>
        <v>-0.78100000000000014</v>
      </c>
      <c r="N427" s="51">
        <f t="shared" si="84"/>
        <v>-0.91500000000000004</v>
      </c>
      <c r="O427" s="52">
        <f t="shared" si="85"/>
        <v>1.10453</v>
      </c>
      <c r="P427" s="53">
        <f t="shared" si="86"/>
        <v>0.67742500000000005</v>
      </c>
      <c r="Q427" s="52">
        <f t="shared" si="87"/>
        <v>0.14632999999999999</v>
      </c>
      <c r="R427" s="53">
        <f t="shared" si="88"/>
        <v>-0.49777499999999986</v>
      </c>
      <c r="S427" s="52">
        <f t="shared" si="89"/>
        <v>-1.2658700000000001</v>
      </c>
    </row>
    <row r="428" spans="1:19" x14ac:dyDescent="0.35">
      <c r="A428" s="20" t="s">
        <v>716</v>
      </c>
      <c r="B428" s="27">
        <v>1.5389999999999999</v>
      </c>
      <c r="C428" s="26">
        <v>1.1679999999999999</v>
      </c>
      <c r="D428" s="26">
        <v>0.69</v>
      </c>
      <c r="E428" s="26">
        <v>9.0999999999999998E-2</v>
      </c>
      <c r="F428" s="26">
        <v>-0.64</v>
      </c>
      <c r="G428" s="26">
        <v>-1.5149999999999999</v>
      </c>
      <c r="H428" s="26">
        <v>-2.5470000000000002</v>
      </c>
      <c r="I428" s="51">
        <f t="shared" si="79"/>
        <v>-0.371</v>
      </c>
      <c r="J428" s="51">
        <f t="shared" si="80"/>
        <v>-0.47799999999999998</v>
      </c>
      <c r="K428" s="51">
        <f t="shared" si="81"/>
        <v>-0.59899999999999998</v>
      </c>
      <c r="L428" s="51">
        <f t="shared" si="82"/>
        <v>-0.73099999999999998</v>
      </c>
      <c r="M428" s="51">
        <f t="shared" si="83"/>
        <v>-0.87499999999999989</v>
      </c>
      <c r="N428" s="51">
        <f t="shared" si="84"/>
        <v>-1.0320000000000003</v>
      </c>
      <c r="O428" s="52">
        <f t="shared" si="85"/>
        <v>1.2099149999999999</v>
      </c>
      <c r="P428" s="53">
        <f t="shared" si="86"/>
        <v>0.74324500000000004</v>
      </c>
      <c r="Q428" s="52">
        <f t="shared" si="87"/>
        <v>0.15684000000000003</v>
      </c>
      <c r="R428" s="53">
        <f t="shared" si="88"/>
        <v>-0.56041999999999992</v>
      </c>
      <c r="S428" s="52">
        <f t="shared" si="89"/>
        <v>-1.4204349999999997</v>
      </c>
    </row>
    <row r="429" spans="1:19" x14ac:dyDescent="0.35">
      <c r="A429" s="20" t="s">
        <v>737</v>
      </c>
      <c r="B429" s="27">
        <v>1.54</v>
      </c>
      <c r="C429" s="26">
        <v>1.1830000000000001</v>
      </c>
      <c r="D429" s="26">
        <v>0.70599999999999996</v>
      </c>
      <c r="E429" s="26">
        <v>9.4E-2</v>
      </c>
      <c r="F429" s="26">
        <v>-0.66900000000000004</v>
      </c>
      <c r="G429" s="26">
        <v>-1.597</v>
      </c>
      <c r="H429" s="26">
        <v>-2.7069999999999999</v>
      </c>
      <c r="I429" s="51">
        <f t="shared" si="79"/>
        <v>-0.35699999999999998</v>
      </c>
      <c r="J429" s="51">
        <f t="shared" si="80"/>
        <v>-0.47700000000000009</v>
      </c>
      <c r="K429" s="51">
        <f t="shared" si="81"/>
        <v>-0.61199999999999999</v>
      </c>
      <c r="L429" s="51">
        <f t="shared" si="82"/>
        <v>-0.76300000000000001</v>
      </c>
      <c r="M429" s="51">
        <f t="shared" si="83"/>
        <v>-0.92799999999999994</v>
      </c>
      <c r="N429" s="51">
        <f t="shared" si="84"/>
        <v>-1.1099999999999999</v>
      </c>
      <c r="O429" s="52">
        <f t="shared" si="85"/>
        <v>1.2241000000000002</v>
      </c>
      <c r="P429" s="53">
        <f t="shared" si="86"/>
        <v>0.75977500000000009</v>
      </c>
      <c r="Q429" s="52">
        <f t="shared" si="87"/>
        <v>0.161995</v>
      </c>
      <c r="R429" s="53">
        <f t="shared" si="88"/>
        <v>-0.58527499999999999</v>
      </c>
      <c r="S429" s="52">
        <f t="shared" si="89"/>
        <v>-1.4960100000000001</v>
      </c>
    </row>
    <row r="430" spans="1:19" x14ac:dyDescent="0.35">
      <c r="A430" s="20" t="s">
        <v>763</v>
      </c>
      <c r="B430" s="27">
        <v>1.319</v>
      </c>
      <c r="C430" s="26">
        <v>1.0129999999999999</v>
      </c>
      <c r="D430" s="26">
        <v>0.61</v>
      </c>
      <c r="E430" s="26">
        <v>0.1</v>
      </c>
      <c r="F430" s="26">
        <v>-0.52900000000000003</v>
      </c>
      <c r="G430" s="26">
        <v>-1.2909999999999999</v>
      </c>
      <c r="H430" s="26">
        <v>-2.1960000000000002</v>
      </c>
      <c r="I430" s="51">
        <f t="shared" si="79"/>
        <v>-0.30600000000000005</v>
      </c>
      <c r="J430" s="51">
        <f t="shared" si="80"/>
        <v>-0.40299999999999991</v>
      </c>
      <c r="K430" s="51">
        <f t="shared" si="81"/>
        <v>-0.51</v>
      </c>
      <c r="L430" s="51">
        <f t="shared" si="82"/>
        <v>-0.629</v>
      </c>
      <c r="M430" s="51">
        <f t="shared" si="83"/>
        <v>-0.7619999999999999</v>
      </c>
      <c r="N430" s="51">
        <f t="shared" si="84"/>
        <v>-0.90500000000000025</v>
      </c>
      <c r="O430" s="52">
        <f t="shared" si="85"/>
        <v>1.0479649999999998</v>
      </c>
      <c r="P430" s="53">
        <f t="shared" si="86"/>
        <v>0.655115</v>
      </c>
      <c r="Q430" s="52">
        <f t="shared" si="87"/>
        <v>0.15635500000000002</v>
      </c>
      <c r="R430" s="53">
        <f t="shared" si="88"/>
        <v>-0.46011499999999994</v>
      </c>
      <c r="S430" s="52">
        <f t="shared" si="89"/>
        <v>-1.2083649999999999</v>
      </c>
    </row>
    <row r="431" spans="1:19" x14ac:dyDescent="0.35">
      <c r="A431" s="20" t="s">
        <v>745</v>
      </c>
      <c r="B431" s="27">
        <v>1.2529999999999999</v>
      </c>
      <c r="C431" s="26">
        <v>0.95899999999999996</v>
      </c>
      <c r="D431" s="26">
        <v>0.58099999999999996</v>
      </c>
      <c r="E431" s="26">
        <v>0.109</v>
      </c>
      <c r="F431" s="26">
        <v>-0.46600000000000003</v>
      </c>
      <c r="G431" s="26">
        <v>-1.1539999999999999</v>
      </c>
      <c r="H431" s="26">
        <v>-1.964</v>
      </c>
      <c r="I431" s="51">
        <f t="shared" si="79"/>
        <v>-0.29399999999999993</v>
      </c>
      <c r="J431" s="51">
        <f t="shared" si="80"/>
        <v>-0.378</v>
      </c>
      <c r="K431" s="51">
        <f t="shared" si="81"/>
        <v>-0.47199999999999998</v>
      </c>
      <c r="L431" s="51">
        <f t="shared" si="82"/>
        <v>-0.57500000000000007</v>
      </c>
      <c r="M431" s="51">
        <f t="shared" si="83"/>
        <v>-0.68799999999999994</v>
      </c>
      <c r="N431" s="51">
        <f t="shared" si="84"/>
        <v>-0.81</v>
      </c>
      <c r="O431" s="52">
        <f t="shared" si="85"/>
        <v>0.99217999999999995</v>
      </c>
      <c r="P431" s="53">
        <f t="shared" si="86"/>
        <v>0.62302999999999997</v>
      </c>
      <c r="Q431" s="52">
        <f t="shared" si="87"/>
        <v>0.16083500000000001</v>
      </c>
      <c r="R431" s="53">
        <f t="shared" si="88"/>
        <v>-0.40341499999999997</v>
      </c>
      <c r="S431" s="52">
        <f t="shared" si="89"/>
        <v>-1.0797099999999999</v>
      </c>
    </row>
    <row r="432" spans="1:19" x14ac:dyDescent="0.35">
      <c r="A432" s="20" t="s">
        <v>754</v>
      </c>
      <c r="B432" s="27">
        <v>1.325</v>
      </c>
      <c r="C432" s="26">
        <v>1.0189999999999999</v>
      </c>
      <c r="D432" s="26">
        <v>0.61699999999999999</v>
      </c>
      <c r="E432" s="26">
        <v>0.109</v>
      </c>
      <c r="F432" s="26">
        <v>-0.51800000000000002</v>
      </c>
      <c r="G432" s="26">
        <v>-1.276</v>
      </c>
      <c r="H432" s="26">
        <v>-2.1779999999999999</v>
      </c>
      <c r="I432" s="51">
        <f t="shared" si="79"/>
        <v>-0.30600000000000005</v>
      </c>
      <c r="J432" s="51">
        <f t="shared" si="80"/>
        <v>-0.40199999999999991</v>
      </c>
      <c r="K432" s="51">
        <f t="shared" si="81"/>
        <v>-0.50800000000000001</v>
      </c>
      <c r="L432" s="51">
        <f t="shared" si="82"/>
        <v>-0.627</v>
      </c>
      <c r="M432" s="51">
        <f t="shared" si="83"/>
        <v>-0.75800000000000001</v>
      </c>
      <c r="N432" s="51">
        <f t="shared" si="84"/>
        <v>-0.90199999999999991</v>
      </c>
      <c r="O432" s="52">
        <f t="shared" si="85"/>
        <v>1.05392</v>
      </c>
      <c r="P432" s="53">
        <f t="shared" si="86"/>
        <v>0.66197000000000006</v>
      </c>
      <c r="Q432" s="52">
        <f t="shared" si="87"/>
        <v>0.16515500000000005</v>
      </c>
      <c r="R432" s="53">
        <f t="shared" si="88"/>
        <v>-0.44940499999999994</v>
      </c>
      <c r="S432" s="52">
        <f t="shared" si="89"/>
        <v>-1.1937199999999999</v>
      </c>
    </row>
    <row r="433" spans="1:19" x14ac:dyDescent="0.35">
      <c r="A433" s="20" t="s">
        <v>747</v>
      </c>
      <c r="B433" s="27">
        <v>1.335</v>
      </c>
      <c r="C433" s="26">
        <v>1.0309999999999999</v>
      </c>
      <c r="D433" s="26">
        <v>0.628</v>
      </c>
      <c r="E433" s="26">
        <v>0.113</v>
      </c>
      <c r="F433" s="26">
        <v>-0.52600000000000002</v>
      </c>
      <c r="G433" s="26">
        <v>-1.302</v>
      </c>
      <c r="H433" s="26">
        <v>-2.2269999999999999</v>
      </c>
      <c r="I433" s="51">
        <f t="shared" si="79"/>
        <v>-0.30400000000000005</v>
      </c>
      <c r="J433" s="51">
        <f t="shared" si="80"/>
        <v>-0.40299999999999991</v>
      </c>
      <c r="K433" s="51">
        <f t="shared" si="81"/>
        <v>-0.51500000000000001</v>
      </c>
      <c r="L433" s="51">
        <f t="shared" si="82"/>
        <v>-0.63900000000000001</v>
      </c>
      <c r="M433" s="51">
        <f t="shared" si="83"/>
        <v>-0.77600000000000002</v>
      </c>
      <c r="N433" s="51">
        <f t="shared" si="84"/>
        <v>-0.92499999999999982</v>
      </c>
      <c r="O433" s="52">
        <f t="shared" si="85"/>
        <v>1.065855</v>
      </c>
      <c r="P433" s="53">
        <f t="shared" si="86"/>
        <v>0.67334000000000005</v>
      </c>
      <c r="Q433" s="52">
        <f t="shared" si="87"/>
        <v>0.17008000000000004</v>
      </c>
      <c r="R433" s="53">
        <f t="shared" si="88"/>
        <v>-0.45593499999999992</v>
      </c>
      <c r="S433" s="52">
        <f t="shared" si="89"/>
        <v>-1.217695</v>
      </c>
    </row>
    <row r="434" spans="1:19" x14ac:dyDescent="0.35">
      <c r="A434" s="20" t="s">
        <v>721</v>
      </c>
      <c r="B434" s="27">
        <v>1.552</v>
      </c>
      <c r="C434" s="26">
        <v>1.1850000000000001</v>
      </c>
      <c r="D434" s="26">
        <v>0.71</v>
      </c>
      <c r="E434" s="26">
        <v>0.115</v>
      </c>
      <c r="F434" s="26">
        <v>-0.61099999999999999</v>
      </c>
      <c r="G434" s="26">
        <v>-1.48</v>
      </c>
      <c r="H434" s="26">
        <v>-2.5049999999999999</v>
      </c>
      <c r="I434" s="51">
        <f t="shared" si="79"/>
        <v>-0.36699999999999999</v>
      </c>
      <c r="J434" s="51">
        <f t="shared" si="80"/>
        <v>-0.47500000000000009</v>
      </c>
      <c r="K434" s="51">
        <f t="shared" si="81"/>
        <v>-0.59499999999999997</v>
      </c>
      <c r="L434" s="51">
        <f t="shared" si="82"/>
        <v>-0.72599999999999998</v>
      </c>
      <c r="M434" s="51">
        <f t="shared" si="83"/>
        <v>-0.86899999999999999</v>
      </c>
      <c r="N434" s="51">
        <f t="shared" si="84"/>
        <v>-1.0249999999999999</v>
      </c>
      <c r="O434" s="52">
        <f t="shared" si="85"/>
        <v>1.2265600000000001</v>
      </c>
      <c r="P434" s="53">
        <f t="shared" si="86"/>
        <v>0.76290000000000002</v>
      </c>
      <c r="Q434" s="52">
        <f t="shared" si="87"/>
        <v>0.180395</v>
      </c>
      <c r="R434" s="53">
        <f t="shared" si="88"/>
        <v>-0.53196499999999991</v>
      </c>
      <c r="S434" s="52">
        <f t="shared" si="89"/>
        <v>-1.38608</v>
      </c>
    </row>
    <row r="435" spans="1:19" x14ac:dyDescent="0.35">
      <c r="A435" s="20" t="s">
        <v>759</v>
      </c>
      <c r="B435" s="27">
        <v>1.331</v>
      </c>
      <c r="C435" s="26">
        <v>1.026</v>
      </c>
      <c r="D435" s="26">
        <v>0.627</v>
      </c>
      <c r="E435" s="26">
        <v>0.121</v>
      </c>
      <c r="F435" s="26">
        <v>-0.502</v>
      </c>
      <c r="G435" s="26">
        <v>-1.256</v>
      </c>
      <c r="H435" s="26">
        <v>-2.1509999999999998</v>
      </c>
      <c r="I435" s="51">
        <f t="shared" si="79"/>
        <v>-0.30499999999999994</v>
      </c>
      <c r="J435" s="51">
        <f t="shared" si="80"/>
        <v>-0.39900000000000002</v>
      </c>
      <c r="K435" s="51">
        <f t="shared" si="81"/>
        <v>-0.50600000000000001</v>
      </c>
      <c r="L435" s="51">
        <f t="shared" si="82"/>
        <v>-0.623</v>
      </c>
      <c r="M435" s="51">
        <f t="shared" si="83"/>
        <v>-0.754</v>
      </c>
      <c r="N435" s="51">
        <f t="shared" si="84"/>
        <v>-0.8949999999999998</v>
      </c>
      <c r="O435" s="52">
        <f t="shared" si="85"/>
        <v>1.06073</v>
      </c>
      <c r="P435" s="53">
        <f t="shared" si="86"/>
        <v>0.67171500000000006</v>
      </c>
      <c r="Q435" s="52">
        <f t="shared" si="87"/>
        <v>0.17686500000000002</v>
      </c>
      <c r="R435" s="53">
        <f t="shared" si="88"/>
        <v>-0.433805</v>
      </c>
      <c r="S435" s="52">
        <f t="shared" si="89"/>
        <v>-1.174255</v>
      </c>
    </row>
    <row r="436" spans="1:19" x14ac:dyDescent="0.35">
      <c r="A436" s="20" t="s">
        <v>739</v>
      </c>
      <c r="B436" s="27">
        <v>1.7609999999999999</v>
      </c>
      <c r="C436" s="26">
        <v>1.3720000000000001</v>
      </c>
      <c r="D436" s="26">
        <v>0.83399999999999996</v>
      </c>
      <c r="E436" s="26">
        <v>0.125</v>
      </c>
      <c r="F436" s="26">
        <v>-0.77600000000000002</v>
      </c>
      <c r="G436" s="26">
        <v>-1.89</v>
      </c>
      <c r="H436" s="26">
        <v>-3.238</v>
      </c>
      <c r="I436" s="51">
        <f t="shared" si="79"/>
        <v>-0.38899999999999979</v>
      </c>
      <c r="J436" s="51">
        <f t="shared" si="80"/>
        <v>-0.53800000000000014</v>
      </c>
      <c r="K436" s="51">
        <f t="shared" si="81"/>
        <v>-0.70899999999999996</v>
      </c>
      <c r="L436" s="51">
        <f t="shared" si="82"/>
        <v>-0.90100000000000002</v>
      </c>
      <c r="M436" s="51">
        <f t="shared" si="83"/>
        <v>-1.1139999999999999</v>
      </c>
      <c r="N436" s="51">
        <f t="shared" si="84"/>
        <v>-1.3480000000000001</v>
      </c>
      <c r="O436" s="52">
        <f t="shared" si="85"/>
        <v>1.417605</v>
      </c>
      <c r="P436" s="53">
        <f t="shared" si="86"/>
        <v>0.89549500000000004</v>
      </c>
      <c r="Q436" s="52">
        <f t="shared" si="87"/>
        <v>0.20454000000000008</v>
      </c>
      <c r="R436" s="53">
        <f t="shared" si="88"/>
        <v>-0.676315</v>
      </c>
      <c r="S436" s="52">
        <f t="shared" si="89"/>
        <v>-1.7680699999999998</v>
      </c>
    </row>
    <row r="437" spans="1:19" x14ac:dyDescent="0.35">
      <c r="A437" s="20" t="s">
        <v>753</v>
      </c>
      <c r="B437" s="27">
        <v>1.4</v>
      </c>
      <c r="C437" s="26">
        <v>1.0820000000000001</v>
      </c>
      <c r="D437" s="26">
        <v>0.66100000000000003</v>
      </c>
      <c r="E437" s="26">
        <v>0.125</v>
      </c>
      <c r="F437" s="26">
        <v>-0.54</v>
      </c>
      <c r="G437" s="26">
        <v>-1.3460000000000001</v>
      </c>
      <c r="H437" s="26">
        <v>-2.3079999999999998</v>
      </c>
      <c r="I437" s="51">
        <f t="shared" si="79"/>
        <v>-0.31799999999999984</v>
      </c>
      <c r="J437" s="51">
        <f t="shared" si="80"/>
        <v>-0.42100000000000004</v>
      </c>
      <c r="K437" s="51">
        <f t="shared" si="81"/>
        <v>-0.53600000000000003</v>
      </c>
      <c r="L437" s="51">
        <f t="shared" si="82"/>
        <v>-0.66500000000000004</v>
      </c>
      <c r="M437" s="51">
        <f t="shared" si="83"/>
        <v>-0.80600000000000005</v>
      </c>
      <c r="N437" s="51">
        <f t="shared" si="84"/>
        <v>-0.96199999999999974</v>
      </c>
      <c r="O437" s="52">
        <f t="shared" si="85"/>
        <v>1.1184350000000001</v>
      </c>
      <c r="P437" s="53">
        <f t="shared" si="86"/>
        <v>0.7082750000000001</v>
      </c>
      <c r="Q437" s="52">
        <f t="shared" si="87"/>
        <v>0.18440500000000004</v>
      </c>
      <c r="R437" s="53">
        <f t="shared" si="88"/>
        <v>-0.46715499999999993</v>
      </c>
      <c r="S437" s="52">
        <f t="shared" si="89"/>
        <v>-1.2583800000000001</v>
      </c>
    </row>
    <row r="438" spans="1:19" x14ac:dyDescent="0.35">
      <c r="A438" s="20" t="s">
        <v>749</v>
      </c>
      <c r="B438" s="27">
        <v>1.7430000000000001</v>
      </c>
      <c r="C438" s="26">
        <v>1.3580000000000001</v>
      </c>
      <c r="D438" s="26">
        <v>0.82699999999999996</v>
      </c>
      <c r="E438" s="26">
        <v>0.128</v>
      </c>
      <c r="F438" s="26">
        <v>-0.75800000000000001</v>
      </c>
      <c r="G438" s="26">
        <v>-1.853</v>
      </c>
      <c r="H438" s="26">
        <v>-3.1789999999999998</v>
      </c>
      <c r="I438" s="51">
        <f t="shared" si="79"/>
        <v>-0.38500000000000001</v>
      </c>
      <c r="J438" s="51">
        <f t="shared" si="80"/>
        <v>-0.53100000000000014</v>
      </c>
      <c r="K438" s="51">
        <f t="shared" si="81"/>
        <v>-0.69899999999999995</v>
      </c>
      <c r="L438" s="51">
        <f t="shared" si="82"/>
        <v>-0.88600000000000001</v>
      </c>
      <c r="M438" s="51">
        <f t="shared" si="83"/>
        <v>-1.095</v>
      </c>
      <c r="N438" s="51">
        <f t="shared" si="84"/>
        <v>-1.3259999999999998</v>
      </c>
      <c r="O438" s="52">
        <f t="shared" si="85"/>
        <v>1.40307</v>
      </c>
      <c r="P438" s="53">
        <f t="shared" si="86"/>
        <v>0.88766</v>
      </c>
      <c r="Q438" s="52">
        <f t="shared" si="87"/>
        <v>0.20631500000000008</v>
      </c>
      <c r="R438" s="53">
        <f t="shared" si="88"/>
        <v>-0.65999499999999989</v>
      </c>
      <c r="S438" s="52">
        <f t="shared" si="89"/>
        <v>-1.7331050000000001</v>
      </c>
    </row>
    <row r="439" spans="1:19" x14ac:dyDescent="0.35">
      <c r="A439" s="20" t="s">
        <v>767</v>
      </c>
      <c r="B439" s="27">
        <v>1.1739999999999999</v>
      </c>
      <c r="C439" s="26">
        <v>0.9</v>
      </c>
      <c r="D439" s="26">
        <v>0.55600000000000005</v>
      </c>
      <c r="E439" s="26">
        <v>0.13300000000000001</v>
      </c>
      <c r="F439" s="26">
        <v>-0.377</v>
      </c>
      <c r="G439" s="26">
        <v>-0.98199999999999998</v>
      </c>
      <c r="H439" s="26">
        <v>-1.6879999999999999</v>
      </c>
      <c r="I439" s="51">
        <f t="shared" si="79"/>
        <v>-0.27399999999999991</v>
      </c>
      <c r="J439" s="51">
        <f t="shared" si="80"/>
        <v>-0.34399999999999997</v>
      </c>
      <c r="K439" s="51">
        <f t="shared" si="81"/>
        <v>-0.42300000000000004</v>
      </c>
      <c r="L439" s="51">
        <f t="shared" si="82"/>
        <v>-0.51</v>
      </c>
      <c r="M439" s="51">
        <f t="shared" si="83"/>
        <v>-0.60499999999999998</v>
      </c>
      <c r="N439" s="51">
        <f t="shared" si="84"/>
        <v>-0.70599999999999996</v>
      </c>
      <c r="O439" s="52">
        <f t="shared" si="85"/>
        <v>0.93054999999999999</v>
      </c>
      <c r="P439" s="53">
        <f t="shared" si="86"/>
        <v>0.59395500000000001</v>
      </c>
      <c r="Q439" s="52">
        <f t="shared" si="87"/>
        <v>0.17921500000000007</v>
      </c>
      <c r="R439" s="53">
        <f t="shared" si="88"/>
        <v>-0.32172499999999993</v>
      </c>
      <c r="S439" s="52">
        <f t="shared" si="89"/>
        <v>-0.91695499999999996</v>
      </c>
    </row>
    <row r="440" spans="1:19" x14ac:dyDescent="0.35">
      <c r="A440" s="20" t="s">
        <v>764</v>
      </c>
      <c r="B440" s="27">
        <v>1.34</v>
      </c>
      <c r="C440" s="26">
        <v>1.0389999999999999</v>
      </c>
      <c r="D440" s="26">
        <v>0.64600000000000002</v>
      </c>
      <c r="E440" s="26">
        <v>0.14699999999999999</v>
      </c>
      <c r="F440" s="26">
        <v>-0.46700000000000003</v>
      </c>
      <c r="G440" s="26">
        <v>-1.21</v>
      </c>
      <c r="H440" s="26">
        <v>-2.0920000000000001</v>
      </c>
      <c r="I440" s="51">
        <f t="shared" si="79"/>
        <v>-0.30100000000000016</v>
      </c>
      <c r="J440" s="51">
        <f t="shared" si="80"/>
        <v>-0.3929999999999999</v>
      </c>
      <c r="K440" s="51">
        <f t="shared" si="81"/>
        <v>-0.499</v>
      </c>
      <c r="L440" s="51">
        <f t="shared" si="82"/>
        <v>-0.61399999999999999</v>
      </c>
      <c r="M440" s="51">
        <f t="shared" si="83"/>
        <v>-0.74299999999999988</v>
      </c>
      <c r="N440" s="51">
        <f t="shared" si="84"/>
        <v>-0.88200000000000012</v>
      </c>
      <c r="O440" s="52">
        <f t="shared" si="85"/>
        <v>1.07324</v>
      </c>
      <c r="P440" s="53">
        <f t="shared" si="86"/>
        <v>0.69007000000000007</v>
      </c>
      <c r="Q440" s="52">
        <f t="shared" si="87"/>
        <v>0.20207500000000009</v>
      </c>
      <c r="R440" s="53">
        <f t="shared" si="88"/>
        <v>-0.39979499999999996</v>
      </c>
      <c r="S440" s="52">
        <f t="shared" si="89"/>
        <v>-1.1294449999999998</v>
      </c>
    </row>
    <row r="441" spans="1:19" x14ac:dyDescent="0.35">
      <c r="A441" s="20" t="s">
        <v>152</v>
      </c>
      <c r="B441" s="27">
        <v>1.2470000000000001</v>
      </c>
      <c r="C441" s="26">
        <v>0.97099999999999997</v>
      </c>
      <c r="D441" s="26">
        <v>0.60799999999999998</v>
      </c>
      <c r="E441" s="26">
        <v>0.14699999999999999</v>
      </c>
      <c r="F441" s="26">
        <v>-0.42199999999999999</v>
      </c>
      <c r="G441" s="26">
        <v>-1.1120000000000001</v>
      </c>
      <c r="H441" s="26">
        <v>-1.9330000000000001</v>
      </c>
      <c r="I441" s="51">
        <f t="shared" si="79"/>
        <v>-0.27600000000000013</v>
      </c>
      <c r="J441" s="51">
        <f t="shared" si="80"/>
        <v>-0.36299999999999999</v>
      </c>
      <c r="K441" s="51">
        <f t="shared" si="81"/>
        <v>-0.46099999999999997</v>
      </c>
      <c r="L441" s="51">
        <f t="shared" si="82"/>
        <v>-0.56899999999999995</v>
      </c>
      <c r="M441" s="51">
        <f t="shared" si="83"/>
        <v>-0.69000000000000017</v>
      </c>
      <c r="N441" s="51">
        <f t="shared" si="84"/>
        <v>-0.82099999999999995</v>
      </c>
      <c r="O441" s="52">
        <f t="shared" si="85"/>
        <v>1.002515</v>
      </c>
      <c r="P441" s="53">
        <f t="shared" si="86"/>
        <v>0.64871000000000012</v>
      </c>
      <c r="Q441" s="52">
        <f t="shared" si="87"/>
        <v>0.19796000000000005</v>
      </c>
      <c r="R441" s="53">
        <f t="shared" si="88"/>
        <v>-0.35965499999999984</v>
      </c>
      <c r="S441" s="52">
        <f t="shared" si="89"/>
        <v>-1.0371050000000002</v>
      </c>
    </row>
    <row r="442" spans="1:19" x14ac:dyDescent="0.35">
      <c r="A442" s="20" t="s">
        <v>770</v>
      </c>
      <c r="B442" s="27">
        <v>1.246</v>
      </c>
      <c r="C442" s="26">
        <v>0.96599999999999997</v>
      </c>
      <c r="D442" s="26">
        <v>0.60899999999999999</v>
      </c>
      <c r="E442" s="26">
        <v>0.16600000000000001</v>
      </c>
      <c r="F442" s="26">
        <v>-0.37</v>
      </c>
      <c r="G442" s="26">
        <v>-1.01</v>
      </c>
      <c r="H442" s="26">
        <v>-1.7609999999999999</v>
      </c>
      <c r="I442" s="51">
        <f t="shared" si="79"/>
        <v>-0.28000000000000003</v>
      </c>
      <c r="J442" s="51">
        <f t="shared" si="80"/>
        <v>-0.35699999999999998</v>
      </c>
      <c r="K442" s="51">
        <f t="shared" si="81"/>
        <v>-0.44299999999999995</v>
      </c>
      <c r="L442" s="51">
        <f t="shared" si="82"/>
        <v>-0.53600000000000003</v>
      </c>
      <c r="M442" s="51">
        <f t="shared" si="83"/>
        <v>-0.64</v>
      </c>
      <c r="N442" s="51">
        <f t="shared" si="84"/>
        <v>-0.75099999999999989</v>
      </c>
      <c r="O442" s="52">
        <f t="shared" si="85"/>
        <v>0.99746500000000005</v>
      </c>
      <c r="P442" s="53">
        <f t="shared" si="86"/>
        <v>0.64857000000000009</v>
      </c>
      <c r="Q442" s="52">
        <f t="shared" si="87"/>
        <v>0.21448500000000009</v>
      </c>
      <c r="R442" s="53">
        <f t="shared" si="88"/>
        <v>-0.31172</v>
      </c>
      <c r="S442" s="52">
        <f t="shared" si="89"/>
        <v>-0.94100499999999998</v>
      </c>
    </row>
    <row r="443" spans="1:19" x14ac:dyDescent="0.35">
      <c r="A443" s="20" t="s">
        <v>748</v>
      </c>
      <c r="B443" s="27">
        <v>1.429</v>
      </c>
      <c r="C443" s="26">
        <v>1.1160000000000001</v>
      </c>
      <c r="D443" s="26">
        <v>0.70899999999999996</v>
      </c>
      <c r="E443" s="26">
        <v>0.19600000000000001</v>
      </c>
      <c r="F443" s="26">
        <v>-0.435</v>
      </c>
      <c r="G443" s="26">
        <v>-1.1930000000000001</v>
      </c>
      <c r="H443" s="26">
        <v>-2.09</v>
      </c>
      <c r="I443" s="51">
        <f t="shared" si="79"/>
        <v>-0.31299999999999994</v>
      </c>
      <c r="J443" s="51">
        <f t="shared" si="80"/>
        <v>-0.40700000000000014</v>
      </c>
      <c r="K443" s="51">
        <f t="shared" si="81"/>
        <v>-0.5129999999999999</v>
      </c>
      <c r="L443" s="51">
        <f t="shared" si="82"/>
        <v>-0.63100000000000001</v>
      </c>
      <c r="M443" s="51">
        <f t="shared" si="83"/>
        <v>-0.75800000000000001</v>
      </c>
      <c r="N443" s="51">
        <f t="shared" si="84"/>
        <v>-0.8969999999999998</v>
      </c>
      <c r="O443" s="52">
        <f t="shared" si="85"/>
        <v>1.1515300000000002</v>
      </c>
      <c r="P443" s="53">
        <f t="shared" si="86"/>
        <v>0.75446999999999997</v>
      </c>
      <c r="Q443" s="52">
        <f t="shared" si="87"/>
        <v>0.25261000000000006</v>
      </c>
      <c r="R443" s="53">
        <f t="shared" si="88"/>
        <v>-0.36618499999999993</v>
      </c>
      <c r="S443" s="52">
        <f t="shared" si="89"/>
        <v>-1.1109450000000001</v>
      </c>
    </row>
    <row r="444" spans="1:19" x14ac:dyDescent="0.35">
      <c r="A444" s="20" t="s">
        <v>740</v>
      </c>
      <c r="B444" s="27">
        <v>1.5209999999999999</v>
      </c>
      <c r="C444" s="26">
        <v>1.1870000000000001</v>
      </c>
      <c r="D444" s="26">
        <v>0.753</v>
      </c>
      <c r="E444" s="26">
        <v>0.20599999999999999</v>
      </c>
      <c r="F444" s="26">
        <v>-0.46500000000000002</v>
      </c>
      <c r="G444" s="26">
        <v>-1.272</v>
      </c>
      <c r="H444" s="26">
        <v>-2.226</v>
      </c>
      <c r="I444" s="51">
        <f t="shared" si="79"/>
        <v>-0.33399999999999985</v>
      </c>
      <c r="J444" s="51">
        <f t="shared" si="80"/>
        <v>-0.43400000000000005</v>
      </c>
      <c r="K444" s="51">
        <f t="shared" si="81"/>
        <v>-0.54700000000000004</v>
      </c>
      <c r="L444" s="51">
        <f t="shared" si="82"/>
        <v>-0.67100000000000004</v>
      </c>
      <c r="M444" s="51">
        <f t="shared" si="83"/>
        <v>-0.80699999999999994</v>
      </c>
      <c r="N444" s="51">
        <f t="shared" si="84"/>
        <v>-0.95399999999999996</v>
      </c>
      <c r="O444" s="52">
        <f t="shared" si="85"/>
        <v>1.2249000000000001</v>
      </c>
      <c r="P444" s="53">
        <f t="shared" si="86"/>
        <v>0.801485</v>
      </c>
      <c r="Q444" s="52">
        <f t="shared" si="87"/>
        <v>0.26628000000000002</v>
      </c>
      <c r="R444" s="53">
        <f t="shared" si="88"/>
        <v>-0.39178000000000002</v>
      </c>
      <c r="S444" s="52">
        <f t="shared" si="89"/>
        <v>-1.1846849999999998</v>
      </c>
    </row>
    <row r="445" spans="1:19" x14ac:dyDescent="0.35">
      <c r="A445" s="20" t="s">
        <v>729</v>
      </c>
      <c r="B445" s="27">
        <v>1.4019999999999999</v>
      </c>
      <c r="C445" s="26">
        <v>1.0880000000000001</v>
      </c>
      <c r="D445" s="26">
        <v>0.69299999999999995</v>
      </c>
      <c r="E445" s="26">
        <v>0.20799999999999999</v>
      </c>
      <c r="F445" s="26">
        <v>-0.373</v>
      </c>
      <c r="G445" s="26">
        <v>-1.06</v>
      </c>
      <c r="H445" s="26">
        <v>-1.86</v>
      </c>
      <c r="I445" s="51">
        <f t="shared" si="79"/>
        <v>-0.31399999999999983</v>
      </c>
      <c r="J445" s="51">
        <f t="shared" si="80"/>
        <v>-0.39500000000000013</v>
      </c>
      <c r="K445" s="51">
        <f t="shared" si="81"/>
        <v>-0.48499999999999999</v>
      </c>
      <c r="L445" s="51">
        <f t="shared" si="82"/>
        <v>-0.58099999999999996</v>
      </c>
      <c r="M445" s="51">
        <f t="shared" si="83"/>
        <v>-0.68700000000000006</v>
      </c>
      <c r="N445" s="51">
        <f t="shared" si="84"/>
        <v>-0.8</v>
      </c>
      <c r="O445" s="52">
        <f t="shared" si="85"/>
        <v>1.1230450000000003</v>
      </c>
      <c r="P445" s="53">
        <f t="shared" si="86"/>
        <v>0.73654999999999993</v>
      </c>
      <c r="Q445" s="52">
        <f t="shared" si="87"/>
        <v>0.26082</v>
      </c>
      <c r="R445" s="53">
        <f t="shared" si="88"/>
        <v>-0.31012999999999996</v>
      </c>
      <c r="S445" s="52">
        <f t="shared" si="89"/>
        <v>-0.98621499999999995</v>
      </c>
    </row>
    <row r="446" spans="1:19" x14ac:dyDescent="0.35">
      <c r="A446" s="20" t="s">
        <v>751</v>
      </c>
      <c r="B446" s="27">
        <v>1.7829999999999999</v>
      </c>
      <c r="C446" s="26">
        <v>1.41</v>
      </c>
      <c r="D446" s="26">
        <v>0.89200000000000002</v>
      </c>
      <c r="E446" s="26">
        <v>0.21099999999999999</v>
      </c>
      <c r="F446" s="26">
        <v>-0.65500000000000003</v>
      </c>
      <c r="G446" s="26">
        <v>-1.724</v>
      </c>
      <c r="H446" s="26">
        <v>-3.02</v>
      </c>
      <c r="I446" s="51">
        <f t="shared" si="79"/>
        <v>-0.373</v>
      </c>
      <c r="J446" s="51">
        <f t="shared" si="80"/>
        <v>-0.5179999999999999</v>
      </c>
      <c r="K446" s="51">
        <f t="shared" si="81"/>
        <v>-0.68100000000000005</v>
      </c>
      <c r="L446" s="51">
        <f t="shared" si="82"/>
        <v>-0.86599999999999999</v>
      </c>
      <c r="M446" s="51">
        <f t="shared" si="83"/>
        <v>-1.069</v>
      </c>
      <c r="N446" s="51">
        <f t="shared" si="84"/>
        <v>-1.296</v>
      </c>
      <c r="O446" s="52">
        <f t="shared" si="85"/>
        <v>1.4538249999999999</v>
      </c>
      <c r="P446" s="53">
        <f t="shared" si="86"/>
        <v>0.95113499999999995</v>
      </c>
      <c r="Q446" s="52">
        <f t="shared" si="87"/>
        <v>0.28742500000000004</v>
      </c>
      <c r="R446" s="53">
        <f t="shared" si="88"/>
        <v>-0.5592649999999999</v>
      </c>
      <c r="S446" s="52">
        <f t="shared" si="89"/>
        <v>-1.6068849999999997</v>
      </c>
    </row>
    <row r="447" spans="1:19" x14ac:dyDescent="0.35">
      <c r="A447" s="20" t="s">
        <v>750</v>
      </c>
      <c r="B447" s="27">
        <v>1.4850000000000001</v>
      </c>
      <c r="C447" s="26">
        <v>1.1659999999999999</v>
      </c>
      <c r="D447" s="26">
        <v>0.748</v>
      </c>
      <c r="E447" s="26">
        <v>0.22</v>
      </c>
      <c r="F447" s="26">
        <v>-0.43099999999999999</v>
      </c>
      <c r="G447" s="26">
        <v>-1.216</v>
      </c>
      <c r="H447" s="26">
        <v>-2.1469999999999998</v>
      </c>
      <c r="I447" s="51">
        <f t="shared" si="79"/>
        <v>-0.31900000000000017</v>
      </c>
      <c r="J447" s="51">
        <f t="shared" si="80"/>
        <v>-0.41799999999999993</v>
      </c>
      <c r="K447" s="51">
        <f t="shared" si="81"/>
        <v>-0.52800000000000002</v>
      </c>
      <c r="L447" s="51">
        <f t="shared" si="82"/>
        <v>-0.65100000000000002</v>
      </c>
      <c r="M447" s="51">
        <f t="shared" si="83"/>
        <v>-0.78499999999999992</v>
      </c>
      <c r="N447" s="51">
        <f t="shared" si="84"/>
        <v>-0.93099999999999983</v>
      </c>
      <c r="O447" s="52">
        <f t="shared" si="85"/>
        <v>1.2023550000000001</v>
      </c>
      <c r="P447" s="53">
        <f t="shared" si="86"/>
        <v>0.79475000000000007</v>
      </c>
      <c r="Q447" s="52">
        <f t="shared" si="87"/>
        <v>0.27833500000000005</v>
      </c>
      <c r="R447" s="53">
        <f t="shared" si="88"/>
        <v>-0.35987000000000002</v>
      </c>
      <c r="S447" s="52">
        <f t="shared" si="89"/>
        <v>-1.13093</v>
      </c>
    </row>
    <row r="448" spans="1:19" x14ac:dyDescent="0.35">
      <c r="A448" s="20" t="s">
        <v>772</v>
      </c>
      <c r="B448" s="27">
        <v>1.2829999999999999</v>
      </c>
      <c r="C448" s="26">
        <v>1.0189999999999999</v>
      </c>
      <c r="D448" s="26">
        <v>0.67200000000000004</v>
      </c>
      <c r="E448" s="26">
        <v>0.23200000000000001</v>
      </c>
      <c r="F448" s="26">
        <v>-0.311</v>
      </c>
      <c r="G448" s="26">
        <v>-0.96699999999999997</v>
      </c>
      <c r="H448" s="26">
        <v>-1.7470000000000001</v>
      </c>
      <c r="I448" s="51">
        <f t="shared" si="79"/>
        <v>-0.26400000000000001</v>
      </c>
      <c r="J448" s="51">
        <f t="shared" si="80"/>
        <v>-0.34699999999999986</v>
      </c>
      <c r="K448" s="51">
        <f t="shared" si="81"/>
        <v>-0.44000000000000006</v>
      </c>
      <c r="L448" s="51">
        <f t="shared" si="82"/>
        <v>-0.54300000000000004</v>
      </c>
      <c r="M448" s="51">
        <f t="shared" si="83"/>
        <v>-0.65599999999999992</v>
      </c>
      <c r="N448" s="51">
        <f t="shared" si="84"/>
        <v>-0.78000000000000014</v>
      </c>
      <c r="O448" s="52">
        <f t="shared" si="85"/>
        <v>1.0491349999999999</v>
      </c>
      <c r="P448" s="53">
        <f t="shared" si="86"/>
        <v>0.7108850000000001</v>
      </c>
      <c r="Q448" s="52">
        <f t="shared" si="87"/>
        <v>0.28063500000000002</v>
      </c>
      <c r="R448" s="53">
        <f t="shared" si="88"/>
        <v>-0.25161499999999992</v>
      </c>
      <c r="S448" s="52">
        <f t="shared" si="89"/>
        <v>-0.89581999999999973</v>
      </c>
    </row>
    <row r="449" spans="1:19" x14ac:dyDescent="0.35">
      <c r="A449" s="20" t="s">
        <v>774</v>
      </c>
      <c r="B449" s="27">
        <v>1.3580000000000001</v>
      </c>
      <c r="C449" s="26">
        <v>1.0780000000000001</v>
      </c>
      <c r="D449" s="26">
        <v>0.70699999999999996</v>
      </c>
      <c r="E449" s="26">
        <v>0.23300000000000001</v>
      </c>
      <c r="F449" s="26">
        <v>-0.35399999999999998</v>
      </c>
      <c r="G449" s="26">
        <v>-1.0669999999999999</v>
      </c>
      <c r="H449" s="26">
        <v>-1.917</v>
      </c>
      <c r="I449" s="51">
        <f t="shared" si="79"/>
        <v>-0.28000000000000003</v>
      </c>
      <c r="J449" s="51">
        <f t="shared" si="80"/>
        <v>-0.37100000000000011</v>
      </c>
      <c r="K449" s="51">
        <f t="shared" si="81"/>
        <v>-0.47399999999999998</v>
      </c>
      <c r="L449" s="51">
        <f t="shared" si="82"/>
        <v>-0.58699999999999997</v>
      </c>
      <c r="M449" s="51">
        <f t="shared" si="83"/>
        <v>-0.71299999999999997</v>
      </c>
      <c r="N449" s="51">
        <f t="shared" si="84"/>
        <v>-0.85000000000000009</v>
      </c>
      <c r="O449" s="52">
        <f t="shared" si="85"/>
        <v>1.1100950000000001</v>
      </c>
      <c r="P449" s="53">
        <f t="shared" si="86"/>
        <v>0.74873499999999993</v>
      </c>
      <c r="Q449" s="52">
        <f t="shared" si="87"/>
        <v>0.28548500000000004</v>
      </c>
      <c r="R449" s="53">
        <f t="shared" si="88"/>
        <v>-0.28962999999999989</v>
      </c>
      <c r="S449" s="52">
        <f t="shared" si="89"/>
        <v>-0.98953499999999994</v>
      </c>
    </row>
    <row r="450" spans="1:19" x14ac:dyDescent="0.35">
      <c r="A450" s="20" t="s">
        <v>762</v>
      </c>
      <c r="B450" s="27">
        <v>1.3080000000000001</v>
      </c>
      <c r="C450" s="26">
        <v>1.034</v>
      </c>
      <c r="D450" s="26">
        <v>0.68300000000000005</v>
      </c>
      <c r="E450" s="26">
        <v>0.248</v>
      </c>
      <c r="F450" s="26">
        <v>-0.28100000000000003</v>
      </c>
      <c r="G450" s="26">
        <v>-0.91</v>
      </c>
      <c r="H450" s="26">
        <v>-1.649</v>
      </c>
      <c r="I450" s="51">
        <f t="shared" si="79"/>
        <v>-0.27400000000000002</v>
      </c>
      <c r="J450" s="51">
        <f t="shared" si="80"/>
        <v>-0.35099999999999998</v>
      </c>
      <c r="K450" s="51">
        <f t="shared" si="81"/>
        <v>-0.43500000000000005</v>
      </c>
      <c r="L450" s="51">
        <f t="shared" si="82"/>
        <v>-0.52900000000000003</v>
      </c>
      <c r="M450" s="51">
        <f t="shared" si="83"/>
        <v>-0.629</v>
      </c>
      <c r="N450" s="51">
        <f t="shared" si="84"/>
        <v>-0.73899999999999999</v>
      </c>
      <c r="O450" s="52">
        <f t="shared" si="85"/>
        <v>1.0648650000000002</v>
      </c>
      <c r="P450" s="53">
        <f t="shared" si="86"/>
        <v>0.72188000000000008</v>
      </c>
      <c r="Q450" s="52">
        <f t="shared" si="87"/>
        <v>0.29573000000000005</v>
      </c>
      <c r="R450" s="53">
        <f t="shared" si="88"/>
        <v>-0.22359999999999997</v>
      </c>
      <c r="S450" s="52">
        <f t="shared" si="89"/>
        <v>-0.84214999999999995</v>
      </c>
    </row>
    <row r="451" spans="1:19" x14ac:dyDescent="0.35">
      <c r="A451" s="20" t="s">
        <v>768</v>
      </c>
      <c r="B451" s="27">
        <v>1.3089999999999999</v>
      </c>
      <c r="C451" s="26">
        <v>1.04</v>
      </c>
      <c r="D451" s="26">
        <v>0.69399999999999995</v>
      </c>
      <c r="E451" s="26">
        <v>0.26300000000000001</v>
      </c>
      <c r="F451" s="26">
        <v>-0.26300000000000001</v>
      </c>
      <c r="G451" s="26">
        <v>-0.89100000000000001</v>
      </c>
      <c r="H451" s="26">
        <v>-1.631</v>
      </c>
      <c r="I451" s="51">
        <f t="shared" si="79"/>
        <v>-0.26899999999999991</v>
      </c>
      <c r="J451" s="51">
        <f t="shared" si="80"/>
        <v>-0.34600000000000009</v>
      </c>
      <c r="K451" s="51">
        <f t="shared" si="81"/>
        <v>-0.43099999999999994</v>
      </c>
      <c r="L451" s="51">
        <f t="shared" si="82"/>
        <v>-0.52600000000000002</v>
      </c>
      <c r="M451" s="51">
        <f t="shared" si="83"/>
        <v>-0.628</v>
      </c>
      <c r="N451" s="51">
        <f t="shared" si="84"/>
        <v>-0.74</v>
      </c>
      <c r="O451" s="52">
        <f t="shared" si="85"/>
        <v>1.070365</v>
      </c>
      <c r="P451" s="53">
        <f t="shared" si="86"/>
        <v>0.73242499999999988</v>
      </c>
      <c r="Q451" s="52">
        <f t="shared" si="87"/>
        <v>0.31037500000000007</v>
      </c>
      <c r="R451" s="53">
        <f t="shared" si="88"/>
        <v>-0.20580999999999997</v>
      </c>
      <c r="S451" s="52">
        <f t="shared" si="89"/>
        <v>-0.82315999999999989</v>
      </c>
    </row>
    <row r="452" spans="1:19" x14ac:dyDescent="0.35">
      <c r="A452" s="20" t="s">
        <v>765</v>
      </c>
      <c r="B452" s="27">
        <v>1.262</v>
      </c>
      <c r="C452" s="26">
        <v>1.002</v>
      </c>
      <c r="D452" s="26">
        <v>0.67400000000000004</v>
      </c>
      <c r="E452" s="26">
        <v>0.27</v>
      </c>
      <c r="F452" s="26">
        <v>-0.216</v>
      </c>
      <c r="G452" s="26">
        <v>-0.79200000000000004</v>
      </c>
      <c r="H452" s="26">
        <v>-1.466</v>
      </c>
      <c r="I452" s="51">
        <f t="shared" si="79"/>
        <v>-0.26</v>
      </c>
      <c r="J452" s="51">
        <f t="shared" si="80"/>
        <v>-0.32799999999999996</v>
      </c>
      <c r="K452" s="51">
        <f t="shared" si="81"/>
        <v>-0.40400000000000003</v>
      </c>
      <c r="L452" s="51">
        <f t="shared" si="82"/>
        <v>-0.48599999999999999</v>
      </c>
      <c r="M452" s="51">
        <f t="shared" si="83"/>
        <v>-0.57600000000000007</v>
      </c>
      <c r="N452" s="51">
        <f t="shared" si="84"/>
        <v>-0.67399999999999993</v>
      </c>
      <c r="O452" s="52">
        <f t="shared" si="85"/>
        <v>1.0310600000000001</v>
      </c>
      <c r="P452" s="53">
        <f t="shared" si="86"/>
        <v>0.71022000000000007</v>
      </c>
      <c r="Q452" s="52">
        <f t="shared" si="87"/>
        <v>0.31409000000000009</v>
      </c>
      <c r="R452" s="53">
        <f t="shared" si="88"/>
        <v>-0.16334999999999994</v>
      </c>
      <c r="S452" s="52">
        <f t="shared" si="89"/>
        <v>-0.72998999999999992</v>
      </c>
    </row>
    <row r="453" spans="1:19" x14ac:dyDescent="0.35">
      <c r="A453" s="20" t="s">
        <v>752</v>
      </c>
      <c r="B453" s="27">
        <v>1.738</v>
      </c>
      <c r="C453" s="26">
        <v>1.38</v>
      </c>
      <c r="D453" s="26">
        <v>0.89600000000000002</v>
      </c>
      <c r="E453" s="26">
        <v>0.27200000000000002</v>
      </c>
      <c r="F453" s="26">
        <v>-0.50900000000000001</v>
      </c>
      <c r="G453" s="26">
        <v>-1.4630000000000001</v>
      </c>
      <c r="H453" s="26">
        <v>-2.6070000000000002</v>
      </c>
      <c r="I453" s="51">
        <f t="shared" si="79"/>
        <v>-0.3580000000000001</v>
      </c>
      <c r="J453" s="51">
        <f t="shared" si="80"/>
        <v>-0.48399999999999987</v>
      </c>
      <c r="K453" s="51">
        <f t="shared" si="81"/>
        <v>-0.624</v>
      </c>
      <c r="L453" s="51">
        <f t="shared" si="82"/>
        <v>-0.78100000000000003</v>
      </c>
      <c r="M453" s="51">
        <f t="shared" si="83"/>
        <v>-0.95400000000000007</v>
      </c>
      <c r="N453" s="51">
        <f t="shared" si="84"/>
        <v>-1.1440000000000001</v>
      </c>
      <c r="O453" s="52">
        <f t="shared" si="85"/>
        <v>1.42147</v>
      </c>
      <c r="P453" s="53">
        <f t="shared" si="86"/>
        <v>0.9507000000000001</v>
      </c>
      <c r="Q453" s="52">
        <f t="shared" si="87"/>
        <v>0.34146500000000002</v>
      </c>
      <c r="R453" s="53">
        <f t="shared" si="88"/>
        <v>-0.42311499999999996</v>
      </c>
      <c r="S453" s="52">
        <f t="shared" si="89"/>
        <v>-1.3590499999999999</v>
      </c>
    </row>
    <row r="454" spans="1:19" ht="16" thickBot="1" x14ac:dyDescent="0.4">
      <c r="A454" s="21" t="s">
        <v>773</v>
      </c>
      <c r="B454" s="28">
        <v>1.575</v>
      </c>
      <c r="C454" s="29">
        <v>1.2529999999999999</v>
      </c>
      <c r="D454" s="29">
        <v>0.82399999999999995</v>
      </c>
      <c r="E454" s="29">
        <v>0.27400000000000002</v>
      </c>
      <c r="F454" s="29">
        <v>-0.40899999999999997</v>
      </c>
      <c r="G454" s="29">
        <v>-1.24</v>
      </c>
      <c r="H454" s="29">
        <v>-2.2320000000000002</v>
      </c>
      <c r="I454" s="51">
        <f t="shared" si="79"/>
        <v>-0.32200000000000006</v>
      </c>
      <c r="J454" s="51">
        <f t="shared" si="80"/>
        <v>-0.42899999999999994</v>
      </c>
      <c r="K454" s="51">
        <f t="shared" si="81"/>
        <v>-0.54999999999999993</v>
      </c>
      <c r="L454" s="51">
        <f t="shared" si="82"/>
        <v>-0.68300000000000005</v>
      </c>
      <c r="M454" s="51">
        <f t="shared" si="83"/>
        <v>-0.83099999999999996</v>
      </c>
      <c r="N454" s="51">
        <f t="shared" si="84"/>
        <v>-0.99200000000000021</v>
      </c>
      <c r="O454" s="52">
        <f t="shared" si="85"/>
        <v>1.2900149999999999</v>
      </c>
      <c r="P454" s="53">
        <f t="shared" si="86"/>
        <v>0.87234500000000004</v>
      </c>
      <c r="Q454" s="52">
        <f t="shared" si="87"/>
        <v>0.33498500000000009</v>
      </c>
      <c r="R454" s="53">
        <f t="shared" si="88"/>
        <v>-0.33404</v>
      </c>
      <c r="S454" s="52">
        <f t="shared" si="89"/>
        <v>-1.1496549999999999</v>
      </c>
    </row>
    <row r="455" spans="1:19" x14ac:dyDescent="0.35">
      <c r="A455" s="19" t="s">
        <v>761</v>
      </c>
      <c r="B455" s="26">
        <v>1.5669999999999999</v>
      </c>
      <c r="C455" s="26">
        <v>1.246</v>
      </c>
      <c r="D455" s="26">
        <v>0.82099999999999995</v>
      </c>
      <c r="E455" s="26">
        <v>0.28100000000000003</v>
      </c>
      <c r="F455" s="26">
        <v>-0.38600000000000001</v>
      </c>
      <c r="G455" s="26">
        <v>-1.1930000000000001</v>
      </c>
      <c r="H455" s="26">
        <v>-2.153</v>
      </c>
      <c r="I455" s="51">
        <f t="shared" si="79"/>
        <v>-0.32099999999999995</v>
      </c>
      <c r="J455" s="51">
        <f t="shared" si="80"/>
        <v>-0.42500000000000004</v>
      </c>
      <c r="K455" s="51">
        <f t="shared" si="81"/>
        <v>-0.53999999999999992</v>
      </c>
      <c r="L455" s="51">
        <f t="shared" si="82"/>
        <v>-0.66700000000000004</v>
      </c>
      <c r="M455" s="51">
        <f t="shared" si="83"/>
        <v>-0.80700000000000005</v>
      </c>
      <c r="N455" s="51">
        <f t="shared" si="84"/>
        <v>-0.96</v>
      </c>
      <c r="O455" s="52">
        <f t="shared" si="85"/>
        <v>1.28278</v>
      </c>
      <c r="P455" s="53">
        <f t="shared" si="86"/>
        <v>0.86867499999999997</v>
      </c>
      <c r="Q455" s="52">
        <f t="shared" si="87"/>
        <v>0.3407150000000001</v>
      </c>
      <c r="R455" s="53">
        <f t="shared" si="88"/>
        <v>-0.31299999999999989</v>
      </c>
      <c r="S455" s="52">
        <f t="shared" si="89"/>
        <v>-1.1054149999999998</v>
      </c>
    </row>
    <row r="456" spans="1:19" x14ac:dyDescent="0.35">
      <c r="A456" s="20" t="s">
        <v>766</v>
      </c>
      <c r="B456" s="26">
        <v>1.264</v>
      </c>
      <c r="C456" s="26">
        <v>1.0089999999999999</v>
      </c>
      <c r="D456" s="26">
        <v>0.68600000000000005</v>
      </c>
      <c r="E456" s="26">
        <v>0.28899999999999998</v>
      </c>
      <c r="F456" s="26">
        <v>-0.189</v>
      </c>
      <c r="G456" s="26">
        <v>-0.755</v>
      </c>
      <c r="H456" s="26">
        <v>-1.4159999999999999</v>
      </c>
      <c r="I456" s="51">
        <f t="shared" si="79"/>
        <v>-0.25500000000000012</v>
      </c>
      <c r="J456" s="51">
        <f t="shared" si="80"/>
        <v>-0.32299999999999984</v>
      </c>
      <c r="K456" s="51">
        <f t="shared" si="81"/>
        <v>-0.39700000000000008</v>
      </c>
      <c r="L456" s="51">
        <f t="shared" si="82"/>
        <v>-0.47799999999999998</v>
      </c>
      <c r="M456" s="51">
        <f t="shared" si="83"/>
        <v>-0.56600000000000006</v>
      </c>
      <c r="N456" s="51">
        <f t="shared" si="84"/>
        <v>-0.66099999999999992</v>
      </c>
      <c r="O456" s="52">
        <f t="shared" si="85"/>
        <v>1.03756</v>
      </c>
      <c r="P456" s="53">
        <f t="shared" si="86"/>
        <v>0.7216300000000001</v>
      </c>
      <c r="Q456" s="52">
        <f t="shared" si="87"/>
        <v>0.33234500000000006</v>
      </c>
      <c r="R456" s="53">
        <f t="shared" si="88"/>
        <v>-0.13723999999999992</v>
      </c>
      <c r="S456" s="52">
        <f t="shared" si="89"/>
        <v>-0.69412499999999988</v>
      </c>
    </row>
    <row r="457" spans="1:19" x14ac:dyDescent="0.35">
      <c r="A457" s="20" t="s">
        <v>779</v>
      </c>
      <c r="B457" s="26">
        <v>0.98499999999999999</v>
      </c>
      <c r="C457" s="26">
        <v>0.8</v>
      </c>
      <c r="D457" s="26">
        <v>0.57499999999999996</v>
      </c>
      <c r="E457" s="26">
        <v>0.30399999999999999</v>
      </c>
      <c r="F457" s="26">
        <v>-1.4E-2</v>
      </c>
      <c r="G457" s="26">
        <v>-0.38400000000000001</v>
      </c>
      <c r="H457" s="26">
        <v>-0.80900000000000005</v>
      </c>
      <c r="I457" s="51">
        <f t="shared" si="79"/>
        <v>-0.18499999999999994</v>
      </c>
      <c r="J457" s="51">
        <f t="shared" si="80"/>
        <v>-0.22500000000000009</v>
      </c>
      <c r="K457" s="51">
        <f t="shared" si="81"/>
        <v>-0.27099999999999996</v>
      </c>
      <c r="L457" s="51">
        <f t="shared" si="82"/>
        <v>-0.318</v>
      </c>
      <c r="M457" s="51">
        <f t="shared" si="83"/>
        <v>-0.37</v>
      </c>
      <c r="N457" s="51">
        <f t="shared" si="84"/>
        <v>-0.42500000000000004</v>
      </c>
      <c r="O457" s="52">
        <f t="shared" si="85"/>
        <v>0.82030000000000003</v>
      </c>
      <c r="P457" s="53">
        <f t="shared" si="86"/>
        <v>0.59956999999999994</v>
      </c>
      <c r="Q457" s="52">
        <f t="shared" si="87"/>
        <v>0.33321499999999998</v>
      </c>
      <c r="R457" s="53">
        <f t="shared" si="88"/>
        <v>2.014000000000004E-2</v>
      </c>
      <c r="S457" s="52">
        <f t="shared" si="89"/>
        <v>-0.34452499999999997</v>
      </c>
    </row>
    <row r="458" spans="1:19" x14ac:dyDescent="0.35">
      <c r="A458" s="20" t="s">
        <v>784</v>
      </c>
      <c r="B458" s="26">
        <v>1.167</v>
      </c>
      <c r="C458" s="26">
        <v>0.94399999999999995</v>
      </c>
      <c r="D458" s="26">
        <v>0.65900000000000003</v>
      </c>
      <c r="E458" s="26">
        <v>0.30399999999999999</v>
      </c>
      <c r="F458" s="26">
        <v>-0.128</v>
      </c>
      <c r="G458" s="26">
        <v>-0.64300000000000002</v>
      </c>
      <c r="H458" s="26">
        <v>-1.25</v>
      </c>
      <c r="I458" s="51">
        <f t="shared" si="79"/>
        <v>-0.22300000000000009</v>
      </c>
      <c r="J458" s="51">
        <f t="shared" si="80"/>
        <v>-0.28499999999999992</v>
      </c>
      <c r="K458" s="51">
        <f t="shared" si="81"/>
        <v>-0.35500000000000004</v>
      </c>
      <c r="L458" s="51">
        <f t="shared" si="82"/>
        <v>-0.432</v>
      </c>
      <c r="M458" s="51">
        <f t="shared" si="83"/>
        <v>-0.51500000000000001</v>
      </c>
      <c r="N458" s="51">
        <f t="shared" si="84"/>
        <v>-0.60699999999999998</v>
      </c>
      <c r="O458" s="52">
        <f t="shared" si="85"/>
        <v>0.9690899999999999</v>
      </c>
      <c r="P458" s="53">
        <f t="shared" si="86"/>
        <v>0.69064999999999999</v>
      </c>
      <c r="Q458" s="52">
        <f t="shared" si="87"/>
        <v>0.34296500000000002</v>
      </c>
      <c r="R458" s="53">
        <f t="shared" si="88"/>
        <v>-8.1064999999999984E-2</v>
      </c>
      <c r="S458" s="52">
        <f t="shared" si="89"/>
        <v>-0.58735999999999988</v>
      </c>
    </row>
    <row r="459" spans="1:19" x14ac:dyDescent="0.35">
      <c r="A459" s="20" t="s">
        <v>743</v>
      </c>
      <c r="B459" s="26">
        <v>1.62</v>
      </c>
      <c r="C459" s="26">
        <v>1.2849999999999999</v>
      </c>
      <c r="D459" s="26">
        <v>0.85099999999999998</v>
      </c>
      <c r="E459" s="26">
        <v>0.308</v>
      </c>
      <c r="F459" s="26">
        <v>-0.35599999999999998</v>
      </c>
      <c r="G459" s="26">
        <v>-1.1499999999999999</v>
      </c>
      <c r="H459" s="26">
        <v>-2.0870000000000002</v>
      </c>
      <c r="I459" s="51">
        <f t="shared" si="79"/>
        <v>-0.33500000000000019</v>
      </c>
      <c r="J459" s="51">
        <f t="shared" si="80"/>
        <v>-0.43399999999999994</v>
      </c>
      <c r="K459" s="51">
        <f t="shared" si="81"/>
        <v>-0.54299999999999993</v>
      </c>
      <c r="L459" s="51">
        <f t="shared" si="82"/>
        <v>-0.66399999999999992</v>
      </c>
      <c r="M459" s="51">
        <f t="shared" si="83"/>
        <v>-0.79399999999999993</v>
      </c>
      <c r="N459" s="51">
        <f t="shared" si="84"/>
        <v>-0.93700000000000028</v>
      </c>
      <c r="O459" s="52">
        <f t="shared" si="85"/>
        <v>1.3229550000000001</v>
      </c>
      <c r="P459" s="53">
        <f t="shared" si="86"/>
        <v>0.89930500000000013</v>
      </c>
      <c r="Q459" s="52">
        <f t="shared" si="87"/>
        <v>0.36774500000000004</v>
      </c>
      <c r="R459" s="53">
        <f t="shared" si="88"/>
        <v>-0.28374999999999989</v>
      </c>
      <c r="S459" s="52">
        <f t="shared" si="89"/>
        <v>-1.0641649999999998</v>
      </c>
    </row>
    <row r="460" spans="1:19" x14ac:dyDescent="0.35">
      <c r="A460" s="20" t="s">
        <v>783</v>
      </c>
      <c r="B460" s="26">
        <v>1.21</v>
      </c>
      <c r="C460" s="26">
        <v>0.98</v>
      </c>
      <c r="D460" s="26">
        <v>0.68200000000000005</v>
      </c>
      <c r="E460" s="26">
        <v>0.31</v>
      </c>
      <c r="F460" s="26">
        <v>-0.14499999999999999</v>
      </c>
      <c r="G460" s="26">
        <v>-0.69099999999999995</v>
      </c>
      <c r="H460" s="26">
        <v>-1.3360000000000001</v>
      </c>
      <c r="I460" s="51">
        <f t="shared" si="79"/>
        <v>-0.22999999999999998</v>
      </c>
      <c r="J460" s="51">
        <f t="shared" si="80"/>
        <v>-0.29799999999999993</v>
      </c>
      <c r="K460" s="51">
        <f t="shared" si="81"/>
        <v>-0.37200000000000005</v>
      </c>
      <c r="L460" s="51">
        <f t="shared" si="82"/>
        <v>-0.45499999999999996</v>
      </c>
      <c r="M460" s="51">
        <f t="shared" si="83"/>
        <v>-0.54599999999999993</v>
      </c>
      <c r="N460" s="51">
        <f t="shared" si="84"/>
        <v>-0.64500000000000013</v>
      </c>
      <c r="O460" s="52">
        <f t="shared" si="85"/>
        <v>1.0060600000000002</v>
      </c>
      <c r="P460" s="53">
        <f t="shared" si="86"/>
        <v>0.71513000000000004</v>
      </c>
      <c r="Q460" s="52">
        <f t="shared" si="87"/>
        <v>0.350935</v>
      </c>
      <c r="R460" s="53">
        <f t="shared" si="88"/>
        <v>-9.540499999999992E-2</v>
      </c>
      <c r="S460" s="52">
        <f t="shared" si="89"/>
        <v>-0.63194499999999987</v>
      </c>
    </row>
    <row r="461" spans="1:19" x14ac:dyDescent="0.35">
      <c r="A461" s="20" t="s">
        <v>781</v>
      </c>
      <c r="B461" s="26">
        <v>0.98699999999999999</v>
      </c>
      <c r="C461" s="26">
        <v>0.80600000000000005</v>
      </c>
      <c r="D461" s="26">
        <v>0.58399999999999996</v>
      </c>
      <c r="E461" s="26">
        <v>0.31900000000000001</v>
      </c>
      <c r="F461" s="26">
        <v>7.0000000000000001E-3</v>
      </c>
      <c r="G461" s="26">
        <v>-0.35599999999999998</v>
      </c>
      <c r="H461" s="26">
        <v>-0.77400000000000002</v>
      </c>
      <c r="I461" s="51">
        <f t="shared" si="79"/>
        <v>-0.18099999999999994</v>
      </c>
      <c r="J461" s="51">
        <f t="shared" si="80"/>
        <v>-0.22200000000000009</v>
      </c>
      <c r="K461" s="51">
        <f t="shared" si="81"/>
        <v>-0.26499999999999996</v>
      </c>
      <c r="L461" s="51">
        <f t="shared" si="82"/>
        <v>-0.312</v>
      </c>
      <c r="M461" s="51">
        <f t="shared" si="83"/>
        <v>-0.36299999999999999</v>
      </c>
      <c r="N461" s="51">
        <f t="shared" si="84"/>
        <v>-0.41800000000000004</v>
      </c>
      <c r="O461" s="52">
        <f t="shared" si="85"/>
        <v>0.82594500000000004</v>
      </c>
      <c r="P461" s="53">
        <f t="shared" si="86"/>
        <v>0.60813499999999998</v>
      </c>
      <c r="Q461" s="52">
        <f t="shared" si="87"/>
        <v>0.34761500000000001</v>
      </c>
      <c r="R461" s="53">
        <f t="shared" si="88"/>
        <v>4.049500000000001E-2</v>
      </c>
      <c r="S461" s="52">
        <f t="shared" si="89"/>
        <v>-0.31722499999999992</v>
      </c>
    </row>
    <row r="462" spans="1:19" x14ac:dyDescent="0.35">
      <c r="A462" s="20" t="s">
        <v>803</v>
      </c>
      <c r="B462" s="26">
        <v>1.1870000000000001</v>
      </c>
      <c r="C462" s="26">
        <v>0.96499999999999997</v>
      </c>
      <c r="D462" s="26">
        <v>0.68100000000000005</v>
      </c>
      <c r="E462" s="26">
        <v>0.32800000000000001</v>
      </c>
      <c r="F462" s="26">
        <v>-0.10100000000000001</v>
      </c>
      <c r="G462" s="26">
        <v>-0.61399999999999999</v>
      </c>
      <c r="H462" s="26">
        <v>-1.2190000000000001</v>
      </c>
      <c r="I462" s="51">
        <f t="shared" si="79"/>
        <v>-0.22200000000000009</v>
      </c>
      <c r="J462" s="51">
        <f t="shared" si="80"/>
        <v>-0.28399999999999992</v>
      </c>
      <c r="K462" s="51">
        <f t="shared" si="81"/>
        <v>-0.35300000000000004</v>
      </c>
      <c r="L462" s="51">
        <f t="shared" si="82"/>
        <v>-0.42900000000000005</v>
      </c>
      <c r="M462" s="51">
        <f t="shared" si="83"/>
        <v>-0.51300000000000001</v>
      </c>
      <c r="N462" s="51">
        <f t="shared" si="84"/>
        <v>-0.60500000000000009</v>
      </c>
      <c r="O462" s="52">
        <f t="shared" si="85"/>
        <v>0.98998999999999993</v>
      </c>
      <c r="P462" s="53">
        <f t="shared" si="86"/>
        <v>0.71250500000000005</v>
      </c>
      <c r="Q462" s="52">
        <f t="shared" si="87"/>
        <v>0.36672000000000005</v>
      </c>
      <c r="R462" s="53">
        <f t="shared" si="88"/>
        <v>-5.4319999999999986E-2</v>
      </c>
      <c r="S462" s="52">
        <f t="shared" si="89"/>
        <v>-0.55855999999999995</v>
      </c>
    </row>
    <row r="463" spans="1:19" x14ac:dyDescent="0.35">
      <c r="A463" s="20" t="s">
        <v>760</v>
      </c>
      <c r="B463" s="26">
        <v>1.8879999999999999</v>
      </c>
      <c r="C463" s="26">
        <v>1.512</v>
      </c>
      <c r="D463" s="26">
        <v>1</v>
      </c>
      <c r="E463" s="26">
        <v>0.33200000000000002</v>
      </c>
      <c r="F463" s="26">
        <v>-0.50700000000000001</v>
      </c>
      <c r="G463" s="26">
        <v>-1.538</v>
      </c>
      <c r="H463" s="26">
        <v>-2.778</v>
      </c>
      <c r="I463" s="51">
        <f t="shared" si="79"/>
        <v>-0.37599999999999989</v>
      </c>
      <c r="J463" s="51">
        <f t="shared" si="80"/>
        <v>-0.51200000000000001</v>
      </c>
      <c r="K463" s="51">
        <f t="shared" si="81"/>
        <v>-0.66799999999999993</v>
      </c>
      <c r="L463" s="51">
        <f t="shared" si="82"/>
        <v>-0.83899999999999997</v>
      </c>
      <c r="M463" s="51">
        <f t="shared" si="83"/>
        <v>-1.0310000000000001</v>
      </c>
      <c r="N463" s="51">
        <f t="shared" si="84"/>
        <v>-1.24</v>
      </c>
      <c r="O463" s="52">
        <f t="shared" si="85"/>
        <v>1.55572</v>
      </c>
      <c r="P463" s="53">
        <f t="shared" si="86"/>
        <v>1.0582200000000002</v>
      </c>
      <c r="Q463" s="52">
        <f t="shared" si="87"/>
        <v>0.40649500000000016</v>
      </c>
      <c r="R463" s="53">
        <f t="shared" si="88"/>
        <v>-0.41445999999999983</v>
      </c>
      <c r="S463" s="52">
        <f t="shared" si="89"/>
        <v>-1.425495</v>
      </c>
    </row>
    <row r="464" spans="1:19" x14ac:dyDescent="0.35">
      <c r="A464" s="20" t="s">
        <v>790</v>
      </c>
      <c r="B464" s="26">
        <v>0.98799999999999999</v>
      </c>
      <c r="C464" s="26">
        <v>0.81</v>
      </c>
      <c r="D464" s="26">
        <v>0.59299999999999997</v>
      </c>
      <c r="E464" s="26">
        <v>0.33300000000000002</v>
      </c>
      <c r="F464" s="26">
        <v>2.7E-2</v>
      </c>
      <c r="G464" s="26">
        <v>-0.32900000000000001</v>
      </c>
      <c r="H464" s="26">
        <v>-0.73799999999999999</v>
      </c>
      <c r="I464" s="51">
        <f t="shared" si="79"/>
        <v>-0.17799999999999994</v>
      </c>
      <c r="J464" s="51">
        <f t="shared" si="80"/>
        <v>-0.21700000000000008</v>
      </c>
      <c r="K464" s="51">
        <f t="shared" si="81"/>
        <v>-0.25999999999999995</v>
      </c>
      <c r="L464" s="51">
        <f t="shared" si="82"/>
        <v>-0.30599999999999999</v>
      </c>
      <c r="M464" s="51">
        <f t="shared" si="83"/>
        <v>-0.35600000000000004</v>
      </c>
      <c r="N464" s="51">
        <f t="shared" si="84"/>
        <v>-0.40899999999999997</v>
      </c>
      <c r="O464" s="52">
        <f t="shared" si="85"/>
        <v>0.82955500000000015</v>
      </c>
      <c r="P464" s="53">
        <f t="shared" si="86"/>
        <v>0.61663500000000004</v>
      </c>
      <c r="Q464" s="52">
        <f t="shared" si="87"/>
        <v>0.36107000000000006</v>
      </c>
      <c r="R464" s="53">
        <f t="shared" si="88"/>
        <v>5.9850000000000042E-2</v>
      </c>
      <c r="S464" s="52">
        <f t="shared" si="89"/>
        <v>-0.29101499999999997</v>
      </c>
    </row>
    <row r="465" spans="1:19" x14ac:dyDescent="0.35">
      <c r="A465" s="20" t="s">
        <v>780</v>
      </c>
      <c r="B465" s="27">
        <v>1.4039999999999999</v>
      </c>
      <c r="C465" s="26">
        <v>1.1359999999999999</v>
      </c>
      <c r="D465" s="26">
        <v>0.78400000000000003</v>
      </c>
      <c r="E465" s="26">
        <v>0.33800000000000002</v>
      </c>
      <c r="F465" s="26">
        <v>-0.21099999999999999</v>
      </c>
      <c r="G465" s="26">
        <v>-0.873</v>
      </c>
      <c r="H465" s="26">
        <v>-1.66</v>
      </c>
      <c r="I465" s="51">
        <f t="shared" si="79"/>
        <v>-0.26800000000000002</v>
      </c>
      <c r="J465" s="51">
        <f t="shared" si="80"/>
        <v>-0.35199999999999987</v>
      </c>
      <c r="K465" s="51">
        <f t="shared" si="81"/>
        <v>-0.44600000000000001</v>
      </c>
      <c r="L465" s="51">
        <f t="shared" si="82"/>
        <v>-0.54900000000000004</v>
      </c>
      <c r="M465" s="51">
        <f t="shared" si="83"/>
        <v>-0.66200000000000003</v>
      </c>
      <c r="N465" s="51">
        <f t="shared" si="84"/>
        <v>-0.78699999999999992</v>
      </c>
      <c r="O465" s="52">
        <f t="shared" si="85"/>
        <v>1.1665799999999997</v>
      </c>
      <c r="P465" s="53">
        <f t="shared" si="86"/>
        <v>0.82343</v>
      </c>
      <c r="Q465" s="52">
        <f t="shared" si="87"/>
        <v>0.38723500000000005</v>
      </c>
      <c r="R465" s="53">
        <f t="shared" si="88"/>
        <v>-0.15101499999999995</v>
      </c>
      <c r="S465" s="52">
        <f t="shared" si="89"/>
        <v>-0.80117499999999997</v>
      </c>
    </row>
    <row r="466" spans="1:19" x14ac:dyDescent="0.35">
      <c r="A466" s="20" t="s">
        <v>788</v>
      </c>
      <c r="B466" s="27">
        <v>1.1519999999999999</v>
      </c>
      <c r="C466" s="26">
        <v>0.94099999999999995</v>
      </c>
      <c r="D466" s="26">
        <v>0.67600000000000005</v>
      </c>
      <c r="E466" s="26">
        <v>0.35299999999999998</v>
      </c>
      <c r="F466" s="26">
        <v>-3.5999999999999997E-2</v>
      </c>
      <c r="G466" s="26">
        <v>-0.495</v>
      </c>
      <c r="H466" s="26">
        <v>-1.0309999999999999</v>
      </c>
      <c r="I466" s="51">
        <f t="shared" si="79"/>
        <v>-0.21099999999999997</v>
      </c>
      <c r="J466" s="51">
        <f t="shared" si="80"/>
        <v>-0.2649999999999999</v>
      </c>
      <c r="K466" s="51">
        <f t="shared" si="81"/>
        <v>-0.32300000000000006</v>
      </c>
      <c r="L466" s="51">
        <f t="shared" si="82"/>
        <v>-0.38899999999999996</v>
      </c>
      <c r="M466" s="51">
        <f t="shared" si="83"/>
        <v>-0.45900000000000002</v>
      </c>
      <c r="N466" s="51">
        <f t="shared" si="84"/>
        <v>-0.53599999999999992</v>
      </c>
      <c r="O466" s="52">
        <f t="shared" si="85"/>
        <v>0.96453</v>
      </c>
      <c r="P466" s="53">
        <f t="shared" si="86"/>
        <v>0.70511000000000013</v>
      </c>
      <c r="Q466" s="52">
        <f t="shared" si="87"/>
        <v>0.38827</v>
      </c>
      <c r="R466" s="53">
        <f t="shared" si="88"/>
        <v>6.0500000000000744E-3</v>
      </c>
      <c r="S466" s="52">
        <f t="shared" si="89"/>
        <v>-0.44563499999999995</v>
      </c>
    </row>
    <row r="467" spans="1:19" x14ac:dyDescent="0.35">
      <c r="A467" s="20" t="s">
        <v>795</v>
      </c>
      <c r="B467" s="27">
        <v>1.1519999999999999</v>
      </c>
      <c r="C467" s="26">
        <v>0.94499999999999995</v>
      </c>
      <c r="D467" s="26">
        <v>0.68500000000000005</v>
      </c>
      <c r="E467" s="26">
        <v>0.36599999999999999</v>
      </c>
      <c r="F467" s="26">
        <v>-1.6E-2</v>
      </c>
      <c r="G467" s="26">
        <v>-0.46800000000000003</v>
      </c>
      <c r="H467" s="26">
        <v>-0.99399999999999999</v>
      </c>
      <c r="I467" s="51">
        <f t="shared" si="79"/>
        <v>-0.20699999999999996</v>
      </c>
      <c r="J467" s="51">
        <f t="shared" si="80"/>
        <v>-0.2599999999999999</v>
      </c>
      <c r="K467" s="51">
        <f t="shared" si="81"/>
        <v>-0.31900000000000006</v>
      </c>
      <c r="L467" s="51">
        <f t="shared" si="82"/>
        <v>-0.38200000000000001</v>
      </c>
      <c r="M467" s="51">
        <f t="shared" si="83"/>
        <v>-0.45200000000000001</v>
      </c>
      <c r="N467" s="51">
        <f t="shared" si="84"/>
        <v>-0.52600000000000002</v>
      </c>
      <c r="O467" s="52">
        <f t="shared" si="85"/>
        <v>0.96808499999999997</v>
      </c>
      <c r="P467" s="53">
        <f t="shared" si="86"/>
        <v>0.71365500000000004</v>
      </c>
      <c r="Q467" s="52">
        <f t="shared" si="87"/>
        <v>0.40073500000000001</v>
      </c>
      <c r="R467" s="53">
        <f t="shared" si="88"/>
        <v>2.5350000000000001E-2</v>
      </c>
      <c r="S467" s="52">
        <f t="shared" si="89"/>
        <v>-0.41947000000000001</v>
      </c>
    </row>
    <row r="468" spans="1:19" x14ac:dyDescent="0.35">
      <c r="A468" s="20" t="s">
        <v>782</v>
      </c>
      <c r="B468" s="27">
        <v>1.4790000000000001</v>
      </c>
      <c r="C468" s="26">
        <v>1.204</v>
      </c>
      <c r="D468" s="26">
        <v>0.84</v>
      </c>
      <c r="E468" s="26">
        <v>0.375</v>
      </c>
      <c r="F468" s="26">
        <v>-0.2</v>
      </c>
      <c r="G468" s="26">
        <v>-0.89800000000000002</v>
      </c>
      <c r="H468" s="26">
        <v>-1.7290000000000001</v>
      </c>
      <c r="I468" s="51">
        <f t="shared" si="79"/>
        <v>-0.27500000000000013</v>
      </c>
      <c r="J468" s="51">
        <f t="shared" si="80"/>
        <v>-0.36399999999999999</v>
      </c>
      <c r="K468" s="51">
        <f t="shared" si="81"/>
        <v>-0.46499999999999997</v>
      </c>
      <c r="L468" s="51">
        <f t="shared" si="82"/>
        <v>-0.57499999999999996</v>
      </c>
      <c r="M468" s="51">
        <f t="shared" si="83"/>
        <v>-0.69799999999999995</v>
      </c>
      <c r="N468" s="51">
        <f t="shared" si="84"/>
        <v>-0.83100000000000007</v>
      </c>
      <c r="O468" s="52">
        <f t="shared" si="85"/>
        <v>1.2355050000000001</v>
      </c>
      <c r="P468" s="53">
        <f t="shared" si="86"/>
        <v>0.88094500000000009</v>
      </c>
      <c r="Q468" s="52">
        <f t="shared" si="87"/>
        <v>0.42645000000000005</v>
      </c>
      <c r="R468" s="53">
        <f t="shared" si="88"/>
        <v>-0.13696499999999995</v>
      </c>
      <c r="S468" s="52">
        <f t="shared" si="89"/>
        <v>-0.82221499999999981</v>
      </c>
    </row>
    <row r="469" spans="1:19" x14ac:dyDescent="0.35">
      <c r="A469" s="20" t="s">
        <v>775</v>
      </c>
      <c r="B469" s="27">
        <v>1.304</v>
      </c>
      <c r="C469" s="26">
        <v>1.0620000000000001</v>
      </c>
      <c r="D469" s="26">
        <v>0.75600000000000001</v>
      </c>
      <c r="E469" s="26">
        <v>0.378</v>
      </c>
      <c r="F469" s="26">
        <v>-7.6999999999999999E-2</v>
      </c>
      <c r="G469" s="26">
        <v>-0.61599999999999999</v>
      </c>
      <c r="H469" s="26">
        <v>-1.246</v>
      </c>
      <c r="I469" s="51">
        <f t="shared" si="79"/>
        <v>-0.24199999999999999</v>
      </c>
      <c r="J469" s="51">
        <f t="shared" si="80"/>
        <v>-0.30600000000000005</v>
      </c>
      <c r="K469" s="51">
        <f t="shared" si="81"/>
        <v>-0.378</v>
      </c>
      <c r="L469" s="51">
        <f t="shared" si="82"/>
        <v>-0.45500000000000002</v>
      </c>
      <c r="M469" s="51">
        <f t="shared" si="83"/>
        <v>-0.53900000000000003</v>
      </c>
      <c r="N469" s="51">
        <f t="shared" si="84"/>
        <v>-0.63</v>
      </c>
      <c r="O469" s="52">
        <f t="shared" si="85"/>
        <v>1.08908</v>
      </c>
      <c r="P469" s="53">
        <f t="shared" si="86"/>
        <v>0.78983999999999999</v>
      </c>
      <c r="Q469" s="52">
        <f t="shared" si="87"/>
        <v>0.41926500000000005</v>
      </c>
      <c r="R469" s="53">
        <f t="shared" si="88"/>
        <v>-2.7719999999999967E-2</v>
      </c>
      <c r="S469" s="52">
        <f t="shared" si="89"/>
        <v>-0.55800499999999997</v>
      </c>
    </row>
    <row r="470" spans="1:19" x14ac:dyDescent="0.35">
      <c r="A470" s="20" t="s">
        <v>778</v>
      </c>
      <c r="B470" s="27">
        <v>1.105</v>
      </c>
      <c r="C470" s="26">
        <v>0.91100000000000003</v>
      </c>
      <c r="D470" s="26">
        <v>0.67200000000000004</v>
      </c>
      <c r="E470" s="26">
        <v>0.38400000000000001</v>
      </c>
      <c r="F470" s="26">
        <v>4.3999999999999997E-2</v>
      </c>
      <c r="G470" s="26">
        <v>-0.35399999999999998</v>
      </c>
      <c r="H470" s="26">
        <v>-0.81200000000000006</v>
      </c>
      <c r="I470" s="51">
        <f t="shared" si="79"/>
        <v>-0.19399999999999995</v>
      </c>
      <c r="J470" s="51">
        <f t="shared" si="80"/>
        <v>-0.23899999999999999</v>
      </c>
      <c r="K470" s="51">
        <f t="shared" si="81"/>
        <v>-0.28800000000000003</v>
      </c>
      <c r="L470" s="51">
        <f t="shared" si="82"/>
        <v>-0.34</v>
      </c>
      <c r="M470" s="51">
        <f t="shared" si="83"/>
        <v>-0.39799999999999996</v>
      </c>
      <c r="N470" s="51">
        <f t="shared" si="84"/>
        <v>-0.45800000000000007</v>
      </c>
      <c r="O470" s="52">
        <f t="shared" si="85"/>
        <v>0.93242500000000006</v>
      </c>
      <c r="P470" s="53">
        <f t="shared" si="86"/>
        <v>0.69810500000000009</v>
      </c>
      <c r="Q470" s="52">
        <f t="shared" si="87"/>
        <v>0.41514000000000006</v>
      </c>
      <c r="R470" s="53">
        <f t="shared" si="88"/>
        <v>8.0610000000000015E-2</v>
      </c>
      <c r="S470" s="52">
        <f t="shared" si="89"/>
        <v>-0.31149999999999994</v>
      </c>
    </row>
    <row r="471" spans="1:19" x14ac:dyDescent="0.35">
      <c r="A471" s="20" t="s">
        <v>771</v>
      </c>
      <c r="B471" s="27">
        <v>1.825</v>
      </c>
      <c r="C471" s="26">
        <v>1.4770000000000001</v>
      </c>
      <c r="D471" s="26">
        <v>1.004</v>
      </c>
      <c r="E471" s="26">
        <v>0.38900000000000001</v>
      </c>
      <c r="F471" s="26">
        <v>-0.38300000000000001</v>
      </c>
      <c r="G471" s="26">
        <v>-1.33</v>
      </c>
      <c r="H471" s="26">
        <v>-2.4670000000000001</v>
      </c>
      <c r="I471" s="51">
        <f t="shared" si="79"/>
        <v>-0.34799999999999986</v>
      </c>
      <c r="J471" s="51">
        <f t="shared" si="80"/>
        <v>-0.47300000000000009</v>
      </c>
      <c r="K471" s="51">
        <f t="shared" si="81"/>
        <v>-0.61499999999999999</v>
      </c>
      <c r="L471" s="51">
        <f t="shared" si="82"/>
        <v>-0.77200000000000002</v>
      </c>
      <c r="M471" s="51">
        <f t="shared" si="83"/>
        <v>-0.94700000000000006</v>
      </c>
      <c r="N471" s="51">
        <f t="shared" si="84"/>
        <v>-1.137</v>
      </c>
      <c r="O471" s="52">
        <f t="shared" si="85"/>
        <v>1.517425</v>
      </c>
      <c r="P471" s="53">
        <f t="shared" si="86"/>
        <v>1.05769</v>
      </c>
      <c r="Q471" s="52">
        <f t="shared" si="87"/>
        <v>0.457565</v>
      </c>
      <c r="R471" s="53">
        <f t="shared" si="88"/>
        <v>-0.29792499999999994</v>
      </c>
      <c r="S471" s="52">
        <f t="shared" si="89"/>
        <v>-1.22675</v>
      </c>
    </row>
    <row r="472" spans="1:19" x14ac:dyDescent="0.35">
      <c r="A472" s="20" t="s">
        <v>777</v>
      </c>
      <c r="B472" s="27">
        <v>1.633</v>
      </c>
      <c r="C472" s="26">
        <v>1.3280000000000001</v>
      </c>
      <c r="D472" s="26">
        <v>0.91900000000000004</v>
      </c>
      <c r="E472" s="26">
        <v>0.39400000000000002</v>
      </c>
      <c r="F472" s="26">
        <v>-0.25900000000000001</v>
      </c>
      <c r="G472" s="26">
        <v>-1.054</v>
      </c>
      <c r="H472" s="26">
        <v>-2.004</v>
      </c>
      <c r="I472" s="51">
        <f t="shared" si="79"/>
        <v>-0.30499999999999994</v>
      </c>
      <c r="J472" s="51">
        <f t="shared" si="80"/>
        <v>-0.40900000000000003</v>
      </c>
      <c r="K472" s="51">
        <f t="shared" si="81"/>
        <v>-0.52500000000000002</v>
      </c>
      <c r="L472" s="51">
        <f t="shared" si="82"/>
        <v>-0.65300000000000002</v>
      </c>
      <c r="M472" s="51">
        <f t="shared" si="83"/>
        <v>-0.79500000000000004</v>
      </c>
      <c r="N472" s="51">
        <f t="shared" si="84"/>
        <v>-0.95</v>
      </c>
      <c r="O472" s="52">
        <f t="shared" si="85"/>
        <v>1.3631800000000001</v>
      </c>
      <c r="P472" s="53">
        <f t="shared" si="86"/>
        <v>0.96512000000000009</v>
      </c>
      <c r="Q472" s="52">
        <f t="shared" si="87"/>
        <v>0.45226000000000005</v>
      </c>
      <c r="R472" s="53">
        <f t="shared" si="88"/>
        <v>-0.18730999999999998</v>
      </c>
      <c r="S472" s="52">
        <f t="shared" si="89"/>
        <v>-0.96752499999999997</v>
      </c>
    </row>
    <row r="473" spans="1:19" x14ac:dyDescent="0.35">
      <c r="A473" s="20" t="s">
        <v>812</v>
      </c>
      <c r="B473" s="27">
        <v>1.3180000000000001</v>
      </c>
      <c r="C473" s="26">
        <v>1.0860000000000001</v>
      </c>
      <c r="D473" s="26">
        <v>0.78200000000000003</v>
      </c>
      <c r="E473" s="26">
        <v>0.39600000000000002</v>
      </c>
      <c r="F473" s="26">
        <v>-8.2000000000000003E-2</v>
      </c>
      <c r="G473" s="26">
        <v>-0.66</v>
      </c>
      <c r="H473" s="26">
        <v>-1.3480000000000001</v>
      </c>
      <c r="I473" s="51">
        <f t="shared" si="79"/>
        <v>-0.23199999999999998</v>
      </c>
      <c r="J473" s="51">
        <f t="shared" si="80"/>
        <v>-0.30400000000000005</v>
      </c>
      <c r="K473" s="51">
        <f t="shared" si="81"/>
        <v>-0.38600000000000001</v>
      </c>
      <c r="L473" s="51">
        <f t="shared" si="82"/>
        <v>-0.47800000000000004</v>
      </c>
      <c r="M473" s="51">
        <f t="shared" si="83"/>
        <v>-0.57800000000000007</v>
      </c>
      <c r="N473" s="51">
        <f t="shared" si="84"/>
        <v>-0.68800000000000006</v>
      </c>
      <c r="O473" s="52">
        <f t="shared" si="85"/>
        <v>1.1124400000000001</v>
      </c>
      <c r="P473" s="53">
        <f t="shared" si="86"/>
        <v>0.81608999999999998</v>
      </c>
      <c r="Q473" s="52">
        <f t="shared" si="87"/>
        <v>0.43874000000000002</v>
      </c>
      <c r="R473" s="53">
        <f t="shared" si="88"/>
        <v>-2.9699999999999949E-2</v>
      </c>
      <c r="S473" s="52">
        <f t="shared" si="89"/>
        <v>-0.59724999999999995</v>
      </c>
    </row>
    <row r="474" spans="1:19" x14ac:dyDescent="0.35">
      <c r="A474" s="20" t="s">
        <v>792</v>
      </c>
      <c r="B474" s="27">
        <v>1.1830000000000001</v>
      </c>
      <c r="C474" s="26">
        <v>0.98099999999999998</v>
      </c>
      <c r="D474" s="26">
        <v>0.72799999999999998</v>
      </c>
      <c r="E474" s="26">
        <v>0.41799999999999998</v>
      </c>
      <c r="F474" s="26">
        <v>4.5999999999999999E-2</v>
      </c>
      <c r="G474" s="26">
        <v>-0.39400000000000002</v>
      </c>
      <c r="H474" s="26">
        <v>-0.90700000000000003</v>
      </c>
      <c r="I474" s="51">
        <f t="shared" si="79"/>
        <v>-0.20200000000000007</v>
      </c>
      <c r="J474" s="51">
        <f t="shared" si="80"/>
        <v>-0.253</v>
      </c>
      <c r="K474" s="51">
        <f t="shared" si="81"/>
        <v>-0.31</v>
      </c>
      <c r="L474" s="51">
        <f t="shared" si="82"/>
        <v>-0.372</v>
      </c>
      <c r="M474" s="51">
        <f t="shared" si="83"/>
        <v>-0.44</v>
      </c>
      <c r="N474" s="51">
        <f t="shared" si="84"/>
        <v>-0.51300000000000001</v>
      </c>
      <c r="O474" s="52">
        <f t="shared" si="85"/>
        <v>1.003495</v>
      </c>
      <c r="P474" s="53">
        <f t="shared" si="86"/>
        <v>0.75586500000000001</v>
      </c>
      <c r="Q474" s="52">
        <f t="shared" si="87"/>
        <v>0.45179000000000002</v>
      </c>
      <c r="R474" s="53">
        <f t="shared" si="88"/>
        <v>8.6260000000000003E-2</v>
      </c>
      <c r="S474" s="52">
        <f t="shared" si="89"/>
        <v>-0.346715</v>
      </c>
    </row>
    <row r="475" spans="1:19" x14ac:dyDescent="0.35">
      <c r="A475" s="20" t="s">
        <v>826</v>
      </c>
      <c r="B475" s="27">
        <v>1.21</v>
      </c>
      <c r="C475" s="26">
        <v>1.01</v>
      </c>
      <c r="D475" s="26">
        <v>0.755</v>
      </c>
      <c r="E475" s="26">
        <v>0.438</v>
      </c>
      <c r="F475" s="26">
        <v>5.3999999999999999E-2</v>
      </c>
      <c r="G475" s="26">
        <v>-0.40500000000000003</v>
      </c>
      <c r="H475" s="26">
        <v>-0.94399999999999995</v>
      </c>
      <c r="I475" s="51">
        <f t="shared" si="79"/>
        <v>-0.19999999999999996</v>
      </c>
      <c r="J475" s="51">
        <f t="shared" si="80"/>
        <v>-0.255</v>
      </c>
      <c r="K475" s="51">
        <f t="shared" si="81"/>
        <v>-0.317</v>
      </c>
      <c r="L475" s="51">
        <f t="shared" si="82"/>
        <v>-0.38400000000000001</v>
      </c>
      <c r="M475" s="51">
        <f t="shared" si="83"/>
        <v>-0.45900000000000002</v>
      </c>
      <c r="N475" s="51">
        <f t="shared" si="84"/>
        <v>-0.53899999999999992</v>
      </c>
      <c r="O475" s="52">
        <f t="shared" si="85"/>
        <v>1.032475</v>
      </c>
      <c r="P475" s="53">
        <f t="shared" si="86"/>
        <v>0.78328999999999993</v>
      </c>
      <c r="Q475" s="52">
        <f t="shared" si="87"/>
        <v>0.472715</v>
      </c>
      <c r="R475" s="53">
        <f t="shared" si="88"/>
        <v>9.5775000000000041E-2</v>
      </c>
      <c r="S475" s="52">
        <f t="shared" si="89"/>
        <v>-0.35549999999999998</v>
      </c>
    </row>
    <row r="476" spans="1:19" x14ac:dyDescent="0.35">
      <c r="A476" s="20" t="s">
        <v>776</v>
      </c>
      <c r="B476" s="27">
        <v>1.6279999999999999</v>
      </c>
      <c r="C476" s="26">
        <v>1.33</v>
      </c>
      <c r="D476" s="26">
        <v>0.93700000000000006</v>
      </c>
      <c r="E476" s="26">
        <v>0.439</v>
      </c>
      <c r="F476" s="26">
        <v>-0.17499999999999999</v>
      </c>
      <c r="G476" s="26">
        <v>-0.91600000000000004</v>
      </c>
      <c r="H476" s="26">
        <v>-1.7949999999999999</v>
      </c>
      <c r="I476" s="51">
        <f t="shared" si="79"/>
        <v>-0.29799999999999982</v>
      </c>
      <c r="J476" s="51">
        <f t="shared" si="80"/>
        <v>-0.39300000000000002</v>
      </c>
      <c r="K476" s="51">
        <f t="shared" si="81"/>
        <v>-0.49800000000000005</v>
      </c>
      <c r="L476" s="51">
        <f t="shared" si="82"/>
        <v>-0.61399999999999999</v>
      </c>
      <c r="M476" s="51">
        <f t="shared" si="83"/>
        <v>-0.7410000000000001</v>
      </c>
      <c r="N476" s="51">
        <f t="shared" si="84"/>
        <v>-0.87899999999999989</v>
      </c>
      <c r="O476" s="52">
        <f t="shared" si="85"/>
        <v>1.3640750000000001</v>
      </c>
      <c r="P476" s="53">
        <f t="shared" si="86"/>
        <v>0.98102500000000015</v>
      </c>
      <c r="Q476" s="52">
        <f t="shared" si="87"/>
        <v>0.49402000000000007</v>
      </c>
      <c r="R476" s="53">
        <f t="shared" si="88"/>
        <v>-0.10788499999999997</v>
      </c>
      <c r="S476" s="52">
        <f t="shared" si="89"/>
        <v>-0.83569000000000004</v>
      </c>
    </row>
    <row r="477" spans="1:19" x14ac:dyDescent="0.35">
      <c r="A477" s="20" t="s">
        <v>808</v>
      </c>
      <c r="B477" s="27">
        <v>1.296</v>
      </c>
      <c r="C477" s="26">
        <v>1.08</v>
      </c>
      <c r="D477" s="26">
        <v>0.79700000000000004</v>
      </c>
      <c r="E477" s="26">
        <v>0.44</v>
      </c>
      <c r="F477" s="26">
        <v>0</v>
      </c>
      <c r="G477" s="26">
        <v>-0.53</v>
      </c>
      <c r="H477" s="26">
        <v>-1.159</v>
      </c>
      <c r="I477" s="51">
        <f t="shared" si="79"/>
        <v>-0.21599999999999997</v>
      </c>
      <c r="J477" s="51">
        <f t="shared" si="80"/>
        <v>-0.28300000000000003</v>
      </c>
      <c r="K477" s="51">
        <f t="shared" si="81"/>
        <v>-0.35700000000000004</v>
      </c>
      <c r="L477" s="51">
        <f t="shared" si="82"/>
        <v>-0.44</v>
      </c>
      <c r="M477" s="51">
        <f t="shared" si="83"/>
        <v>-0.53</v>
      </c>
      <c r="N477" s="51">
        <f t="shared" si="84"/>
        <v>-0.629</v>
      </c>
      <c r="O477" s="52">
        <f t="shared" si="85"/>
        <v>1.1046150000000001</v>
      </c>
      <c r="P477" s="53">
        <f t="shared" si="86"/>
        <v>0.8286300000000002</v>
      </c>
      <c r="Q477" s="52">
        <f t="shared" si="87"/>
        <v>0.479435</v>
      </c>
      <c r="R477" s="53">
        <f t="shared" si="88"/>
        <v>4.8050000000000044E-2</v>
      </c>
      <c r="S477" s="52">
        <f t="shared" si="89"/>
        <v>-0.47254499999999999</v>
      </c>
    </row>
    <row r="478" spans="1:19" x14ac:dyDescent="0.35">
      <c r="A478" s="20" t="s">
        <v>811</v>
      </c>
      <c r="B478" s="27">
        <v>1.034</v>
      </c>
      <c r="C478" s="26">
        <v>0.873</v>
      </c>
      <c r="D478" s="26">
        <v>0.67600000000000005</v>
      </c>
      <c r="E478" s="26">
        <v>0.44</v>
      </c>
      <c r="F478" s="26">
        <v>0.16300000000000001</v>
      </c>
      <c r="G478" s="26">
        <v>-0.159</v>
      </c>
      <c r="H478" s="26">
        <v>-0.52900000000000003</v>
      </c>
      <c r="I478" s="51">
        <f t="shared" si="79"/>
        <v>-0.16100000000000003</v>
      </c>
      <c r="J478" s="51">
        <f t="shared" si="80"/>
        <v>-0.19699999999999995</v>
      </c>
      <c r="K478" s="51">
        <f t="shared" si="81"/>
        <v>-0.23600000000000004</v>
      </c>
      <c r="L478" s="51">
        <f t="shared" si="82"/>
        <v>-0.27700000000000002</v>
      </c>
      <c r="M478" s="51">
        <f t="shared" si="83"/>
        <v>-0.32200000000000001</v>
      </c>
      <c r="N478" s="51">
        <f t="shared" si="84"/>
        <v>-0.37</v>
      </c>
      <c r="O478" s="52">
        <f t="shared" si="85"/>
        <v>0.89071999999999996</v>
      </c>
      <c r="P478" s="53">
        <f t="shared" si="86"/>
        <v>0.69745500000000005</v>
      </c>
      <c r="Q478" s="52">
        <f t="shared" si="87"/>
        <v>0.465445</v>
      </c>
      <c r="R478" s="53">
        <f t="shared" si="88"/>
        <v>0.19272500000000001</v>
      </c>
      <c r="S478" s="52">
        <f t="shared" si="89"/>
        <v>-0.12464</v>
      </c>
    </row>
    <row r="479" spans="1:19" x14ac:dyDescent="0.35">
      <c r="A479" s="20" t="s">
        <v>813</v>
      </c>
      <c r="B479" s="27">
        <v>1.3979999999999999</v>
      </c>
      <c r="C479" s="26">
        <v>1.163</v>
      </c>
      <c r="D479" s="26">
        <v>0.84799999999999998</v>
      </c>
      <c r="E479" s="26">
        <v>0.443</v>
      </c>
      <c r="F479" s="26">
        <v>-6.4000000000000001E-2</v>
      </c>
      <c r="G479" s="26">
        <v>-0.68300000000000005</v>
      </c>
      <c r="H479" s="26">
        <v>-1.425</v>
      </c>
      <c r="I479" s="51">
        <f t="shared" si="79"/>
        <v>-0.23499999999999988</v>
      </c>
      <c r="J479" s="51">
        <f t="shared" si="80"/>
        <v>-0.31500000000000006</v>
      </c>
      <c r="K479" s="51">
        <f t="shared" si="81"/>
        <v>-0.40499999999999997</v>
      </c>
      <c r="L479" s="51">
        <f t="shared" si="82"/>
        <v>-0.50700000000000001</v>
      </c>
      <c r="M479" s="51">
        <f t="shared" si="83"/>
        <v>-0.61899999999999999</v>
      </c>
      <c r="N479" s="51">
        <f t="shared" si="84"/>
        <v>-0.74199999999999999</v>
      </c>
      <c r="O479" s="52">
        <f t="shared" si="85"/>
        <v>1.1901000000000002</v>
      </c>
      <c r="P479" s="53">
        <f t="shared" si="86"/>
        <v>0.88354999999999995</v>
      </c>
      <c r="Q479" s="52">
        <f t="shared" si="87"/>
        <v>0.48809000000000002</v>
      </c>
      <c r="R479" s="53">
        <f t="shared" si="88"/>
        <v>-8.2599999999999757E-3</v>
      </c>
      <c r="S479" s="52">
        <f t="shared" si="89"/>
        <v>-0.61556500000000003</v>
      </c>
    </row>
    <row r="480" spans="1:19" x14ac:dyDescent="0.35">
      <c r="A480" s="20" t="s">
        <v>821</v>
      </c>
      <c r="B480" s="27">
        <v>1.228</v>
      </c>
      <c r="C480" s="26">
        <v>1.0269999999999999</v>
      </c>
      <c r="D480" s="26">
        <v>0.77</v>
      </c>
      <c r="E480" s="26">
        <v>0.45200000000000001</v>
      </c>
      <c r="F480" s="26">
        <v>6.6000000000000003E-2</v>
      </c>
      <c r="G480" s="26">
        <v>-0.39500000000000002</v>
      </c>
      <c r="H480" s="26">
        <v>-0.93600000000000005</v>
      </c>
      <c r="I480" s="51">
        <f t="shared" ref="I480:I543" si="90">C480-B480</f>
        <v>-0.20100000000000007</v>
      </c>
      <c r="J480" s="51">
        <f t="shared" ref="J480:J543" si="91">D480-C480</f>
        <v>-0.2569999999999999</v>
      </c>
      <c r="K480" s="51">
        <f t="shared" ref="K480:K543" si="92">E480-D480</f>
        <v>-0.318</v>
      </c>
      <c r="L480" s="51">
        <f t="shared" ref="L480:L543" si="93">F480-E480</f>
        <v>-0.38600000000000001</v>
      </c>
      <c r="M480" s="51">
        <f t="shared" ref="M480:M543" si="94">G480-F480</f>
        <v>-0.46100000000000002</v>
      </c>
      <c r="N480" s="51">
        <f t="shared" ref="N480:N543" si="95">H480-G480</f>
        <v>-0.54100000000000004</v>
      </c>
      <c r="O480" s="52">
        <f t="shared" ref="O480:O543" si="96">B480+$J$2*I480+0.5*$J$2*($J$2-1)*(J480-I480)</f>
        <v>1.04962</v>
      </c>
      <c r="P480" s="53">
        <f t="shared" ref="P480:P543" si="97">C480+$J$2*J480+0.5*$J$2*($J$2-1)*(K480-J480)</f>
        <v>0.79844500000000007</v>
      </c>
      <c r="Q480" s="52">
        <f t="shared" ref="Q480:Q543" si="98">D480+$J$2*K480+0.5*$J$2*($J$2-1)*(L480-K480)</f>
        <v>0.48686000000000007</v>
      </c>
      <c r="R480" s="53">
        <f t="shared" ref="R480:R543" si="99">E480+$J$2*L480+0.5*$J$2*($J$2-1)*(M480-L480)</f>
        <v>0.10797500000000003</v>
      </c>
      <c r="S480" s="52">
        <f t="shared" ref="S480:S543" si="100">F480+$J$2*M480+0.5*$J$2*($J$2-1)*(N480-M480)</f>
        <v>-0.3453</v>
      </c>
    </row>
    <row r="481" spans="1:19" x14ac:dyDescent="0.35">
      <c r="A481" s="20" t="s">
        <v>822</v>
      </c>
      <c r="B481" s="27">
        <v>0.82499999999999996</v>
      </c>
      <c r="C481" s="26">
        <v>0.72</v>
      </c>
      <c r="D481" s="26">
        <v>0.59799999999999998</v>
      </c>
      <c r="E481" s="26">
        <v>0.45700000000000002</v>
      </c>
      <c r="F481" s="26">
        <v>0.29499999999999998</v>
      </c>
      <c r="G481" s="26">
        <v>0.113</v>
      </c>
      <c r="H481" s="26">
        <v>-9.2999999999999999E-2</v>
      </c>
      <c r="I481" s="51">
        <f t="shared" si="90"/>
        <v>-0.10499999999999998</v>
      </c>
      <c r="J481" s="51">
        <f t="shared" si="91"/>
        <v>-0.122</v>
      </c>
      <c r="K481" s="51">
        <f t="shared" si="92"/>
        <v>-0.14099999999999996</v>
      </c>
      <c r="L481" s="51">
        <f t="shared" si="93"/>
        <v>-0.16200000000000003</v>
      </c>
      <c r="M481" s="51">
        <f t="shared" si="94"/>
        <v>-0.182</v>
      </c>
      <c r="N481" s="51">
        <f t="shared" si="95"/>
        <v>-0.20600000000000002</v>
      </c>
      <c r="O481" s="52">
        <f t="shared" si="96"/>
        <v>0.73126499999999994</v>
      </c>
      <c r="P481" s="53">
        <f t="shared" si="97"/>
        <v>0.61105500000000001</v>
      </c>
      <c r="Q481" s="52">
        <f t="shared" si="98"/>
        <v>0.47204500000000005</v>
      </c>
      <c r="R481" s="53">
        <f t="shared" si="99"/>
        <v>0.31210000000000004</v>
      </c>
      <c r="S481" s="52">
        <f t="shared" si="100"/>
        <v>0.13228000000000001</v>
      </c>
    </row>
    <row r="482" spans="1:19" x14ac:dyDescent="0.35">
      <c r="A482" s="20" t="s">
        <v>798</v>
      </c>
      <c r="B482" s="27">
        <v>1.0649999999999999</v>
      </c>
      <c r="C482" s="26">
        <v>0.90300000000000002</v>
      </c>
      <c r="D482" s="26">
        <v>0.70499999999999996</v>
      </c>
      <c r="E482" s="26">
        <v>0.46800000000000003</v>
      </c>
      <c r="F482" s="26">
        <v>0.189</v>
      </c>
      <c r="G482" s="26">
        <v>-0.13600000000000001</v>
      </c>
      <c r="H482" s="26">
        <v>-0.51</v>
      </c>
      <c r="I482" s="51">
        <f t="shared" si="90"/>
        <v>-0.16199999999999992</v>
      </c>
      <c r="J482" s="51">
        <f t="shared" si="91"/>
        <v>-0.19800000000000006</v>
      </c>
      <c r="K482" s="51">
        <f t="shared" si="92"/>
        <v>-0.23699999999999993</v>
      </c>
      <c r="L482" s="51">
        <f t="shared" si="93"/>
        <v>-0.27900000000000003</v>
      </c>
      <c r="M482" s="51">
        <f t="shared" si="94"/>
        <v>-0.32500000000000001</v>
      </c>
      <c r="N482" s="51">
        <f t="shared" si="95"/>
        <v>-0.374</v>
      </c>
      <c r="O482" s="52">
        <f t="shared" si="96"/>
        <v>0.92081999999999997</v>
      </c>
      <c r="P482" s="53">
        <f t="shared" si="97"/>
        <v>0.72655499999999995</v>
      </c>
      <c r="Q482" s="52">
        <f t="shared" si="98"/>
        <v>0.49359000000000003</v>
      </c>
      <c r="R482" s="53">
        <f t="shared" si="99"/>
        <v>0.21897000000000003</v>
      </c>
      <c r="S482" s="52">
        <f t="shared" si="100"/>
        <v>-0.10129499999999998</v>
      </c>
    </row>
    <row r="483" spans="1:19" x14ac:dyDescent="0.35">
      <c r="A483" s="20" t="s">
        <v>833</v>
      </c>
      <c r="B483" s="27">
        <v>1.224</v>
      </c>
      <c r="C483" s="26">
        <v>1.03</v>
      </c>
      <c r="D483" s="26">
        <v>0.78500000000000003</v>
      </c>
      <c r="E483" s="26">
        <v>0.48099999999999998</v>
      </c>
      <c r="F483" s="26">
        <v>0.113</v>
      </c>
      <c r="G483" s="26">
        <v>-0.32500000000000001</v>
      </c>
      <c r="H483" s="26">
        <v>-0.84</v>
      </c>
      <c r="I483" s="51">
        <f t="shared" si="90"/>
        <v>-0.19399999999999995</v>
      </c>
      <c r="J483" s="51">
        <f t="shared" si="91"/>
        <v>-0.245</v>
      </c>
      <c r="K483" s="51">
        <f t="shared" si="92"/>
        <v>-0.30400000000000005</v>
      </c>
      <c r="L483" s="51">
        <f t="shared" si="93"/>
        <v>-0.36799999999999999</v>
      </c>
      <c r="M483" s="51">
        <f t="shared" si="94"/>
        <v>-0.438</v>
      </c>
      <c r="N483" s="51">
        <f t="shared" si="95"/>
        <v>-0.5149999999999999</v>
      </c>
      <c r="O483" s="52">
        <f t="shared" si="96"/>
        <v>1.051695</v>
      </c>
      <c r="P483" s="53">
        <f t="shared" si="97"/>
        <v>0.81215500000000007</v>
      </c>
      <c r="Q483" s="52">
        <f t="shared" si="98"/>
        <v>0.51428000000000007</v>
      </c>
      <c r="R483" s="53">
        <f t="shared" si="99"/>
        <v>0.15295000000000006</v>
      </c>
      <c r="S483" s="52">
        <f t="shared" si="100"/>
        <v>-0.27773499999999995</v>
      </c>
    </row>
    <row r="484" spans="1:19" x14ac:dyDescent="0.35">
      <c r="A484" s="20" t="s">
        <v>818</v>
      </c>
      <c r="B484" s="27">
        <v>1.2330000000000001</v>
      </c>
      <c r="C484" s="26">
        <v>1.0369999999999999</v>
      </c>
      <c r="D484" s="26">
        <v>0.78900000000000003</v>
      </c>
      <c r="E484" s="26">
        <v>0.48299999999999998</v>
      </c>
      <c r="F484" s="26">
        <v>0.114</v>
      </c>
      <c r="G484" s="26">
        <v>-0.32500000000000001</v>
      </c>
      <c r="H484" s="26">
        <v>-0.83799999999999997</v>
      </c>
      <c r="I484" s="51">
        <f t="shared" si="90"/>
        <v>-0.19600000000000017</v>
      </c>
      <c r="J484" s="51">
        <f t="shared" si="91"/>
        <v>-0.24799999999999989</v>
      </c>
      <c r="K484" s="51">
        <f t="shared" si="92"/>
        <v>-0.30600000000000005</v>
      </c>
      <c r="L484" s="51">
        <f t="shared" si="93"/>
        <v>-0.36899999999999999</v>
      </c>
      <c r="M484" s="51">
        <f t="shared" si="94"/>
        <v>-0.439</v>
      </c>
      <c r="N484" s="51">
        <f t="shared" si="95"/>
        <v>-0.5129999999999999</v>
      </c>
      <c r="O484" s="52">
        <f t="shared" si="96"/>
        <v>1.05894</v>
      </c>
      <c r="P484" s="53">
        <f t="shared" si="97"/>
        <v>0.81641000000000008</v>
      </c>
      <c r="Q484" s="52">
        <f t="shared" si="98"/>
        <v>0.51643500000000009</v>
      </c>
      <c r="R484" s="53">
        <f t="shared" si="99"/>
        <v>0.15405000000000005</v>
      </c>
      <c r="S484" s="52">
        <f t="shared" si="100"/>
        <v>-0.27776999999999996</v>
      </c>
    </row>
    <row r="485" spans="1:19" x14ac:dyDescent="0.35">
      <c r="A485" s="20" t="s">
        <v>694</v>
      </c>
      <c r="B485" s="27">
        <v>1.456</v>
      </c>
      <c r="C485" s="26">
        <v>1.212</v>
      </c>
      <c r="D485" s="26">
        <v>0.89100000000000001</v>
      </c>
      <c r="E485" s="26">
        <v>0.48499999999999999</v>
      </c>
      <c r="F485" s="26">
        <v>-1.4999999999999999E-2</v>
      </c>
      <c r="G485" s="26">
        <v>-0.61899999999999999</v>
      </c>
      <c r="H485" s="26">
        <v>-1.335</v>
      </c>
      <c r="I485" s="51">
        <f t="shared" si="90"/>
        <v>-0.24399999999999999</v>
      </c>
      <c r="J485" s="51">
        <f t="shared" si="91"/>
        <v>-0.32099999999999995</v>
      </c>
      <c r="K485" s="51">
        <f t="shared" si="92"/>
        <v>-0.40600000000000003</v>
      </c>
      <c r="L485" s="51">
        <f t="shared" si="93"/>
        <v>-0.5</v>
      </c>
      <c r="M485" s="51">
        <f t="shared" si="94"/>
        <v>-0.60399999999999998</v>
      </c>
      <c r="N485" s="51">
        <f t="shared" si="95"/>
        <v>-0.71599999999999997</v>
      </c>
      <c r="O485" s="52">
        <f t="shared" si="96"/>
        <v>1.239865</v>
      </c>
      <c r="P485" s="53">
        <f t="shared" si="97"/>
        <v>0.926925</v>
      </c>
      <c r="Q485" s="52">
        <f t="shared" si="98"/>
        <v>0.52983000000000002</v>
      </c>
      <c r="R485" s="53">
        <f t="shared" si="99"/>
        <v>3.9680000000000035E-2</v>
      </c>
      <c r="S485" s="52">
        <f t="shared" si="100"/>
        <v>-0.55355999999999994</v>
      </c>
    </row>
    <row r="486" spans="1:19" x14ac:dyDescent="0.35">
      <c r="A486" s="20" t="s">
        <v>794</v>
      </c>
      <c r="B486" s="27">
        <v>1.391</v>
      </c>
      <c r="C486" s="26">
        <v>1.159</v>
      </c>
      <c r="D486" s="26">
        <v>0.86099999999999999</v>
      </c>
      <c r="E486" s="26">
        <v>0.48799999999999999</v>
      </c>
      <c r="F486" s="26">
        <v>3.4000000000000002E-2</v>
      </c>
      <c r="G486" s="26">
        <v>-0.50900000000000001</v>
      </c>
      <c r="H486" s="26">
        <v>-1.149</v>
      </c>
      <c r="I486" s="51">
        <f t="shared" si="90"/>
        <v>-0.23199999999999998</v>
      </c>
      <c r="J486" s="51">
        <f t="shared" si="91"/>
        <v>-0.29800000000000004</v>
      </c>
      <c r="K486" s="51">
        <f t="shared" si="92"/>
        <v>-0.373</v>
      </c>
      <c r="L486" s="51">
        <f t="shared" si="93"/>
        <v>-0.45399999999999996</v>
      </c>
      <c r="M486" s="51">
        <f t="shared" si="94"/>
        <v>-0.54300000000000004</v>
      </c>
      <c r="N486" s="51">
        <f t="shared" si="95"/>
        <v>-0.64</v>
      </c>
      <c r="O486" s="52">
        <f t="shared" si="96"/>
        <v>1.1851700000000001</v>
      </c>
      <c r="P486" s="53">
        <f t="shared" si="97"/>
        <v>0.89417500000000005</v>
      </c>
      <c r="Q486" s="52">
        <f t="shared" si="98"/>
        <v>0.52894500000000011</v>
      </c>
      <c r="R486" s="53">
        <f t="shared" si="99"/>
        <v>8.340500000000009E-2</v>
      </c>
      <c r="S486" s="52">
        <f t="shared" si="100"/>
        <v>-0.45033499999999999</v>
      </c>
    </row>
    <row r="487" spans="1:19" x14ac:dyDescent="0.35">
      <c r="A487" s="20" t="s">
        <v>820</v>
      </c>
      <c r="B487" s="27">
        <v>1.35</v>
      </c>
      <c r="C487" s="26">
        <v>1.1339999999999999</v>
      </c>
      <c r="D487" s="26">
        <v>0.85</v>
      </c>
      <c r="E487" s="26">
        <v>0.49099999999999999</v>
      </c>
      <c r="F487" s="26">
        <v>4.9000000000000002E-2</v>
      </c>
      <c r="G487" s="26">
        <v>-0.48599999999999999</v>
      </c>
      <c r="H487" s="26">
        <v>-1.1220000000000001</v>
      </c>
      <c r="I487" s="51">
        <f t="shared" si="90"/>
        <v>-0.21600000000000019</v>
      </c>
      <c r="J487" s="51">
        <f t="shared" si="91"/>
        <v>-0.28399999999999992</v>
      </c>
      <c r="K487" s="51">
        <f t="shared" si="92"/>
        <v>-0.35899999999999999</v>
      </c>
      <c r="L487" s="51">
        <f t="shared" si="93"/>
        <v>-0.442</v>
      </c>
      <c r="M487" s="51">
        <f t="shared" si="94"/>
        <v>-0.53500000000000003</v>
      </c>
      <c r="N487" s="51">
        <f t="shared" si="95"/>
        <v>-0.63600000000000012</v>
      </c>
      <c r="O487" s="52">
        <f t="shared" si="96"/>
        <v>1.15866</v>
      </c>
      <c r="P487" s="53">
        <f t="shared" si="97"/>
        <v>0.88177500000000009</v>
      </c>
      <c r="Q487" s="52">
        <f t="shared" si="98"/>
        <v>0.53063500000000008</v>
      </c>
      <c r="R487" s="53">
        <f t="shared" si="99"/>
        <v>9.7385000000000013E-2</v>
      </c>
      <c r="S487" s="52">
        <f t="shared" si="100"/>
        <v>-0.42795499999999997</v>
      </c>
    </row>
    <row r="488" spans="1:19" x14ac:dyDescent="0.35">
      <c r="A488" s="20" t="s">
        <v>817</v>
      </c>
      <c r="B488" s="27">
        <v>1.242</v>
      </c>
      <c r="C488" s="26">
        <v>1.048</v>
      </c>
      <c r="D488" s="26">
        <v>0.80100000000000005</v>
      </c>
      <c r="E488" s="26">
        <v>0.497</v>
      </c>
      <c r="F488" s="26">
        <v>0.13</v>
      </c>
      <c r="G488" s="26">
        <v>-0.30599999999999999</v>
      </c>
      <c r="H488" s="26">
        <v>-0.81599999999999995</v>
      </c>
      <c r="I488" s="51">
        <f t="shared" si="90"/>
        <v>-0.19399999999999995</v>
      </c>
      <c r="J488" s="51">
        <f t="shared" si="91"/>
        <v>-0.247</v>
      </c>
      <c r="K488" s="51">
        <f t="shared" si="92"/>
        <v>-0.30400000000000005</v>
      </c>
      <c r="L488" s="51">
        <f t="shared" si="93"/>
        <v>-0.36699999999999999</v>
      </c>
      <c r="M488" s="51">
        <f t="shared" si="94"/>
        <v>-0.436</v>
      </c>
      <c r="N488" s="51">
        <f t="shared" si="95"/>
        <v>-0.51</v>
      </c>
      <c r="O488" s="52">
        <f t="shared" si="96"/>
        <v>1.0697850000000002</v>
      </c>
      <c r="P488" s="53">
        <f t="shared" si="97"/>
        <v>0.82826500000000014</v>
      </c>
      <c r="Q488" s="52">
        <f t="shared" si="98"/>
        <v>0.53023500000000012</v>
      </c>
      <c r="R488" s="53">
        <f t="shared" si="99"/>
        <v>0.16980500000000001</v>
      </c>
      <c r="S488" s="52">
        <f t="shared" si="100"/>
        <v>-0.25906999999999997</v>
      </c>
    </row>
    <row r="489" spans="1:19" x14ac:dyDescent="0.35">
      <c r="A489" s="20" t="s">
        <v>789</v>
      </c>
      <c r="B489" s="27">
        <v>1.532</v>
      </c>
      <c r="C489" s="26">
        <v>1.272</v>
      </c>
      <c r="D489" s="26">
        <v>0.93200000000000005</v>
      </c>
      <c r="E489" s="26">
        <v>0.502</v>
      </c>
      <c r="F489" s="26">
        <v>-2.5000000000000001E-2</v>
      </c>
      <c r="G489" s="26">
        <v>-0.66</v>
      </c>
      <c r="H489" s="26">
        <v>-1.41</v>
      </c>
      <c r="I489" s="51">
        <f t="shared" si="90"/>
        <v>-0.26</v>
      </c>
      <c r="J489" s="51">
        <f t="shared" si="91"/>
        <v>-0.33999999999999997</v>
      </c>
      <c r="K489" s="51">
        <f t="shared" si="92"/>
        <v>-0.43000000000000005</v>
      </c>
      <c r="L489" s="51">
        <f t="shared" si="93"/>
        <v>-0.52700000000000002</v>
      </c>
      <c r="M489" s="51">
        <f t="shared" si="94"/>
        <v>-0.63500000000000001</v>
      </c>
      <c r="N489" s="51">
        <f t="shared" si="95"/>
        <v>-0.74999999999999989</v>
      </c>
      <c r="O489" s="52">
        <f t="shared" si="96"/>
        <v>1.3016000000000001</v>
      </c>
      <c r="P489" s="53">
        <f t="shared" si="97"/>
        <v>0.97005000000000008</v>
      </c>
      <c r="Q489" s="52">
        <f t="shared" si="98"/>
        <v>0.54936499999999999</v>
      </c>
      <c r="R489" s="53">
        <f t="shared" si="99"/>
        <v>3.2560000000000006E-2</v>
      </c>
      <c r="S489" s="52">
        <f t="shared" si="100"/>
        <v>-0.59132499999999988</v>
      </c>
    </row>
    <row r="490" spans="1:19" x14ac:dyDescent="0.35">
      <c r="A490" s="20" t="s">
        <v>791</v>
      </c>
      <c r="B490" s="27">
        <v>1.4</v>
      </c>
      <c r="C490" s="26">
        <v>1.1679999999999999</v>
      </c>
      <c r="D490" s="26">
        <v>0.872</v>
      </c>
      <c r="E490" s="26">
        <v>0.503</v>
      </c>
      <c r="F490" s="26">
        <v>5.6000000000000001E-2</v>
      </c>
      <c r="G490" s="26">
        <v>-0.47699999999999998</v>
      </c>
      <c r="H490" s="26">
        <v>-1.103</v>
      </c>
      <c r="I490" s="51">
        <f t="shared" si="90"/>
        <v>-0.23199999999999998</v>
      </c>
      <c r="J490" s="51">
        <f t="shared" si="91"/>
        <v>-0.29599999999999993</v>
      </c>
      <c r="K490" s="51">
        <f t="shared" si="92"/>
        <v>-0.36899999999999999</v>
      </c>
      <c r="L490" s="51">
        <f t="shared" si="93"/>
        <v>-0.44700000000000001</v>
      </c>
      <c r="M490" s="51">
        <f t="shared" si="94"/>
        <v>-0.53300000000000003</v>
      </c>
      <c r="N490" s="51">
        <f t="shared" si="95"/>
        <v>-0.626</v>
      </c>
      <c r="O490" s="52">
        <f t="shared" si="96"/>
        <v>1.19408</v>
      </c>
      <c r="P490" s="53">
        <f t="shared" si="97"/>
        <v>0.90488499999999994</v>
      </c>
      <c r="Q490" s="52">
        <f t="shared" si="98"/>
        <v>0.54341000000000006</v>
      </c>
      <c r="R490" s="53">
        <f t="shared" si="99"/>
        <v>0.10457000000000001</v>
      </c>
      <c r="S490" s="52">
        <f t="shared" si="100"/>
        <v>-0.41951499999999997</v>
      </c>
    </row>
    <row r="491" spans="1:19" x14ac:dyDescent="0.35">
      <c r="A491" s="20" t="s">
        <v>797</v>
      </c>
      <c r="B491" s="27">
        <v>1.399</v>
      </c>
      <c r="C491" s="26">
        <v>1.17</v>
      </c>
      <c r="D491" s="26">
        <v>0.877</v>
      </c>
      <c r="E491" s="26">
        <v>0.51400000000000001</v>
      </c>
      <c r="F491" s="26">
        <v>7.1999999999999995E-2</v>
      </c>
      <c r="G491" s="26">
        <v>-0.45300000000000001</v>
      </c>
      <c r="H491" s="26">
        <v>-1.07</v>
      </c>
      <c r="I491" s="51">
        <f t="shared" si="90"/>
        <v>-0.22900000000000009</v>
      </c>
      <c r="J491" s="51">
        <f t="shared" si="91"/>
        <v>-0.29299999999999993</v>
      </c>
      <c r="K491" s="51">
        <f t="shared" si="92"/>
        <v>-0.36299999999999999</v>
      </c>
      <c r="L491" s="51">
        <f t="shared" si="93"/>
        <v>-0.442</v>
      </c>
      <c r="M491" s="51">
        <f t="shared" si="94"/>
        <v>-0.52500000000000002</v>
      </c>
      <c r="N491" s="51">
        <f t="shared" si="95"/>
        <v>-0.61699999999999999</v>
      </c>
      <c r="O491" s="52">
        <f t="shared" si="96"/>
        <v>1.1957799999999998</v>
      </c>
      <c r="P491" s="53">
        <f t="shared" si="97"/>
        <v>0.90944999999999998</v>
      </c>
      <c r="Q491" s="52">
        <f t="shared" si="98"/>
        <v>0.55385499999999999</v>
      </c>
      <c r="R491" s="53">
        <f t="shared" si="99"/>
        <v>0.11993500000000003</v>
      </c>
      <c r="S491" s="52">
        <f t="shared" si="100"/>
        <v>-0.39635999999999999</v>
      </c>
    </row>
    <row r="492" spans="1:19" x14ac:dyDescent="0.35">
      <c r="A492" s="20" t="s">
        <v>824</v>
      </c>
      <c r="B492" s="27">
        <v>1.2609999999999999</v>
      </c>
      <c r="C492" s="26">
        <v>1.069</v>
      </c>
      <c r="D492" s="26">
        <v>0.82499999999999996</v>
      </c>
      <c r="E492" s="26">
        <v>0.52400000000000002</v>
      </c>
      <c r="F492" s="26">
        <v>0.159</v>
      </c>
      <c r="G492" s="26">
        <v>-0.27500000000000002</v>
      </c>
      <c r="H492" s="26">
        <v>-0.78300000000000003</v>
      </c>
      <c r="I492" s="51">
        <f t="shared" si="90"/>
        <v>-0.19199999999999995</v>
      </c>
      <c r="J492" s="51">
        <f t="shared" si="91"/>
        <v>-0.24399999999999999</v>
      </c>
      <c r="K492" s="51">
        <f t="shared" si="92"/>
        <v>-0.30099999999999993</v>
      </c>
      <c r="L492" s="51">
        <f t="shared" si="93"/>
        <v>-0.36499999999999999</v>
      </c>
      <c r="M492" s="51">
        <f t="shared" si="94"/>
        <v>-0.43400000000000005</v>
      </c>
      <c r="N492" s="51">
        <f t="shared" si="95"/>
        <v>-0.50800000000000001</v>
      </c>
      <c r="O492" s="52">
        <f t="shared" si="96"/>
        <v>1.0905400000000001</v>
      </c>
      <c r="P492" s="53">
        <f t="shared" si="97"/>
        <v>0.85196499999999997</v>
      </c>
      <c r="Q492" s="52">
        <f t="shared" si="98"/>
        <v>0.55698000000000003</v>
      </c>
      <c r="R492" s="53">
        <f t="shared" si="99"/>
        <v>0.19860500000000006</v>
      </c>
      <c r="S492" s="52">
        <f t="shared" si="100"/>
        <v>-0.22827</v>
      </c>
    </row>
    <row r="493" spans="1:19" x14ac:dyDescent="0.35">
      <c r="A493" s="20" t="s">
        <v>834</v>
      </c>
      <c r="B493" s="27">
        <v>1.37</v>
      </c>
      <c r="C493" s="26">
        <v>1.153</v>
      </c>
      <c r="D493" s="26">
        <v>0.874</v>
      </c>
      <c r="E493" s="26">
        <v>0.52700000000000002</v>
      </c>
      <c r="F493" s="26">
        <v>0.105</v>
      </c>
      <c r="G493" s="26">
        <v>-0.39900000000000002</v>
      </c>
      <c r="H493" s="26">
        <v>-0.99199999999999999</v>
      </c>
      <c r="I493" s="51">
        <f t="shared" si="90"/>
        <v>-0.21700000000000008</v>
      </c>
      <c r="J493" s="51">
        <f t="shared" si="91"/>
        <v>-0.27900000000000003</v>
      </c>
      <c r="K493" s="51">
        <f t="shared" si="92"/>
        <v>-0.34699999999999998</v>
      </c>
      <c r="L493" s="51">
        <f t="shared" si="93"/>
        <v>-0.42200000000000004</v>
      </c>
      <c r="M493" s="51">
        <f t="shared" si="94"/>
        <v>-0.504</v>
      </c>
      <c r="N493" s="51">
        <f t="shared" si="95"/>
        <v>-0.59299999999999997</v>
      </c>
      <c r="O493" s="52">
        <f t="shared" si="96"/>
        <v>1.1774900000000001</v>
      </c>
      <c r="P493" s="53">
        <f t="shared" si="97"/>
        <v>0.90495999999999999</v>
      </c>
      <c r="Q493" s="52">
        <f t="shared" si="98"/>
        <v>0.5650750000000001</v>
      </c>
      <c r="R493" s="53">
        <f t="shared" si="99"/>
        <v>0.15089</v>
      </c>
      <c r="S493" s="52">
        <f t="shared" si="100"/>
        <v>-0.34459499999999998</v>
      </c>
    </row>
    <row r="494" spans="1:19" ht="16" thickBot="1" x14ac:dyDescent="0.4">
      <c r="A494" s="21" t="s">
        <v>785</v>
      </c>
      <c r="B494" s="28">
        <v>1.8129999999999999</v>
      </c>
      <c r="C494" s="29">
        <v>1.5009999999999999</v>
      </c>
      <c r="D494" s="29">
        <v>1.077</v>
      </c>
      <c r="E494" s="29">
        <v>0.53</v>
      </c>
      <c r="F494" s="29">
        <v>-0.154</v>
      </c>
      <c r="G494" s="29">
        <v>-0.99</v>
      </c>
      <c r="H494" s="29">
        <v>-1.9910000000000001</v>
      </c>
      <c r="I494" s="51">
        <f t="shared" si="90"/>
        <v>-0.31200000000000006</v>
      </c>
      <c r="J494" s="51">
        <f t="shared" si="91"/>
        <v>-0.42399999999999993</v>
      </c>
      <c r="K494" s="51">
        <f t="shared" si="92"/>
        <v>-0.54699999999999993</v>
      </c>
      <c r="L494" s="51">
        <f t="shared" si="93"/>
        <v>-0.68400000000000005</v>
      </c>
      <c r="M494" s="51">
        <f t="shared" si="94"/>
        <v>-0.83599999999999997</v>
      </c>
      <c r="N494" s="51">
        <f t="shared" si="95"/>
        <v>-1.0010000000000001</v>
      </c>
      <c r="O494" s="52">
        <f t="shared" si="96"/>
        <v>1.5372399999999999</v>
      </c>
      <c r="P494" s="53">
        <f t="shared" si="97"/>
        <v>1.124935</v>
      </c>
      <c r="Q494" s="52">
        <f t="shared" si="98"/>
        <v>0.59086499999999997</v>
      </c>
      <c r="R494" s="53">
        <f t="shared" si="99"/>
        <v>-7.8760000000000011E-2</v>
      </c>
      <c r="S494" s="52">
        <f t="shared" si="100"/>
        <v>-0.89897499999999986</v>
      </c>
    </row>
    <row r="495" spans="1:19" x14ac:dyDescent="0.35">
      <c r="A495" s="19" t="s">
        <v>787</v>
      </c>
      <c r="B495" s="26">
        <v>1.6259999999999999</v>
      </c>
      <c r="C495" s="26">
        <v>1.35</v>
      </c>
      <c r="D495" s="26">
        <v>0.98899999999999999</v>
      </c>
      <c r="E495" s="26">
        <v>0.53500000000000003</v>
      </c>
      <c r="F495" s="26">
        <v>-2.1000000000000001E-2</v>
      </c>
      <c r="G495" s="26">
        <v>-0.69</v>
      </c>
      <c r="H495" s="26">
        <v>-1.4810000000000001</v>
      </c>
      <c r="I495" s="51">
        <f t="shared" si="90"/>
        <v>-0.2759999999999998</v>
      </c>
      <c r="J495" s="51">
        <f t="shared" si="91"/>
        <v>-0.3610000000000001</v>
      </c>
      <c r="K495" s="51">
        <f t="shared" si="92"/>
        <v>-0.45399999999999996</v>
      </c>
      <c r="L495" s="51">
        <f t="shared" si="93"/>
        <v>-0.55600000000000005</v>
      </c>
      <c r="M495" s="51">
        <f t="shared" si="94"/>
        <v>-0.66899999999999993</v>
      </c>
      <c r="N495" s="51">
        <f t="shared" si="95"/>
        <v>-0.79100000000000015</v>
      </c>
      <c r="O495" s="52">
        <f t="shared" si="96"/>
        <v>1.3814250000000001</v>
      </c>
      <c r="P495" s="53">
        <f t="shared" si="97"/>
        <v>1.0292850000000002</v>
      </c>
      <c r="Q495" s="52">
        <f t="shared" si="98"/>
        <v>0.58499000000000001</v>
      </c>
      <c r="R495" s="53">
        <f t="shared" si="99"/>
        <v>3.9685000000000074E-2</v>
      </c>
      <c r="S495" s="52">
        <f t="shared" si="100"/>
        <v>-0.61760999999999988</v>
      </c>
    </row>
    <row r="496" spans="1:19" x14ac:dyDescent="0.35">
      <c r="A496" s="20" t="s">
        <v>793</v>
      </c>
      <c r="B496" s="26">
        <v>1.591</v>
      </c>
      <c r="C496" s="26">
        <v>1.327</v>
      </c>
      <c r="D496" s="26">
        <v>0.98</v>
      </c>
      <c r="E496" s="26">
        <v>0.54</v>
      </c>
      <c r="F496" s="26">
        <v>-1E-3</v>
      </c>
      <c r="G496" s="26">
        <v>-0.65400000000000003</v>
      </c>
      <c r="H496" s="26">
        <v>-1.4279999999999999</v>
      </c>
      <c r="I496" s="51">
        <f t="shared" si="90"/>
        <v>-0.26400000000000001</v>
      </c>
      <c r="J496" s="51">
        <f t="shared" si="91"/>
        <v>-0.34699999999999998</v>
      </c>
      <c r="K496" s="51">
        <f t="shared" si="92"/>
        <v>-0.43999999999999995</v>
      </c>
      <c r="L496" s="51">
        <f t="shared" si="93"/>
        <v>-0.54100000000000004</v>
      </c>
      <c r="M496" s="51">
        <f t="shared" si="94"/>
        <v>-0.65300000000000002</v>
      </c>
      <c r="N496" s="51">
        <f t="shared" si="95"/>
        <v>-0.77399999999999991</v>
      </c>
      <c r="O496" s="52">
        <f t="shared" si="96"/>
        <v>1.357135</v>
      </c>
      <c r="P496" s="53">
        <f t="shared" si="97"/>
        <v>1.018885</v>
      </c>
      <c r="Q496" s="52">
        <f t="shared" si="98"/>
        <v>0.5885450000000001</v>
      </c>
      <c r="R496" s="53">
        <f t="shared" si="99"/>
        <v>5.8140000000000039E-2</v>
      </c>
      <c r="S496" s="52">
        <f t="shared" si="100"/>
        <v>-0.58325499999999997</v>
      </c>
    </row>
    <row r="497" spans="1:19" x14ac:dyDescent="0.35">
      <c r="A497" s="20" t="s">
        <v>847</v>
      </c>
      <c r="B497" s="26">
        <v>1.4450000000000001</v>
      </c>
      <c r="C497" s="26">
        <v>1.2190000000000001</v>
      </c>
      <c r="D497" s="26">
        <v>0.92100000000000004</v>
      </c>
      <c r="E497" s="26">
        <v>0.54400000000000004</v>
      </c>
      <c r="F497" s="26">
        <v>7.5999999999999998E-2</v>
      </c>
      <c r="G497" s="26">
        <v>-0.48899999999999999</v>
      </c>
      <c r="H497" s="26">
        <v>-1.163</v>
      </c>
      <c r="I497" s="51">
        <f t="shared" si="90"/>
        <v>-0.22599999999999998</v>
      </c>
      <c r="J497" s="51">
        <f t="shared" si="91"/>
        <v>-0.29800000000000004</v>
      </c>
      <c r="K497" s="51">
        <f t="shared" si="92"/>
        <v>-0.377</v>
      </c>
      <c r="L497" s="51">
        <f t="shared" si="93"/>
        <v>-0.46800000000000003</v>
      </c>
      <c r="M497" s="51">
        <f t="shared" si="94"/>
        <v>-0.56499999999999995</v>
      </c>
      <c r="N497" s="51">
        <f t="shared" si="95"/>
        <v>-0.67400000000000004</v>
      </c>
      <c r="O497" s="52">
        <f t="shared" si="96"/>
        <v>1.2448399999999999</v>
      </c>
      <c r="P497" s="53">
        <f t="shared" si="97"/>
        <v>0.95435500000000006</v>
      </c>
      <c r="Q497" s="52">
        <f t="shared" si="98"/>
        <v>0.58579500000000007</v>
      </c>
      <c r="R497" s="53">
        <f t="shared" si="99"/>
        <v>0.12716500000000008</v>
      </c>
      <c r="S497" s="52">
        <f t="shared" si="100"/>
        <v>-0.42759499999999995</v>
      </c>
    </row>
    <row r="498" spans="1:19" x14ac:dyDescent="0.35">
      <c r="A498" s="20" t="s">
        <v>825</v>
      </c>
      <c r="B498" s="26">
        <v>1.2729999999999999</v>
      </c>
      <c r="C498" s="26">
        <v>1.0840000000000001</v>
      </c>
      <c r="D498" s="26">
        <v>0.84299999999999997</v>
      </c>
      <c r="E498" s="26">
        <v>0.54500000000000004</v>
      </c>
      <c r="F498" s="26">
        <v>0.185</v>
      </c>
      <c r="G498" s="26">
        <v>-0.24299999999999999</v>
      </c>
      <c r="H498" s="26">
        <v>-0.746</v>
      </c>
      <c r="I498" s="51">
        <f t="shared" si="90"/>
        <v>-0.18899999999999983</v>
      </c>
      <c r="J498" s="51">
        <f t="shared" si="91"/>
        <v>-0.2410000000000001</v>
      </c>
      <c r="K498" s="51">
        <f t="shared" si="92"/>
        <v>-0.29799999999999993</v>
      </c>
      <c r="L498" s="51">
        <f t="shared" si="93"/>
        <v>-0.36000000000000004</v>
      </c>
      <c r="M498" s="51">
        <f t="shared" si="94"/>
        <v>-0.42799999999999999</v>
      </c>
      <c r="N498" s="51">
        <f t="shared" si="95"/>
        <v>-0.503</v>
      </c>
      <c r="O498" s="52">
        <f t="shared" si="96"/>
        <v>1.10524</v>
      </c>
      <c r="P498" s="53">
        <f t="shared" si="97"/>
        <v>0.86966500000000002</v>
      </c>
      <c r="Q498" s="52">
        <f t="shared" si="98"/>
        <v>0.57758999999999994</v>
      </c>
      <c r="R498" s="53">
        <f t="shared" si="99"/>
        <v>0.22406000000000004</v>
      </c>
      <c r="S498" s="52">
        <f t="shared" si="100"/>
        <v>-0.19682499999999992</v>
      </c>
    </row>
    <row r="499" spans="1:19" x14ac:dyDescent="0.35">
      <c r="A499" s="20" t="s">
        <v>786</v>
      </c>
      <c r="B499" s="26">
        <v>1.6339999999999999</v>
      </c>
      <c r="C499" s="26">
        <v>1.359</v>
      </c>
      <c r="D499" s="26">
        <v>1</v>
      </c>
      <c r="E499" s="26">
        <v>0.54700000000000004</v>
      </c>
      <c r="F499" s="26">
        <v>-8.0000000000000002E-3</v>
      </c>
      <c r="G499" s="26">
        <v>-0.67600000000000005</v>
      </c>
      <c r="H499" s="26">
        <v>-1.466</v>
      </c>
      <c r="I499" s="51">
        <f t="shared" si="90"/>
        <v>-0.27499999999999991</v>
      </c>
      <c r="J499" s="51">
        <f t="shared" si="91"/>
        <v>-0.35899999999999999</v>
      </c>
      <c r="K499" s="51">
        <f t="shared" si="92"/>
        <v>-0.45299999999999996</v>
      </c>
      <c r="L499" s="51">
        <f t="shared" si="93"/>
        <v>-0.55500000000000005</v>
      </c>
      <c r="M499" s="51">
        <f t="shared" si="94"/>
        <v>-0.66800000000000004</v>
      </c>
      <c r="N499" s="51">
        <f t="shared" si="95"/>
        <v>-0.78999999999999992</v>
      </c>
      <c r="O499" s="52">
        <f t="shared" si="96"/>
        <v>1.3902800000000002</v>
      </c>
      <c r="P499" s="53">
        <f t="shared" si="97"/>
        <v>1.04013</v>
      </c>
      <c r="Q499" s="52">
        <f t="shared" si="98"/>
        <v>0.59689000000000003</v>
      </c>
      <c r="R499" s="53">
        <f t="shared" si="99"/>
        <v>5.2585000000000048E-2</v>
      </c>
      <c r="S499" s="52">
        <f t="shared" si="100"/>
        <v>-0.60370999999999997</v>
      </c>
    </row>
    <row r="500" spans="1:19" x14ac:dyDescent="0.35">
      <c r="A500" s="20" t="s">
        <v>814</v>
      </c>
      <c r="B500" s="26">
        <v>1.5389999999999999</v>
      </c>
      <c r="C500" s="26">
        <v>1.2929999999999999</v>
      </c>
      <c r="D500" s="26">
        <v>0.96799999999999997</v>
      </c>
      <c r="E500" s="26">
        <v>0.55300000000000005</v>
      </c>
      <c r="F500" s="26">
        <v>3.7999999999999999E-2</v>
      </c>
      <c r="G500" s="26">
        <v>-0.58499999999999996</v>
      </c>
      <c r="H500" s="26">
        <v>-1.327</v>
      </c>
      <c r="I500" s="51">
        <f t="shared" si="90"/>
        <v>-0.246</v>
      </c>
      <c r="J500" s="51">
        <f t="shared" si="91"/>
        <v>-0.32499999999999996</v>
      </c>
      <c r="K500" s="51">
        <f t="shared" si="92"/>
        <v>-0.41499999999999992</v>
      </c>
      <c r="L500" s="51">
        <f t="shared" si="93"/>
        <v>-0.51500000000000001</v>
      </c>
      <c r="M500" s="51">
        <f t="shared" si="94"/>
        <v>-0.623</v>
      </c>
      <c r="N500" s="51">
        <f t="shared" si="95"/>
        <v>-0.74199999999999999</v>
      </c>
      <c r="O500" s="52">
        <f t="shared" si="96"/>
        <v>1.3211549999999999</v>
      </c>
      <c r="P500" s="53">
        <f t="shared" si="97"/>
        <v>1.0045500000000001</v>
      </c>
      <c r="Q500" s="52">
        <f t="shared" si="98"/>
        <v>0.59900000000000009</v>
      </c>
      <c r="R500" s="53">
        <f t="shared" si="99"/>
        <v>9.4360000000000083E-2</v>
      </c>
      <c r="S500" s="52">
        <f t="shared" si="100"/>
        <v>-0.51734499999999994</v>
      </c>
    </row>
    <row r="501" spans="1:19" x14ac:dyDescent="0.35">
      <c r="A501" s="20" t="s">
        <v>819</v>
      </c>
      <c r="B501" s="26">
        <v>1.238</v>
      </c>
      <c r="C501" s="26">
        <v>1.0569999999999999</v>
      </c>
      <c r="D501" s="26">
        <v>0.83099999999999996</v>
      </c>
      <c r="E501" s="26">
        <v>0.55300000000000005</v>
      </c>
      <c r="F501" s="26">
        <v>0.219</v>
      </c>
      <c r="G501" s="26">
        <v>-0.17499999999999999</v>
      </c>
      <c r="H501" s="26">
        <v>-0.63300000000000001</v>
      </c>
      <c r="I501" s="51">
        <f t="shared" si="90"/>
        <v>-0.18100000000000005</v>
      </c>
      <c r="J501" s="51">
        <f t="shared" si="91"/>
        <v>-0.22599999999999998</v>
      </c>
      <c r="K501" s="51">
        <f t="shared" si="92"/>
        <v>-0.27799999999999991</v>
      </c>
      <c r="L501" s="51">
        <f t="shared" si="93"/>
        <v>-0.33400000000000007</v>
      </c>
      <c r="M501" s="51">
        <f t="shared" si="94"/>
        <v>-0.39400000000000002</v>
      </c>
      <c r="N501" s="51">
        <f t="shared" si="95"/>
        <v>-0.45800000000000002</v>
      </c>
      <c r="O501" s="52">
        <f t="shared" si="96"/>
        <v>1.0771249999999999</v>
      </c>
      <c r="P501" s="53">
        <f t="shared" si="97"/>
        <v>0.85593999999999992</v>
      </c>
      <c r="Q501" s="52">
        <f t="shared" si="98"/>
        <v>0.58331999999999995</v>
      </c>
      <c r="R501" s="53">
        <f t="shared" si="99"/>
        <v>0.25509999999999999</v>
      </c>
      <c r="S501" s="52">
        <f t="shared" si="100"/>
        <v>-0.13271999999999998</v>
      </c>
    </row>
    <row r="502" spans="1:19" x14ac:dyDescent="0.35">
      <c r="A502" s="20" t="s">
        <v>844</v>
      </c>
      <c r="B502" s="26">
        <v>1.429</v>
      </c>
      <c r="C502" s="26">
        <v>1.218</v>
      </c>
      <c r="D502" s="26">
        <v>0.93500000000000005</v>
      </c>
      <c r="E502" s="26">
        <v>0.57099999999999995</v>
      </c>
      <c r="F502" s="26">
        <v>0.115</v>
      </c>
      <c r="G502" s="26">
        <v>-0.441</v>
      </c>
      <c r="H502" s="26">
        <v>-1.107</v>
      </c>
      <c r="I502" s="51">
        <f t="shared" si="90"/>
        <v>-0.21100000000000008</v>
      </c>
      <c r="J502" s="51">
        <f t="shared" si="91"/>
        <v>-0.28299999999999992</v>
      </c>
      <c r="K502" s="51">
        <f t="shared" si="92"/>
        <v>-0.3640000000000001</v>
      </c>
      <c r="L502" s="51">
        <f t="shared" si="93"/>
        <v>-0.45599999999999996</v>
      </c>
      <c r="M502" s="51">
        <f t="shared" si="94"/>
        <v>-0.55600000000000005</v>
      </c>
      <c r="N502" s="51">
        <f t="shared" si="95"/>
        <v>-0.66599999999999993</v>
      </c>
      <c r="O502" s="52">
        <f t="shared" si="96"/>
        <v>1.24234</v>
      </c>
      <c r="P502" s="53">
        <f t="shared" si="97"/>
        <v>0.96694500000000005</v>
      </c>
      <c r="Q502" s="52">
        <f t="shared" si="98"/>
        <v>0.61153999999999997</v>
      </c>
      <c r="R502" s="53">
        <f t="shared" si="99"/>
        <v>0.16510000000000002</v>
      </c>
      <c r="S502" s="52">
        <f t="shared" si="100"/>
        <v>-0.38044999999999995</v>
      </c>
    </row>
    <row r="503" spans="1:19" x14ac:dyDescent="0.35">
      <c r="A503" s="20" t="s">
        <v>828</v>
      </c>
      <c r="B503" s="26">
        <v>1.2769999999999999</v>
      </c>
      <c r="C503" s="26">
        <v>1.095</v>
      </c>
      <c r="D503" s="26">
        <v>0.86299999999999999</v>
      </c>
      <c r="E503" s="26">
        <v>0.57599999999999996</v>
      </c>
      <c r="F503" s="26">
        <v>0.23</v>
      </c>
      <c r="G503" s="26">
        <v>-0.18</v>
      </c>
      <c r="H503" s="26">
        <v>-0.66100000000000003</v>
      </c>
      <c r="I503" s="51">
        <f t="shared" si="90"/>
        <v>-0.18199999999999994</v>
      </c>
      <c r="J503" s="51">
        <f t="shared" si="91"/>
        <v>-0.23199999999999998</v>
      </c>
      <c r="K503" s="51">
        <f t="shared" si="92"/>
        <v>-0.28700000000000003</v>
      </c>
      <c r="L503" s="51">
        <f t="shared" si="93"/>
        <v>-0.34599999999999997</v>
      </c>
      <c r="M503" s="51">
        <f t="shared" si="94"/>
        <v>-0.41000000000000003</v>
      </c>
      <c r="N503" s="51">
        <f t="shared" si="95"/>
        <v>-0.48100000000000004</v>
      </c>
      <c r="O503" s="52">
        <f t="shared" si="96"/>
        <v>1.1154500000000001</v>
      </c>
      <c r="P503" s="53">
        <f t="shared" si="97"/>
        <v>0.88867499999999999</v>
      </c>
      <c r="Q503" s="52">
        <f t="shared" si="98"/>
        <v>0.60735499999999998</v>
      </c>
      <c r="R503" s="53">
        <f t="shared" si="99"/>
        <v>0.26748</v>
      </c>
      <c r="S503" s="52">
        <f t="shared" si="100"/>
        <v>-0.13580499999999998</v>
      </c>
    </row>
    <row r="504" spans="1:19" x14ac:dyDescent="0.35">
      <c r="A504" s="20" t="s">
        <v>831</v>
      </c>
      <c r="B504" s="26">
        <v>1.446</v>
      </c>
      <c r="C504" s="26">
        <v>1.2330000000000001</v>
      </c>
      <c r="D504" s="26">
        <v>0.94599999999999995</v>
      </c>
      <c r="E504" s="26">
        <v>0.57699999999999996</v>
      </c>
      <c r="F504" s="26">
        <v>0.11600000000000001</v>
      </c>
      <c r="G504" s="26">
        <v>-0.44600000000000001</v>
      </c>
      <c r="H504" s="26">
        <v>-1.1180000000000001</v>
      </c>
      <c r="I504" s="51">
        <f t="shared" si="90"/>
        <v>-0.21299999999999986</v>
      </c>
      <c r="J504" s="51">
        <f t="shared" si="91"/>
        <v>-0.28700000000000014</v>
      </c>
      <c r="K504" s="51">
        <f t="shared" si="92"/>
        <v>-0.36899999999999999</v>
      </c>
      <c r="L504" s="51">
        <f t="shared" si="93"/>
        <v>-0.46099999999999997</v>
      </c>
      <c r="M504" s="51">
        <f t="shared" si="94"/>
        <v>-0.56200000000000006</v>
      </c>
      <c r="N504" s="51">
        <f t="shared" si="95"/>
        <v>-0.67200000000000015</v>
      </c>
      <c r="O504" s="52">
        <f t="shared" si="96"/>
        <v>1.2576300000000002</v>
      </c>
      <c r="P504" s="53">
        <f t="shared" si="97"/>
        <v>0.97838999999999998</v>
      </c>
      <c r="Q504" s="52">
        <f t="shared" si="98"/>
        <v>0.61804000000000003</v>
      </c>
      <c r="R504" s="53">
        <f t="shared" si="99"/>
        <v>0.16664500000000004</v>
      </c>
      <c r="S504" s="52">
        <f t="shared" si="100"/>
        <v>-0.38485000000000003</v>
      </c>
    </row>
    <row r="505" spans="1:19" x14ac:dyDescent="0.35">
      <c r="A505" s="20" t="s">
        <v>832</v>
      </c>
      <c r="B505" s="27">
        <v>1.2490000000000001</v>
      </c>
      <c r="C505" s="26">
        <v>1.0760000000000001</v>
      </c>
      <c r="D505" s="26">
        <v>0.85899999999999999</v>
      </c>
      <c r="E505" s="26">
        <v>0.59399999999999997</v>
      </c>
      <c r="F505" s="26">
        <v>0.27500000000000002</v>
      </c>
      <c r="G505" s="26">
        <v>-0.10100000000000001</v>
      </c>
      <c r="H505" s="26">
        <v>-0.53900000000000003</v>
      </c>
      <c r="I505" s="51">
        <f t="shared" si="90"/>
        <v>-0.17300000000000004</v>
      </c>
      <c r="J505" s="51">
        <f t="shared" si="91"/>
        <v>-0.21700000000000008</v>
      </c>
      <c r="K505" s="51">
        <f t="shared" si="92"/>
        <v>-0.26500000000000001</v>
      </c>
      <c r="L505" s="51">
        <f t="shared" si="93"/>
        <v>-0.31899999999999995</v>
      </c>
      <c r="M505" s="51">
        <f t="shared" si="94"/>
        <v>-0.376</v>
      </c>
      <c r="N505" s="51">
        <f t="shared" si="95"/>
        <v>-0.43800000000000006</v>
      </c>
      <c r="O505" s="52">
        <f t="shared" si="96"/>
        <v>1.0952800000000003</v>
      </c>
      <c r="P505" s="53">
        <f t="shared" si="97"/>
        <v>0.88286000000000009</v>
      </c>
      <c r="Q505" s="52">
        <f t="shared" si="98"/>
        <v>0.62293000000000009</v>
      </c>
      <c r="R505" s="53">
        <f t="shared" si="99"/>
        <v>0.30946500000000005</v>
      </c>
      <c r="S505" s="52">
        <f t="shared" si="100"/>
        <v>-6.0609999999999949E-2</v>
      </c>
    </row>
    <row r="506" spans="1:19" x14ac:dyDescent="0.35">
      <c r="A506" s="20" t="s">
        <v>809</v>
      </c>
      <c r="B506" s="27">
        <v>1.6950000000000001</v>
      </c>
      <c r="C506" s="26">
        <v>1.425</v>
      </c>
      <c r="D506" s="26">
        <v>1.0629999999999999</v>
      </c>
      <c r="E506" s="26">
        <v>0.59799999999999998</v>
      </c>
      <c r="F506" s="26">
        <v>1.9E-2</v>
      </c>
      <c r="G506" s="26">
        <v>-0.68500000000000005</v>
      </c>
      <c r="H506" s="26">
        <v>-1.5269999999999999</v>
      </c>
      <c r="I506" s="51">
        <f t="shared" si="90"/>
        <v>-0.27</v>
      </c>
      <c r="J506" s="51">
        <f t="shared" si="91"/>
        <v>-0.3620000000000001</v>
      </c>
      <c r="K506" s="51">
        <f t="shared" si="92"/>
        <v>-0.46499999999999997</v>
      </c>
      <c r="L506" s="51">
        <f t="shared" si="93"/>
        <v>-0.57899999999999996</v>
      </c>
      <c r="M506" s="51">
        <f t="shared" si="94"/>
        <v>-0.70400000000000007</v>
      </c>
      <c r="N506" s="51">
        <f t="shared" si="95"/>
        <v>-0.84199999999999986</v>
      </c>
      <c r="O506" s="52">
        <f t="shared" si="96"/>
        <v>1.45614</v>
      </c>
      <c r="P506" s="53">
        <f t="shared" si="97"/>
        <v>1.1038349999999999</v>
      </c>
      <c r="Q506" s="52">
        <f t="shared" si="98"/>
        <v>0.64963000000000004</v>
      </c>
      <c r="R506" s="53">
        <f t="shared" si="99"/>
        <v>8.2525000000000084E-2</v>
      </c>
      <c r="S506" s="52">
        <f t="shared" si="100"/>
        <v>-0.60838999999999999</v>
      </c>
    </row>
    <row r="507" spans="1:19" x14ac:dyDescent="0.35">
      <c r="A507" s="20" t="s">
        <v>810</v>
      </c>
      <c r="B507" s="27">
        <v>1.4339999999999999</v>
      </c>
      <c r="C507" s="26">
        <v>1.2210000000000001</v>
      </c>
      <c r="D507" s="26">
        <v>0.94399999999999995</v>
      </c>
      <c r="E507" s="26">
        <v>0.6</v>
      </c>
      <c r="F507" s="26">
        <v>0.182</v>
      </c>
      <c r="G507" s="26">
        <v>-0.317</v>
      </c>
      <c r="H507" s="26">
        <v>-0.90200000000000002</v>
      </c>
      <c r="I507" s="51">
        <f t="shared" si="90"/>
        <v>-0.21299999999999986</v>
      </c>
      <c r="J507" s="51">
        <f t="shared" si="91"/>
        <v>-0.27700000000000014</v>
      </c>
      <c r="K507" s="51">
        <f t="shared" si="92"/>
        <v>-0.34399999999999997</v>
      </c>
      <c r="L507" s="51">
        <f t="shared" si="93"/>
        <v>-0.41799999999999998</v>
      </c>
      <c r="M507" s="51">
        <f t="shared" si="94"/>
        <v>-0.499</v>
      </c>
      <c r="N507" s="51">
        <f t="shared" si="95"/>
        <v>-0.58499999999999996</v>
      </c>
      <c r="O507" s="52">
        <f t="shared" si="96"/>
        <v>1.2451800000000002</v>
      </c>
      <c r="P507" s="53">
        <f t="shared" si="97"/>
        <v>0.974715</v>
      </c>
      <c r="Q507" s="52">
        <f t="shared" si="98"/>
        <v>0.63773000000000013</v>
      </c>
      <c r="R507" s="53">
        <f t="shared" si="99"/>
        <v>0.22744500000000006</v>
      </c>
      <c r="S507" s="52">
        <f t="shared" si="100"/>
        <v>-0.26322999999999996</v>
      </c>
    </row>
    <row r="508" spans="1:19" x14ac:dyDescent="0.35">
      <c r="A508" s="20" t="s">
        <v>823</v>
      </c>
      <c r="B508" s="27">
        <v>1.2589999999999999</v>
      </c>
      <c r="C508" s="26">
        <v>1.0860000000000001</v>
      </c>
      <c r="D508" s="26">
        <v>0.86799999999999999</v>
      </c>
      <c r="E508" s="26">
        <v>0.6</v>
      </c>
      <c r="F508" s="26">
        <v>0.27900000000000003</v>
      </c>
      <c r="G508" s="26">
        <v>-0.10100000000000001</v>
      </c>
      <c r="H508" s="26">
        <v>-0.54300000000000004</v>
      </c>
      <c r="I508" s="51">
        <f t="shared" si="90"/>
        <v>-0.17299999999999982</v>
      </c>
      <c r="J508" s="51">
        <f t="shared" si="91"/>
        <v>-0.21800000000000008</v>
      </c>
      <c r="K508" s="51">
        <f t="shared" si="92"/>
        <v>-0.26800000000000002</v>
      </c>
      <c r="L508" s="51">
        <f t="shared" si="93"/>
        <v>-0.32099999999999995</v>
      </c>
      <c r="M508" s="51">
        <f t="shared" si="94"/>
        <v>-0.38</v>
      </c>
      <c r="N508" s="51">
        <f t="shared" si="95"/>
        <v>-0.44200000000000006</v>
      </c>
      <c r="O508" s="52">
        <f t="shared" si="96"/>
        <v>1.1053250000000001</v>
      </c>
      <c r="P508" s="53">
        <f t="shared" si="97"/>
        <v>0.89205000000000001</v>
      </c>
      <c r="Q508" s="52">
        <f t="shared" si="98"/>
        <v>0.62918499999999999</v>
      </c>
      <c r="R508" s="53">
        <f t="shared" si="99"/>
        <v>0.31375500000000006</v>
      </c>
      <c r="S508" s="52">
        <f t="shared" si="100"/>
        <v>-6.0209999999999937E-2</v>
      </c>
    </row>
    <row r="509" spans="1:19" x14ac:dyDescent="0.35">
      <c r="A509" s="20" t="s">
        <v>695</v>
      </c>
      <c r="B509" s="27">
        <v>1.155</v>
      </c>
      <c r="C509" s="26">
        <v>1.008</v>
      </c>
      <c r="D509" s="26">
        <v>0.82599999999999996</v>
      </c>
      <c r="E509" s="26">
        <v>0.60399999999999998</v>
      </c>
      <c r="F509" s="26">
        <v>0.34</v>
      </c>
      <c r="G509" s="26">
        <v>0.03</v>
      </c>
      <c r="H509" s="26">
        <v>-0.33</v>
      </c>
      <c r="I509" s="51">
        <f t="shared" si="90"/>
        <v>-0.14700000000000002</v>
      </c>
      <c r="J509" s="51">
        <f t="shared" si="91"/>
        <v>-0.18200000000000005</v>
      </c>
      <c r="K509" s="51">
        <f t="shared" si="92"/>
        <v>-0.22199999999999998</v>
      </c>
      <c r="L509" s="51">
        <f t="shared" si="93"/>
        <v>-0.26399999999999996</v>
      </c>
      <c r="M509" s="51">
        <f t="shared" si="94"/>
        <v>-0.31000000000000005</v>
      </c>
      <c r="N509" s="51">
        <f t="shared" si="95"/>
        <v>-0.36</v>
      </c>
      <c r="O509" s="52">
        <f t="shared" si="96"/>
        <v>1.024275</v>
      </c>
      <c r="P509" s="53">
        <f t="shared" si="97"/>
        <v>0.84599999999999997</v>
      </c>
      <c r="Q509" s="52">
        <f t="shared" si="98"/>
        <v>0.62808999999999993</v>
      </c>
      <c r="R509" s="53">
        <f t="shared" si="99"/>
        <v>0.36847000000000008</v>
      </c>
      <c r="S509" s="52">
        <f t="shared" si="100"/>
        <v>6.3250000000000001E-2</v>
      </c>
    </row>
    <row r="510" spans="1:19" x14ac:dyDescent="0.35">
      <c r="A510" s="20" t="s">
        <v>851</v>
      </c>
      <c r="B510" s="27">
        <v>1.321</v>
      </c>
      <c r="C510" s="26">
        <v>1.141</v>
      </c>
      <c r="D510" s="26">
        <v>0.90600000000000003</v>
      </c>
      <c r="E510" s="26">
        <v>0.60899999999999999</v>
      </c>
      <c r="F510" s="26">
        <v>0.24399999999999999</v>
      </c>
      <c r="G510" s="26">
        <v>-0.19500000000000001</v>
      </c>
      <c r="H510" s="26">
        <v>-0.71699999999999997</v>
      </c>
      <c r="I510" s="51">
        <f t="shared" si="90"/>
        <v>-0.17999999999999994</v>
      </c>
      <c r="J510" s="51">
        <f t="shared" si="91"/>
        <v>-0.23499999999999999</v>
      </c>
      <c r="K510" s="51">
        <f t="shared" si="92"/>
        <v>-0.29700000000000004</v>
      </c>
      <c r="L510" s="51">
        <f t="shared" si="93"/>
        <v>-0.36499999999999999</v>
      </c>
      <c r="M510" s="51">
        <f t="shared" si="94"/>
        <v>-0.439</v>
      </c>
      <c r="N510" s="51">
        <f t="shared" si="95"/>
        <v>-0.52200000000000002</v>
      </c>
      <c r="O510" s="52">
        <f t="shared" si="96"/>
        <v>1.161475</v>
      </c>
      <c r="P510" s="53">
        <f t="shared" si="97"/>
        <v>0.93228999999999995</v>
      </c>
      <c r="Q510" s="52">
        <f t="shared" si="98"/>
        <v>0.64176</v>
      </c>
      <c r="R510" s="53">
        <f t="shared" si="99"/>
        <v>0.28383000000000003</v>
      </c>
      <c r="S510" s="52">
        <f t="shared" si="100"/>
        <v>-0.14736499999999994</v>
      </c>
    </row>
    <row r="511" spans="1:19" x14ac:dyDescent="0.35">
      <c r="A511" s="20" t="s">
        <v>806</v>
      </c>
      <c r="B511" s="27">
        <v>1.673</v>
      </c>
      <c r="C511" s="26">
        <v>1.4079999999999999</v>
      </c>
      <c r="D511" s="26">
        <v>1.0580000000000001</v>
      </c>
      <c r="E511" s="26">
        <v>0.61099999999999999</v>
      </c>
      <c r="F511" s="26">
        <v>5.8999999999999997E-2</v>
      </c>
      <c r="G511" s="26">
        <v>-0.60899999999999999</v>
      </c>
      <c r="H511" s="26">
        <v>-1.4039999999999999</v>
      </c>
      <c r="I511" s="51">
        <f t="shared" si="90"/>
        <v>-0.26500000000000012</v>
      </c>
      <c r="J511" s="51">
        <f t="shared" si="91"/>
        <v>-0.34999999999999987</v>
      </c>
      <c r="K511" s="51">
        <f t="shared" si="92"/>
        <v>-0.44700000000000006</v>
      </c>
      <c r="L511" s="51">
        <f t="shared" si="93"/>
        <v>-0.55200000000000005</v>
      </c>
      <c r="M511" s="51">
        <f t="shared" si="94"/>
        <v>-0.66799999999999993</v>
      </c>
      <c r="N511" s="51">
        <f t="shared" si="95"/>
        <v>-0.79499999999999993</v>
      </c>
      <c r="O511" s="52">
        <f t="shared" si="96"/>
        <v>1.4383249999999999</v>
      </c>
      <c r="P511" s="53">
        <f t="shared" si="97"/>
        <v>1.0973649999999999</v>
      </c>
      <c r="Q511" s="52">
        <f t="shared" si="98"/>
        <v>0.66042500000000004</v>
      </c>
      <c r="R511" s="53">
        <f t="shared" si="99"/>
        <v>0.11941999999999997</v>
      </c>
      <c r="S511" s="52">
        <f t="shared" si="100"/>
        <v>-0.53648499999999977</v>
      </c>
    </row>
    <row r="512" spans="1:19" x14ac:dyDescent="0.35">
      <c r="A512" s="20" t="s">
        <v>796</v>
      </c>
      <c r="B512" s="27">
        <v>1.9650000000000001</v>
      </c>
      <c r="C512" s="26">
        <v>1.639</v>
      </c>
      <c r="D512" s="26">
        <v>1.1919999999999999</v>
      </c>
      <c r="E512" s="26">
        <v>0.61099999999999999</v>
      </c>
      <c r="F512" s="26">
        <v>-0.122</v>
      </c>
      <c r="G512" s="26">
        <v>-1.0209999999999999</v>
      </c>
      <c r="H512" s="26">
        <v>-2.1019999999999999</v>
      </c>
      <c r="I512" s="51">
        <f t="shared" si="90"/>
        <v>-0.32600000000000007</v>
      </c>
      <c r="J512" s="51">
        <f t="shared" si="91"/>
        <v>-0.44700000000000006</v>
      </c>
      <c r="K512" s="51">
        <f t="shared" si="92"/>
        <v>-0.58099999999999996</v>
      </c>
      <c r="L512" s="51">
        <f t="shared" si="93"/>
        <v>-0.73299999999999998</v>
      </c>
      <c r="M512" s="51">
        <f t="shared" si="94"/>
        <v>-0.89899999999999991</v>
      </c>
      <c r="N512" s="51">
        <f t="shared" si="95"/>
        <v>-1.081</v>
      </c>
      <c r="O512" s="52">
        <f t="shared" si="96"/>
        <v>1.6770449999999999</v>
      </c>
      <c r="P512" s="53">
        <f t="shared" si="97"/>
        <v>1.2427299999999999</v>
      </c>
      <c r="Q512" s="52">
        <f t="shared" si="98"/>
        <v>0.67593999999999999</v>
      </c>
      <c r="R512" s="53">
        <f t="shared" si="99"/>
        <v>-4.1229999999999961E-2</v>
      </c>
      <c r="S512" s="52">
        <f t="shared" si="100"/>
        <v>-0.92290999999999979</v>
      </c>
    </row>
    <row r="513" spans="1:19" x14ac:dyDescent="0.35">
      <c r="A513" s="20" t="s">
        <v>816</v>
      </c>
      <c r="B513" s="27">
        <v>1.8879999999999999</v>
      </c>
      <c r="C513" s="26">
        <v>1.5860000000000001</v>
      </c>
      <c r="D513" s="26">
        <v>1.167</v>
      </c>
      <c r="E513" s="26">
        <v>0.61499999999999999</v>
      </c>
      <c r="F513" s="26">
        <v>-8.5999999999999993E-2</v>
      </c>
      <c r="G513" s="26">
        <v>-0.95199999999999996</v>
      </c>
      <c r="H513" s="26">
        <v>-1.9990000000000001</v>
      </c>
      <c r="I513" s="51">
        <f t="shared" si="90"/>
        <v>-0.30199999999999982</v>
      </c>
      <c r="J513" s="51">
        <f t="shared" si="91"/>
        <v>-0.41900000000000004</v>
      </c>
      <c r="K513" s="51">
        <f t="shared" si="92"/>
        <v>-0.55200000000000005</v>
      </c>
      <c r="L513" s="51">
        <f t="shared" si="93"/>
        <v>-0.70099999999999996</v>
      </c>
      <c r="M513" s="51">
        <f t="shared" si="94"/>
        <v>-0.86599999999999999</v>
      </c>
      <c r="N513" s="51">
        <f t="shared" si="95"/>
        <v>-1.0470000000000002</v>
      </c>
      <c r="O513" s="52">
        <f t="shared" si="96"/>
        <v>1.6214650000000002</v>
      </c>
      <c r="P513" s="53">
        <f t="shared" si="97"/>
        <v>1.214885</v>
      </c>
      <c r="Q513" s="52">
        <f t="shared" si="98"/>
        <v>0.67690499999999998</v>
      </c>
      <c r="R513" s="53">
        <f t="shared" si="99"/>
        <v>-8.4749999999999062E-3</v>
      </c>
      <c r="S513" s="52">
        <f t="shared" si="100"/>
        <v>-0.85725499999999988</v>
      </c>
    </row>
    <row r="514" spans="1:19" x14ac:dyDescent="0.35">
      <c r="A514" s="20" t="s">
        <v>827</v>
      </c>
      <c r="B514" s="27">
        <v>1.5009999999999999</v>
      </c>
      <c r="C514" s="26">
        <v>1.278</v>
      </c>
      <c r="D514" s="26">
        <v>0.98599999999999999</v>
      </c>
      <c r="E514" s="26">
        <v>0.61599999999999999</v>
      </c>
      <c r="F514" s="26">
        <v>0.159</v>
      </c>
      <c r="G514" s="26">
        <v>-0.39100000000000001</v>
      </c>
      <c r="H514" s="26">
        <v>-1.044</v>
      </c>
      <c r="I514" s="51">
        <f t="shared" si="90"/>
        <v>-0.22299999999999986</v>
      </c>
      <c r="J514" s="51">
        <f t="shared" si="91"/>
        <v>-0.29200000000000004</v>
      </c>
      <c r="K514" s="51">
        <f t="shared" si="92"/>
        <v>-0.37</v>
      </c>
      <c r="L514" s="51">
        <f t="shared" si="93"/>
        <v>-0.45699999999999996</v>
      </c>
      <c r="M514" s="51">
        <f t="shared" si="94"/>
        <v>-0.55000000000000004</v>
      </c>
      <c r="N514" s="51">
        <f t="shared" si="95"/>
        <v>-0.65300000000000002</v>
      </c>
      <c r="O514" s="52">
        <f t="shared" si="96"/>
        <v>1.3034049999999999</v>
      </c>
      <c r="P514" s="53">
        <f t="shared" si="97"/>
        <v>1.01871</v>
      </c>
      <c r="Q514" s="52">
        <f t="shared" si="98"/>
        <v>0.65691500000000003</v>
      </c>
      <c r="R514" s="53">
        <f t="shared" si="99"/>
        <v>0.20888500000000004</v>
      </c>
      <c r="S514" s="52">
        <f t="shared" si="100"/>
        <v>-0.33136499999999997</v>
      </c>
    </row>
    <row r="515" spans="1:19" x14ac:dyDescent="0.35">
      <c r="A515" s="20" t="s">
        <v>853</v>
      </c>
      <c r="B515" s="27">
        <v>1.462</v>
      </c>
      <c r="C515" s="26">
        <v>1.2509999999999999</v>
      </c>
      <c r="D515" s="26">
        <v>0.97199999999999998</v>
      </c>
      <c r="E515" s="26">
        <v>0.61799999999999999</v>
      </c>
      <c r="F515" s="26">
        <v>0.17899999999999999</v>
      </c>
      <c r="G515" s="26">
        <v>-0.35399999999999998</v>
      </c>
      <c r="H515" s="26">
        <v>-0.98799999999999999</v>
      </c>
      <c r="I515" s="51">
        <f t="shared" si="90"/>
        <v>-0.21100000000000008</v>
      </c>
      <c r="J515" s="51">
        <f t="shared" si="91"/>
        <v>-0.27899999999999991</v>
      </c>
      <c r="K515" s="51">
        <f t="shared" si="92"/>
        <v>-0.35399999999999998</v>
      </c>
      <c r="L515" s="51">
        <f t="shared" si="93"/>
        <v>-0.439</v>
      </c>
      <c r="M515" s="51">
        <f t="shared" si="94"/>
        <v>-0.53299999999999992</v>
      </c>
      <c r="N515" s="51">
        <f t="shared" si="95"/>
        <v>-0.63400000000000001</v>
      </c>
      <c r="O515" s="52">
        <f t="shared" si="96"/>
        <v>1.2751600000000001</v>
      </c>
      <c r="P515" s="53">
        <f t="shared" si="97"/>
        <v>1.0032749999999999</v>
      </c>
      <c r="Q515" s="52">
        <f t="shared" si="98"/>
        <v>0.65722499999999995</v>
      </c>
      <c r="R515" s="53">
        <f t="shared" si="99"/>
        <v>0.22713000000000005</v>
      </c>
      <c r="S515" s="52">
        <f t="shared" si="100"/>
        <v>-0.29615499999999989</v>
      </c>
    </row>
    <row r="516" spans="1:19" x14ac:dyDescent="0.35">
      <c r="A516" s="20" t="s">
        <v>850</v>
      </c>
      <c r="B516" s="27">
        <v>1.4630000000000001</v>
      </c>
      <c r="C516" s="26">
        <v>1.2529999999999999</v>
      </c>
      <c r="D516" s="26">
        <v>0.97399999999999998</v>
      </c>
      <c r="E516" s="26">
        <v>0.61899999999999999</v>
      </c>
      <c r="F516" s="26">
        <v>0.18</v>
      </c>
      <c r="G516" s="26">
        <v>-0.35199999999999998</v>
      </c>
      <c r="H516" s="26">
        <v>-0.98599999999999999</v>
      </c>
      <c r="I516" s="51">
        <f t="shared" si="90"/>
        <v>-0.21000000000000019</v>
      </c>
      <c r="J516" s="51">
        <f t="shared" si="91"/>
        <v>-0.27899999999999991</v>
      </c>
      <c r="K516" s="51">
        <f t="shared" si="92"/>
        <v>-0.35499999999999998</v>
      </c>
      <c r="L516" s="51">
        <f t="shared" si="93"/>
        <v>-0.439</v>
      </c>
      <c r="M516" s="51">
        <f t="shared" si="94"/>
        <v>-0.53200000000000003</v>
      </c>
      <c r="N516" s="51">
        <f t="shared" si="95"/>
        <v>-0.63400000000000001</v>
      </c>
      <c r="O516" s="52">
        <f t="shared" si="96"/>
        <v>1.2771049999999999</v>
      </c>
      <c r="P516" s="53">
        <f t="shared" si="97"/>
        <v>1.00532</v>
      </c>
      <c r="Q516" s="52">
        <f t="shared" si="98"/>
        <v>0.65828000000000009</v>
      </c>
      <c r="R516" s="53">
        <f t="shared" si="99"/>
        <v>0.22808500000000004</v>
      </c>
      <c r="S516" s="52">
        <f t="shared" si="100"/>
        <v>-0.29421000000000003</v>
      </c>
    </row>
    <row r="517" spans="1:19" x14ac:dyDescent="0.35">
      <c r="A517" s="20" t="s">
        <v>837</v>
      </c>
      <c r="B517" s="27">
        <v>1.3089999999999999</v>
      </c>
      <c r="C517" s="26">
        <v>1.1319999999999999</v>
      </c>
      <c r="D517" s="26">
        <v>0.90700000000000003</v>
      </c>
      <c r="E517" s="26">
        <v>0.628</v>
      </c>
      <c r="F517" s="26">
        <v>0.28999999999999998</v>
      </c>
      <c r="G517" s="26">
        <v>-0.111</v>
      </c>
      <c r="H517" s="26">
        <v>-0.58199999999999996</v>
      </c>
      <c r="I517" s="51">
        <f t="shared" si="90"/>
        <v>-0.17700000000000005</v>
      </c>
      <c r="J517" s="51">
        <f t="shared" si="91"/>
        <v>-0.22499999999999987</v>
      </c>
      <c r="K517" s="51">
        <f t="shared" si="92"/>
        <v>-0.27900000000000003</v>
      </c>
      <c r="L517" s="51">
        <f t="shared" si="93"/>
        <v>-0.33800000000000002</v>
      </c>
      <c r="M517" s="51">
        <f t="shared" si="94"/>
        <v>-0.40099999999999997</v>
      </c>
      <c r="N517" s="51">
        <f t="shared" si="95"/>
        <v>-0.47099999999999997</v>
      </c>
      <c r="O517" s="52">
        <f t="shared" si="96"/>
        <v>1.1518599999999999</v>
      </c>
      <c r="P517" s="53">
        <f t="shared" si="97"/>
        <v>0.93193000000000004</v>
      </c>
      <c r="Q517" s="52">
        <f t="shared" si="98"/>
        <v>0.658555</v>
      </c>
      <c r="R517" s="53">
        <f t="shared" si="99"/>
        <v>0.32663500000000001</v>
      </c>
      <c r="S517" s="52">
        <f t="shared" si="100"/>
        <v>-6.7749999999999963E-2</v>
      </c>
    </row>
    <row r="518" spans="1:19" x14ac:dyDescent="0.35">
      <c r="A518" s="20" t="s">
        <v>848</v>
      </c>
      <c r="B518" s="27">
        <v>1.1719999999999999</v>
      </c>
      <c r="C518" s="26">
        <v>1.028</v>
      </c>
      <c r="D518" s="26">
        <v>0.85</v>
      </c>
      <c r="E518" s="26">
        <v>0.63300000000000001</v>
      </c>
      <c r="F518" s="26">
        <v>0.374</v>
      </c>
      <c r="G518" s="26">
        <v>7.0999999999999994E-2</v>
      </c>
      <c r="H518" s="26">
        <v>-0.28000000000000003</v>
      </c>
      <c r="I518" s="51">
        <f t="shared" si="90"/>
        <v>-0.14399999999999991</v>
      </c>
      <c r="J518" s="51">
        <f t="shared" si="91"/>
        <v>-0.17800000000000005</v>
      </c>
      <c r="K518" s="51">
        <f t="shared" si="92"/>
        <v>-0.21699999999999997</v>
      </c>
      <c r="L518" s="51">
        <f t="shared" si="93"/>
        <v>-0.25900000000000001</v>
      </c>
      <c r="M518" s="51">
        <f t="shared" si="94"/>
        <v>-0.30299999999999999</v>
      </c>
      <c r="N518" s="51">
        <f t="shared" si="95"/>
        <v>-0.35100000000000003</v>
      </c>
      <c r="O518" s="52">
        <f t="shared" si="96"/>
        <v>1.04393</v>
      </c>
      <c r="P518" s="53">
        <f t="shared" si="97"/>
        <v>0.86955499999999997</v>
      </c>
      <c r="Q518" s="52">
        <f t="shared" si="98"/>
        <v>0.65659000000000012</v>
      </c>
      <c r="R518" s="53">
        <f t="shared" si="99"/>
        <v>0.40188000000000001</v>
      </c>
      <c r="S518" s="52">
        <f t="shared" si="100"/>
        <v>0.10346000000000007</v>
      </c>
    </row>
    <row r="519" spans="1:19" x14ac:dyDescent="0.35">
      <c r="A519" s="20" t="s">
        <v>843</v>
      </c>
      <c r="B519" s="27">
        <v>1.1779999999999999</v>
      </c>
      <c r="C519" s="26">
        <v>1.034</v>
      </c>
      <c r="D519" s="26">
        <v>0.85499999999999998</v>
      </c>
      <c r="E519" s="26">
        <v>0.63800000000000001</v>
      </c>
      <c r="F519" s="26">
        <v>0.379</v>
      </c>
      <c r="G519" s="26">
        <v>7.4999999999999997E-2</v>
      </c>
      <c r="H519" s="26">
        <v>-0.27800000000000002</v>
      </c>
      <c r="I519" s="51">
        <f t="shared" si="90"/>
        <v>-0.14399999999999991</v>
      </c>
      <c r="J519" s="51">
        <f t="shared" si="91"/>
        <v>-0.17900000000000005</v>
      </c>
      <c r="K519" s="51">
        <f t="shared" si="92"/>
        <v>-0.21699999999999997</v>
      </c>
      <c r="L519" s="51">
        <f t="shared" si="93"/>
        <v>-0.25900000000000001</v>
      </c>
      <c r="M519" s="51">
        <f t="shared" si="94"/>
        <v>-0.30399999999999999</v>
      </c>
      <c r="N519" s="51">
        <f t="shared" si="95"/>
        <v>-0.35300000000000004</v>
      </c>
      <c r="O519" s="52">
        <f t="shared" si="96"/>
        <v>1.0499750000000001</v>
      </c>
      <c r="P519" s="53">
        <f t="shared" si="97"/>
        <v>0.87461</v>
      </c>
      <c r="Q519" s="52">
        <f t="shared" si="98"/>
        <v>0.66159000000000012</v>
      </c>
      <c r="R519" s="53">
        <f t="shared" si="99"/>
        <v>0.40692500000000004</v>
      </c>
      <c r="S519" s="52">
        <f t="shared" si="100"/>
        <v>0.10760500000000005</v>
      </c>
    </row>
    <row r="520" spans="1:19" x14ac:dyDescent="0.35">
      <c r="A520" s="20" t="s">
        <v>807</v>
      </c>
      <c r="B520" s="27">
        <v>1.897</v>
      </c>
      <c r="C520" s="26">
        <v>1.593</v>
      </c>
      <c r="D520" s="26">
        <v>1.179</v>
      </c>
      <c r="E520" s="26">
        <v>0.64</v>
      </c>
      <c r="F520" s="26">
        <v>-3.5999999999999997E-2</v>
      </c>
      <c r="G520" s="26">
        <v>-0.86499999999999999</v>
      </c>
      <c r="H520" s="26">
        <v>-1.861</v>
      </c>
      <c r="I520" s="51">
        <f t="shared" si="90"/>
        <v>-0.30400000000000005</v>
      </c>
      <c r="J520" s="51">
        <f t="shared" si="91"/>
        <v>-0.41399999999999992</v>
      </c>
      <c r="K520" s="51">
        <f t="shared" si="92"/>
        <v>-0.53900000000000003</v>
      </c>
      <c r="L520" s="51">
        <f t="shared" si="93"/>
        <v>-0.67600000000000005</v>
      </c>
      <c r="M520" s="51">
        <f t="shared" si="94"/>
        <v>-0.82899999999999996</v>
      </c>
      <c r="N520" s="51">
        <f t="shared" si="95"/>
        <v>-0.996</v>
      </c>
      <c r="O520" s="52">
        <f t="shared" si="96"/>
        <v>1.62835</v>
      </c>
      <c r="P520" s="53">
        <f t="shared" si="97"/>
        <v>1.2260250000000001</v>
      </c>
      <c r="Q520" s="52">
        <f t="shared" si="98"/>
        <v>0.70006500000000005</v>
      </c>
      <c r="R520" s="53">
        <f t="shared" si="99"/>
        <v>3.8485000000000075E-2</v>
      </c>
      <c r="S520" s="52">
        <f t="shared" si="100"/>
        <v>-0.77458499999999986</v>
      </c>
    </row>
    <row r="521" spans="1:19" x14ac:dyDescent="0.35">
      <c r="A521" s="20" t="s">
        <v>859</v>
      </c>
      <c r="B521" s="27">
        <v>1.466</v>
      </c>
      <c r="C521" s="26">
        <v>1.26</v>
      </c>
      <c r="D521" s="26">
        <v>0.98799999999999999</v>
      </c>
      <c r="E521" s="26">
        <v>0.64100000000000001</v>
      </c>
      <c r="F521" s="26">
        <v>0.21199999999999999</v>
      </c>
      <c r="G521" s="26">
        <v>-0.309</v>
      </c>
      <c r="H521" s="26">
        <v>-0.92900000000000005</v>
      </c>
      <c r="I521" s="51">
        <f t="shared" si="90"/>
        <v>-0.20599999999999996</v>
      </c>
      <c r="J521" s="51">
        <f t="shared" si="91"/>
        <v>-0.27200000000000002</v>
      </c>
      <c r="K521" s="51">
        <f t="shared" si="92"/>
        <v>-0.34699999999999998</v>
      </c>
      <c r="L521" s="51">
        <f t="shared" si="93"/>
        <v>-0.42900000000000005</v>
      </c>
      <c r="M521" s="51">
        <f t="shared" si="94"/>
        <v>-0.52100000000000002</v>
      </c>
      <c r="N521" s="51">
        <f t="shared" si="95"/>
        <v>-0.62000000000000011</v>
      </c>
      <c r="O521" s="52">
        <f t="shared" si="96"/>
        <v>1.2835699999999999</v>
      </c>
      <c r="P521" s="53">
        <f t="shared" si="97"/>
        <v>1.018575</v>
      </c>
      <c r="Q521" s="52">
        <f t="shared" si="98"/>
        <v>0.67938999999999994</v>
      </c>
      <c r="R521" s="53">
        <f t="shared" si="99"/>
        <v>0.25903999999999999</v>
      </c>
      <c r="S521" s="52">
        <f t="shared" si="100"/>
        <v>-0.25244500000000003</v>
      </c>
    </row>
    <row r="522" spans="1:19" x14ac:dyDescent="0.35">
      <c r="A522" s="20" t="s">
        <v>870</v>
      </c>
      <c r="B522" s="27">
        <v>1.2450000000000001</v>
      </c>
      <c r="C522" s="26">
        <v>1.0860000000000001</v>
      </c>
      <c r="D522" s="26">
        <v>0.88600000000000001</v>
      </c>
      <c r="E522" s="26">
        <v>0.64200000000000002</v>
      </c>
      <c r="F522" s="26">
        <v>0.34799999999999998</v>
      </c>
      <c r="G522" s="26">
        <v>1E-3</v>
      </c>
      <c r="H522" s="26">
        <v>-0.40400000000000003</v>
      </c>
      <c r="I522" s="51">
        <f t="shared" si="90"/>
        <v>-0.15900000000000003</v>
      </c>
      <c r="J522" s="51">
        <f t="shared" si="91"/>
        <v>-0.20000000000000007</v>
      </c>
      <c r="K522" s="51">
        <f t="shared" si="92"/>
        <v>-0.24399999999999999</v>
      </c>
      <c r="L522" s="51">
        <f t="shared" si="93"/>
        <v>-0.29400000000000004</v>
      </c>
      <c r="M522" s="51">
        <f t="shared" si="94"/>
        <v>-0.34699999999999998</v>
      </c>
      <c r="N522" s="51">
        <f t="shared" si="95"/>
        <v>-0.40500000000000003</v>
      </c>
      <c r="O522" s="52">
        <f t="shared" si="96"/>
        <v>1.1037450000000002</v>
      </c>
      <c r="P522" s="53">
        <f t="shared" si="97"/>
        <v>0.90798000000000001</v>
      </c>
      <c r="Q522" s="52">
        <f t="shared" si="98"/>
        <v>0.66865000000000008</v>
      </c>
      <c r="R522" s="53">
        <f t="shared" si="99"/>
        <v>0.37978500000000004</v>
      </c>
      <c r="S522" s="52">
        <f t="shared" si="100"/>
        <v>3.8310000000000011E-2</v>
      </c>
    </row>
    <row r="523" spans="1:19" x14ac:dyDescent="0.35">
      <c r="A523" s="20" t="s">
        <v>867</v>
      </c>
      <c r="B523" s="27">
        <v>1.2809999999999999</v>
      </c>
      <c r="C523" s="26">
        <v>1.115</v>
      </c>
      <c r="D523" s="26">
        <v>0.90400000000000003</v>
      </c>
      <c r="E523" s="26">
        <v>0.64400000000000002</v>
      </c>
      <c r="F523" s="26">
        <v>0.33</v>
      </c>
      <c r="G523" s="26">
        <v>-4.2999999999999997E-2</v>
      </c>
      <c r="H523" s="26">
        <v>-0.47899999999999998</v>
      </c>
      <c r="I523" s="51">
        <f t="shared" si="90"/>
        <v>-0.16599999999999993</v>
      </c>
      <c r="J523" s="51">
        <f t="shared" si="91"/>
        <v>-0.21099999999999997</v>
      </c>
      <c r="K523" s="51">
        <f t="shared" si="92"/>
        <v>-0.26</v>
      </c>
      <c r="L523" s="51">
        <f t="shared" si="93"/>
        <v>-0.314</v>
      </c>
      <c r="M523" s="51">
        <f t="shared" si="94"/>
        <v>-0.373</v>
      </c>
      <c r="N523" s="51">
        <f t="shared" si="95"/>
        <v>-0.436</v>
      </c>
      <c r="O523" s="52">
        <f t="shared" si="96"/>
        <v>1.1336249999999999</v>
      </c>
      <c r="P523" s="53">
        <f t="shared" si="97"/>
        <v>0.92730500000000005</v>
      </c>
      <c r="Q523" s="52">
        <f t="shared" si="98"/>
        <v>0.67243000000000008</v>
      </c>
      <c r="R523" s="53">
        <f t="shared" si="99"/>
        <v>0.36405500000000007</v>
      </c>
      <c r="S523" s="52">
        <f t="shared" si="100"/>
        <v>-2.8649999999999253E-3</v>
      </c>
    </row>
    <row r="524" spans="1:19" x14ac:dyDescent="0.35">
      <c r="A524" s="20" t="s">
        <v>885</v>
      </c>
      <c r="B524" s="27">
        <v>1.248</v>
      </c>
      <c r="C524" s="26">
        <v>1.091</v>
      </c>
      <c r="D524" s="26">
        <v>0.89400000000000002</v>
      </c>
      <c r="E524" s="26">
        <v>0.65200000000000002</v>
      </c>
      <c r="F524" s="26">
        <v>0.36099999999999999</v>
      </c>
      <c r="G524" s="26">
        <v>1.6E-2</v>
      </c>
      <c r="H524" s="26">
        <v>-0.38800000000000001</v>
      </c>
      <c r="I524" s="51">
        <f t="shared" si="90"/>
        <v>-0.15700000000000003</v>
      </c>
      <c r="J524" s="51">
        <f t="shared" si="91"/>
        <v>-0.19699999999999995</v>
      </c>
      <c r="K524" s="51">
        <f t="shared" si="92"/>
        <v>-0.24199999999999999</v>
      </c>
      <c r="L524" s="51">
        <f t="shared" si="93"/>
        <v>-0.29100000000000004</v>
      </c>
      <c r="M524" s="51">
        <f t="shared" si="94"/>
        <v>-0.34499999999999997</v>
      </c>
      <c r="N524" s="51">
        <f t="shared" si="95"/>
        <v>-0.40400000000000003</v>
      </c>
      <c r="O524" s="52">
        <f t="shared" si="96"/>
        <v>1.1085</v>
      </c>
      <c r="P524" s="53">
        <f t="shared" si="97"/>
        <v>0.91572500000000012</v>
      </c>
      <c r="Q524" s="52">
        <f t="shared" si="98"/>
        <v>0.67840500000000004</v>
      </c>
      <c r="R524" s="53">
        <f t="shared" si="99"/>
        <v>0.39252999999999999</v>
      </c>
      <c r="S524" s="52">
        <f t="shared" si="100"/>
        <v>5.3155000000000049E-2</v>
      </c>
    </row>
    <row r="525" spans="1:19" x14ac:dyDescent="0.35">
      <c r="A525" s="20" t="s">
        <v>855</v>
      </c>
      <c r="B525" s="27">
        <v>1.546</v>
      </c>
      <c r="C525" s="26">
        <v>1.323</v>
      </c>
      <c r="D525" s="26">
        <v>1.028</v>
      </c>
      <c r="E525" s="26">
        <v>0.65300000000000002</v>
      </c>
      <c r="F525" s="26">
        <v>0.19</v>
      </c>
      <c r="G525" s="26">
        <v>-0.371</v>
      </c>
      <c r="H525" s="26">
        <v>-1.038</v>
      </c>
      <c r="I525" s="51">
        <f t="shared" si="90"/>
        <v>-0.22300000000000009</v>
      </c>
      <c r="J525" s="51">
        <f t="shared" si="91"/>
        <v>-0.29499999999999993</v>
      </c>
      <c r="K525" s="51">
        <f t="shared" si="92"/>
        <v>-0.375</v>
      </c>
      <c r="L525" s="51">
        <f t="shared" si="93"/>
        <v>-0.46300000000000002</v>
      </c>
      <c r="M525" s="51">
        <f t="shared" si="94"/>
        <v>-0.56099999999999994</v>
      </c>
      <c r="N525" s="51">
        <f t="shared" si="95"/>
        <v>-0.66700000000000004</v>
      </c>
      <c r="O525" s="52">
        <f t="shared" si="96"/>
        <v>1.3485399999999998</v>
      </c>
      <c r="P525" s="53">
        <f t="shared" si="97"/>
        <v>1.0611000000000002</v>
      </c>
      <c r="Q525" s="52">
        <f t="shared" si="98"/>
        <v>0.69446000000000008</v>
      </c>
      <c r="R525" s="53">
        <f t="shared" si="99"/>
        <v>0.24071000000000006</v>
      </c>
      <c r="S525" s="52">
        <f t="shared" si="100"/>
        <v>-0.31012999999999991</v>
      </c>
    </row>
    <row r="526" spans="1:19" x14ac:dyDescent="0.35">
      <c r="A526" s="20" t="s">
        <v>868</v>
      </c>
      <c r="B526" s="27">
        <v>1.298</v>
      </c>
      <c r="C526" s="26">
        <v>1.131</v>
      </c>
      <c r="D526" s="26">
        <v>0.91800000000000004</v>
      </c>
      <c r="E526" s="26">
        <v>0.65400000000000003</v>
      </c>
      <c r="F526" s="26">
        <v>0.33600000000000002</v>
      </c>
      <c r="G526" s="26">
        <v>-4.2999999999999997E-2</v>
      </c>
      <c r="H526" s="26">
        <v>-0.48799999999999999</v>
      </c>
      <c r="I526" s="51">
        <f t="shared" si="90"/>
        <v>-0.16700000000000004</v>
      </c>
      <c r="J526" s="51">
        <f t="shared" si="91"/>
        <v>-0.21299999999999997</v>
      </c>
      <c r="K526" s="51">
        <f t="shared" si="92"/>
        <v>-0.26400000000000001</v>
      </c>
      <c r="L526" s="51">
        <f t="shared" si="93"/>
        <v>-0.318</v>
      </c>
      <c r="M526" s="51">
        <f t="shared" si="94"/>
        <v>-0.379</v>
      </c>
      <c r="N526" s="51">
        <f t="shared" si="95"/>
        <v>-0.44500000000000001</v>
      </c>
      <c r="O526" s="52">
        <f t="shared" si="96"/>
        <v>1.14977</v>
      </c>
      <c r="P526" s="53">
        <f t="shared" si="97"/>
        <v>0.94159500000000007</v>
      </c>
      <c r="Q526" s="52">
        <f t="shared" si="98"/>
        <v>0.68283000000000016</v>
      </c>
      <c r="R526" s="53">
        <f t="shared" si="99"/>
        <v>0.37054500000000007</v>
      </c>
      <c r="S526" s="52">
        <f t="shared" si="100"/>
        <v>-2.1299999999999358E-3</v>
      </c>
    </row>
    <row r="527" spans="1:19" x14ac:dyDescent="0.35">
      <c r="A527" s="20" t="s">
        <v>871</v>
      </c>
      <c r="B527" s="27">
        <v>1.5389999999999999</v>
      </c>
      <c r="C527" s="26">
        <v>1.32</v>
      </c>
      <c r="D527" s="26">
        <v>1.032</v>
      </c>
      <c r="E527" s="26">
        <v>0.66500000000000004</v>
      </c>
      <c r="F527" s="26">
        <v>0.21</v>
      </c>
      <c r="G527" s="26">
        <v>-0.34100000000000003</v>
      </c>
      <c r="H527" s="26">
        <v>-0.997</v>
      </c>
      <c r="I527" s="51">
        <f t="shared" si="90"/>
        <v>-0.21899999999999986</v>
      </c>
      <c r="J527" s="51">
        <f t="shared" si="91"/>
        <v>-0.28800000000000003</v>
      </c>
      <c r="K527" s="51">
        <f t="shared" si="92"/>
        <v>-0.36699999999999999</v>
      </c>
      <c r="L527" s="51">
        <f t="shared" si="93"/>
        <v>-0.45500000000000007</v>
      </c>
      <c r="M527" s="51">
        <f t="shared" si="94"/>
        <v>-0.55100000000000005</v>
      </c>
      <c r="N527" s="51">
        <f t="shared" si="95"/>
        <v>-0.65599999999999992</v>
      </c>
      <c r="O527" s="52">
        <f t="shared" si="96"/>
        <v>1.345005</v>
      </c>
      <c r="P527" s="53">
        <f t="shared" si="97"/>
        <v>1.0643549999999999</v>
      </c>
      <c r="Q527" s="52">
        <f t="shared" si="98"/>
        <v>0.70565999999999995</v>
      </c>
      <c r="R527" s="53">
        <f t="shared" si="99"/>
        <v>0.25982</v>
      </c>
      <c r="S527" s="52">
        <f t="shared" si="100"/>
        <v>-0.28117500000000006</v>
      </c>
    </row>
    <row r="528" spans="1:19" x14ac:dyDescent="0.35">
      <c r="A528" s="20" t="s">
        <v>883</v>
      </c>
      <c r="B528" s="27">
        <v>1.355</v>
      </c>
      <c r="C528" s="26">
        <v>1.1819999999999999</v>
      </c>
      <c r="D528" s="26">
        <v>0.95599999999999996</v>
      </c>
      <c r="E528" s="26">
        <v>0.67</v>
      </c>
      <c r="F528" s="26">
        <v>0.317</v>
      </c>
      <c r="G528" s="26">
        <v>-0.109</v>
      </c>
      <c r="H528" s="26">
        <v>-0.61499999999999999</v>
      </c>
      <c r="I528" s="51">
        <f t="shared" si="90"/>
        <v>-0.17300000000000004</v>
      </c>
      <c r="J528" s="51">
        <f t="shared" si="91"/>
        <v>-0.22599999999999998</v>
      </c>
      <c r="K528" s="51">
        <f t="shared" si="92"/>
        <v>-0.28599999999999992</v>
      </c>
      <c r="L528" s="51">
        <f t="shared" si="93"/>
        <v>-0.35300000000000004</v>
      </c>
      <c r="M528" s="51">
        <f t="shared" si="94"/>
        <v>-0.42599999999999999</v>
      </c>
      <c r="N528" s="51">
        <f t="shared" si="95"/>
        <v>-0.50600000000000001</v>
      </c>
      <c r="O528" s="52">
        <f t="shared" si="96"/>
        <v>1.2016850000000001</v>
      </c>
      <c r="P528" s="53">
        <f t="shared" si="97"/>
        <v>0.98129999999999995</v>
      </c>
      <c r="Q528" s="52">
        <f t="shared" si="98"/>
        <v>0.7016150000000001</v>
      </c>
      <c r="R528" s="53">
        <f t="shared" si="99"/>
        <v>0.35558500000000004</v>
      </c>
      <c r="S528" s="52">
        <f t="shared" si="100"/>
        <v>-6.2799999999999953E-2</v>
      </c>
    </row>
    <row r="529" spans="1:19" x14ac:dyDescent="0.35">
      <c r="A529" s="20" t="s">
        <v>836</v>
      </c>
      <c r="B529" s="27">
        <v>1.8879999999999999</v>
      </c>
      <c r="C529" s="26">
        <v>1.6</v>
      </c>
      <c r="D529" s="26">
        <v>1.202</v>
      </c>
      <c r="E529" s="26">
        <v>0.67900000000000005</v>
      </c>
      <c r="F529" s="26">
        <v>1.7000000000000001E-2</v>
      </c>
      <c r="G529" s="26">
        <v>-0.8</v>
      </c>
      <c r="H529" s="26">
        <v>-1.7869999999999999</v>
      </c>
      <c r="I529" s="51">
        <f t="shared" si="90"/>
        <v>-0.28799999999999981</v>
      </c>
      <c r="J529" s="51">
        <f t="shared" si="91"/>
        <v>-0.39800000000000013</v>
      </c>
      <c r="K529" s="51">
        <f t="shared" si="92"/>
        <v>-0.52299999999999991</v>
      </c>
      <c r="L529" s="51">
        <f t="shared" si="93"/>
        <v>-0.66200000000000003</v>
      </c>
      <c r="M529" s="51">
        <f t="shared" si="94"/>
        <v>-0.81700000000000006</v>
      </c>
      <c r="N529" s="51">
        <f t="shared" si="95"/>
        <v>-0.98699999999999988</v>
      </c>
      <c r="O529" s="52">
        <f t="shared" si="96"/>
        <v>1.63375</v>
      </c>
      <c r="P529" s="53">
        <f t="shared" si="97"/>
        <v>1.247425</v>
      </c>
      <c r="Q529" s="52">
        <f t="shared" si="98"/>
        <v>0.73755500000000007</v>
      </c>
      <c r="R529" s="53">
        <f t="shared" si="99"/>
        <v>9.0175000000000061E-2</v>
      </c>
      <c r="S529" s="52">
        <f t="shared" si="100"/>
        <v>-0.71064999999999989</v>
      </c>
    </row>
    <row r="530" spans="1:19" x14ac:dyDescent="0.35">
      <c r="A530" s="20" t="s">
        <v>815</v>
      </c>
      <c r="B530" s="27">
        <v>1.681</v>
      </c>
      <c r="C530" s="26">
        <v>1.429</v>
      </c>
      <c r="D530" s="26">
        <v>1.0980000000000001</v>
      </c>
      <c r="E530" s="26">
        <v>0.68100000000000005</v>
      </c>
      <c r="F530" s="26">
        <v>0.16900000000000001</v>
      </c>
      <c r="G530" s="26">
        <v>-0.44700000000000001</v>
      </c>
      <c r="H530" s="26">
        <v>-1.175</v>
      </c>
      <c r="I530" s="51">
        <f t="shared" si="90"/>
        <v>-0.252</v>
      </c>
      <c r="J530" s="51">
        <f t="shared" si="91"/>
        <v>-0.33099999999999996</v>
      </c>
      <c r="K530" s="51">
        <f t="shared" si="92"/>
        <v>-0.41700000000000004</v>
      </c>
      <c r="L530" s="51">
        <f t="shared" si="93"/>
        <v>-0.51200000000000001</v>
      </c>
      <c r="M530" s="51">
        <f t="shared" si="94"/>
        <v>-0.61599999999999999</v>
      </c>
      <c r="N530" s="51">
        <f t="shared" si="95"/>
        <v>-0.72799999999999998</v>
      </c>
      <c r="O530" s="52">
        <f t="shared" si="96"/>
        <v>1.4577550000000001</v>
      </c>
      <c r="P530" s="53">
        <f t="shared" si="97"/>
        <v>1.13497</v>
      </c>
      <c r="Q530" s="52">
        <f t="shared" si="98"/>
        <v>0.72697500000000015</v>
      </c>
      <c r="R530" s="53">
        <f t="shared" si="99"/>
        <v>0.22488000000000005</v>
      </c>
      <c r="S530" s="52">
        <f t="shared" si="100"/>
        <v>-0.38035999999999986</v>
      </c>
    </row>
    <row r="531" spans="1:19" x14ac:dyDescent="0.35">
      <c r="A531" s="20" t="s">
        <v>805</v>
      </c>
      <c r="B531" s="27">
        <v>1.629</v>
      </c>
      <c r="C531" s="26">
        <v>1.387</v>
      </c>
      <c r="D531" s="26">
        <v>1.075</v>
      </c>
      <c r="E531" s="26">
        <v>0.68799999999999994</v>
      </c>
      <c r="F531" s="26">
        <v>0.218</v>
      </c>
      <c r="G531" s="26">
        <v>-0.34200000000000003</v>
      </c>
      <c r="H531" s="26">
        <v>-0.999</v>
      </c>
      <c r="I531" s="51">
        <f t="shared" si="90"/>
        <v>-0.24199999999999999</v>
      </c>
      <c r="J531" s="51">
        <f t="shared" si="91"/>
        <v>-0.31200000000000006</v>
      </c>
      <c r="K531" s="51">
        <f t="shared" si="92"/>
        <v>-0.38700000000000001</v>
      </c>
      <c r="L531" s="51">
        <f t="shared" si="93"/>
        <v>-0.47</v>
      </c>
      <c r="M531" s="51">
        <f t="shared" si="94"/>
        <v>-0.56000000000000005</v>
      </c>
      <c r="N531" s="51">
        <f t="shared" si="95"/>
        <v>-0.65700000000000003</v>
      </c>
      <c r="O531" s="52">
        <f t="shared" si="96"/>
        <v>1.41435</v>
      </c>
      <c r="P531" s="53">
        <f t="shared" si="97"/>
        <v>1.1095749999999998</v>
      </c>
      <c r="Q531" s="52">
        <f t="shared" si="98"/>
        <v>0.73043499999999995</v>
      </c>
      <c r="R531" s="53">
        <f t="shared" si="99"/>
        <v>0.26905000000000001</v>
      </c>
      <c r="S531" s="52">
        <f t="shared" si="100"/>
        <v>-0.28163500000000002</v>
      </c>
    </row>
    <row r="532" spans="1:19" x14ac:dyDescent="0.35">
      <c r="A532" s="20" t="s">
        <v>835</v>
      </c>
      <c r="B532" s="27">
        <v>1.464</v>
      </c>
      <c r="C532" s="26">
        <v>1.266</v>
      </c>
      <c r="D532" s="26">
        <v>1.0109999999999999</v>
      </c>
      <c r="E532" s="26">
        <v>0.69199999999999995</v>
      </c>
      <c r="F532" s="26">
        <v>0.30399999999999999</v>
      </c>
      <c r="G532" s="26">
        <v>-0.161</v>
      </c>
      <c r="H532" s="26">
        <v>-0.70699999999999996</v>
      </c>
      <c r="I532" s="51">
        <f t="shared" si="90"/>
        <v>-0.19799999999999995</v>
      </c>
      <c r="J532" s="51">
        <f t="shared" si="91"/>
        <v>-0.25500000000000012</v>
      </c>
      <c r="K532" s="51">
        <f t="shared" si="92"/>
        <v>-0.31899999999999995</v>
      </c>
      <c r="L532" s="51">
        <f t="shared" si="93"/>
        <v>-0.38799999999999996</v>
      </c>
      <c r="M532" s="51">
        <f t="shared" si="94"/>
        <v>-0.46499999999999997</v>
      </c>
      <c r="N532" s="51">
        <f t="shared" si="95"/>
        <v>-0.54599999999999993</v>
      </c>
      <c r="O532" s="52">
        <f t="shared" si="96"/>
        <v>1.288365</v>
      </c>
      <c r="P532" s="53">
        <f t="shared" si="97"/>
        <v>1.03938</v>
      </c>
      <c r="Q532" s="52">
        <f t="shared" si="98"/>
        <v>0.72700500000000001</v>
      </c>
      <c r="R532" s="53">
        <f t="shared" si="99"/>
        <v>0.34626500000000004</v>
      </c>
      <c r="S532" s="52">
        <f t="shared" si="100"/>
        <v>-0.11085499999999994</v>
      </c>
    </row>
    <row r="533" spans="1:19" x14ac:dyDescent="0.35">
      <c r="A533" s="20" t="s">
        <v>840</v>
      </c>
      <c r="B533" s="27">
        <v>1.5840000000000001</v>
      </c>
      <c r="C533" s="26">
        <v>1.363</v>
      </c>
      <c r="D533" s="26">
        <v>1.069</v>
      </c>
      <c r="E533" s="26">
        <v>0.69299999999999995</v>
      </c>
      <c r="F533" s="26">
        <v>0.22800000000000001</v>
      </c>
      <c r="G533" s="26">
        <v>-0.33600000000000002</v>
      </c>
      <c r="H533" s="26">
        <v>-1.0069999999999999</v>
      </c>
      <c r="I533" s="51">
        <f t="shared" si="90"/>
        <v>-0.22100000000000009</v>
      </c>
      <c r="J533" s="51">
        <f t="shared" si="91"/>
        <v>-0.29400000000000004</v>
      </c>
      <c r="K533" s="51">
        <f t="shared" si="92"/>
        <v>-0.376</v>
      </c>
      <c r="L533" s="51">
        <f t="shared" si="93"/>
        <v>-0.46499999999999997</v>
      </c>
      <c r="M533" s="51">
        <f t="shared" si="94"/>
        <v>-0.56400000000000006</v>
      </c>
      <c r="N533" s="51">
        <f t="shared" si="95"/>
        <v>-0.67099999999999982</v>
      </c>
      <c r="O533" s="52">
        <f t="shared" si="96"/>
        <v>1.388385</v>
      </c>
      <c r="P533" s="53">
        <f t="shared" si="97"/>
        <v>1.10209</v>
      </c>
      <c r="Q533" s="52">
        <f t="shared" si="98"/>
        <v>0.73460499999999995</v>
      </c>
      <c r="R533" s="53">
        <f t="shared" si="99"/>
        <v>0.27895500000000001</v>
      </c>
      <c r="S533" s="52">
        <f t="shared" si="100"/>
        <v>-0.27478500000000006</v>
      </c>
    </row>
    <row r="534" spans="1:19" ht="16" thickBot="1" x14ac:dyDescent="0.4">
      <c r="A534" s="21" t="s">
        <v>873</v>
      </c>
      <c r="B534" s="28">
        <v>1.498</v>
      </c>
      <c r="C534" s="29">
        <v>1.2949999999999999</v>
      </c>
      <c r="D534" s="29">
        <v>1.03</v>
      </c>
      <c r="E534" s="29">
        <v>0.69499999999999995</v>
      </c>
      <c r="F534" s="29">
        <v>0.28299999999999997</v>
      </c>
      <c r="G534" s="29">
        <v>-0.21299999999999999</v>
      </c>
      <c r="H534" s="29">
        <v>-0.80200000000000005</v>
      </c>
      <c r="I534" s="51">
        <f t="shared" si="90"/>
        <v>-0.20300000000000007</v>
      </c>
      <c r="J534" s="51">
        <f t="shared" si="91"/>
        <v>-0.2649999999999999</v>
      </c>
      <c r="K534" s="51">
        <f t="shared" si="92"/>
        <v>-0.33500000000000008</v>
      </c>
      <c r="L534" s="51">
        <f t="shared" si="93"/>
        <v>-0.41199999999999998</v>
      </c>
      <c r="M534" s="51">
        <f t="shared" si="94"/>
        <v>-0.496</v>
      </c>
      <c r="N534" s="51">
        <f t="shared" si="95"/>
        <v>-0.58900000000000008</v>
      </c>
      <c r="O534" s="52">
        <f t="shared" si="96"/>
        <v>1.31809</v>
      </c>
      <c r="P534" s="53">
        <f t="shared" si="97"/>
        <v>1.05965</v>
      </c>
      <c r="Q534" s="52">
        <f t="shared" si="98"/>
        <v>0.73196499999999998</v>
      </c>
      <c r="R534" s="53">
        <f t="shared" si="99"/>
        <v>0.32797999999999999</v>
      </c>
      <c r="S534" s="52">
        <f t="shared" si="100"/>
        <v>-0.159215</v>
      </c>
    </row>
    <row r="535" spans="1:19" x14ac:dyDescent="0.35">
      <c r="A535" s="19" t="s">
        <v>884</v>
      </c>
      <c r="B535" s="26">
        <v>1.4790000000000001</v>
      </c>
      <c r="C535" s="26">
        <v>1.2829999999999999</v>
      </c>
      <c r="D535" s="26">
        <v>1.024</v>
      </c>
      <c r="E535" s="26">
        <v>0.69499999999999995</v>
      </c>
      <c r="F535" s="26">
        <v>0.28599999999999998</v>
      </c>
      <c r="G535" s="26">
        <v>-0.20899999999999999</v>
      </c>
      <c r="H535" s="26">
        <v>-0.79900000000000004</v>
      </c>
      <c r="I535" s="51">
        <f t="shared" si="90"/>
        <v>-0.19600000000000017</v>
      </c>
      <c r="J535" s="51">
        <f t="shared" si="91"/>
        <v>-0.2589999999999999</v>
      </c>
      <c r="K535" s="51">
        <f t="shared" si="92"/>
        <v>-0.32900000000000007</v>
      </c>
      <c r="L535" s="51">
        <f t="shared" si="93"/>
        <v>-0.40899999999999997</v>
      </c>
      <c r="M535" s="51">
        <f t="shared" si="94"/>
        <v>-0.495</v>
      </c>
      <c r="N535" s="51">
        <f t="shared" si="95"/>
        <v>-0.59000000000000008</v>
      </c>
      <c r="O535" s="52">
        <f t="shared" si="96"/>
        <v>1.3054349999999999</v>
      </c>
      <c r="P535" s="53">
        <f t="shared" si="97"/>
        <v>1.05305</v>
      </c>
      <c r="Q535" s="52">
        <f t="shared" si="98"/>
        <v>0.73150000000000004</v>
      </c>
      <c r="R535" s="53">
        <f t="shared" si="99"/>
        <v>0.33077000000000001</v>
      </c>
      <c r="S535" s="52">
        <f t="shared" si="100"/>
        <v>-0.15522499999999997</v>
      </c>
    </row>
    <row r="536" spans="1:19" x14ac:dyDescent="0.35">
      <c r="A536" s="20" t="s">
        <v>860</v>
      </c>
      <c r="B536" s="26">
        <v>1.492</v>
      </c>
      <c r="C536" s="26">
        <v>1.2929999999999999</v>
      </c>
      <c r="D536" s="26">
        <v>1.03</v>
      </c>
      <c r="E536" s="26">
        <v>0.69499999999999995</v>
      </c>
      <c r="F536" s="26">
        <v>0.28000000000000003</v>
      </c>
      <c r="G536" s="26">
        <v>-0.223</v>
      </c>
      <c r="H536" s="26">
        <v>-0.82099999999999995</v>
      </c>
      <c r="I536" s="51">
        <f t="shared" si="90"/>
        <v>-0.19900000000000007</v>
      </c>
      <c r="J536" s="51">
        <f t="shared" si="91"/>
        <v>-0.2629999999999999</v>
      </c>
      <c r="K536" s="51">
        <f t="shared" si="92"/>
        <v>-0.33500000000000008</v>
      </c>
      <c r="L536" s="51">
        <f t="shared" si="93"/>
        <v>-0.41499999999999992</v>
      </c>
      <c r="M536" s="51">
        <f t="shared" si="94"/>
        <v>-0.503</v>
      </c>
      <c r="N536" s="51">
        <f t="shared" si="95"/>
        <v>-0.59799999999999998</v>
      </c>
      <c r="O536" s="52">
        <f t="shared" si="96"/>
        <v>1.3157799999999999</v>
      </c>
      <c r="P536" s="53">
        <f t="shared" si="97"/>
        <v>1.0595399999999999</v>
      </c>
      <c r="Q536" s="52">
        <f t="shared" si="98"/>
        <v>0.73209999999999997</v>
      </c>
      <c r="R536" s="53">
        <f t="shared" si="99"/>
        <v>0.32546000000000008</v>
      </c>
      <c r="S536" s="52">
        <f t="shared" si="100"/>
        <v>-0.16842499999999991</v>
      </c>
    </row>
    <row r="537" spans="1:19" x14ac:dyDescent="0.35">
      <c r="A537" s="20" t="s">
        <v>874</v>
      </c>
      <c r="B537" s="26">
        <v>1.194</v>
      </c>
      <c r="C537" s="26">
        <v>1.0629999999999999</v>
      </c>
      <c r="D537" s="26">
        <v>0.89900000000000002</v>
      </c>
      <c r="E537" s="26">
        <v>0.70099999999999996</v>
      </c>
      <c r="F537" s="26">
        <v>0.46500000000000002</v>
      </c>
      <c r="G537" s="26">
        <v>0.188</v>
      </c>
      <c r="H537" s="26">
        <v>-0.13300000000000001</v>
      </c>
      <c r="I537" s="51">
        <f t="shared" si="90"/>
        <v>-0.13100000000000001</v>
      </c>
      <c r="J537" s="51">
        <f t="shared" si="91"/>
        <v>-0.16399999999999992</v>
      </c>
      <c r="K537" s="51">
        <f t="shared" si="92"/>
        <v>-0.19800000000000006</v>
      </c>
      <c r="L537" s="51">
        <f t="shared" si="93"/>
        <v>-0.23599999999999993</v>
      </c>
      <c r="M537" s="51">
        <f t="shared" si="94"/>
        <v>-0.27700000000000002</v>
      </c>
      <c r="N537" s="51">
        <f t="shared" si="95"/>
        <v>-0.32100000000000001</v>
      </c>
      <c r="O537" s="52">
        <f t="shared" si="96"/>
        <v>1.077585</v>
      </c>
      <c r="P537" s="53">
        <f t="shared" si="97"/>
        <v>0.91693000000000002</v>
      </c>
      <c r="Q537" s="52">
        <f t="shared" si="98"/>
        <v>0.72250999999999999</v>
      </c>
      <c r="R537" s="53">
        <f t="shared" si="99"/>
        <v>0.49044500000000002</v>
      </c>
      <c r="S537" s="52">
        <f t="shared" si="100"/>
        <v>0.21768000000000004</v>
      </c>
    </row>
    <row r="538" spans="1:19" x14ac:dyDescent="0.35">
      <c r="A538" s="20" t="s">
        <v>854</v>
      </c>
      <c r="B538" s="26">
        <v>1.327</v>
      </c>
      <c r="C538" s="26">
        <v>1.1639999999999999</v>
      </c>
      <c r="D538" s="26">
        <v>0.95799999999999996</v>
      </c>
      <c r="E538" s="26">
        <v>0.70199999999999996</v>
      </c>
      <c r="F538" s="26">
        <v>0.39300000000000002</v>
      </c>
      <c r="G538" s="26">
        <v>2.7E-2</v>
      </c>
      <c r="H538" s="26">
        <v>-0.40200000000000002</v>
      </c>
      <c r="I538" s="51">
        <f t="shared" si="90"/>
        <v>-0.16300000000000003</v>
      </c>
      <c r="J538" s="51">
        <f t="shared" si="91"/>
        <v>-0.20599999999999996</v>
      </c>
      <c r="K538" s="51">
        <f t="shared" si="92"/>
        <v>-0.25600000000000001</v>
      </c>
      <c r="L538" s="51">
        <f t="shared" si="93"/>
        <v>-0.30899999999999994</v>
      </c>
      <c r="M538" s="51">
        <f t="shared" si="94"/>
        <v>-0.36599999999999999</v>
      </c>
      <c r="N538" s="51">
        <f t="shared" si="95"/>
        <v>-0.42900000000000005</v>
      </c>
      <c r="O538" s="52">
        <f t="shared" si="96"/>
        <v>1.1822349999999999</v>
      </c>
      <c r="P538" s="53">
        <f t="shared" si="97"/>
        <v>0.98084999999999989</v>
      </c>
      <c r="Q538" s="52">
        <f t="shared" si="98"/>
        <v>0.72998499999999999</v>
      </c>
      <c r="R538" s="53">
        <f t="shared" si="99"/>
        <v>0.42646500000000004</v>
      </c>
      <c r="S538" s="52">
        <f t="shared" si="100"/>
        <v>6.643500000000005E-2</v>
      </c>
    </row>
    <row r="539" spans="1:19" x14ac:dyDescent="0.35">
      <c r="A539" s="20" t="s">
        <v>841</v>
      </c>
      <c r="B539" s="26">
        <v>1.4630000000000001</v>
      </c>
      <c r="C539" s="26">
        <v>1.268</v>
      </c>
      <c r="D539" s="26">
        <v>1.0169999999999999</v>
      </c>
      <c r="E539" s="26">
        <v>0.70299999999999996</v>
      </c>
      <c r="F539" s="26">
        <v>0.32</v>
      </c>
      <c r="G539" s="26">
        <v>-0.13700000000000001</v>
      </c>
      <c r="H539" s="26">
        <v>-0.67400000000000004</v>
      </c>
      <c r="I539" s="51">
        <f t="shared" si="90"/>
        <v>-0.19500000000000006</v>
      </c>
      <c r="J539" s="51">
        <f t="shared" si="91"/>
        <v>-0.25100000000000011</v>
      </c>
      <c r="K539" s="51">
        <f t="shared" si="92"/>
        <v>-0.31399999999999995</v>
      </c>
      <c r="L539" s="51">
        <f t="shared" si="93"/>
        <v>-0.38299999999999995</v>
      </c>
      <c r="M539" s="51">
        <f t="shared" si="94"/>
        <v>-0.45700000000000002</v>
      </c>
      <c r="N539" s="51">
        <f t="shared" si="95"/>
        <v>-0.53700000000000003</v>
      </c>
      <c r="O539" s="52">
        <f t="shared" si="96"/>
        <v>1.2900200000000002</v>
      </c>
      <c r="P539" s="53">
        <f t="shared" si="97"/>
        <v>1.0449349999999999</v>
      </c>
      <c r="Q539" s="52">
        <f t="shared" si="98"/>
        <v>0.73750499999999997</v>
      </c>
      <c r="R539" s="53">
        <f t="shared" si="99"/>
        <v>0.36163000000000006</v>
      </c>
      <c r="S539" s="52">
        <f t="shared" si="100"/>
        <v>-8.7699999999999986E-2</v>
      </c>
    </row>
    <row r="540" spans="1:19" x14ac:dyDescent="0.35">
      <c r="A540" s="20" t="s">
        <v>891</v>
      </c>
      <c r="B540" s="26">
        <v>1.137</v>
      </c>
      <c r="C540" s="26">
        <v>1.0209999999999999</v>
      </c>
      <c r="D540" s="26">
        <v>0.879</v>
      </c>
      <c r="E540" s="26">
        <v>0.71</v>
      </c>
      <c r="F540" s="26">
        <v>0.51100000000000001</v>
      </c>
      <c r="G540" s="26">
        <v>0.28000000000000003</v>
      </c>
      <c r="H540" s="26">
        <v>1.2999999999999999E-2</v>
      </c>
      <c r="I540" s="51">
        <f t="shared" si="90"/>
        <v>-0.1160000000000001</v>
      </c>
      <c r="J540" s="51">
        <f t="shared" si="91"/>
        <v>-0.1419999999999999</v>
      </c>
      <c r="K540" s="51">
        <f t="shared" si="92"/>
        <v>-0.16900000000000004</v>
      </c>
      <c r="L540" s="51">
        <f t="shared" si="93"/>
        <v>-0.19899999999999995</v>
      </c>
      <c r="M540" s="51">
        <f t="shared" si="94"/>
        <v>-0.23099999999999998</v>
      </c>
      <c r="N540" s="51">
        <f t="shared" si="95"/>
        <v>-0.26700000000000002</v>
      </c>
      <c r="O540" s="52">
        <f t="shared" si="96"/>
        <v>1.0337699999999999</v>
      </c>
      <c r="P540" s="53">
        <f t="shared" si="97"/>
        <v>0.89441499999999996</v>
      </c>
      <c r="Q540" s="52">
        <f t="shared" si="98"/>
        <v>0.72824999999999995</v>
      </c>
      <c r="R540" s="53">
        <f t="shared" si="99"/>
        <v>0.53234000000000004</v>
      </c>
      <c r="S540" s="52">
        <f t="shared" si="100"/>
        <v>0.30472000000000005</v>
      </c>
    </row>
    <row r="541" spans="1:19" x14ac:dyDescent="0.35">
      <c r="A541" s="20" t="s">
        <v>830</v>
      </c>
      <c r="B541" s="26">
        <v>1.716</v>
      </c>
      <c r="C541" s="26">
        <v>1.4690000000000001</v>
      </c>
      <c r="D541" s="26">
        <v>1.141</v>
      </c>
      <c r="E541" s="26">
        <v>0.72599999999999998</v>
      </c>
      <c r="F541" s="26">
        <v>0.215</v>
      </c>
      <c r="G541" s="26">
        <v>-0.40300000000000002</v>
      </c>
      <c r="H541" s="26">
        <v>-1.135</v>
      </c>
      <c r="I541" s="51">
        <f t="shared" si="90"/>
        <v>-0.24699999999999989</v>
      </c>
      <c r="J541" s="51">
        <f t="shared" si="91"/>
        <v>-0.32800000000000007</v>
      </c>
      <c r="K541" s="51">
        <f t="shared" si="92"/>
        <v>-0.41500000000000004</v>
      </c>
      <c r="L541" s="51">
        <f t="shared" si="93"/>
        <v>-0.51100000000000001</v>
      </c>
      <c r="M541" s="51">
        <f t="shared" si="94"/>
        <v>-0.61799999999999999</v>
      </c>
      <c r="N541" s="51">
        <f t="shared" si="95"/>
        <v>-0.73199999999999998</v>
      </c>
      <c r="O541" s="52">
        <f t="shared" si="96"/>
        <v>1.4973450000000001</v>
      </c>
      <c r="P541" s="53">
        <f t="shared" si="97"/>
        <v>1.1777149999999998</v>
      </c>
      <c r="Q541" s="52">
        <f t="shared" si="98"/>
        <v>0.77182000000000006</v>
      </c>
      <c r="R541" s="53">
        <f t="shared" si="99"/>
        <v>0.27091500000000002</v>
      </c>
      <c r="S541" s="52">
        <f t="shared" si="100"/>
        <v>-0.33606999999999992</v>
      </c>
    </row>
    <row r="542" spans="1:19" x14ac:dyDescent="0.35">
      <c r="A542" s="20" t="s">
        <v>886</v>
      </c>
      <c r="B542" s="26">
        <v>1.478</v>
      </c>
      <c r="C542" s="26">
        <v>1.2929999999999999</v>
      </c>
      <c r="D542" s="26">
        <v>1.0469999999999999</v>
      </c>
      <c r="E542" s="26">
        <v>0.73</v>
      </c>
      <c r="F542" s="26">
        <v>0.33500000000000002</v>
      </c>
      <c r="G542" s="26">
        <v>-0.14699999999999999</v>
      </c>
      <c r="H542" s="26">
        <v>-0.72299999999999998</v>
      </c>
      <c r="I542" s="51">
        <f t="shared" si="90"/>
        <v>-0.18500000000000005</v>
      </c>
      <c r="J542" s="51">
        <f t="shared" si="91"/>
        <v>-0.246</v>
      </c>
      <c r="K542" s="51">
        <f t="shared" si="92"/>
        <v>-0.31699999999999995</v>
      </c>
      <c r="L542" s="51">
        <f t="shared" si="93"/>
        <v>-0.39499999999999996</v>
      </c>
      <c r="M542" s="51">
        <f t="shared" si="94"/>
        <v>-0.48199999999999998</v>
      </c>
      <c r="N542" s="51">
        <f t="shared" si="95"/>
        <v>-0.57599999999999996</v>
      </c>
      <c r="O542" s="52">
        <f t="shared" si="96"/>
        <v>1.3142449999999999</v>
      </c>
      <c r="P542" s="53">
        <f t="shared" si="97"/>
        <v>1.0747949999999999</v>
      </c>
      <c r="Q542" s="52">
        <f t="shared" si="98"/>
        <v>0.76521000000000006</v>
      </c>
      <c r="R542" s="53">
        <f t="shared" si="99"/>
        <v>0.37841500000000006</v>
      </c>
      <c r="S542" s="52">
        <f t="shared" si="100"/>
        <v>-9.4569999999999946E-2</v>
      </c>
    </row>
    <row r="543" spans="1:19" x14ac:dyDescent="0.35">
      <c r="A543" s="20" t="s">
        <v>863</v>
      </c>
      <c r="B543" s="26">
        <v>1.3340000000000001</v>
      </c>
      <c r="C543" s="26">
        <v>1.177</v>
      </c>
      <c r="D543" s="26">
        <v>0.97799999999999998</v>
      </c>
      <c r="E543" s="26">
        <v>0.73299999999999998</v>
      </c>
      <c r="F543" s="26">
        <v>0.436</v>
      </c>
      <c r="G543" s="26">
        <v>8.4000000000000005E-2</v>
      </c>
      <c r="H543" s="26">
        <v>-0.32800000000000001</v>
      </c>
      <c r="I543" s="51">
        <f t="shared" si="90"/>
        <v>-0.15700000000000003</v>
      </c>
      <c r="J543" s="51">
        <f t="shared" si="91"/>
        <v>-0.19900000000000007</v>
      </c>
      <c r="K543" s="51">
        <f t="shared" si="92"/>
        <v>-0.245</v>
      </c>
      <c r="L543" s="51">
        <f t="shared" si="93"/>
        <v>-0.29699999999999999</v>
      </c>
      <c r="M543" s="51">
        <f t="shared" si="94"/>
        <v>-0.35199999999999998</v>
      </c>
      <c r="N543" s="51">
        <f t="shared" si="95"/>
        <v>-0.41200000000000003</v>
      </c>
      <c r="O543" s="52">
        <f t="shared" si="96"/>
        <v>1.19459</v>
      </c>
      <c r="P543" s="53">
        <f t="shared" si="97"/>
        <v>0.99997000000000003</v>
      </c>
      <c r="Q543" s="52">
        <f t="shared" si="98"/>
        <v>0.75984000000000007</v>
      </c>
      <c r="R543" s="53">
        <f t="shared" si="99"/>
        <v>0.46817500000000001</v>
      </c>
      <c r="S543" s="52">
        <f t="shared" si="100"/>
        <v>0.12190000000000004</v>
      </c>
    </row>
    <row r="544" spans="1:19" x14ac:dyDescent="0.35">
      <c r="A544" s="20" t="s">
        <v>829</v>
      </c>
      <c r="B544" s="26">
        <v>1.724</v>
      </c>
      <c r="C544" s="26">
        <v>1.478</v>
      </c>
      <c r="D544" s="26">
        <v>1.1519999999999999</v>
      </c>
      <c r="E544" s="26">
        <v>0.73799999999999999</v>
      </c>
      <c r="F544" s="26">
        <v>0.22800000000000001</v>
      </c>
      <c r="G544" s="26">
        <v>-0.38900000000000001</v>
      </c>
      <c r="H544" s="26">
        <v>-1.1200000000000001</v>
      </c>
      <c r="I544" s="51">
        <f t="shared" ref="I544:I607" si="101">C544-B544</f>
        <v>-0.246</v>
      </c>
      <c r="J544" s="51">
        <f t="shared" ref="J544:J607" si="102">D544-C544</f>
        <v>-0.32600000000000007</v>
      </c>
      <c r="K544" s="51">
        <f t="shared" ref="K544:K607" si="103">E544-D544</f>
        <v>-0.41399999999999992</v>
      </c>
      <c r="L544" s="51">
        <f t="shared" ref="L544:L607" si="104">F544-E544</f>
        <v>-0.51</v>
      </c>
      <c r="M544" s="51">
        <f t="shared" ref="M544:M607" si="105">G544-F544</f>
        <v>-0.61699999999999999</v>
      </c>
      <c r="N544" s="51">
        <f t="shared" ref="N544:N607" si="106">H544-G544</f>
        <v>-0.73100000000000009</v>
      </c>
      <c r="O544" s="52">
        <f t="shared" ref="O544:O607" si="107">B544+$J$2*I544+0.5*$J$2*($J$2-1)*(J544-I544)</f>
        <v>1.5062</v>
      </c>
      <c r="P544" s="53">
        <f t="shared" ref="P544:P607" si="108">C544+$J$2*J544+0.5*$J$2*($J$2-1)*(K544-J544)</f>
        <v>1.1885599999999998</v>
      </c>
      <c r="Q544" s="52">
        <f t="shared" ref="Q544:Q607" si="109">D544+$J$2*K544+0.5*$J$2*($J$2-1)*(L544-K544)</f>
        <v>0.78372000000000008</v>
      </c>
      <c r="R544" s="53">
        <f t="shared" ref="R544:R607" si="110">E544+$J$2*L544+0.5*$J$2*($J$2-1)*(M544-L544)</f>
        <v>0.28381500000000004</v>
      </c>
      <c r="S544" s="52">
        <f t="shared" ref="S544:S607" si="111">F544+$J$2*M544+0.5*$J$2*($J$2-1)*(N544-M544)</f>
        <v>-0.3221699999999999</v>
      </c>
    </row>
    <row r="545" spans="1:19" x14ac:dyDescent="0.35">
      <c r="A545" s="20" t="s">
        <v>861</v>
      </c>
      <c r="B545" s="27">
        <v>1.347</v>
      </c>
      <c r="C545" s="26">
        <v>1.1910000000000001</v>
      </c>
      <c r="D545" s="26">
        <v>0.99299999999999999</v>
      </c>
      <c r="E545" s="26">
        <v>0.748</v>
      </c>
      <c r="F545" s="26">
        <v>0.45100000000000001</v>
      </c>
      <c r="G545" s="26">
        <v>9.9000000000000005E-2</v>
      </c>
      <c r="H545" s="26">
        <v>-0.313</v>
      </c>
      <c r="I545" s="51">
        <f t="shared" si="101"/>
        <v>-0.15599999999999992</v>
      </c>
      <c r="J545" s="51">
        <f t="shared" si="102"/>
        <v>-0.19800000000000006</v>
      </c>
      <c r="K545" s="51">
        <f t="shared" si="103"/>
        <v>-0.245</v>
      </c>
      <c r="L545" s="51">
        <f t="shared" si="104"/>
        <v>-0.29699999999999999</v>
      </c>
      <c r="M545" s="51">
        <f t="shared" si="105"/>
        <v>-0.35199999999999998</v>
      </c>
      <c r="N545" s="51">
        <f t="shared" si="106"/>
        <v>-0.41200000000000003</v>
      </c>
      <c r="O545" s="52">
        <f t="shared" si="107"/>
        <v>1.2084900000000001</v>
      </c>
      <c r="P545" s="53">
        <f t="shared" si="108"/>
        <v>1.014915</v>
      </c>
      <c r="Q545" s="52">
        <f t="shared" si="109"/>
        <v>0.77483999999999997</v>
      </c>
      <c r="R545" s="53">
        <f t="shared" si="110"/>
        <v>0.48317500000000002</v>
      </c>
      <c r="S545" s="52">
        <f t="shared" si="111"/>
        <v>0.13690000000000005</v>
      </c>
    </row>
    <row r="546" spans="1:19" x14ac:dyDescent="0.35">
      <c r="A546" s="20" t="s">
        <v>842</v>
      </c>
      <c r="B546" s="27">
        <v>1.611</v>
      </c>
      <c r="C546" s="26">
        <v>1.393</v>
      </c>
      <c r="D546" s="26">
        <v>1.1080000000000001</v>
      </c>
      <c r="E546" s="26">
        <v>0.749</v>
      </c>
      <c r="F546" s="26">
        <v>0.307</v>
      </c>
      <c r="G546" s="26">
        <v>-0.224</v>
      </c>
      <c r="H546" s="26">
        <v>-0.85199999999999998</v>
      </c>
      <c r="I546" s="51">
        <f t="shared" si="101"/>
        <v>-0.21799999999999997</v>
      </c>
      <c r="J546" s="51">
        <f t="shared" si="102"/>
        <v>-0.28499999999999992</v>
      </c>
      <c r="K546" s="51">
        <f t="shared" si="103"/>
        <v>-0.3590000000000001</v>
      </c>
      <c r="L546" s="51">
        <f t="shared" si="104"/>
        <v>-0.442</v>
      </c>
      <c r="M546" s="51">
        <f t="shared" si="105"/>
        <v>-0.53100000000000003</v>
      </c>
      <c r="N546" s="51">
        <f t="shared" si="106"/>
        <v>-0.628</v>
      </c>
      <c r="O546" s="52">
        <f t="shared" si="107"/>
        <v>1.417815</v>
      </c>
      <c r="P546" s="53">
        <f t="shared" si="108"/>
        <v>1.1398300000000001</v>
      </c>
      <c r="Q546" s="52">
        <f t="shared" si="109"/>
        <v>0.78863500000000009</v>
      </c>
      <c r="R546" s="53">
        <f t="shared" si="110"/>
        <v>0.35520499999999999</v>
      </c>
      <c r="S546" s="52">
        <f t="shared" si="111"/>
        <v>-0.16653499999999999</v>
      </c>
    </row>
    <row r="547" spans="1:19" x14ac:dyDescent="0.35">
      <c r="A547" s="20" t="s">
        <v>839</v>
      </c>
      <c r="B547" s="27">
        <v>1.6160000000000001</v>
      </c>
      <c r="C547" s="26">
        <v>1.3979999999999999</v>
      </c>
      <c r="D547" s="26">
        <v>1.1120000000000001</v>
      </c>
      <c r="E547" s="26">
        <v>0.751</v>
      </c>
      <c r="F547" s="26">
        <v>0.308</v>
      </c>
      <c r="G547" s="26">
        <v>-0.22600000000000001</v>
      </c>
      <c r="H547" s="26">
        <v>-0.85799999999999998</v>
      </c>
      <c r="I547" s="51">
        <f t="shared" si="101"/>
        <v>-0.21800000000000019</v>
      </c>
      <c r="J547" s="51">
        <f t="shared" si="102"/>
        <v>-0.28599999999999981</v>
      </c>
      <c r="K547" s="51">
        <f t="shared" si="103"/>
        <v>-0.3610000000000001</v>
      </c>
      <c r="L547" s="51">
        <f t="shared" si="104"/>
        <v>-0.443</v>
      </c>
      <c r="M547" s="51">
        <f t="shared" si="105"/>
        <v>-0.53400000000000003</v>
      </c>
      <c r="N547" s="51">
        <f t="shared" si="106"/>
        <v>-0.63200000000000001</v>
      </c>
      <c r="O547" s="52">
        <f t="shared" si="107"/>
        <v>1.42286</v>
      </c>
      <c r="P547" s="53">
        <f t="shared" si="108"/>
        <v>1.143975</v>
      </c>
      <c r="Q547" s="52">
        <f t="shared" si="109"/>
        <v>0.79078999999999999</v>
      </c>
      <c r="R547" s="53">
        <f t="shared" si="110"/>
        <v>0.35639500000000007</v>
      </c>
      <c r="S547" s="52">
        <f t="shared" si="111"/>
        <v>-0.16818999999999998</v>
      </c>
    </row>
    <row r="548" spans="1:19" x14ac:dyDescent="0.35">
      <c r="A548" s="20" t="s">
        <v>866</v>
      </c>
      <c r="B548" s="27">
        <v>1.3560000000000001</v>
      </c>
      <c r="C548" s="26">
        <v>1.2</v>
      </c>
      <c r="D548" s="26">
        <v>0.999</v>
      </c>
      <c r="E548" s="26">
        <v>0.751</v>
      </c>
      <c r="F548" s="26">
        <v>0.45</v>
      </c>
      <c r="G548" s="26">
        <v>9.1999999999999998E-2</v>
      </c>
      <c r="H548" s="26">
        <v>-0.32700000000000001</v>
      </c>
      <c r="I548" s="51">
        <f t="shared" si="101"/>
        <v>-0.15600000000000014</v>
      </c>
      <c r="J548" s="51">
        <f t="shared" si="102"/>
        <v>-0.20099999999999996</v>
      </c>
      <c r="K548" s="51">
        <f t="shared" si="103"/>
        <v>-0.248</v>
      </c>
      <c r="L548" s="51">
        <f t="shared" si="104"/>
        <v>-0.30099999999999999</v>
      </c>
      <c r="M548" s="51">
        <f t="shared" si="105"/>
        <v>-0.35799999999999998</v>
      </c>
      <c r="N548" s="51">
        <f t="shared" si="106"/>
        <v>-0.41900000000000004</v>
      </c>
      <c r="O548" s="52">
        <f t="shared" si="107"/>
        <v>1.217625</v>
      </c>
      <c r="P548" s="53">
        <f t="shared" si="108"/>
        <v>1.021215</v>
      </c>
      <c r="Q548" s="52">
        <f t="shared" si="109"/>
        <v>0.77818500000000002</v>
      </c>
      <c r="R548" s="53">
        <f t="shared" si="110"/>
        <v>0.48266500000000001</v>
      </c>
      <c r="S548" s="52">
        <f t="shared" si="111"/>
        <v>0.13054500000000008</v>
      </c>
    </row>
    <row r="549" spans="1:19" x14ac:dyDescent="0.35">
      <c r="A549" s="20" t="s">
        <v>893</v>
      </c>
      <c r="B549" s="27">
        <v>1.204</v>
      </c>
      <c r="C549" s="26">
        <v>1.083</v>
      </c>
      <c r="D549" s="26">
        <v>0.93300000000000005</v>
      </c>
      <c r="E549" s="26">
        <v>0.751</v>
      </c>
      <c r="F549" s="26">
        <v>0.53500000000000003</v>
      </c>
      <c r="G549" s="26">
        <v>0.28000000000000003</v>
      </c>
      <c r="H549" s="26">
        <v>-1.4E-2</v>
      </c>
      <c r="I549" s="51">
        <f t="shared" si="101"/>
        <v>-0.121</v>
      </c>
      <c r="J549" s="51">
        <f t="shared" si="102"/>
        <v>-0.14999999999999991</v>
      </c>
      <c r="K549" s="51">
        <f t="shared" si="103"/>
        <v>-0.18200000000000005</v>
      </c>
      <c r="L549" s="51">
        <f t="shared" si="104"/>
        <v>-0.21599999999999997</v>
      </c>
      <c r="M549" s="51">
        <f t="shared" si="105"/>
        <v>-0.255</v>
      </c>
      <c r="N549" s="51">
        <f t="shared" si="106"/>
        <v>-0.29400000000000004</v>
      </c>
      <c r="O549" s="52">
        <f t="shared" si="107"/>
        <v>1.0964049999999999</v>
      </c>
      <c r="P549" s="53">
        <f t="shared" si="108"/>
        <v>0.94944000000000006</v>
      </c>
      <c r="Q549" s="52">
        <f t="shared" si="109"/>
        <v>0.77073000000000003</v>
      </c>
      <c r="R549" s="53">
        <f t="shared" si="110"/>
        <v>0.55835499999999993</v>
      </c>
      <c r="S549" s="52">
        <f t="shared" si="111"/>
        <v>0.30725500000000006</v>
      </c>
    </row>
    <row r="550" spans="1:19" x14ac:dyDescent="0.35">
      <c r="A550" s="20" t="s">
        <v>838</v>
      </c>
      <c r="B550" s="27">
        <v>1.452</v>
      </c>
      <c r="C550" s="26">
        <v>1.272</v>
      </c>
      <c r="D550" s="26">
        <v>1.042</v>
      </c>
      <c r="E550" s="26">
        <v>0.75900000000000001</v>
      </c>
      <c r="F550" s="26">
        <v>0.41599999999999998</v>
      </c>
      <c r="G550" s="26">
        <v>0.01</v>
      </c>
      <c r="H550" s="26">
        <v>-0.46400000000000002</v>
      </c>
      <c r="I550" s="51">
        <f t="shared" si="101"/>
        <v>-0.17999999999999994</v>
      </c>
      <c r="J550" s="51">
        <f t="shared" si="102"/>
        <v>-0.22999999999999998</v>
      </c>
      <c r="K550" s="51">
        <f t="shared" si="103"/>
        <v>-0.28300000000000003</v>
      </c>
      <c r="L550" s="51">
        <f t="shared" si="104"/>
        <v>-0.34300000000000003</v>
      </c>
      <c r="M550" s="51">
        <f t="shared" si="105"/>
        <v>-0.40599999999999997</v>
      </c>
      <c r="N550" s="51">
        <f t="shared" si="106"/>
        <v>-0.47400000000000003</v>
      </c>
      <c r="O550" s="52">
        <f t="shared" si="107"/>
        <v>1.2922500000000001</v>
      </c>
      <c r="P550" s="53">
        <f t="shared" si="108"/>
        <v>1.067385</v>
      </c>
      <c r="Q550" s="52">
        <f t="shared" si="109"/>
        <v>0.79000000000000015</v>
      </c>
      <c r="R550" s="53">
        <f t="shared" si="110"/>
        <v>0.45313500000000001</v>
      </c>
      <c r="S550" s="52">
        <f t="shared" si="111"/>
        <v>5.3660000000000041E-2</v>
      </c>
    </row>
    <row r="551" spans="1:19" x14ac:dyDescent="0.35">
      <c r="A551" s="20" t="s">
        <v>905</v>
      </c>
      <c r="B551" s="27">
        <v>1.3859999999999999</v>
      </c>
      <c r="C551" s="26">
        <v>1.2310000000000001</v>
      </c>
      <c r="D551" s="26">
        <v>1.0269999999999999</v>
      </c>
      <c r="E551" s="26">
        <v>0.76600000000000001</v>
      </c>
      <c r="F551" s="26">
        <v>0.443</v>
      </c>
      <c r="G551" s="26">
        <v>4.9000000000000002E-2</v>
      </c>
      <c r="H551" s="26">
        <v>-0.42199999999999999</v>
      </c>
      <c r="I551" s="51">
        <f t="shared" si="101"/>
        <v>-0.1549999999999998</v>
      </c>
      <c r="J551" s="51">
        <f t="shared" si="102"/>
        <v>-0.20400000000000018</v>
      </c>
      <c r="K551" s="51">
        <f t="shared" si="103"/>
        <v>-0.2609999999999999</v>
      </c>
      <c r="L551" s="51">
        <f t="shared" si="104"/>
        <v>-0.32300000000000001</v>
      </c>
      <c r="M551" s="51">
        <f t="shared" si="105"/>
        <v>-0.39400000000000002</v>
      </c>
      <c r="N551" s="51">
        <f t="shared" si="106"/>
        <v>-0.47099999999999997</v>
      </c>
      <c r="O551" s="52">
        <f t="shared" si="107"/>
        <v>1.2487050000000002</v>
      </c>
      <c r="P551" s="53">
        <f t="shared" si="108"/>
        <v>1.0499649999999998</v>
      </c>
      <c r="Q551" s="52">
        <f t="shared" si="109"/>
        <v>0.79488999999999999</v>
      </c>
      <c r="R551" s="53">
        <f t="shared" si="110"/>
        <v>0.47849500000000006</v>
      </c>
      <c r="S551" s="52">
        <f t="shared" si="111"/>
        <v>9.186500000000003E-2</v>
      </c>
    </row>
    <row r="552" spans="1:19" x14ac:dyDescent="0.35">
      <c r="A552" s="20" t="s">
        <v>887</v>
      </c>
      <c r="B552" s="27">
        <v>1.325</v>
      </c>
      <c r="C552" s="26">
        <v>1.18</v>
      </c>
      <c r="D552" s="26">
        <v>0.995</v>
      </c>
      <c r="E552" s="26">
        <v>0.76600000000000001</v>
      </c>
      <c r="F552" s="26">
        <v>0.48799999999999999</v>
      </c>
      <c r="G552" s="26">
        <v>0.156</v>
      </c>
      <c r="H552" s="26">
        <v>-0.23300000000000001</v>
      </c>
      <c r="I552" s="51">
        <f t="shared" si="101"/>
        <v>-0.14500000000000002</v>
      </c>
      <c r="J552" s="51">
        <f t="shared" si="102"/>
        <v>-0.18499999999999994</v>
      </c>
      <c r="K552" s="51">
        <f t="shared" si="103"/>
        <v>-0.22899999999999998</v>
      </c>
      <c r="L552" s="51">
        <f t="shared" si="104"/>
        <v>-0.27800000000000002</v>
      </c>
      <c r="M552" s="51">
        <f t="shared" si="105"/>
        <v>-0.33199999999999996</v>
      </c>
      <c r="N552" s="51">
        <f t="shared" si="106"/>
        <v>-0.38900000000000001</v>
      </c>
      <c r="O552" s="52">
        <f t="shared" si="107"/>
        <v>1.1962999999999999</v>
      </c>
      <c r="P552" s="53">
        <f t="shared" si="108"/>
        <v>1.0154800000000002</v>
      </c>
      <c r="Q552" s="52">
        <f t="shared" si="109"/>
        <v>0.79110500000000006</v>
      </c>
      <c r="R552" s="53">
        <f t="shared" si="110"/>
        <v>0.51823000000000008</v>
      </c>
      <c r="S552" s="52">
        <f t="shared" si="111"/>
        <v>0.19176500000000005</v>
      </c>
    </row>
    <row r="553" spans="1:19" x14ac:dyDescent="0.35">
      <c r="A553" s="20" t="s">
        <v>879</v>
      </c>
      <c r="B553" s="27">
        <v>1.522</v>
      </c>
      <c r="C553" s="26">
        <v>1.335</v>
      </c>
      <c r="D553" s="26">
        <v>1.087</v>
      </c>
      <c r="E553" s="26">
        <v>0.77</v>
      </c>
      <c r="F553" s="26">
        <v>0.378</v>
      </c>
      <c r="G553" s="26">
        <v>-9.6000000000000002E-2</v>
      </c>
      <c r="H553" s="26">
        <v>-0.66</v>
      </c>
      <c r="I553" s="51">
        <f t="shared" si="101"/>
        <v>-0.18700000000000006</v>
      </c>
      <c r="J553" s="51">
        <f t="shared" si="102"/>
        <v>-0.248</v>
      </c>
      <c r="K553" s="51">
        <f t="shared" si="103"/>
        <v>-0.31699999999999995</v>
      </c>
      <c r="L553" s="51">
        <f t="shared" si="104"/>
        <v>-0.39200000000000002</v>
      </c>
      <c r="M553" s="51">
        <f t="shared" si="105"/>
        <v>-0.47399999999999998</v>
      </c>
      <c r="N553" s="51">
        <f t="shared" si="106"/>
        <v>-0.56400000000000006</v>
      </c>
      <c r="O553" s="52">
        <f t="shared" si="107"/>
        <v>1.3564449999999999</v>
      </c>
      <c r="P553" s="53">
        <f t="shared" si="108"/>
        <v>1.1149049999999998</v>
      </c>
      <c r="Q553" s="52">
        <f t="shared" si="109"/>
        <v>0.8050750000000001</v>
      </c>
      <c r="R553" s="53">
        <f t="shared" si="110"/>
        <v>0.42089000000000004</v>
      </c>
      <c r="S553" s="52">
        <f t="shared" si="111"/>
        <v>-4.4549999999999916E-2</v>
      </c>
    </row>
    <row r="554" spans="1:19" x14ac:dyDescent="0.35">
      <c r="A554" s="20" t="s">
        <v>856</v>
      </c>
      <c r="B554" s="27">
        <v>1.4930000000000001</v>
      </c>
      <c r="C554" s="26">
        <v>1.3089999999999999</v>
      </c>
      <c r="D554" s="26">
        <v>1.07</v>
      </c>
      <c r="E554" s="26">
        <v>0.77100000000000002</v>
      </c>
      <c r="F554" s="26">
        <v>0.40600000000000003</v>
      </c>
      <c r="G554" s="26">
        <v>-3.1E-2</v>
      </c>
      <c r="H554" s="26">
        <v>-0.54400000000000004</v>
      </c>
      <c r="I554" s="51">
        <f t="shared" si="101"/>
        <v>-0.18400000000000016</v>
      </c>
      <c r="J554" s="51">
        <f t="shared" si="102"/>
        <v>-0.23899999999999988</v>
      </c>
      <c r="K554" s="51">
        <f t="shared" si="103"/>
        <v>-0.29900000000000004</v>
      </c>
      <c r="L554" s="51">
        <f t="shared" si="104"/>
        <v>-0.36499999999999999</v>
      </c>
      <c r="M554" s="51">
        <f t="shared" si="105"/>
        <v>-0.43700000000000006</v>
      </c>
      <c r="N554" s="51">
        <f t="shared" si="106"/>
        <v>-0.51300000000000001</v>
      </c>
      <c r="O554" s="52">
        <f t="shared" si="107"/>
        <v>1.3298749999999999</v>
      </c>
      <c r="P554" s="53">
        <f t="shared" si="108"/>
        <v>1.0966</v>
      </c>
      <c r="Q554" s="52">
        <f t="shared" si="109"/>
        <v>0.80387000000000008</v>
      </c>
      <c r="R554" s="53">
        <f t="shared" si="110"/>
        <v>0.44574000000000008</v>
      </c>
      <c r="S554" s="52">
        <f t="shared" si="111"/>
        <v>1.6119999999999989E-2</v>
      </c>
    </row>
    <row r="555" spans="1:19" x14ac:dyDescent="0.35">
      <c r="A555" s="20" t="s">
        <v>896</v>
      </c>
      <c r="B555" s="27">
        <v>1.323</v>
      </c>
      <c r="C555" s="26">
        <v>1.1819999999999999</v>
      </c>
      <c r="D555" s="26">
        <v>1</v>
      </c>
      <c r="E555" s="26">
        <v>0.77100000000000002</v>
      </c>
      <c r="F555" s="26">
        <v>0.49099999999999999</v>
      </c>
      <c r="G555" s="26">
        <v>0.155</v>
      </c>
      <c r="H555" s="26">
        <v>-0.24199999999999999</v>
      </c>
      <c r="I555" s="51">
        <f t="shared" si="101"/>
        <v>-0.14100000000000001</v>
      </c>
      <c r="J555" s="51">
        <f t="shared" si="102"/>
        <v>-0.18199999999999994</v>
      </c>
      <c r="K555" s="51">
        <f t="shared" si="103"/>
        <v>-0.22899999999999998</v>
      </c>
      <c r="L555" s="51">
        <f t="shared" si="104"/>
        <v>-0.28000000000000003</v>
      </c>
      <c r="M555" s="51">
        <f t="shared" si="105"/>
        <v>-0.33599999999999997</v>
      </c>
      <c r="N555" s="51">
        <f t="shared" si="106"/>
        <v>-0.39700000000000002</v>
      </c>
      <c r="O555" s="52">
        <f t="shared" si="107"/>
        <v>1.197945</v>
      </c>
      <c r="P555" s="53">
        <f t="shared" si="108"/>
        <v>1.0203150000000001</v>
      </c>
      <c r="Q555" s="52">
        <f t="shared" si="109"/>
        <v>0.7961950000000001</v>
      </c>
      <c r="R555" s="53">
        <f t="shared" si="110"/>
        <v>0.52151999999999998</v>
      </c>
      <c r="S555" s="52">
        <f t="shared" si="111"/>
        <v>0.19134500000000004</v>
      </c>
    </row>
    <row r="556" spans="1:19" x14ac:dyDescent="0.35">
      <c r="A556" s="20" t="s">
        <v>875</v>
      </c>
      <c r="B556" s="27">
        <v>1.242</v>
      </c>
      <c r="C556" s="26">
        <v>1.119</v>
      </c>
      <c r="D556" s="26">
        <v>0.96399999999999997</v>
      </c>
      <c r="E556" s="26">
        <v>0.77600000000000002</v>
      </c>
      <c r="F556" s="26">
        <v>0.55200000000000005</v>
      </c>
      <c r="G556" s="26">
        <v>0.28799999999999998</v>
      </c>
      <c r="H556" s="26">
        <v>-1.7999999999999999E-2</v>
      </c>
      <c r="I556" s="51">
        <f t="shared" si="101"/>
        <v>-0.123</v>
      </c>
      <c r="J556" s="51">
        <f t="shared" si="102"/>
        <v>-0.15500000000000003</v>
      </c>
      <c r="K556" s="51">
        <f t="shared" si="103"/>
        <v>-0.18799999999999994</v>
      </c>
      <c r="L556" s="51">
        <f t="shared" si="104"/>
        <v>-0.22399999999999998</v>
      </c>
      <c r="M556" s="51">
        <f t="shared" si="105"/>
        <v>-0.26400000000000007</v>
      </c>
      <c r="N556" s="51">
        <f t="shared" si="106"/>
        <v>-0.30599999999999999</v>
      </c>
      <c r="O556" s="52">
        <f t="shared" si="107"/>
        <v>1.1327400000000001</v>
      </c>
      <c r="P556" s="53">
        <f t="shared" si="108"/>
        <v>0.980985</v>
      </c>
      <c r="Q556" s="52">
        <f t="shared" si="109"/>
        <v>0.79642000000000002</v>
      </c>
      <c r="R556" s="53">
        <f t="shared" si="110"/>
        <v>0.57620000000000005</v>
      </c>
      <c r="S556" s="52">
        <f t="shared" si="111"/>
        <v>0.31629000000000002</v>
      </c>
    </row>
    <row r="557" spans="1:19" x14ac:dyDescent="0.35">
      <c r="A557" s="20" t="s">
        <v>696</v>
      </c>
      <c r="B557" s="27">
        <v>1.3620000000000001</v>
      </c>
      <c r="C557" s="26">
        <v>1.2110000000000001</v>
      </c>
      <c r="D557" s="26">
        <v>1.0169999999999999</v>
      </c>
      <c r="E557" s="26">
        <v>0.77800000000000002</v>
      </c>
      <c r="F557" s="26">
        <v>0.48799999999999999</v>
      </c>
      <c r="G557" s="26">
        <v>0.14399999999999999</v>
      </c>
      <c r="H557" s="26">
        <v>-0.25900000000000001</v>
      </c>
      <c r="I557" s="51">
        <f t="shared" si="101"/>
        <v>-0.15100000000000002</v>
      </c>
      <c r="J557" s="51">
        <f t="shared" si="102"/>
        <v>-0.19400000000000017</v>
      </c>
      <c r="K557" s="51">
        <f t="shared" si="103"/>
        <v>-0.23899999999999988</v>
      </c>
      <c r="L557" s="51">
        <f t="shared" si="104"/>
        <v>-0.29000000000000004</v>
      </c>
      <c r="M557" s="51">
        <f t="shared" si="105"/>
        <v>-0.34399999999999997</v>
      </c>
      <c r="N557" s="51">
        <f t="shared" si="106"/>
        <v>-0.40300000000000002</v>
      </c>
      <c r="O557" s="52">
        <f t="shared" si="107"/>
        <v>1.2280350000000002</v>
      </c>
      <c r="P557" s="53">
        <f t="shared" si="108"/>
        <v>1.0384249999999999</v>
      </c>
      <c r="Q557" s="52">
        <f t="shared" si="109"/>
        <v>0.8041950000000001</v>
      </c>
      <c r="R557" s="53">
        <f t="shared" si="110"/>
        <v>0.51943000000000006</v>
      </c>
      <c r="S557" s="52">
        <f t="shared" si="111"/>
        <v>0.18105500000000005</v>
      </c>
    </row>
    <row r="558" spans="1:19" x14ac:dyDescent="0.35">
      <c r="A558" s="20" t="s">
        <v>894</v>
      </c>
      <c r="B558" s="27">
        <v>1.327</v>
      </c>
      <c r="C558" s="26">
        <v>1.1879999999999999</v>
      </c>
      <c r="D558" s="26">
        <v>1.0089999999999999</v>
      </c>
      <c r="E558" s="26">
        <v>0.78700000000000003</v>
      </c>
      <c r="F558" s="26">
        <v>0.51900000000000002</v>
      </c>
      <c r="G558" s="26">
        <v>0.19900000000000001</v>
      </c>
      <c r="H558" s="26">
        <v>-0.17699999999999999</v>
      </c>
      <c r="I558" s="51">
        <f t="shared" si="101"/>
        <v>-0.13900000000000001</v>
      </c>
      <c r="J558" s="51">
        <f t="shared" si="102"/>
        <v>-0.17900000000000005</v>
      </c>
      <c r="K558" s="51">
        <f t="shared" si="103"/>
        <v>-0.22199999999999986</v>
      </c>
      <c r="L558" s="51">
        <f t="shared" si="104"/>
        <v>-0.26800000000000002</v>
      </c>
      <c r="M558" s="51">
        <f t="shared" si="105"/>
        <v>-0.32</v>
      </c>
      <c r="N558" s="51">
        <f t="shared" si="106"/>
        <v>-0.376</v>
      </c>
      <c r="O558" s="52">
        <f t="shared" si="107"/>
        <v>1.2037</v>
      </c>
      <c r="P558" s="53">
        <f t="shared" si="108"/>
        <v>1.0288349999999999</v>
      </c>
      <c r="Q558" s="52">
        <f t="shared" si="109"/>
        <v>0.81127000000000005</v>
      </c>
      <c r="R558" s="53">
        <f t="shared" si="110"/>
        <v>0.54814000000000007</v>
      </c>
      <c r="S558" s="52">
        <f t="shared" si="111"/>
        <v>0.23352000000000003</v>
      </c>
    </row>
    <row r="559" spans="1:19" x14ac:dyDescent="0.35">
      <c r="A559" s="20" t="s">
        <v>852</v>
      </c>
      <c r="B559" s="27">
        <v>1.669</v>
      </c>
      <c r="C559" s="26">
        <v>1.448</v>
      </c>
      <c r="D559" s="26">
        <v>1.1579999999999999</v>
      </c>
      <c r="E559" s="26">
        <v>0.79</v>
      </c>
      <c r="F559" s="26">
        <v>0.33700000000000002</v>
      </c>
      <c r="G559" s="26">
        <v>-0.21</v>
      </c>
      <c r="H559" s="26">
        <v>-0.85699999999999998</v>
      </c>
      <c r="I559" s="51">
        <f t="shared" si="101"/>
        <v>-0.22100000000000009</v>
      </c>
      <c r="J559" s="51">
        <f t="shared" si="102"/>
        <v>-0.29000000000000004</v>
      </c>
      <c r="K559" s="51">
        <f t="shared" si="103"/>
        <v>-0.36799999999999988</v>
      </c>
      <c r="L559" s="51">
        <f t="shared" si="104"/>
        <v>-0.45300000000000001</v>
      </c>
      <c r="M559" s="51">
        <f t="shared" si="105"/>
        <v>-0.54700000000000004</v>
      </c>
      <c r="N559" s="51">
        <f t="shared" si="106"/>
        <v>-0.64700000000000002</v>
      </c>
      <c r="O559" s="52">
        <f t="shared" si="107"/>
        <v>1.4732049999999999</v>
      </c>
      <c r="P559" s="53">
        <f t="shared" si="108"/>
        <v>1.1905099999999997</v>
      </c>
      <c r="Q559" s="52">
        <f t="shared" si="109"/>
        <v>0.83062499999999995</v>
      </c>
      <c r="R559" s="53">
        <f t="shared" si="110"/>
        <v>0.3865300000000001</v>
      </c>
      <c r="S559" s="52">
        <f t="shared" si="111"/>
        <v>-0.15079999999999999</v>
      </c>
    </row>
    <row r="560" spans="1:19" x14ac:dyDescent="0.35">
      <c r="A560" s="20" t="s">
        <v>917</v>
      </c>
      <c r="B560" s="27">
        <v>1.3420000000000001</v>
      </c>
      <c r="C560" s="26">
        <v>1.2010000000000001</v>
      </c>
      <c r="D560" s="26">
        <v>1.02</v>
      </c>
      <c r="E560" s="26">
        <v>0.79400000000000004</v>
      </c>
      <c r="F560" s="26">
        <v>0.52100000000000002</v>
      </c>
      <c r="G560" s="26">
        <v>0.19600000000000001</v>
      </c>
      <c r="H560" s="26">
        <v>-0.186</v>
      </c>
      <c r="I560" s="51">
        <f t="shared" si="101"/>
        <v>-0.14100000000000001</v>
      </c>
      <c r="J560" s="51">
        <f t="shared" si="102"/>
        <v>-0.18100000000000005</v>
      </c>
      <c r="K560" s="51">
        <f t="shared" si="103"/>
        <v>-0.22599999999999998</v>
      </c>
      <c r="L560" s="51">
        <f t="shared" si="104"/>
        <v>-0.27300000000000002</v>
      </c>
      <c r="M560" s="51">
        <f t="shared" si="105"/>
        <v>-0.32500000000000001</v>
      </c>
      <c r="N560" s="51">
        <f t="shared" si="106"/>
        <v>-0.38200000000000001</v>
      </c>
      <c r="O560" s="52">
        <f t="shared" si="107"/>
        <v>1.2169000000000001</v>
      </c>
      <c r="P560" s="53">
        <f t="shared" si="108"/>
        <v>1.040125</v>
      </c>
      <c r="Q560" s="52">
        <f t="shared" si="109"/>
        <v>0.81871499999999997</v>
      </c>
      <c r="R560" s="53">
        <f t="shared" si="110"/>
        <v>0.55064000000000002</v>
      </c>
      <c r="S560" s="52">
        <f t="shared" si="111"/>
        <v>0.23106500000000005</v>
      </c>
    </row>
    <row r="561" spans="1:19" x14ac:dyDescent="0.35">
      <c r="A561" s="20" t="s">
        <v>849</v>
      </c>
      <c r="B561" s="27">
        <v>1.675</v>
      </c>
      <c r="C561" s="26">
        <v>1.4550000000000001</v>
      </c>
      <c r="D561" s="26">
        <v>1.1639999999999999</v>
      </c>
      <c r="E561" s="26">
        <v>0.79600000000000004</v>
      </c>
      <c r="F561" s="26">
        <v>0.34200000000000003</v>
      </c>
      <c r="G561" s="26">
        <v>-0.20599999999999999</v>
      </c>
      <c r="H561" s="26">
        <v>-0.85499999999999998</v>
      </c>
      <c r="I561" s="51">
        <f t="shared" si="101"/>
        <v>-0.21999999999999997</v>
      </c>
      <c r="J561" s="51">
        <f t="shared" si="102"/>
        <v>-0.29100000000000015</v>
      </c>
      <c r="K561" s="51">
        <f t="shared" si="103"/>
        <v>-0.36799999999999988</v>
      </c>
      <c r="L561" s="51">
        <f t="shared" si="104"/>
        <v>-0.45400000000000001</v>
      </c>
      <c r="M561" s="51">
        <f t="shared" si="105"/>
        <v>-0.54800000000000004</v>
      </c>
      <c r="N561" s="51">
        <f t="shared" si="106"/>
        <v>-0.64900000000000002</v>
      </c>
      <c r="O561" s="52">
        <f t="shared" si="107"/>
        <v>1.4801950000000001</v>
      </c>
      <c r="P561" s="53">
        <f t="shared" si="108"/>
        <v>1.1965649999999999</v>
      </c>
      <c r="Q561" s="52">
        <f t="shared" si="109"/>
        <v>0.83667000000000002</v>
      </c>
      <c r="R561" s="53">
        <f t="shared" si="110"/>
        <v>0.39163000000000009</v>
      </c>
      <c r="S561" s="52">
        <f t="shared" si="111"/>
        <v>-0.14665499999999995</v>
      </c>
    </row>
    <row r="562" spans="1:19" x14ac:dyDescent="0.35">
      <c r="A562" s="20" t="s">
        <v>878</v>
      </c>
      <c r="B562" s="27">
        <v>1.3759999999999999</v>
      </c>
      <c r="C562" s="26">
        <v>1.226</v>
      </c>
      <c r="D562" s="26">
        <v>1.034</v>
      </c>
      <c r="E562" s="26">
        <v>0.79600000000000004</v>
      </c>
      <c r="F562" s="26">
        <v>0.50700000000000001</v>
      </c>
      <c r="G562" s="26">
        <v>0.16300000000000001</v>
      </c>
      <c r="H562" s="26">
        <v>-0.23899999999999999</v>
      </c>
      <c r="I562" s="51">
        <f t="shared" si="101"/>
        <v>-0.14999999999999991</v>
      </c>
      <c r="J562" s="51">
        <f t="shared" si="102"/>
        <v>-0.19199999999999995</v>
      </c>
      <c r="K562" s="51">
        <f t="shared" si="103"/>
        <v>-0.23799999999999999</v>
      </c>
      <c r="L562" s="51">
        <f t="shared" si="104"/>
        <v>-0.28900000000000003</v>
      </c>
      <c r="M562" s="51">
        <f t="shared" si="105"/>
        <v>-0.34399999999999997</v>
      </c>
      <c r="N562" s="51">
        <f t="shared" si="106"/>
        <v>-0.40200000000000002</v>
      </c>
      <c r="O562" s="52">
        <f t="shared" si="107"/>
        <v>1.2428900000000001</v>
      </c>
      <c r="P562" s="53">
        <f t="shared" si="108"/>
        <v>1.0552700000000002</v>
      </c>
      <c r="Q562" s="52">
        <f t="shared" si="109"/>
        <v>0.82209500000000013</v>
      </c>
      <c r="R562" s="53">
        <f t="shared" si="110"/>
        <v>0.53837500000000005</v>
      </c>
      <c r="S562" s="52">
        <f t="shared" si="111"/>
        <v>0.20001000000000008</v>
      </c>
    </row>
    <row r="563" spans="1:19" x14ac:dyDescent="0.35">
      <c r="A563" s="20" t="s">
        <v>901</v>
      </c>
      <c r="B563" s="27">
        <v>1.3959999999999999</v>
      </c>
      <c r="C563" s="26">
        <v>1.2450000000000001</v>
      </c>
      <c r="D563" s="26">
        <v>1.0489999999999999</v>
      </c>
      <c r="E563" s="26">
        <v>0.80100000000000005</v>
      </c>
      <c r="F563" s="26">
        <v>0.496</v>
      </c>
      <c r="G563" s="26">
        <v>0.129</v>
      </c>
      <c r="H563" s="26">
        <v>-0.30599999999999999</v>
      </c>
      <c r="I563" s="51">
        <f t="shared" si="101"/>
        <v>-0.1509999999999998</v>
      </c>
      <c r="J563" s="51">
        <f t="shared" si="102"/>
        <v>-0.19600000000000017</v>
      </c>
      <c r="K563" s="51">
        <f t="shared" si="103"/>
        <v>-0.24799999999999989</v>
      </c>
      <c r="L563" s="51">
        <f t="shared" si="104"/>
        <v>-0.30500000000000005</v>
      </c>
      <c r="M563" s="51">
        <f t="shared" si="105"/>
        <v>-0.36699999999999999</v>
      </c>
      <c r="N563" s="51">
        <f t="shared" si="106"/>
        <v>-0.435</v>
      </c>
      <c r="O563" s="52">
        <f t="shared" si="107"/>
        <v>1.2621249999999999</v>
      </c>
      <c r="P563" s="53">
        <f t="shared" si="108"/>
        <v>1.07094</v>
      </c>
      <c r="Q563" s="52">
        <f t="shared" si="109"/>
        <v>0.82836500000000013</v>
      </c>
      <c r="R563" s="53">
        <f t="shared" si="110"/>
        <v>0.52928999999999993</v>
      </c>
      <c r="S563" s="52">
        <f t="shared" si="111"/>
        <v>0.16876000000000002</v>
      </c>
    </row>
    <row r="564" spans="1:19" x14ac:dyDescent="0.35">
      <c r="A564" s="20" t="s">
        <v>895</v>
      </c>
      <c r="B564" s="27">
        <v>1.446</v>
      </c>
      <c r="C564" s="26">
        <v>1.284</v>
      </c>
      <c r="D564" s="26">
        <v>1.0720000000000001</v>
      </c>
      <c r="E564" s="26">
        <v>0.80300000000000005</v>
      </c>
      <c r="F564" s="26">
        <v>0.47299999999999998</v>
      </c>
      <c r="G564" s="26">
        <v>7.5999999999999998E-2</v>
      </c>
      <c r="H564" s="26">
        <v>-0.39600000000000002</v>
      </c>
      <c r="I564" s="51">
        <f t="shared" si="101"/>
        <v>-0.16199999999999992</v>
      </c>
      <c r="J564" s="51">
        <f t="shared" si="102"/>
        <v>-0.21199999999999997</v>
      </c>
      <c r="K564" s="51">
        <f t="shared" si="103"/>
        <v>-0.26900000000000002</v>
      </c>
      <c r="L564" s="51">
        <f t="shared" si="104"/>
        <v>-0.33000000000000007</v>
      </c>
      <c r="M564" s="51">
        <f t="shared" si="105"/>
        <v>-0.39699999999999996</v>
      </c>
      <c r="N564" s="51">
        <f t="shared" si="106"/>
        <v>-0.47200000000000003</v>
      </c>
      <c r="O564" s="52">
        <f t="shared" si="107"/>
        <v>1.3024500000000001</v>
      </c>
      <c r="P564" s="53">
        <f t="shared" si="108"/>
        <v>1.0957650000000001</v>
      </c>
      <c r="Q564" s="52">
        <f t="shared" si="109"/>
        <v>0.83264500000000008</v>
      </c>
      <c r="R564" s="53">
        <f t="shared" si="110"/>
        <v>0.509015</v>
      </c>
      <c r="S564" s="52">
        <f t="shared" si="111"/>
        <v>0.11907500000000003</v>
      </c>
    </row>
    <row r="565" spans="1:19" x14ac:dyDescent="0.35">
      <c r="A565" s="20" t="s">
        <v>697</v>
      </c>
      <c r="B565" s="27">
        <v>1.5649999999999999</v>
      </c>
      <c r="C565" s="26">
        <v>1.3740000000000001</v>
      </c>
      <c r="D565" s="26">
        <v>1.1220000000000001</v>
      </c>
      <c r="E565" s="26">
        <v>0.80300000000000005</v>
      </c>
      <c r="F565" s="26">
        <v>0.40899999999999997</v>
      </c>
      <c r="G565" s="26">
        <v>-6.7000000000000004E-2</v>
      </c>
      <c r="H565" s="26">
        <v>-0.63100000000000001</v>
      </c>
      <c r="I565" s="51">
        <f t="shared" si="101"/>
        <v>-0.19099999999999984</v>
      </c>
      <c r="J565" s="51">
        <f t="shared" si="102"/>
        <v>-0.252</v>
      </c>
      <c r="K565" s="51">
        <f t="shared" si="103"/>
        <v>-0.31900000000000006</v>
      </c>
      <c r="L565" s="51">
        <f t="shared" si="104"/>
        <v>-0.39400000000000007</v>
      </c>
      <c r="M565" s="51">
        <f t="shared" si="105"/>
        <v>-0.47599999999999998</v>
      </c>
      <c r="N565" s="51">
        <f t="shared" si="106"/>
        <v>-0.56400000000000006</v>
      </c>
      <c r="O565" s="52">
        <f t="shared" si="107"/>
        <v>1.395845</v>
      </c>
      <c r="P565" s="53">
        <f t="shared" si="108"/>
        <v>1.1502150000000002</v>
      </c>
      <c r="Q565" s="52">
        <f t="shared" si="109"/>
        <v>0.8382750000000001</v>
      </c>
      <c r="R565" s="53">
        <f t="shared" si="110"/>
        <v>0.45208999999999999</v>
      </c>
      <c r="S565" s="52">
        <f t="shared" si="111"/>
        <v>-1.5439999999999968E-2</v>
      </c>
    </row>
    <row r="566" spans="1:19" x14ac:dyDescent="0.35">
      <c r="A566" s="20" t="s">
        <v>890</v>
      </c>
      <c r="B566" s="27">
        <v>1.454</v>
      </c>
      <c r="C566" s="26">
        <v>1.29</v>
      </c>
      <c r="D566" s="26">
        <v>1.0760000000000001</v>
      </c>
      <c r="E566" s="26">
        <v>0.80400000000000005</v>
      </c>
      <c r="F566" s="26">
        <v>0.47</v>
      </c>
      <c r="G566" s="26">
        <v>6.7000000000000004E-2</v>
      </c>
      <c r="H566" s="26">
        <v>-0.41</v>
      </c>
      <c r="I566" s="51">
        <f t="shared" si="101"/>
        <v>-0.16399999999999992</v>
      </c>
      <c r="J566" s="51">
        <f t="shared" si="102"/>
        <v>-0.21399999999999997</v>
      </c>
      <c r="K566" s="51">
        <f t="shared" si="103"/>
        <v>-0.27200000000000002</v>
      </c>
      <c r="L566" s="51">
        <f t="shared" si="104"/>
        <v>-0.33400000000000007</v>
      </c>
      <c r="M566" s="51">
        <f t="shared" si="105"/>
        <v>-0.40299999999999997</v>
      </c>
      <c r="N566" s="51">
        <f t="shared" si="106"/>
        <v>-0.47699999999999998</v>
      </c>
      <c r="O566" s="52">
        <f t="shared" si="107"/>
        <v>1.3086500000000001</v>
      </c>
      <c r="P566" s="53">
        <f t="shared" si="108"/>
        <v>1.1000100000000002</v>
      </c>
      <c r="Q566" s="52">
        <f t="shared" si="109"/>
        <v>0.83399000000000001</v>
      </c>
      <c r="R566" s="53">
        <f t="shared" si="110"/>
        <v>0.50650500000000009</v>
      </c>
      <c r="S566" s="52">
        <f t="shared" si="111"/>
        <v>0.11063000000000006</v>
      </c>
    </row>
    <row r="567" spans="1:19" x14ac:dyDescent="0.35">
      <c r="A567" s="20" t="s">
        <v>898</v>
      </c>
      <c r="B567" s="27">
        <v>1.369</v>
      </c>
      <c r="C567" s="26">
        <v>1.226</v>
      </c>
      <c r="D567" s="26">
        <v>1.1910000000000001</v>
      </c>
      <c r="E567" s="26">
        <v>0.80900000000000005</v>
      </c>
      <c r="F567" s="26">
        <v>0.52600000000000002</v>
      </c>
      <c r="G567" s="26">
        <v>0.189</v>
      </c>
      <c r="H567" s="26">
        <v>-0.20899999999999999</v>
      </c>
      <c r="I567" s="51">
        <f t="shared" si="101"/>
        <v>-0.14300000000000002</v>
      </c>
      <c r="J567" s="51">
        <f t="shared" si="102"/>
        <v>-3.499999999999992E-2</v>
      </c>
      <c r="K567" s="51">
        <f t="shared" si="103"/>
        <v>-0.38200000000000001</v>
      </c>
      <c r="L567" s="51">
        <f t="shared" si="104"/>
        <v>-0.28300000000000003</v>
      </c>
      <c r="M567" s="51">
        <f t="shared" si="105"/>
        <v>-0.33700000000000002</v>
      </c>
      <c r="N567" s="51">
        <f t="shared" si="106"/>
        <v>-0.39800000000000002</v>
      </c>
      <c r="O567" s="52">
        <f t="shared" si="107"/>
        <v>1.2354399999999999</v>
      </c>
      <c r="P567" s="53">
        <f t="shared" si="108"/>
        <v>1.2101150000000001</v>
      </c>
      <c r="Q567" s="52">
        <f t="shared" si="109"/>
        <v>0.84274500000000008</v>
      </c>
      <c r="R567" s="53">
        <f t="shared" si="110"/>
        <v>0.55673000000000006</v>
      </c>
      <c r="S567" s="52">
        <f t="shared" si="111"/>
        <v>0.22544500000000001</v>
      </c>
    </row>
    <row r="568" spans="1:19" x14ac:dyDescent="0.35">
      <c r="A568" s="20" t="s">
        <v>698</v>
      </c>
      <c r="B568" s="27">
        <v>1.21</v>
      </c>
      <c r="C568" s="26">
        <v>1.2310000000000001</v>
      </c>
      <c r="D568" s="26">
        <v>1.0449999999999999</v>
      </c>
      <c r="E568" s="26">
        <v>0.81299999999999994</v>
      </c>
      <c r="F568" s="26">
        <v>0.52900000000000003</v>
      </c>
      <c r="G568" s="26">
        <v>0.19</v>
      </c>
      <c r="H568" s="26">
        <v>-0.20899999999999999</v>
      </c>
      <c r="I568" s="51">
        <f t="shared" si="101"/>
        <v>2.100000000000013E-2</v>
      </c>
      <c r="J568" s="51">
        <f t="shared" si="102"/>
        <v>-0.18600000000000017</v>
      </c>
      <c r="K568" s="51">
        <f t="shared" si="103"/>
        <v>-0.23199999999999998</v>
      </c>
      <c r="L568" s="51">
        <f t="shared" si="104"/>
        <v>-0.28399999999999992</v>
      </c>
      <c r="M568" s="51">
        <f t="shared" si="105"/>
        <v>-0.33900000000000002</v>
      </c>
      <c r="N568" s="51">
        <f t="shared" si="106"/>
        <v>-0.39900000000000002</v>
      </c>
      <c r="O568" s="52">
        <f t="shared" si="107"/>
        <v>1.2382150000000001</v>
      </c>
      <c r="P568" s="53">
        <f t="shared" si="108"/>
        <v>1.0656699999999999</v>
      </c>
      <c r="Q568" s="52">
        <f t="shared" si="109"/>
        <v>0.83853999999999995</v>
      </c>
      <c r="R568" s="53">
        <f t="shared" si="110"/>
        <v>0.55987500000000012</v>
      </c>
      <c r="S568" s="52">
        <f t="shared" si="111"/>
        <v>0.22660000000000005</v>
      </c>
    </row>
    <row r="569" spans="1:19" x14ac:dyDescent="0.35">
      <c r="A569" s="20" t="s">
        <v>909</v>
      </c>
      <c r="B569" s="27">
        <v>1.361</v>
      </c>
      <c r="C569" s="26">
        <v>1.222</v>
      </c>
      <c r="D569" s="26">
        <v>1.042</v>
      </c>
      <c r="E569" s="26">
        <v>0.81599999999999995</v>
      </c>
      <c r="F569" s="26">
        <v>0.53900000000000003</v>
      </c>
      <c r="G569" s="26">
        <v>0.20599999999999999</v>
      </c>
      <c r="H569" s="26">
        <v>-0.187</v>
      </c>
      <c r="I569" s="51">
        <f t="shared" si="101"/>
        <v>-0.13900000000000001</v>
      </c>
      <c r="J569" s="51">
        <f t="shared" si="102"/>
        <v>-0.17999999999999994</v>
      </c>
      <c r="K569" s="51">
        <f t="shared" si="103"/>
        <v>-0.22600000000000009</v>
      </c>
      <c r="L569" s="51">
        <f t="shared" si="104"/>
        <v>-0.27699999999999991</v>
      </c>
      <c r="M569" s="51">
        <f t="shared" si="105"/>
        <v>-0.33300000000000007</v>
      </c>
      <c r="N569" s="51">
        <f t="shared" si="106"/>
        <v>-0.39300000000000002</v>
      </c>
      <c r="O569" s="52">
        <f t="shared" si="107"/>
        <v>1.2377450000000001</v>
      </c>
      <c r="P569" s="53">
        <f t="shared" si="108"/>
        <v>1.0620700000000001</v>
      </c>
      <c r="Q569" s="52">
        <f t="shared" si="109"/>
        <v>0.84089500000000006</v>
      </c>
      <c r="R569" s="53">
        <f t="shared" si="110"/>
        <v>0.56921999999999995</v>
      </c>
      <c r="S569" s="52">
        <f t="shared" si="111"/>
        <v>0.24200000000000002</v>
      </c>
    </row>
    <row r="570" spans="1:19" x14ac:dyDescent="0.35">
      <c r="A570" s="20" t="s">
        <v>880</v>
      </c>
      <c r="B570" s="27">
        <v>1.353</v>
      </c>
      <c r="C570" s="26">
        <v>1.216</v>
      </c>
      <c r="D570" s="26">
        <v>1.0409999999999999</v>
      </c>
      <c r="E570" s="26">
        <v>0.82699999999999996</v>
      </c>
      <c r="F570" s="26">
        <v>0.56799999999999995</v>
      </c>
      <c r="G570" s="26">
        <v>0.26300000000000001</v>
      </c>
      <c r="H570" s="26">
        <v>-9.2999999999999999E-2</v>
      </c>
      <c r="I570" s="51">
        <f t="shared" si="101"/>
        <v>-0.13700000000000001</v>
      </c>
      <c r="J570" s="51">
        <f t="shared" si="102"/>
        <v>-0.17500000000000004</v>
      </c>
      <c r="K570" s="51">
        <f t="shared" si="103"/>
        <v>-0.21399999999999997</v>
      </c>
      <c r="L570" s="51">
        <f t="shared" si="104"/>
        <v>-0.25900000000000001</v>
      </c>
      <c r="M570" s="51">
        <f t="shared" si="105"/>
        <v>-0.30499999999999994</v>
      </c>
      <c r="N570" s="51">
        <f t="shared" si="106"/>
        <v>-0.35599999999999998</v>
      </c>
      <c r="O570" s="52">
        <f t="shared" si="107"/>
        <v>1.2314100000000001</v>
      </c>
      <c r="P570" s="53">
        <f t="shared" si="108"/>
        <v>1.0602549999999999</v>
      </c>
      <c r="Q570" s="52">
        <f t="shared" si="109"/>
        <v>0.85042499999999999</v>
      </c>
      <c r="R570" s="53">
        <f t="shared" si="110"/>
        <v>0.59597</v>
      </c>
      <c r="S570" s="52">
        <f t="shared" si="111"/>
        <v>0.29579500000000003</v>
      </c>
    </row>
    <row r="571" spans="1:19" x14ac:dyDescent="0.35">
      <c r="A571" s="20" t="s">
        <v>910</v>
      </c>
      <c r="B571" s="27">
        <v>1.3680000000000001</v>
      </c>
      <c r="C571" s="26">
        <v>1.2310000000000001</v>
      </c>
      <c r="D571" s="26">
        <v>1.054</v>
      </c>
      <c r="E571" s="26">
        <v>0.83299999999999996</v>
      </c>
      <c r="F571" s="26">
        <v>0.56299999999999994</v>
      </c>
      <c r="G571" s="26">
        <v>0.23899999999999999</v>
      </c>
      <c r="H571" s="26">
        <v>-0.14299999999999999</v>
      </c>
      <c r="I571" s="51">
        <f t="shared" si="101"/>
        <v>-0.13700000000000001</v>
      </c>
      <c r="J571" s="51">
        <f t="shared" si="102"/>
        <v>-0.17700000000000005</v>
      </c>
      <c r="K571" s="51">
        <f t="shared" si="103"/>
        <v>-0.22100000000000009</v>
      </c>
      <c r="L571" s="51">
        <f t="shared" si="104"/>
        <v>-0.27</v>
      </c>
      <c r="M571" s="51">
        <f t="shared" si="105"/>
        <v>-0.32399999999999995</v>
      </c>
      <c r="N571" s="51">
        <f t="shared" si="106"/>
        <v>-0.38200000000000001</v>
      </c>
      <c r="O571" s="52">
        <f t="shared" si="107"/>
        <v>1.2465000000000002</v>
      </c>
      <c r="P571" s="53">
        <f t="shared" si="108"/>
        <v>1.0736800000000002</v>
      </c>
      <c r="Q571" s="52">
        <f t="shared" si="109"/>
        <v>0.85730499999999998</v>
      </c>
      <c r="R571" s="53">
        <f t="shared" si="110"/>
        <v>0.59243000000000001</v>
      </c>
      <c r="S571" s="52">
        <f t="shared" si="111"/>
        <v>0.27401000000000003</v>
      </c>
    </row>
    <row r="572" spans="1:19" x14ac:dyDescent="0.35">
      <c r="A572" s="20" t="s">
        <v>928</v>
      </c>
      <c r="B572" s="27">
        <v>1.4650000000000001</v>
      </c>
      <c r="C572" s="26">
        <v>1.3029999999999999</v>
      </c>
      <c r="D572" s="26">
        <v>1.0960000000000001</v>
      </c>
      <c r="E572" s="26">
        <v>0.83899999999999997</v>
      </c>
      <c r="F572" s="26">
        <v>0.52600000000000002</v>
      </c>
      <c r="G572" s="26">
        <v>0.154</v>
      </c>
      <c r="H572" s="26">
        <v>-0.28499999999999998</v>
      </c>
      <c r="I572" s="51">
        <f t="shared" si="101"/>
        <v>-0.16200000000000014</v>
      </c>
      <c r="J572" s="51">
        <f t="shared" si="102"/>
        <v>-0.20699999999999985</v>
      </c>
      <c r="K572" s="51">
        <f t="shared" si="103"/>
        <v>-0.25700000000000012</v>
      </c>
      <c r="L572" s="51">
        <f t="shared" si="104"/>
        <v>-0.31299999999999994</v>
      </c>
      <c r="M572" s="51">
        <f t="shared" si="105"/>
        <v>-0.372</v>
      </c>
      <c r="N572" s="51">
        <f t="shared" si="106"/>
        <v>-0.43899999999999995</v>
      </c>
      <c r="O572" s="52">
        <f t="shared" si="107"/>
        <v>1.3212249999999999</v>
      </c>
      <c r="P572" s="53">
        <f t="shared" si="108"/>
        <v>1.1189500000000001</v>
      </c>
      <c r="Q572" s="52">
        <f t="shared" si="109"/>
        <v>0.86721999999999999</v>
      </c>
      <c r="R572" s="53">
        <f t="shared" si="110"/>
        <v>0.55995500000000009</v>
      </c>
      <c r="S572" s="52">
        <f t="shared" si="111"/>
        <v>0.19421500000000003</v>
      </c>
    </row>
    <row r="573" spans="1:19" x14ac:dyDescent="0.35">
      <c r="A573" s="20" t="s">
        <v>862</v>
      </c>
      <c r="B573" s="27">
        <v>1.65</v>
      </c>
      <c r="C573" s="26">
        <v>1.4490000000000001</v>
      </c>
      <c r="D573" s="26">
        <v>1.1839999999999999</v>
      </c>
      <c r="E573" s="26">
        <v>0.84899999999999998</v>
      </c>
      <c r="F573" s="26">
        <v>0.436</v>
      </c>
      <c r="G573" s="26">
        <v>-0.06</v>
      </c>
      <c r="H573" s="26">
        <v>-0.64700000000000002</v>
      </c>
      <c r="I573" s="51">
        <f t="shared" si="101"/>
        <v>-0.20099999999999985</v>
      </c>
      <c r="J573" s="51">
        <f t="shared" si="102"/>
        <v>-0.26500000000000012</v>
      </c>
      <c r="K573" s="51">
        <f t="shared" si="103"/>
        <v>-0.33499999999999996</v>
      </c>
      <c r="L573" s="51">
        <f t="shared" si="104"/>
        <v>-0.41299999999999998</v>
      </c>
      <c r="M573" s="51">
        <f t="shared" si="105"/>
        <v>-0.496</v>
      </c>
      <c r="N573" s="51">
        <f t="shared" si="106"/>
        <v>-0.58699999999999997</v>
      </c>
      <c r="O573" s="52">
        <f t="shared" si="107"/>
        <v>1.4719800000000001</v>
      </c>
      <c r="P573" s="53">
        <f t="shared" si="108"/>
        <v>1.2136499999999999</v>
      </c>
      <c r="Q573" s="52">
        <f t="shared" si="109"/>
        <v>0.88601000000000008</v>
      </c>
      <c r="R573" s="53">
        <f t="shared" si="110"/>
        <v>0.48103500000000005</v>
      </c>
      <c r="S573" s="52">
        <f t="shared" si="111"/>
        <v>-6.3049999999999634E-3</v>
      </c>
    </row>
    <row r="574" spans="1:19" ht="16" thickBot="1" x14ac:dyDescent="0.4">
      <c r="A574" s="21" t="s">
        <v>699</v>
      </c>
      <c r="B574" s="28">
        <v>1.5509999999999999</v>
      </c>
      <c r="C574" s="29">
        <v>1.3779999999999999</v>
      </c>
      <c r="D574" s="29">
        <v>1.1479999999999999</v>
      </c>
      <c r="E574" s="29">
        <v>0.85499999999999998</v>
      </c>
      <c r="F574" s="29">
        <v>0.49099999999999999</v>
      </c>
      <c r="G574" s="29">
        <v>5.0999999999999997E-2</v>
      </c>
      <c r="H574" s="29">
        <v>-0.47199999999999998</v>
      </c>
      <c r="I574" s="51">
        <f t="shared" si="101"/>
        <v>-0.17300000000000004</v>
      </c>
      <c r="J574" s="51">
        <f t="shared" si="102"/>
        <v>-0.22999999999999998</v>
      </c>
      <c r="K574" s="51">
        <f t="shared" si="103"/>
        <v>-0.29299999999999993</v>
      </c>
      <c r="L574" s="51">
        <f t="shared" si="104"/>
        <v>-0.36399999999999999</v>
      </c>
      <c r="M574" s="51">
        <f t="shared" si="105"/>
        <v>-0.44</v>
      </c>
      <c r="N574" s="51">
        <f t="shared" si="106"/>
        <v>-0.52300000000000002</v>
      </c>
      <c r="O574" s="52">
        <f t="shared" si="107"/>
        <v>1.3978649999999999</v>
      </c>
      <c r="P574" s="53">
        <f t="shared" si="108"/>
        <v>1.1738349999999997</v>
      </c>
      <c r="Q574" s="52">
        <f t="shared" si="109"/>
        <v>0.88749500000000003</v>
      </c>
      <c r="R574" s="53">
        <f t="shared" si="110"/>
        <v>0.53082000000000007</v>
      </c>
      <c r="S574" s="52">
        <f t="shared" si="111"/>
        <v>9.8735000000000031E-2</v>
      </c>
    </row>
    <row r="575" spans="1:19" x14ac:dyDescent="0.35">
      <c r="A575" s="19" t="s">
        <v>897</v>
      </c>
      <c r="B575" s="26">
        <v>1.474</v>
      </c>
      <c r="C575" s="26">
        <v>1.319</v>
      </c>
      <c r="D575" s="26">
        <v>1.1140000000000001</v>
      </c>
      <c r="E575" s="26">
        <v>0.85499999999999998</v>
      </c>
      <c r="F575" s="26">
        <v>0.53600000000000003</v>
      </c>
      <c r="G575" s="26">
        <v>0.152</v>
      </c>
      <c r="H575" s="26">
        <v>-0.30399999999999999</v>
      </c>
      <c r="I575" s="51">
        <f t="shared" si="101"/>
        <v>-0.15500000000000003</v>
      </c>
      <c r="J575" s="51">
        <f t="shared" si="102"/>
        <v>-0.20499999999999985</v>
      </c>
      <c r="K575" s="51">
        <f t="shared" si="103"/>
        <v>-0.25900000000000012</v>
      </c>
      <c r="L575" s="51">
        <f t="shared" si="104"/>
        <v>-0.31899999999999995</v>
      </c>
      <c r="M575" s="51">
        <f t="shared" si="105"/>
        <v>-0.38400000000000001</v>
      </c>
      <c r="N575" s="51">
        <f t="shared" si="106"/>
        <v>-0.45599999999999996</v>
      </c>
      <c r="O575" s="52">
        <f t="shared" si="107"/>
        <v>1.3367500000000001</v>
      </c>
      <c r="P575" s="53">
        <f t="shared" si="108"/>
        <v>1.13693</v>
      </c>
      <c r="Q575" s="52">
        <f t="shared" si="109"/>
        <v>0.88360000000000005</v>
      </c>
      <c r="R575" s="53">
        <f t="shared" si="110"/>
        <v>0.57082500000000003</v>
      </c>
      <c r="S575" s="52">
        <f t="shared" si="111"/>
        <v>0.19364000000000006</v>
      </c>
    </row>
    <row r="576" spans="1:19" x14ac:dyDescent="0.35">
      <c r="A576" s="20" t="s">
        <v>857</v>
      </c>
      <c r="B576" s="26">
        <v>1.7649999999999999</v>
      </c>
      <c r="C576" s="26">
        <v>1.538</v>
      </c>
      <c r="D576" s="26">
        <v>1.238</v>
      </c>
      <c r="E576" s="26">
        <v>0.85599999999999998</v>
      </c>
      <c r="F576" s="26">
        <v>0.38500000000000001</v>
      </c>
      <c r="G576" s="26">
        <v>-0.184</v>
      </c>
      <c r="H576" s="26">
        <v>-0.85899999999999999</v>
      </c>
      <c r="I576" s="51">
        <f t="shared" si="101"/>
        <v>-0.22699999999999987</v>
      </c>
      <c r="J576" s="51">
        <f t="shared" si="102"/>
        <v>-0.30000000000000004</v>
      </c>
      <c r="K576" s="51">
        <f t="shared" si="103"/>
        <v>-0.38200000000000001</v>
      </c>
      <c r="L576" s="51">
        <f t="shared" si="104"/>
        <v>-0.47099999999999997</v>
      </c>
      <c r="M576" s="51">
        <f t="shared" si="105"/>
        <v>-0.56899999999999995</v>
      </c>
      <c r="N576" s="51">
        <f t="shared" si="106"/>
        <v>-0.67500000000000004</v>
      </c>
      <c r="O576" s="52">
        <f t="shared" si="107"/>
        <v>1.563985</v>
      </c>
      <c r="P576" s="53">
        <f t="shared" si="108"/>
        <v>1.27169</v>
      </c>
      <c r="Q576" s="52">
        <f t="shared" si="109"/>
        <v>0.89820500000000003</v>
      </c>
      <c r="R576" s="53">
        <f t="shared" si="110"/>
        <v>0.43651000000000006</v>
      </c>
      <c r="S576" s="52">
        <f t="shared" si="111"/>
        <v>-0.12232999999999987</v>
      </c>
    </row>
    <row r="577" spans="1:19" x14ac:dyDescent="0.35">
      <c r="A577" s="20" t="s">
        <v>865</v>
      </c>
      <c r="B577" s="26">
        <v>1.748</v>
      </c>
      <c r="C577" s="26">
        <v>1.5269999999999999</v>
      </c>
      <c r="D577" s="26">
        <v>1.234</v>
      </c>
      <c r="E577" s="26">
        <v>0.86</v>
      </c>
      <c r="F577" s="26">
        <v>0.39800000000000002</v>
      </c>
      <c r="G577" s="26">
        <v>-0.161</v>
      </c>
      <c r="H577" s="26">
        <v>-0.82599999999999996</v>
      </c>
      <c r="I577" s="51">
        <f t="shared" si="101"/>
        <v>-0.22100000000000009</v>
      </c>
      <c r="J577" s="51">
        <f t="shared" si="102"/>
        <v>-0.29299999999999993</v>
      </c>
      <c r="K577" s="51">
        <f t="shared" si="103"/>
        <v>-0.374</v>
      </c>
      <c r="L577" s="51">
        <f t="shared" si="104"/>
        <v>-0.46199999999999997</v>
      </c>
      <c r="M577" s="51">
        <f t="shared" si="105"/>
        <v>-0.55900000000000005</v>
      </c>
      <c r="N577" s="51">
        <f t="shared" si="106"/>
        <v>-0.66499999999999992</v>
      </c>
      <c r="O577" s="52">
        <f t="shared" si="107"/>
        <v>1.5523399999999998</v>
      </c>
      <c r="P577" s="53">
        <f t="shared" si="108"/>
        <v>1.266945</v>
      </c>
      <c r="Q577" s="52">
        <f t="shared" si="109"/>
        <v>0.90135999999999994</v>
      </c>
      <c r="R577" s="53">
        <f t="shared" si="110"/>
        <v>0.44856500000000005</v>
      </c>
      <c r="S577" s="52">
        <f t="shared" si="111"/>
        <v>-0.10032999999999997</v>
      </c>
    </row>
    <row r="578" spans="1:19" x14ac:dyDescent="0.35">
      <c r="A578" s="20" t="s">
        <v>700</v>
      </c>
      <c r="B578" s="26">
        <v>1.9119999999999999</v>
      </c>
      <c r="C578" s="26">
        <v>1.657</v>
      </c>
      <c r="D578" s="26">
        <v>1.31</v>
      </c>
      <c r="E578" s="26">
        <v>0.86099999999999999</v>
      </c>
      <c r="F578" s="26">
        <v>0.29899999999999999</v>
      </c>
      <c r="G578" s="26">
        <v>-0.38700000000000001</v>
      </c>
      <c r="H578" s="26">
        <v>-1.21</v>
      </c>
      <c r="I578" s="51">
        <f t="shared" si="101"/>
        <v>-0.25499999999999989</v>
      </c>
      <c r="J578" s="51">
        <f t="shared" si="102"/>
        <v>-0.34699999999999998</v>
      </c>
      <c r="K578" s="51">
        <f t="shared" si="103"/>
        <v>-0.44900000000000007</v>
      </c>
      <c r="L578" s="51">
        <f t="shared" si="104"/>
        <v>-0.56200000000000006</v>
      </c>
      <c r="M578" s="51">
        <f t="shared" si="105"/>
        <v>-0.68599999999999994</v>
      </c>
      <c r="N578" s="51">
        <f t="shared" si="106"/>
        <v>-0.82299999999999995</v>
      </c>
      <c r="O578" s="52">
        <f t="shared" si="107"/>
        <v>1.6866400000000001</v>
      </c>
      <c r="P578" s="53">
        <f t="shared" si="108"/>
        <v>1.3492900000000001</v>
      </c>
      <c r="Q578" s="52">
        <f t="shared" si="109"/>
        <v>0.91098500000000004</v>
      </c>
      <c r="R578" s="53">
        <f t="shared" si="110"/>
        <v>0.36077999999999993</v>
      </c>
      <c r="S578" s="52">
        <f t="shared" si="111"/>
        <v>-0.31223499999999982</v>
      </c>
    </row>
    <row r="579" spans="1:19" x14ac:dyDescent="0.35">
      <c r="A579" s="20" t="s">
        <v>920</v>
      </c>
      <c r="B579" s="26">
        <v>1.399</v>
      </c>
      <c r="C579" s="26">
        <v>1.262</v>
      </c>
      <c r="D579" s="26">
        <v>1.085</v>
      </c>
      <c r="E579" s="26">
        <v>0.86199999999999999</v>
      </c>
      <c r="F579" s="26">
        <v>0.59099999999999997</v>
      </c>
      <c r="G579" s="26">
        <v>0.26700000000000002</v>
      </c>
      <c r="H579" s="26">
        <v>-0.114</v>
      </c>
      <c r="I579" s="51">
        <f t="shared" si="101"/>
        <v>-0.13700000000000001</v>
      </c>
      <c r="J579" s="51">
        <f t="shared" si="102"/>
        <v>-0.17700000000000005</v>
      </c>
      <c r="K579" s="51">
        <f t="shared" si="103"/>
        <v>-0.22299999999999998</v>
      </c>
      <c r="L579" s="51">
        <f t="shared" si="104"/>
        <v>-0.27100000000000002</v>
      </c>
      <c r="M579" s="51">
        <f t="shared" si="105"/>
        <v>-0.32399999999999995</v>
      </c>
      <c r="N579" s="51">
        <f t="shared" si="106"/>
        <v>-0.38100000000000001</v>
      </c>
      <c r="O579" s="52">
        <f t="shared" si="107"/>
        <v>1.2775000000000001</v>
      </c>
      <c r="P579" s="53">
        <f t="shared" si="108"/>
        <v>1.10477</v>
      </c>
      <c r="Q579" s="52">
        <f t="shared" si="109"/>
        <v>0.88646000000000003</v>
      </c>
      <c r="R579" s="53">
        <f t="shared" si="110"/>
        <v>0.62048499999999995</v>
      </c>
      <c r="S579" s="52">
        <f t="shared" si="111"/>
        <v>0.30196500000000004</v>
      </c>
    </row>
    <row r="580" spans="1:19" x14ac:dyDescent="0.35">
      <c r="A580" s="20" t="s">
        <v>701</v>
      </c>
      <c r="B580" s="26">
        <v>1.778</v>
      </c>
      <c r="C580" s="26">
        <v>1.5549999999999999</v>
      </c>
      <c r="D580" s="26">
        <v>1.254</v>
      </c>
      <c r="E580" s="26">
        <v>0.86699999999999999</v>
      </c>
      <c r="F580" s="26">
        <v>0.38400000000000001</v>
      </c>
      <c r="G580" s="26">
        <v>-0.20399999999999999</v>
      </c>
      <c r="H580" s="26">
        <v>-0.90600000000000003</v>
      </c>
      <c r="I580" s="51">
        <f t="shared" si="101"/>
        <v>-0.22300000000000009</v>
      </c>
      <c r="J580" s="51">
        <f t="shared" si="102"/>
        <v>-0.30099999999999993</v>
      </c>
      <c r="K580" s="51">
        <f t="shared" si="103"/>
        <v>-0.38700000000000001</v>
      </c>
      <c r="L580" s="51">
        <f t="shared" si="104"/>
        <v>-0.48299999999999998</v>
      </c>
      <c r="M580" s="51">
        <f t="shared" si="105"/>
        <v>-0.58799999999999997</v>
      </c>
      <c r="N580" s="51">
        <f t="shared" si="106"/>
        <v>-0.70200000000000007</v>
      </c>
      <c r="O580" s="52">
        <f t="shared" si="107"/>
        <v>1.5808099999999998</v>
      </c>
      <c r="P580" s="53">
        <f t="shared" si="108"/>
        <v>1.2879700000000001</v>
      </c>
      <c r="Q580" s="52">
        <f t="shared" si="109"/>
        <v>0.91001999999999994</v>
      </c>
      <c r="R580" s="53">
        <f t="shared" si="110"/>
        <v>0.43702500000000005</v>
      </c>
      <c r="S580" s="52">
        <f t="shared" si="111"/>
        <v>-0.14006999999999989</v>
      </c>
    </row>
    <row r="581" spans="1:19" x14ac:dyDescent="0.35">
      <c r="A581" s="20" t="s">
        <v>924</v>
      </c>
      <c r="B581" s="26">
        <v>1.458</v>
      </c>
      <c r="C581" s="26">
        <v>1.3089999999999999</v>
      </c>
      <c r="D581" s="26">
        <v>1.1140000000000001</v>
      </c>
      <c r="E581" s="26">
        <v>0.86699999999999999</v>
      </c>
      <c r="F581" s="26">
        <v>0.56299999999999994</v>
      </c>
      <c r="G581" s="26">
        <v>0.19600000000000001</v>
      </c>
      <c r="H581" s="26">
        <v>-0.23799999999999999</v>
      </c>
      <c r="I581" s="51">
        <f t="shared" si="101"/>
        <v>-0.14900000000000002</v>
      </c>
      <c r="J581" s="51">
        <f t="shared" si="102"/>
        <v>-0.19499999999999984</v>
      </c>
      <c r="K581" s="51">
        <f t="shared" si="103"/>
        <v>-0.24700000000000011</v>
      </c>
      <c r="L581" s="51">
        <f t="shared" si="104"/>
        <v>-0.30400000000000005</v>
      </c>
      <c r="M581" s="51">
        <f t="shared" si="105"/>
        <v>-0.36699999999999994</v>
      </c>
      <c r="N581" s="51">
        <f t="shared" si="106"/>
        <v>-0.434</v>
      </c>
      <c r="O581" s="52">
        <f t="shared" si="107"/>
        <v>1.3259700000000001</v>
      </c>
      <c r="P581" s="53">
        <f t="shared" si="108"/>
        <v>1.1358400000000002</v>
      </c>
      <c r="Q581" s="52">
        <f t="shared" si="109"/>
        <v>0.89426500000000009</v>
      </c>
      <c r="R581" s="53">
        <f t="shared" si="110"/>
        <v>0.59623499999999996</v>
      </c>
      <c r="S581" s="52">
        <f t="shared" si="111"/>
        <v>0.23571500000000004</v>
      </c>
    </row>
    <row r="582" spans="1:19" x14ac:dyDescent="0.35">
      <c r="A582" s="20" t="s">
        <v>864</v>
      </c>
      <c r="B582" s="26">
        <v>1.7549999999999999</v>
      </c>
      <c r="C582" s="26">
        <v>1.5349999999999999</v>
      </c>
      <c r="D582" s="26">
        <v>1.2430000000000001</v>
      </c>
      <c r="E582" s="26">
        <v>0.87</v>
      </c>
      <c r="F582" s="26">
        <v>0.40799999999999997</v>
      </c>
      <c r="G582" s="26">
        <v>-0.151</v>
      </c>
      <c r="H582" s="26">
        <v>-0.81599999999999995</v>
      </c>
      <c r="I582" s="51">
        <f t="shared" si="101"/>
        <v>-0.21999999999999997</v>
      </c>
      <c r="J582" s="51">
        <f t="shared" si="102"/>
        <v>-0.29199999999999982</v>
      </c>
      <c r="K582" s="51">
        <f t="shared" si="103"/>
        <v>-0.37300000000000011</v>
      </c>
      <c r="L582" s="51">
        <f t="shared" si="104"/>
        <v>-0.46200000000000002</v>
      </c>
      <c r="M582" s="51">
        <f t="shared" si="105"/>
        <v>-0.55899999999999994</v>
      </c>
      <c r="N582" s="51">
        <f t="shared" si="106"/>
        <v>-0.66499999999999992</v>
      </c>
      <c r="O582" s="52">
        <f t="shared" si="107"/>
        <v>1.5602399999999998</v>
      </c>
      <c r="P582" s="53">
        <f t="shared" si="108"/>
        <v>1.2758450000000003</v>
      </c>
      <c r="Q582" s="52">
        <f t="shared" si="109"/>
        <v>0.91130500000000003</v>
      </c>
      <c r="R582" s="53">
        <f t="shared" si="110"/>
        <v>0.458565</v>
      </c>
      <c r="S582" s="52">
        <f t="shared" si="111"/>
        <v>-9.032999999999991E-2</v>
      </c>
    </row>
    <row r="583" spans="1:19" x14ac:dyDescent="0.35">
      <c r="A583" s="20" t="s">
        <v>899</v>
      </c>
      <c r="B583" s="26">
        <v>1.375</v>
      </c>
      <c r="C583" s="26">
        <v>1.2470000000000001</v>
      </c>
      <c r="D583" s="26">
        <v>1.0820000000000001</v>
      </c>
      <c r="E583" s="26">
        <v>0.877</v>
      </c>
      <c r="F583" s="26">
        <v>0.627</v>
      </c>
      <c r="G583" s="26">
        <v>0.33</v>
      </c>
      <c r="H583" s="26">
        <v>-1.7999999999999999E-2</v>
      </c>
      <c r="I583" s="51">
        <f t="shared" si="101"/>
        <v>-0.12799999999999989</v>
      </c>
      <c r="J583" s="51">
        <f t="shared" si="102"/>
        <v>-0.16500000000000004</v>
      </c>
      <c r="K583" s="51">
        <f t="shared" si="103"/>
        <v>-0.20500000000000007</v>
      </c>
      <c r="L583" s="51">
        <f t="shared" si="104"/>
        <v>-0.25</v>
      </c>
      <c r="M583" s="51">
        <f t="shared" si="105"/>
        <v>-0.29699999999999999</v>
      </c>
      <c r="N583" s="51">
        <f t="shared" si="106"/>
        <v>-0.34800000000000003</v>
      </c>
      <c r="O583" s="52">
        <f t="shared" si="107"/>
        <v>1.2614650000000001</v>
      </c>
      <c r="P583" s="53">
        <f t="shared" si="108"/>
        <v>1.1003000000000001</v>
      </c>
      <c r="Q583" s="52">
        <f t="shared" si="109"/>
        <v>0.89952499999999991</v>
      </c>
      <c r="R583" s="53">
        <f t="shared" si="110"/>
        <v>0.654115</v>
      </c>
      <c r="S583" s="52">
        <f t="shared" si="111"/>
        <v>0.36199500000000001</v>
      </c>
    </row>
    <row r="584" spans="1:19" x14ac:dyDescent="0.35">
      <c r="A584" s="20" t="s">
        <v>702</v>
      </c>
      <c r="B584" s="26">
        <v>1.96</v>
      </c>
      <c r="C584" s="26">
        <v>1.7050000000000001</v>
      </c>
      <c r="D584" s="26">
        <v>1.35</v>
      </c>
      <c r="E584" s="26">
        <v>0.88</v>
      </c>
      <c r="F584" s="26">
        <v>0.28399999999999997</v>
      </c>
      <c r="G584" s="26">
        <v>-0.45200000000000001</v>
      </c>
      <c r="H584" s="26">
        <v>-1.343</v>
      </c>
      <c r="I584" s="51">
        <f t="shared" si="101"/>
        <v>-0.25499999999999989</v>
      </c>
      <c r="J584" s="51">
        <f t="shared" si="102"/>
        <v>-0.35499999999999998</v>
      </c>
      <c r="K584" s="51">
        <f t="shared" si="103"/>
        <v>-0.47000000000000008</v>
      </c>
      <c r="L584" s="51">
        <f t="shared" si="104"/>
        <v>-0.59600000000000009</v>
      </c>
      <c r="M584" s="51">
        <f t="shared" si="105"/>
        <v>-0.73599999999999999</v>
      </c>
      <c r="N584" s="51">
        <f t="shared" si="106"/>
        <v>-0.89100000000000001</v>
      </c>
      <c r="O584" s="52">
        <f t="shared" si="107"/>
        <v>1.7350000000000001</v>
      </c>
      <c r="P584" s="53">
        <f t="shared" si="108"/>
        <v>1.3906750000000001</v>
      </c>
      <c r="Q584" s="52">
        <f t="shared" si="109"/>
        <v>0.93267</v>
      </c>
      <c r="R584" s="53">
        <f t="shared" si="110"/>
        <v>0.34989999999999999</v>
      </c>
      <c r="S584" s="52">
        <f t="shared" si="111"/>
        <v>-0.37142499999999989</v>
      </c>
    </row>
    <row r="585" spans="1:19" x14ac:dyDescent="0.35">
      <c r="A585" s="20" t="s">
        <v>918</v>
      </c>
      <c r="B585" s="27">
        <v>1.649</v>
      </c>
      <c r="C585" s="26">
        <v>1.4610000000000001</v>
      </c>
      <c r="D585" s="26">
        <v>1.21</v>
      </c>
      <c r="E585" s="26">
        <v>0.88900000000000001</v>
      </c>
      <c r="F585" s="26">
        <v>0.49099999999999999</v>
      </c>
      <c r="G585" s="26">
        <v>8.0000000000000002E-3</v>
      </c>
      <c r="H585" s="26">
        <v>-0.56599999999999995</v>
      </c>
      <c r="I585" s="51">
        <f t="shared" si="101"/>
        <v>-0.18799999999999994</v>
      </c>
      <c r="J585" s="51">
        <f t="shared" si="102"/>
        <v>-0.25100000000000011</v>
      </c>
      <c r="K585" s="51">
        <f t="shared" si="103"/>
        <v>-0.32099999999999995</v>
      </c>
      <c r="L585" s="51">
        <f t="shared" si="104"/>
        <v>-0.39800000000000002</v>
      </c>
      <c r="M585" s="51">
        <f t="shared" si="105"/>
        <v>-0.48299999999999998</v>
      </c>
      <c r="N585" s="51">
        <f t="shared" si="106"/>
        <v>-0.57399999999999995</v>
      </c>
      <c r="O585" s="52">
        <f t="shared" si="107"/>
        <v>1.4826349999999999</v>
      </c>
      <c r="P585" s="53">
        <f t="shared" si="108"/>
        <v>1.2382500000000001</v>
      </c>
      <c r="Q585" s="52">
        <f t="shared" si="109"/>
        <v>0.92456500000000008</v>
      </c>
      <c r="R585" s="53">
        <f t="shared" si="110"/>
        <v>0.53462500000000002</v>
      </c>
      <c r="S585" s="52">
        <f t="shared" si="111"/>
        <v>6.0395000000000074E-2</v>
      </c>
    </row>
    <row r="586" spans="1:19" x14ac:dyDescent="0.35">
      <c r="A586" s="20" t="s">
        <v>912</v>
      </c>
      <c r="B586" s="27">
        <v>1.4339999999999999</v>
      </c>
      <c r="C586" s="26">
        <v>1.298</v>
      </c>
      <c r="D586" s="26">
        <v>1.1200000000000001</v>
      </c>
      <c r="E586" s="26">
        <v>0.89500000000000002</v>
      </c>
      <c r="F586" s="26">
        <v>0.61899999999999999</v>
      </c>
      <c r="G586" s="26">
        <v>0.28799999999999998</v>
      </c>
      <c r="H586" s="26">
        <v>-0.104</v>
      </c>
      <c r="I586" s="51">
        <f t="shared" si="101"/>
        <v>-0.1359999999999999</v>
      </c>
      <c r="J586" s="51">
        <f t="shared" si="102"/>
        <v>-0.17799999999999994</v>
      </c>
      <c r="K586" s="51">
        <f t="shared" si="103"/>
        <v>-0.22500000000000009</v>
      </c>
      <c r="L586" s="51">
        <f t="shared" si="104"/>
        <v>-0.27600000000000002</v>
      </c>
      <c r="M586" s="51">
        <f t="shared" si="105"/>
        <v>-0.33100000000000002</v>
      </c>
      <c r="N586" s="51">
        <f t="shared" si="106"/>
        <v>-0.39199999999999996</v>
      </c>
      <c r="O586" s="52">
        <f t="shared" si="107"/>
        <v>1.31349</v>
      </c>
      <c r="P586" s="53">
        <f t="shared" si="108"/>
        <v>1.1399150000000002</v>
      </c>
      <c r="Q586" s="52">
        <f t="shared" si="109"/>
        <v>0.91979500000000003</v>
      </c>
      <c r="R586" s="53">
        <f t="shared" si="110"/>
        <v>0.64907500000000007</v>
      </c>
      <c r="S586" s="52">
        <f t="shared" si="111"/>
        <v>0.32384499999999999</v>
      </c>
    </row>
    <row r="587" spans="1:19" x14ac:dyDescent="0.35">
      <c r="A587" s="20" t="s">
        <v>845</v>
      </c>
      <c r="B587" s="27">
        <v>1.825</v>
      </c>
      <c r="C587" s="26">
        <v>1.59</v>
      </c>
      <c r="D587" s="26">
        <v>1.282</v>
      </c>
      <c r="E587" s="26">
        <v>0.89600000000000002</v>
      </c>
      <c r="F587" s="26">
        <v>0.42199999999999999</v>
      </c>
      <c r="G587" s="26">
        <v>-0.14599999999999999</v>
      </c>
      <c r="H587" s="26">
        <v>-0.81499999999999995</v>
      </c>
      <c r="I587" s="51">
        <f t="shared" si="101"/>
        <v>-0.23499999999999988</v>
      </c>
      <c r="J587" s="51">
        <f t="shared" si="102"/>
        <v>-0.30800000000000005</v>
      </c>
      <c r="K587" s="51">
        <f t="shared" si="103"/>
        <v>-0.38600000000000001</v>
      </c>
      <c r="L587" s="51">
        <f t="shared" si="104"/>
        <v>-0.47400000000000003</v>
      </c>
      <c r="M587" s="51">
        <f t="shared" si="105"/>
        <v>-0.56799999999999995</v>
      </c>
      <c r="N587" s="51">
        <f t="shared" si="106"/>
        <v>-0.66899999999999993</v>
      </c>
      <c r="O587" s="52">
        <f t="shared" si="107"/>
        <v>1.6167850000000001</v>
      </c>
      <c r="P587" s="53">
        <f t="shared" si="108"/>
        <v>1.3163100000000001</v>
      </c>
      <c r="Q587" s="52">
        <f t="shared" si="109"/>
        <v>0.93856000000000006</v>
      </c>
      <c r="R587" s="53">
        <f t="shared" si="110"/>
        <v>0.47363000000000005</v>
      </c>
      <c r="S587" s="52">
        <f t="shared" si="111"/>
        <v>-8.4654999999999883E-2</v>
      </c>
    </row>
    <row r="588" spans="1:19" x14ac:dyDescent="0.35">
      <c r="A588" s="20" t="s">
        <v>876</v>
      </c>
      <c r="B588" s="27">
        <v>1.7090000000000001</v>
      </c>
      <c r="C588" s="26">
        <v>1.506</v>
      </c>
      <c r="D588" s="26">
        <v>1.238</v>
      </c>
      <c r="E588" s="26">
        <v>0.89700000000000002</v>
      </c>
      <c r="F588" s="26">
        <v>0.47599999999999998</v>
      </c>
      <c r="G588" s="26">
        <v>-3.3000000000000002E-2</v>
      </c>
      <c r="H588" s="26">
        <v>-0.63500000000000001</v>
      </c>
      <c r="I588" s="51">
        <f t="shared" si="101"/>
        <v>-0.20300000000000007</v>
      </c>
      <c r="J588" s="51">
        <f t="shared" si="102"/>
        <v>-0.26800000000000002</v>
      </c>
      <c r="K588" s="51">
        <f t="shared" si="103"/>
        <v>-0.34099999999999997</v>
      </c>
      <c r="L588" s="51">
        <f t="shared" si="104"/>
        <v>-0.42100000000000004</v>
      </c>
      <c r="M588" s="51">
        <f t="shared" si="105"/>
        <v>-0.50900000000000001</v>
      </c>
      <c r="N588" s="51">
        <f t="shared" si="106"/>
        <v>-0.60199999999999998</v>
      </c>
      <c r="O588" s="52">
        <f t="shared" si="107"/>
        <v>1.5292250000000001</v>
      </c>
      <c r="P588" s="53">
        <f t="shared" si="108"/>
        <v>1.2680849999999999</v>
      </c>
      <c r="Q588" s="52">
        <f t="shared" si="109"/>
        <v>0.93470000000000009</v>
      </c>
      <c r="R588" s="53">
        <f t="shared" si="110"/>
        <v>0.52205999999999997</v>
      </c>
      <c r="S588" s="52">
        <f t="shared" si="111"/>
        <v>2.2085000000000028E-2</v>
      </c>
    </row>
    <row r="589" spans="1:19" x14ac:dyDescent="0.35">
      <c r="A589" s="20" t="s">
        <v>934</v>
      </c>
      <c r="B589" s="27">
        <v>1.468</v>
      </c>
      <c r="C589" s="26">
        <v>1.325</v>
      </c>
      <c r="D589" s="26">
        <v>1.1379999999999999</v>
      </c>
      <c r="E589" s="26">
        <v>0.90200000000000002</v>
      </c>
      <c r="F589" s="26">
        <v>0.61099999999999999</v>
      </c>
      <c r="G589" s="26">
        <v>0.26100000000000001</v>
      </c>
      <c r="H589" s="26">
        <v>-0.154</v>
      </c>
      <c r="I589" s="51">
        <f t="shared" si="101"/>
        <v>-0.14300000000000002</v>
      </c>
      <c r="J589" s="51">
        <f t="shared" si="102"/>
        <v>-0.18700000000000006</v>
      </c>
      <c r="K589" s="51">
        <f t="shared" si="103"/>
        <v>-0.23599999999999988</v>
      </c>
      <c r="L589" s="51">
        <f t="shared" si="104"/>
        <v>-0.29100000000000004</v>
      </c>
      <c r="M589" s="51">
        <f t="shared" si="105"/>
        <v>-0.35</v>
      </c>
      <c r="N589" s="51">
        <f t="shared" si="106"/>
        <v>-0.41500000000000004</v>
      </c>
      <c r="O589" s="52">
        <f t="shared" si="107"/>
        <v>1.34128</v>
      </c>
      <c r="P589" s="53">
        <f t="shared" si="108"/>
        <v>1.1589049999999999</v>
      </c>
      <c r="Q589" s="52">
        <f t="shared" si="109"/>
        <v>0.92807499999999998</v>
      </c>
      <c r="R589" s="53">
        <f t="shared" si="110"/>
        <v>0.64275499999999997</v>
      </c>
      <c r="S589" s="52">
        <f t="shared" si="111"/>
        <v>0.29892500000000005</v>
      </c>
    </row>
    <row r="590" spans="1:19" x14ac:dyDescent="0.35">
      <c r="A590" s="20" t="s">
        <v>907</v>
      </c>
      <c r="B590" s="27">
        <v>1.381</v>
      </c>
      <c r="C590" s="26">
        <v>1.258</v>
      </c>
      <c r="D590" s="26">
        <v>1.101</v>
      </c>
      <c r="E590" s="26">
        <v>0.90500000000000003</v>
      </c>
      <c r="F590" s="26">
        <v>0.66700000000000004</v>
      </c>
      <c r="G590" s="26">
        <v>0.38400000000000001</v>
      </c>
      <c r="H590" s="26">
        <v>5.1999999999999998E-2</v>
      </c>
      <c r="I590" s="51">
        <f t="shared" si="101"/>
        <v>-0.123</v>
      </c>
      <c r="J590" s="51">
        <f t="shared" si="102"/>
        <v>-0.15700000000000003</v>
      </c>
      <c r="K590" s="51">
        <f t="shared" si="103"/>
        <v>-0.19599999999999995</v>
      </c>
      <c r="L590" s="51">
        <f t="shared" si="104"/>
        <v>-0.23799999999999999</v>
      </c>
      <c r="M590" s="51">
        <f t="shared" si="105"/>
        <v>-0.28300000000000003</v>
      </c>
      <c r="N590" s="51">
        <f t="shared" si="106"/>
        <v>-0.33200000000000002</v>
      </c>
      <c r="O590" s="52">
        <f t="shared" si="107"/>
        <v>1.27183</v>
      </c>
      <c r="P590" s="53">
        <f t="shared" si="108"/>
        <v>1.118455</v>
      </c>
      <c r="Q590" s="52">
        <f t="shared" si="109"/>
        <v>0.92649000000000015</v>
      </c>
      <c r="R590" s="53">
        <f t="shared" si="110"/>
        <v>0.69282500000000014</v>
      </c>
      <c r="S590" s="52">
        <f t="shared" si="111"/>
        <v>0.41450500000000007</v>
      </c>
    </row>
    <row r="591" spans="1:19" x14ac:dyDescent="0.35">
      <c r="A591" s="20" t="s">
        <v>903</v>
      </c>
      <c r="B591" s="27">
        <v>1.389</v>
      </c>
      <c r="C591" s="26">
        <v>1.2649999999999999</v>
      </c>
      <c r="D591" s="26">
        <v>1.105</v>
      </c>
      <c r="E591" s="26">
        <v>0.90600000000000003</v>
      </c>
      <c r="F591" s="26">
        <v>0.66400000000000003</v>
      </c>
      <c r="G591" s="26">
        <v>0.376</v>
      </c>
      <c r="H591" s="26">
        <v>3.7999999999999999E-2</v>
      </c>
      <c r="I591" s="51">
        <f t="shared" si="101"/>
        <v>-0.12400000000000011</v>
      </c>
      <c r="J591" s="51">
        <f t="shared" si="102"/>
        <v>-0.15999999999999992</v>
      </c>
      <c r="K591" s="51">
        <f t="shared" si="103"/>
        <v>-0.19899999999999995</v>
      </c>
      <c r="L591" s="51">
        <f t="shared" si="104"/>
        <v>-0.24199999999999999</v>
      </c>
      <c r="M591" s="51">
        <f t="shared" si="105"/>
        <v>-0.28800000000000003</v>
      </c>
      <c r="N591" s="51">
        <f t="shared" si="106"/>
        <v>-0.33800000000000002</v>
      </c>
      <c r="O591" s="52">
        <f t="shared" si="107"/>
        <v>1.2790199999999998</v>
      </c>
      <c r="P591" s="53">
        <f t="shared" si="108"/>
        <v>1.1227549999999999</v>
      </c>
      <c r="Q591" s="52">
        <f t="shared" si="109"/>
        <v>0.92783500000000008</v>
      </c>
      <c r="R591" s="53">
        <f t="shared" si="110"/>
        <v>0.69027000000000005</v>
      </c>
      <c r="S591" s="52">
        <f t="shared" si="111"/>
        <v>0.40705000000000002</v>
      </c>
    </row>
    <row r="592" spans="1:19" x14ac:dyDescent="0.35">
      <c r="A592" s="20" t="s">
        <v>913</v>
      </c>
      <c r="B592" s="27">
        <v>1.4450000000000001</v>
      </c>
      <c r="C592" s="26">
        <v>1.3109999999999999</v>
      </c>
      <c r="D592" s="26">
        <v>1.135</v>
      </c>
      <c r="E592" s="26">
        <v>0.91400000000000003</v>
      </c>
      <c r="F592" s="26">
        <v>0.64200000000000002</v>
      </c>
      <c r="G592" s="26">
        <v>0.316</v>
      </c>
      <c r="H592" s="26">
        <v>-7.0999999999999994E-2</v>
      </c>
      <c r="I592" s="51">
        <f t="shared" si="101"/>
        <v>-0.13400000000000012</v>
      </c>
      <c r="J592" s="51">
        <f t="shared" si="102"/>
        <v>-0.17599999999999993</v>
      </c>
      <c r="K592" s="51">
        <f t="shared" si="103"/>
        <v>-0.22099999999999997</v>
      </c>
      <c r="L592" s="51">
        <f t="shared" si="104"/>
        <v>-0.27200000000000002</v>
      </c>
      <c r="M592" s="51">
        <f t="shared" si="105"/>
        <v>-0.32600000000000001</v>
      </c>
      <c r="N592" s="51">
        <f t="shared" si="106"/>
        <v>-0.38700000000000001</v>
      </c>
      <c r="O592" s="52">
        <f t="shared" si="107"/>
        <v>1.32629</v>
      </c>
      <c r="P592" s="53">
        <f t="shared" si="108"/>
        <v>1.154625</v>
      </c>
      <c r="Q592" s="52">
        <f t="shared" si="109"/>
        <v>0.93839500000000009</v>
      </c>
      <c r="R592" s="53">
        <f t="shared" si="110"/>
        <v>0.67163000000000006</v>
      </c>
      <c r="S592" s="52">
        <f t="shared" si="111"/>
        <v>0.35134500000000002</v>
      </c>
    </row>
    <row r="593" spans="1:19" x14ac:dyDescent="0.35">
      <c r="A593" s="20" t="s">
        <v>935</v>
      </c>
      <c r="B593" s="27">
        <v>1.4</v>
      </c>
      <c r="C593" s="26">
        <v>1.2789999999999999</v>
      </c>
      <c r="D593" s="26">
        <v>1.1220000000000001</v>
      </c>
      <c r="E593" s="26">
        <v>0.92700000000000005</v>
      </c>
      <c r="F593" s="26">
        <v>0.68799999999999994</v>
      </c>
      <c r="G593" s="26">
        <v>0.40400000000000003</v>
      </c>
      <c r="H593" s="26">
        <v>6.8000000000000005E-2</v>
      </c>
      <c r="I593" s="51">
        <f t="shared" si="101"/>
        <v>-0.121</v>
      </c>
      <c r="J593" s="51">
        <f t="shared" si="102"/>
        <v>-0.15699999999999981</v>
      </c>
      <c r="K593" s="51">
        <f t="shared" si="103"/>
        <v>-0.19500000000000006</v>
      </c>
      <c r="L593" s="51">
        <f t="shared" si="104"/>
        <v>-0.2390000000000001</v>
      </c>
      <c r="M593" s="51">
        <f t="shared" si="105"/>
        <v>-0.28399999999999992</v>
      </c>
      <c r="N593" s="51">
        <f t="shared" si="106"/>
        <v>-0.33600000000000002</v>
      </c>
      <c r="O593" s="52">
        <f t="shared" si="107"/>
        <v>1.2927199999999999</v>
      </c>
      <c r="P593" s="53">
        <f t="shared" si="108"/>
        <v>1.1394100000000003</v>
      </c>
      <c r="Q593" s="52">
        <f t="shared" si="109"/>
        <v>0.9484800000000001</v>
      </c>
      <c r="R593" s="53">
        <f t="shared" si="110"/>
        <v>0.71392499999999992</v>
      </c>
      <c r="S593" s="52">
        <f t="shared" si="111"/>
        <v>0.43474000000000007</v>
      </c>
    </row>
    <row r="594" spans="1:19" x14ac:dyDescent="0.35">
      <c r="A594" s="20" t="s">
        <v>888</v>
      </c>
      <c r="B594" s="27">
        <v>1.5629999999999999</v>
      </c>
      <c r="C594" s="26">
        <v>1.403</v>
      </c>
      <c r="D594" s="26">
        <v>1.1950000000000001</v>
      </c>
      <c r="E594" s="26">
        <v>0.93700000000000006</v>
      </c>
      <c r="F594" s="26">
        <v>0.621</v>
      </c>
      <c r="G594" s="26">
        <v>0.245</v>
      </c>
      <c r="H594" s="26">
        <v>-0.19700000000000001</v>
      </c>
      <c r="I594" s="51">
        <f t="shared" si="101"/>
        <v>-0.15999999999999992</v>
      </c>
      <c r="J594" s="51">
        <f t="shared" si="102"/>
        <v>-0.20799999999999996</v>
      </c>
      <c r="K594" s="51">
        <f t="shared" si="103"/>
        <v>-0.25800000000000001</v>
      </c>
      <c r="L594" s="51">
        <f t="shared" si="104"/>
        <v>-0.31600000000000006</v>
      </c>
      <c r="M594" s="51">
        <f t="shared" si="105"/>
        <v>-0.376</v>
      </c>
      <c r="N594" s="51">
        <f t="shared" si="106"/>
        <v>-0.442</v>
      </c>
      <c r="O594" s="52">
        <f t="shared" si="107"/>
        <v>1.42116</v>
      </c>
      <c r="P594" s="53">
        <f t="shared" si="108"/>
        <v>1.2180500000000001</v>
      </c>
      <c r="Q594" s="52">
        <f t="shared" si="109"/>
        <v>0.9654100000000001</v>
      </c>
      <c r="R594" s="53">
        <f t="shared" si="110"/>
        <v>0.6553000000000001</v>
      </c>
      <c r="S594" s="52">
        <f t="shared" si="111"/>
        <v>0.28557000000000005</v>
      </c>
    </row>
    <row r="595" spans="1:19" x14ac:dyDescent="0.35">
      <c r="A595" s="20" t="s">
        <v>951</v>
      </c>
      <c r="B595" s="27">
        <v>1.5620000000000001</v>
      </c>
      <c r="C595" s="26">
        <v>1.405</v>
      </c>
      <c r="D595" s="26">
        <v>1.1990000000000001</v>
      </c>
      <c r="E595" s="26">
        <v>0.93899999999999995</v>
      </c>
      <c r="F595" s="26">
        <v>0.61899999999999999</v>
      </c>
      <c r="G595" s="26">
        <v>0.23200000000000001</v>
      </c>
      <c r="H595" s="26">
        <v>-0.22600000000000001</v>
      </c>
      <c r="I595" s="51">
        <f t="shared" si="101"/>
        <v>-0.15700000000000003</v>
      </c>
      <c r="J595" s="51">
        <f t="shared" si="102"/>
        <v>-0.20599999999999996</v>
      </c>
      <c r="K595" s="51">
        <f t="shared" si="103"/>
        <v>-0.26000000000000012</v>
      </c>
      <c r="L595" s="51">
        <f t="shared" si="104"/>
        <v>-0.31999999999999995</v>
      </c>
      <c r="M595" s="51">
        <f t="shared" si="105"/>
        <v>-0.38700000000000001</v>
      </c>
      <c r="N595" s="51">
        <f t="shared" si="106"/>
        <v>-0.45800000000000002</v>
      </c>
      <c r="O595" s="52">
        <f t="shared" si="107"/>
        <v>1.4229050000000001</v>
      </c>
      <c r="P595" s="53">
        <f t="shared" si="108"/>
        <v>1.2220299999999999</v>
      </c>
      <c r="Q595" s="52">
        <f t="shared" si="109"/>
        <v>0.9677</v>
      </c>
      <c r="R595" s="53">
        <f t="shared" si="110"/>
        <v>0.65401500000000001</v>
      </c>
      <c r="S595" s="52">
        <f t="shared" si="111"/>
        <v>0.273895</v>
      </c>
    </row>
    <row r="596" spans="1:19" x14ac:dyDescent="0.35">
      <c r="A596" s="20" t="s">
        <v>972</v>
      </c>
      <c r="B596" s="27">
        <v>1.274</v>
      </c>
      <c r="C596" s="26">
        <v>1.1870000000000001</v>
      </c>
      <c r="D596" s="26">
        <v>1.079</v>
      </c>
      <c r="E596" s="26">
        <v>0.94699999999999995</v>
      </c>
      <c r="F596" s="26">
        <v>0.79</v>
      </c>
      <c r="G596" s="26">
        <v>0.60499999999999998</v>
      </c>
      <c r="H596" s="26">
        <v>0.38900000000000001</v>
      </c>
      <c r="I596" s="51">
        <f t="shared" si="101"/>
        <v>-8.6999999999999966E-2</v>
      </c>
      <c r="J596" s="51">
        <f t="shared" si="102"/>
        <v>-0.1080000000000001</v>
      </c>
      <c r="K596" s="51">
        <f t="shared" si="103"/>
        <v>-0.13200000000000001</v>
      </c>
      <c r="L596" s="51">
        <f t="shared" si="104"/>
        <v>-0.15699999999999992</v>
      </c>
      <c r="M596" s="51">
        <f t="shared" si="105"/>
        <v>-0.18500000000000005</v>
      </c>
      <c r="N596" s="51">
        <f t="shared" si="106"/>
        <v>-0.21599999999999997</v>
      </c>
      <c r="O596" s="52">
        <f t="shared" si="107"/>
        <v>1.196645</v>
      </c>
      <c r="P596" s="53">
        <f t="shared" si="108"/>
        <v>1.0908799999999998</v>
      </c>
      <c r="Q596" s="52">
        <f t="shared" si="109"/>
        <v>0.96132499999999999</v>
      </c>
      <c r="R596" s="53">
        <f t="shared" si="110"/>
        <v>0.80696000000000012</v>
      </c>
      <c r="S596" s="52">
        <f t="shared" si="111"/>
        <v>0.62489499999999998</v>
      </c>
    </row>
    <row r="597" spans="1:19" x14ac:dyDescent="0.35">
      <c r="A597" s="20" t="s">
        <v>922</v>
      </c>
      <c r="B597" s="27">
        <v>1.51</v>
      </c>
      <c r="C597" s="26">
        <v>1.37</v>
      </c>
      <c r="D597" s="26">
        <v>1.1839999999999999</v>
      </c>
      <c r="E597" s="26">
        <v>0.94899999999999995</v>
      </c>
      <c r="F597" s="26">
        <v>0.65900000000000003</v>
      </c>
      <c r="G597" s="26">
        <v>0.309</v>
      </c>
      <c r="H597" s="26">
        <v>-0.105</v>
      </c>
      <c r="I597" s="51">
        <f t="shared" si="101"/>
        <v>-0.1399999999999999</v>
      </c>
      <c r="J597" s="51">
        <f t="shared" si="102"/>
        <v>-0.18600000000000017</v>
      </c>
      <c r="K597" s="51">
        <f t="shared" si="103"/>
        <v>-0.23499999999999999</v>
      </c>
      <c r="L597" s="51">
        <f t="shared" si="104"/>
        <v>-0.28999999999999992</v>
      </c>
      <c r="M597" s="51">
        <f t="shared" si="105"/>
        <v>-0.35000000000000003</v>
      </c>
      <c r="N597" s="51">
        <f t="shared" si="106"/>
        <v>-0.41399999999999998</v>
      </c>
      <c r="O597" s="52">
        <f t="shared" si="107"/>
        <v>1.3860700000000001</v>
      </c>
      <c r="P597" s="53">
        <f t="shared" si="108"/>
        <v>1.2048049999999999</v>
      </c>
      <c r="Q597" s="52">
        <f t="shared" si="109"/>
        <v>0.97497499999999993</v>
      </c>
      <c r="R597" s="53">
        <f t="shared" si="110"/>
        <v>0.69070000000000009</v>
      </c>
      <c r="S597" s="52">
        <f t="shared" si="111"/>
        <v>0.34688000000000002</v>
      </c>
    </row>
    <row r="598" spans="1:19" x14ac:dyDescent="0.35">
      <c r="A598" s="20" t="s">
        <v>914</v>
      </c>
      <c r="B598" s="27">
        <v>1.4330000000000001</v>
      </c>
      <c r="C598" s="26">
        <v>1.31</v>
      </c>
      <c r="D598" s="26">
        <v>1.1499999999999999</v>
      </c>
      <c r="E598" s="26">
        <v>0.94899999999999995</v>
      </c>
      <c r="F598" s="26">
        <v>0.70399999999999996</v>
      </c>
      <c r="G598" s="26">
        <v>0.41099999999999998</v>
      </c>
      <c r="H598" s="26">
        <v>6.6000000000000003E-2</v>
      </c>
      <c r="I598" s="51">
        <f t="shared" si="101"/>
        <v>-0.123</v>
      </c>
      <c r="J598" s="51">
        <f t="shared" si="102"/>
        <v>-0.16000000000000014</v>
      </c>
      <c r="K598" s="51">
        <f t="shared" si="103"/>
        <v>-0.20099999999999996</v>
      </c>
      <c r="L598" s="51">
        <f t="shared" si="104"/>
        <v>-0.245</v>
      </c>
      <c r="M598" s="51">
        <f t="shared" si="105"/>
        <v>-0.29299999999999998</v>
      </c>
      <c r="N598" s="51">
        <f t="shared" si="106"/>
        <v>-0.34499999999999997</v>
      </c>
      <c r="O598" s="52">
        <f t="shared" si="107"/>
        <v>1.3239650000000001</v>
      </c>
      <c r="P598" s="53">
        <f t="shared" si="108"/>
        <v>1.167845</v>
      </c>
      <c r="Q598" s="52">
        <f t="shared" si="109"/>
        <v>0.97107999999999994</v>
      </c>
      <c r="R598" s="53">
        <f t="shared" si="110"/>
        <v>0.73065999999999998</v>
      </c>
      <c r="S598" s="52">
        <f t="shared" si="111"/>
        <v>0.44264000000000003</v>
      </c>
    </row>
    <row r="599" spans="1:19" x14ac:dyDescent="0.35">
      <c r="A599" s="20" t="s">
        <v>900</v>
      </c>
      <c r="B599" s="27">
        <v>1.429</v>
      </c>
      <c r="C599" s="26">
        <v>1.3069999999999999</v>
      </c>
      <c r="D599" s="26">
        <v>1.149</v>
      </c>
      <c r="E599" s="26">
        <v>0.95299999999999996</v>
      </c>
      <c r="F599" s="26">
        <v>0.71499999999999997</v>
      </c>
      <c r="G599" s="26">
        <v>0.432</v>
      </c>
      <c r="H599" s="26">
        <v>0.10100000000000001</v>
      </c>
      <c r="I599" s="51">
        <f t="shared" si="101"/>
        <v>-0.12200000000000011</v>
      </c>
      <c r="J599" s="51">
        <f t="shared" si="102"/>
        <v>-0.15799999999999992</v>
      </c>
      <c r="K599" s="51">
        <f t="shared" si="103"/>
        <v>-0.19600000000000006</v>
      </c>
      <c r="L599" s="51">
        <f t="shared" si="104"/>
        <v>-0.23799999999999999</v>
      </c>
      <c r="M599" s="51">
        <f t="shared" si="105"/>
        <v>-0.28299999999999997</v>
      </c>
      <c r="N599" s="51">
        <f t="shared" si="106"/>
        <v>-0.33099999999999996</v>
      </c>
      <c r="O599" s="52">
        <f t="shared" si="107"/>
        <v>1.3208199999999999</v>
      </c>
      <c r="P599" s="53">
        <f t="shared" si="108"/>
        <v>1.1665100000000002</v>
      </c>
      <c r="Q599" s="52">
        <f t="shared" si="109"/>
        <v>0.97448999999999997</v>
      </c>
      <c r="R599" s="53">
        <f t="shared" si="110"/>
        <v>0.74082500000000007</v>
      </c>
      <c r="S599" s="52">
        <f t="shared" si="111"/>
        <v>0.46246000000000004</v>
      </c>
    </row>
    <row r="600" spans="1:19" x14ac:dyDescent="0.35">
      <c r="A600" s="20" t="s">
        <v>946</v>
      </c>
      <c r="B600" s="27">
        <v>1.446</v>
      </c>
      <c r="C600" s="26">
        <v>1.323</v>
      </c>
      <c r="D600" s="26">
        <v>1.161</v>
      </c>
      <c r="E600" s="26">
        <v>0.95799999999999996</v>
      </c>
      <c r="F600" s="26">
        <v>0.70899999999999996</v>
      </c>
      <c r="G600" s="26">
        <v>0.41</v>
      </c>
      <c r="H600" s="26">
        <v>5.5E-2</v>
      </c>
      <c r="I600" s="51">
        <f t="shared" si="101"/>
        <v>-0.123</v>
      </c>
      <c r="J600" s="51">
        <f t="shared" si="102"/>
        <v>-0.16199999999999992</v>
      </c>
      <c r="K600" s="51">
        <f t="shared" si="103"/>
        <v>-0.20300000000000007</v>
      </c>
      <c r="L600" s="51">
        <f t="shared" si="104"/>
        <v>-0.249</v>
      </c>
      <c r="M600" s="51">
        <f t="shared" si="105"/>
        <v>-0.29899999999999999</v>
      </c>
      <c r="N600" s="51">
        <f t="shared" si="106"/>
        <v>-0.35499999999999998</v>
      </c>
      <c r="O600" s="52">
        <f t="shared" si="107"/>
        <v>1.3370549999999999</v>
      </c>
      <c r="P600" s="53">
        <f t="shared" si="108"/>
        <v>1.1790450000000001</v>
      </c>
      <c r="Q600" s="52">
        <f t="shared" si="109"/>
        <v>0.98036999999999996</v>
      </c>
      <c r="R600" s="53">
        <f t="shared" si="110"/>
        <v>0.73614999999999997</v>
      </c>
      <c r="S600" s="52">
        <f t="shared" si="111"/>
        <v>0.44242000000000004</v>
      </c>
    </row>
    <row r="601" spans="1:19" x14ac:dyDescent="0.35">
      <c r="A601" s="20" t="s">
        <v>916</v>
      </c>
      <c r="B601" s="27">
        <v>1.9890000000000001</v>
      </c>
      <c r="C601" s="26">
        <v>1.7430000000000001</v>
      </c>
      <c r="D601" s="26">
        <v>1.4039999999999999</v>
      </c>
      <c r="E601" s="26">
        <v>0.96299999999999997</v>
      </c>
      <c r="F601" s="26">
        <v>0.40699999999999997</v>
      </c>
      <c r="G601" s="26">
        <v>-0.27300000000000002</v>
      </c>
      <c r="H601" s="26">
        <v>-1.091</v>
      </c>
      <c r="I601" s="51">
        <f t="shared" si="101"/>
        <v>-0.246</v>
      </c>
      <c r="J601" s="51">
        <f t="shared" si="102"/>
        <v>-0.33900000000000019</v>
      </c>
      <c r="K601" s="51">
        <f t="shared" si="103"/>
        <v>-0.44099999999999995</v>
      </c>
      <c r="L601" s="51">
        <f t="shared" si="104"/>
        <v>-0.55600000000000005</v>
      </c>
      <c r="M601" s="51">
        <f t="shared" si="105"/>
        <v>-0.67999999999999994</v>
      </c>
      <c r="N601" s="51">
        <f t="shared" si="106"/>
        <v>-0.81799999999999995</v>
      </c>
      <c r="O601" s="52">
        <f t="shared" si="107"/>
        <v>1.7717850000000002</v>
      </c>
      <c r="P601" s="53">
        <f t="shared" si="108"/>
        <v>1.44249</v>
      </c>
      <c r="Q601" s="52">
        <f t="shared" si="109"/>
        <v>1.0122749999999998</v>
      </c>
      <c r="R601" s="53">
        <f t="shared" si="110"/>
        <v>0.46817999999999999</v>
      </c>
      <c r="S601" s="52">
        <f t="shared" si="111"/>
        <v>-0.19878999999999991</v>
      </c>
    </row>
    <row r="602" spans="1:19" x14ac:dyDescent="0.35">
      <c r="A602" s="20" t="s">
        <v>703</v>
      </c>
      <c r="B602" s="27">
        <v>2.0640000000000001</v>
      </c>
      <c r="C602" s="26">
        <v>1.8009999999999999</v>
      </c>
      <c r="D602" s="26">
        <v>1.4379999999999999</v>
      </c>
      <c r="E602" s="26">
        <v>0.96399999999999997</v>
      </c>
      <c r="F602" s="26">
        <v>0.36599999999999999</v>
      </c>
      <c r="G602" s="26">
        <v>-0.36799999999999999</v>
      </c>
      <c r="H602" s="26">
        <v>-1.25</v>
      </c>
      <c r="I602" s="51">
        <f t="shared" si="101"/>
        <v>-0.26300000000000012</v>
      </c>
      <c r="J602" s="51">
        <f t="shared" si="102"/>
        <v>-0.36299999999999999</v>
      </c>
      <c r="K602" s="51">
        <f t="shared" si="103"/>
        <v>-0.47399999999999998</v>
      </c>
      <c r="L602" s="51">
        <f t="shared" si="104"/>
        <v>-0.59799999999999998</v>
      </c>
      <c r="M602" s="51">
        <f t="shared" si="105"/>
        <v>-0.73399999999999999</v>
      </c>
      <c r="N602" s="51">
        <f t="shared" si="106"/>
        <v>-0.88200000000000001</v>
      </c>
      <c r="O602" s="52">
        <f t="shared" si="107"/>
        <v>1.8317999999999999</v>
      </c>
      <c r="P602" s="53">
        <f t="shared" si="108"/>
        <v>1.479295</v>
      </c>
      <c r="Q602" s="52">
        <f t="shared" si="109"/>
        <v>1.01698</v>
      </c>
      <c r="R602" s="53">
        <f t="shared" si="110"/>
        <v>0.43192000000000008</v>
      </c>
      <c r="S602" s="52">
        <f t="shared" si="111"/>
        <v>-0.28793999999999997</v>
      </c>
    </row>
    <row r="603" spans="1:19" x14ac:dyDescent="0.35">
      <c r="A603" s="20" t="s">
        <v>902</v>
      </c>
      <c r="B603" s="27">
        <v>1.62</v>
      </c>
      <c r="C603" s="26">
        <v>1.458</v>
      </c>
      <c r="D603" s="26">
        <v>1.242</v>
      </c>
      <c r="E603" s="26">
        <v>0.96899999999999997</v>
      </c>
      <c r="F603" s="26">
        <v>0.63100000000000001</v>
      </c>
      <c r="G603" s="26">
        <v>0.222</v>
      </c>
      <c r="H603" s="26">
        <v>-0.26200000000000001</v>
      </c>
      <c r="I603" s="51">
        <f t="shared" si="101"/>
        <v>-0.16200000000000014</v>
      </c>
      <c r="J603" s="51">
        <f t="shared" si="102"/>
        <v>-0.21599999999999997</v>
      </c>
      <c r="K603" s="51">
        <f t="shared" si="103"/>
        <v>-0.27300000000000002</v>
      </c>
      <c r="L603" s="51">
        <f t="shared" si="104"/>
        <v>-0.33799999999999997</v>
      </c>
      <c r="M603" s="51">
        <f t="shared" si="105"/>
        <v>-0.40900000000000003</v>
      </c>
      <c r="N603" s="51">
        <f t="shared" si="106"/>
        <v>-0.48399999999999999</v>
      </c>
      <c r="O603" s="52">
        <f t="shared" si="107"/>
        <v>1.4766299999999999</v>
      </c>
      <c r="P603" s="53">
        <f t="shared" si="108"/>
        <v>1.266165</v>
      </c>
      <c r="Q603" s="52">
        <f t="shared" si="109"/>
        <v>0.99922499999999992</v>
      </c>
      <c r="R603" s="53">
        <f t="shared" si="110"/>
        <v>0.66799500000000012</v>
      </c>
      <c r="S603" s="52">
        <f t="shared" si="111"/>
        <v>0.26627500000000004</v>
      </c>
    </row>
    <row r="604" spans="1:19" x14ac:dyDescent="0.35">
      <c r="A604" s="20" t="s">
        <v>931</v>
      </c>
      <c r="B604" s="27">
        <v>1.4359999999999999</v>
      </c>
      <c r="C604" s="26">
        <v>1.3169999999999999</v>
      </c>
      <c r="D604" s="26">
        <v>1.1639999999999999</v>
      </c>
      <c r="E604" s="26">
        <v>0.97099999999999997</v>
      </c>
      <c r="F604" s="26">
        <v>0.73599999999999999</v>
      </c>
      <c r="G604" s="26">
        <v>0.45400000000000001</v>
      </c>
      <c r="H604" s="26">
        <v>0.123</v>
      </c>
      <c r="I604" s="51">
        <f t="shared" si="101"/>
        <v>-0.11899999999999999</v>
      </c>
      <c r="J604" s="51">
        <f t="shared" si="102"/>
        <v>-0.15300000000000002</v>
      </c>
      <c r="K604" s="51">
        <f t="shared" si="103"/>
        <v>-0.19299999999999995</v>
      </c>
      <c r="L604" s="51">
        <f t="shared" si="104"/>
        <v>-0.23499999999999999</v>
      </c>
      <c r="M604" s="51">
        <f t="shared" si="105"/>
        <v>-0.28199999999999997</v>
      </c>
      <c r="N604" s="51">
        <f t="shared" si="106"/>
        <v>-0.33100000000000002</v>
      </c>
      <c r="O604" s="52">
        <f t="shared" si="107"/>
        <v>1.33043</v>
      </c>
      <c r="P604" s="53">
        <f t="shared" si="108"/>
        <v>1.1811</v>
      </c>
      <c r="Q604" s="52">
        <f t="shared" si="109"/>
        <v>0.99219000000000002</v>
      </c>
      <c r="R604" s="53">
        <f t="shared" si="110"/>
        <v>0.76161500000000004</v>
      </c>
      <c r="S604" s="52">
        <f t="shared" si="111"/>
        <v>0.48440500000000003</v>
      </c>
    </row>
    <row r="605" spans="1:19" x14ac:dyDescent="0.35">
      <c r="A605" s="20" t="s">
        <v>889</v>
      </c>
      <c r="B605" s="27">
        <v>1.7889999999999999</v>
      </c>
      <c r="C605" s="26">
        <v>1.587</v>
      </c>
      <c r="D605" s="26">
        <v>1.3169999999999999</v>
      </c>
      <c r="E605" s="26">
        <v>0.97199999999999998</v>
      </c>
      <c r="F605" s="26">
        <v>0.54500000000000004</v>
      </c>
      <c r="G605" s="26">
        <v>2.7E-2</v>
      </c>
      <c r="H605" s="26">
        <v>-0.58799999999999997</v>
      </c>
      <c r="I605" s="51">
        <f t="shared" si="101"/>
        <v>-0.20199999999999996</v>
      </c>
      <c r="J605" s="51">
        <f t="shared" si="102"/>
        <v>-0.27</v>
      </c>
      <c r="K605" s="51">
        <f t="shared" si="103"/>
        <v>-0.34499999999999997</v>
      </c>
      <c r="L605" s="51">
        <f t="shared" si="104"/>
        <v>-0.42699999999999994</v>
      </c>
      <c r="M605" s="51">
        <f t="shared" si="105"/>
        <v>-0.51800000000000002</v>
      </c>
      <c r="N605" s="51">
        <f t="shared" si="106"/>
        <v>-0.61499999999999999</v>
      </c>
      <c r="O605" s="52">
        <f t="shared" si="107"/>
        <v>1.61026</v>
      </c>
      <c r="P605" s="53">
        <f t="shared" si="108"/>
        <v>1.3473749999999998</v>
      </c>
      <c r="Q605" s="52">
        <f t="shared" si="109"/>
        <v>1.0101899999999999</v>
      </c>
      <c r="R605" s="53">
        <f t="shared" si="110"/>
        <v>0.59179500000000007</v>
      </c>
      <c r="S605" s="52">
        <f t="shared" si="111"/>
        <v>8.31650000000001E-2</v>
      </c>
    </row>
    <row r="606" spans="1:19" x14ac:dyDescent="0.35">
      <c r="A606" s="20" t="s">
        <v>904</v>
      </c>
      <c r="B606" s="27">
        <v>1.617</v>
      </c>
      <c r="C606" s="26">
        <v>1.456</v>
      </c>
      <c r="D606" s="26">
        <v>1.2430000000000001</v>
      </c>
      <c r="E606" s="26">
        <v>0.97199999999999998</v>
      </c>
      <c r="F606" s="26">
        <v>0.63800000000000001</v>
      </c>
      <c r="G606" s="26">
        <v>0.23499999999999999</v>
      </c>
      <c r="H606" s="26">
        <v>-0.24299999999999999</v>
      </c>
      <c r="I606" s="51">
        <f t="shared" si="101"/>
        <v>-0.16100000000000003</v>
      </c>
      <c r="J606" s="51">
        <f t="shared" si="102"/>
        <v>-0.21299999999999986</v>
      </c>
      <c r="K606" s="51">
        <f t="shared" si="103"/>
        <v>-0.27100000000000013</v>
      </c>
      <c r="L606" s="51">
        <f t="shared" si="104"/>
        <v>-0.33399999999999996</v>
      </c>
      <c r="M606" s="51">
        <f t="shared" si="105"/>
        <v>-0.40300000000000002</v>
      </c>
      <c r="N606" s="51">
        <f t="shared" si="106"/>
        <v>-0.47799999999999998</v>
      </c>
      <c r="O606" s="52">
        <f t="shared" si="107"/>
        <v>1.47444</v>
      </c>
      <c r="P606" s="53">
        <f t="shared" si="108"/>
        <v>1.2669100000000002</v>
      </c>
      <c r="Q606" s="52">
        <f t="shared" si="109"/>
        <v>1.001935</v>
      </c>
      <c r="R606" s="53">
        <f t="shared" si="110"/>
        <v>0.67450500000000002</v>
      </c>
      <c r="S606" s="52">
        <f t="shared" si="111"/>
        <v>0.27867500000000006</v>
      </c>
    </row>
    <row r="607" spans="1:19" x14ac:dyDescent="0.35">
      <c r="A607" s="20" t="s">
        <v>704</v>
      </c>
      <c r="B607" s="27">
        <v>1.47</v>
      </c>
      <c r="C607" s="26">
        <v>1.345</v>
      </c>
      <c r="D607" s="26">
        <v>1.181</v>
      </c>
      <c r="E607" s="26">
        <v>0.97299999999999998</v>
      </c>
      <c r="F607" s="26">
        <v>0.71699999999999997</v>
      </c>
      <c r="G607" s="26">
        <v>0.41</v>
      </c>
      <c r="H607" s="26">
        <v>4.5999999999999999E-2</v>
      </c>
      <c r="I607" s="51">
        <f t="shared" si="101"/>
        <v>-0.125</v>
      </c>
      <c r="J607" s="51">
        <f t="shared" si="102"/>
        <v>-0.16399999999999992</v>
      </c>
      <c r="K607" s="51">
        <f t="shared" si="103"/>
        <v>-0.20800000000000007</v>
      </c>
      <c r="L607" s="51">
        <f t="shared" si="104"/>
        <v>-0.25600000000000001</v>
      </c>
      <c r="M607" s="51">
        <f t="shared" si="105"/>
        <v>-0.307</v>
      </c>
      <c r="N607" s="51">
        <f t="shared" si="106"/>
        <v>-0.36399999999999999</v>
      </c>
      <c r="O607" s="52">
        <f t="shared" si="107"/>
        <v>1.3592549999999999</v>
      </c>
      <c r="P607" s="53">
        <f t="shared" si="108"/>
        <v>1.1993800000000001</v>
      </c>
      <c r="Q607" s="52">
        <f t="shared" si="109"/>
        <v>0.99596000000000007</v>
      </c>
      <c r="R607" s="53">
        <f t="shared" si="110"/>
        <v>0.74489499999999997</v>
      </c>
      <c r="S607" s="52">
        <f t="shared" si="111"/>
        <v>0.44326499999999996</v>
      </c>
    </row>
    <row r="608" spans="1:19" x14ac:dyDescent="0.35">
      <c r="A608" s="20" t="s">
        <v>936</v>
      </c>
      <c r="B608" s="27">
        <v>1.4370000000000001</v>
      </c>
      <c r="C608" s="26">
        <v>1.319</v>
      </c>
      <c r="D608" s="26">
        <v>1.1659999999999999</v>
      </c>
      <c r="E608" s="26">
        <v>0.97299999999999998</v>
      </c>
      <c r="F608" s="26">
        <v>0.73599999999999999</v>
      </c>
      <c r="G608" s="26">
        <v>0.45100000000000001</v>
      </c>
      <c r="H608" s="26">
        <v>0.114</v>
      </c>
      <c r="I608" s="51">
        <f t="shared" ref="I608:I671" si="112">C608-B608</f>
        <v>-0.1180000000000001</v>
      </c>
      <c r="J608" s="51">
        <f t="shared" ref="J608:J671" si="113">D608-C608</f>
        <v>-0.15300000000000002</v>
      </c>
      <c r="K608" s="51">
        <f t="shared" ref="K608:K671" si="114">E608-D608</f>
        <v>-0.19299999999999995</v>
      </c>
      <c r="L608" s="51">
        <f t="shared" ref="L608:L671" si="115">F608-E608</f>
        <v>-0.23699999999999999</v>
      </c>
      <c r="M608" s="51">
        <f t="shared" ref="M608:M671" si="116">G608-F608</f>
        <v>-0.28499999999999998</v>
      </c>
      <c r="N608" s="51">
        <f t="shared" ref="N608:N671" si="117">H608-G608</f>
        <v>-0.33700000000000002</v>
      </c>
      <c r="O608" s="52">
        <f t="shared" ref="O608:O671" si="118">B608+$J$2*I608+0.5*$J$2*($J$2-1)*(J608-I608)</f>
        <v>1.3323750000000001</v>
      </c>
      <c r="P608" s="53">
        <f t="shared" ref="P608:P671" si="119">C608+$J$2*J608+0.5*$J$2*($J$2-1)*(K608-J608)</f>
        <v>1.1831</v>
      </c>
      <c r="Q608" s="52">
        <f t="shared" ref="Q608:Q671" si="120">D608+$J$2*K608+0.5*$J$2*($J$2-1)*(L608-K608)</f>
        <v>0.99427999999999994</v>
      </c>
      <c r="R608" s="53">
        <f t="shared" ref="R608:R671" si="121">E608+$J$2*L608+0.5*$J$2*($J$2-1)*(M608-L608)</f>
        <v>0.76186000000000009</v>
      </c>
      <c r="S608" s="52">
        <f t="shared" ref="S608:S671" si="122">F608+$J$2*M608+0.5*$J$2*($J$2-1)*(N608-M608)</f>
        <v>0.48184000000000005</v>
      </c>
    </row>
    <row r="609" spans="1:19" x14ac:dyDescent="0.35">
      <c r="A609" s="20" t="s">
        <v>948</v>
      </c>
      <c r="B609" s="27">
        <v>1.4319999999999999</v>
      </c>
      <c r="C609" s="26">
        <v>1.3169999999999999</v>
      </c>
      <c r="D609" s="26">
        <v>1.165</v>
      </c>
      <c r="E609" s="26">
        <v>0.97499999999999998</v>
      </c>
      <c r="F609" s="26">
        <v>0.74099999999999999</v>
      </c>
      <c r="G609" s="26">
        <v>0.45900000000000002</v>
      </c>
      <c r="H609" s="26">
        <v>0.127</v>
      </c>
      <c r="I609" s="51">
        <f t="shared" si="112"/>
        <v>-0.11499999999999999</v>
      </c>
      <c r="J609" s="51">
        <f t="shared" si="113"/>
        <v>-0.15199999999999991</v>
      </c>
      <c r="K609" s="51">
        <f t="shared" si="114"/>
        <v>-0.19000000000000006</v>
      </c>
      <c r="L609" s="51">
        <f t="shared" si="115"/>
        <v>-0.23399999999999999</v>
      </c>
      <c r="M609" s="51">
        <f t="shared" si="116"/>
        <v>-0.28199999999999997</v>
      </c>
      <c r="N609" s="51">
        <f t="shared" si="117"/>
        <v>-0.33200000000000002</v>
      </c>
      <c r="O609" s="52">
        <f t="shared" si="118"/>
        <v>1.330165</v>
      </c>
      <c r="P609" s="53">
        <f t="shared" si="119"/>
        <v>1.1819100000000002</v>
      </c>
      <c r="Q609" s="52">
        <f t="shared" si="120"/>
        <v>0.99597999999999998</v>
      </c>
      <c r="R609" s="53">
        <f t="shared" si="121"/>
        <v>0.76656000000000002</v>
      </c>
      <c r="S609" s="52">
        <f t="shared" si="122"/>
        <v>0.48945000000000005</v>
      </c>
    </row>
    <row r="610" spans="1:19" x14ac:dyDescent="0.35">
      <c r="A610" s="20" t="s">
        <v>929</v>
      </c>
      <c r="B610" s="27">
        <v>1.4470000000000001</v>
      </c>
      <c r="C610" s="26">
        <v>1.329</v>
      </c>
      <c r="D610" s="26">
        <v>1.175</v>
      </c>
      <c r="E610" s="26">
        <v>0.98099999999999998</v>
      </c>
      <c r="F610" s="26">
        <v>0.745</v>
      </c>
      <c r="G610" s="26">
        <v>0.46200000000000002</v>
      </c>
      <c r="H610" s="26">
        <v>0.129</v>
      </c>
      <c r="I610" s="51">
        <f t="shared" si="112"/>
        <v>-0.1180000000000001</v>
      </c>
      <c r="J610" s="51">
        <f t="shared" si="113"/>
        <v>-0.15399999999999991</v>
      </c>
      <c r="K610" s="51">
        <f t="shared" si="114"/>
        <v>-0.19400000000000006</v>
      </c>
      <c r="L610" s="51">
        <f t="shared" si="115"/>
        <v>-0.23599999999999999</v>
      </c>
      <c r="M610" s="51">
        <f t="shared" si="116"/>
        <v>-0.28299999999999997</v>
      </c>
      <c r="N610" s="51">
        <f t="shared" si="117"/>
        <v>-0.33300000000000002</v>
      </c>
      <c r="O610" s="52">
        <f t="shared" si="118"/>
        <v>1.3424199999999999</v>
      </c>
      <c r="P610" s="53">
        <f t="shared" si="119"/>
        <v>1.1922000000000001</v>
      </c>
      <c r="Q610" s="52">
        <f t="shared" si="120"/>
        <v>1.0022899999999999</v>
      </c>
      <c r="R610" s="53">
        <f t="shared" si="121"/>
        <v>0.77071499999999993</v>
      </c>
      <c r="S610" s="52">
        <f t="shared" si="122"/>
        <v>0.4925500000000001</v>
      </c>
    </row>
    <row r="611" spans="1:19" x14ac:dyDescent="0.35">
      <c r="A611" s="20" t="s">
        <v>971</v>
      </c>
      <c r="B611" s="27">
        <v>1.385</v>
      </c>
      <c r="C611" s="26">
        <v>1.2809999999999999</v>
      </c>
      <c r="D611" s="26">
        <v>1.147</v>
      </c>
      <c r="E611" s="26">
        <v>0.98099999999999998</v>
      </c>
      <c r="F611" s="26">
        <v>0.78</v>
      </c>
      <c r="G611" s="26">
        <v>0.54100000000000004</v>
      </c>
      <c r="H611" s="26">
        <v>0.26</v>
      </c>
      <c r="I611" s="51">
        <f t="shared" si="112"/>
        <v>-0.10400000000000009</v>
      </c>
      <c r="J611" s="51">
        <f t="shared" si="113"/>
        <v>-0.1339999999999999</v>
      </c>
      <c r="K611" s="51">
        <f t="shared" si="114"/>
        <v>-0.16600000000000004</v>
      </c>
      <c r="L611" s="51">
        <f t="shared" si="115"/>
        <v>-0.20099999999999996</v>
      </c>
      <c r="M611" s="51">
        <f t="shared" si="116"/>
        <v>-0.23899999999999999</v>
      </c>
      <c r="N611" s="51">
        <f t="shared" si="117"/>
        <v>-0.28100000000000003</v>
      </c>
      <c r="O611" s="52">
        <f t="shared" si="118"/>
        <v>1.2927499999999998</v>
      </c>
      <c r="P611" s="53">
        <f t="shared" si="119"/>
        <v>1.1618400000000002</v>
      </c>
      <c r="Q611" s="52">
        <f t="shared" si="120"/>
        <v>0.99917500000000004</v>
      </c>
      <c r="R611" s="53">
        <f t="shared" si="121"/>
        <v>0.80181000000000002</v>
      </c>
      <c r="S611" s="52">
        <f t="shared" si="122"/>
        <v>0.56679000000000013</v>
      </c>
    </row>
    <row r="612" spans="1:19" x14ac:dyDescent="0.35">
      <c r="A612" s="20" t="s">
        <v>919</v>
      </c>
      <c r="B612" s="27">
        <v>1.597</v>
      </c>
      <c r="C612" s="26">
        <v>1.4450000000000001</v>
      </c>
      <c r="D612" s="26">
        <v>1.2430000000000001</v>
      </c>
      <c r="E612" s="26">
        <v>0.98499999999999999</v>
      </c>
      <c r="F612" s="26">
        <v>0.66400000000000003</v>
      </c>
      <c r="G612" s="26">
        <v>0.27600000000000002</v>
      </c>
      <c r="H612" s="26">
        <v>-0.186</v>
      </c>
      <c r="I612" s="51">
        <f t="shared" si="112"/>
        <v>-0.15199999999999991</v>
      </c>
      <c r="J612" s="51">
        <f t="shared" si="113"/>
        <v>-0.20199999999999996</v>
      </c>
      <c r="K612" s="51">
        <f t="shared" si="114"/>
        <v>-0.25800000000000012</v>
      </c>
      <c r="L612" s="51">
        <f t="shared" si="115"/>
        <v>-0.32099999999999995</v>
      </c>
      <c r="M612" s="51">
        <f t="shared" si="116"/>
        <v>-0.38800000000000001</v>
      </c>
      <c r="N612" s="51">
        <f t="shared" si="117"/>
        <v>-0.46200000000000002</v>
      </c>
      <c r="O612" s="52">
        <f t="shared" si="118"/>
        <v>1.46245</v>
      </c>
      <c r="P612" s="53">
        <f t="shared" si="119"/>
        <v>1.2657200000000002</v>
      </c>
      <c r="Q612" s="52">
        <f t="shared" si="120"/>
        <v>1.0136350000000001</v>
      </c>
      <c r="R612" s="53">
        <f t="shared" si="121"/>
        <v>0.69911500000000004</v>
      </c>
      <c r="S612" s="52">
        <f t="shared" si="122"/>
        <v>0.31813000000000008</v>
      </c>
    </row>
    <row r="613" spans="1:19" x14ac:dyDescent="0.35">
      <c r="A613" s="20" t="s">
        <v>981</v>
      </c>
      <c r="B613" s="27">
        <v>1.2889999999999999</v>
      </c>
      <c r="C613" s="26">
        <v>1.208</v>
      </c>
      <c r="D613" s="26">
        <v>1.1080000000000001</v>
      </c>
      <c r="E613" s="26">
        <v>0.98599999999999999</v>
      </c>
      <c r="F613" s="26">
        <v>0.84099999999999997</v>
      </c>
      <c r="G613" s="26">
        <v>0.67100000000000004</v>
      </c>
      <c r="H613" s="26">
        <v>0.47399999999999998</v>
      </c>
      <c r="I613" s="51">
        <f t="shared" si="112"/>
        <v>-8.0999999999999961E-2</v>
      </c>
      <c r="J613" s="51">
        <f t="shared" si="113"/>
        <v>-9.9999999999999867E-2</v>
      </c>
      <c r="K613" s="51">
        <f t="shared" si="114"/>
        <v>-0.12200000000000011</v>
      </c>
      <c r="L613" s="51">
        <f t="shared" si="115"/>
        <v>-0.14500000000000002</v>
      </c>
      <c r="M613" s="51">
        <f t="shared" si="116"/>
        <v>-0.16999999999999993</v>
      </c>
      <c r="N613" s="51">
        <f t="shared" si="117"/>
        <v>-0.19700000000000006</v>
      </c>
      <c r="O613" s="52">
        <f t="shared" si="118"/>
        <v>1.216955</v>
      </c>
      <c r="P613" s="53">
        <f t="shared" si="119"/>
        <v>1.1189900000000002</v>
      </c>
      <c r="Q613" s="52">
        <f t="shared" si="120"/>
        <v>0.99923499999999998</v>
      </c>
      <c r="R613" s="53">
        <f t="shared" si="121"/>
        <v>0.85662499999999997</v>
      </c>
      <c r="S613" s="52">
        <f t="shared" si="122"/>
        <v>0.68921500000000002</v>
      </c>
    </row>
    <row r="614" spans="1:19" ht="16" thickBot="1" x14ac:dyDescent="0.4">
      <c r="A614" s="21" t="s">
        <v>967</v>
      </c>
      <c r="B614" s="28">
        <v>1.1639999999999999</v>
      </c>
      <c r="C614" s="29">
        <v>1.1160000000000001</v>
      </c>
      <c r="D614" s="29">
        <v>1.0580000000000001</v>
      </c>
      <c r="E614" s="29">
        <v>0.98699999999999999</v>
      </c>
      <c r="F614" s="29">
        <v>0.90200000000000002</v>
      </c>
      <c r="G614" s="29">
        <v>0.80400000000000005</v>
      </c>
      <c r="H614" s="29">
        <v>0.69</v>
      </c>
      <c r="I614" s="51">
        <f t="shared" si="112"/>
        <v>-4.7999999999999821E-2</v>
      </c>
      <c r="J614" s="51">
        <f t="shared" si="113"/>
        <v>-5.8000000000000052E-2</v>
      </c>
      <c r="K614" s="51">
        <f t="shared" si="114"/>
        <v>-7.1000000000000063E-2</v>
      </c>
      <c r="L614" s="51">
        <f t="shared" si="115"/>
        <v>-8.4999999999999964E-2</v>
      </c>
      <c r="M614" s="51">
        <f t="shared" si="116"/>
        <v>-9.7999999999999976E-2</v>
      </c>
      <c r="N614" s="51">
        <f t="shared" si="117"/>
        <v>-0.1140000000000001</v>
      </c>
      <c r="O614" s="52">
        <f t="shared" si="118"/>
        <v>1.1212500000000001</v>
      </c>
      <c r="P614" s="53">
        <f t="shared" si="119"/>
        <v>1.0643850000000001</v>
      </c>
      <c r="Q614" s="52">
        <f t="shared" si="120"/>
        <v>0.99473</v>
      </c>
      <c r="R614" s="53">
        <f t="shared" si="121"/>
        <v>0.91108500000000003</v>
      </c>
      <c r="S614" s="52">
        <f t="shared" si="122"/>
        <v>0.81452000000000013</v>
      </c>
    </row>
    <row r="615" spans="1:19" x14ac:dyDescent="0.35">
      <c r="A615" s="19" t="s">
        <v>990</v>
      </c>
      <c r="B615" s="26">
        <v>1.369</v>
      </c>
      <c r="C615" s="26">
        <v>1.2689999999999999</v>
      </c>
      <c r="D615" s="26">
        <v>1.1439999999999999</v>
      </c>
      <c r="E615" s="26">
        <v>0.98899999999999999</v>
      </c>
      <c r="F615" s="26">
        <v>0.80200000000000005</v>
      </c>
      <c r="G615" s="26">
        <v>0.57999999999999996</v>
      </c>
      <c r="H615" s="26">
        <v>0.32100000000000001</v>
      </c>
      <c r="I615" s="51">
        <f t="shared" si="112"/>
        <v>-0.10000000000000009</v>
      </c>
      <c r="J615" s="51">
        <f t="shared" si="113"/>
        <v>-0.125</v>
      </c>
      <c r="K615" s="51">
        <f t="shared" si="114"/>
        <v>-0.15499999999999992</v>
      </c>
      <c r="L615" s="51">
        <f t="shared" si="115"/>
        <v>-0.18699999999999994</v>
      </c>
      <c r="M615" s="51">
        <f t="shared" si="116"/>
        <v>-0.22200000000000009</v>
      </c>
      <c r="N615" s="51">
        <f t="shared" si="117"/>
        <v>-0.25899999999999995</v>
      </c>
      <c r="O615" s="52">
        <f t="shared" si="118"/>
        <v>1.280125</v>
      </c>
      <c r="P615" s="53">
        <f t="shared" si="119"/>
        <v>1.1578499999999998</v>
      </c>
      <c r="Q615" s="52">
        <f t="shared" si="120"/>
        <v>1.0059400000000001</v>
      </c>
      <c r="R615" s="53">
        <f t="shared" si="121"/>
        <v>0.82227500000000009</v>
      </c>
      <c r="S615" s="52">
        <f t="shared" si="122"/>
        <v>0.60386499999999999</v>
      </c>
    </row>
    <row r="616" spans="1:19" x14ac:dyDescent="0.35">
      <c r="A616" s="20" t="s">
        <v>949</v>
      </c>
      <c r="B616" s="26">
        <v>1.552</v>
      </c>
      <c r="C616" s="26">
        <v>1.4139999999999999</v>
      </c>
      <c r="D616" s="26">
        <v>1.2290000000000001</v>
      </c>
      <c r="E616" s="26">
        <v>0.99199999999999999</v>
      </c>
      <c r="F616" s="26">
        <v>0.69699999999999995</v>
      </c>
      <c r="G616" s="26">
        <v>0.33800000000000002</v>
      </c>
      <c r="H616" s="26">
        <v>-9.0999999999999998E-2</v>
      </c>
      <c r="I616" s="51">
        <f t="shared" si="112"/>
        <v>-0.13800000000000012</v>
      </c>
      <c r="J616" s="51">
        <f t="shared" si="113"/>
        <v>-0.18499999999999983</v>
      </c>
      <c r="K616" s="51">
        <f t="shared" si="114"/>
        <v>-0.2370000000000001</v>
      </c>
      <c r="L616" s="51">
        <f t="shared" si="115"/>
        <v>-0.29500000000000004</v>
      </c>
      <c r="M616" s="51">
        <f t="shared" si="116"/>
        <v>-0.35899999999999993</v>
      </c>
      <c r="N616" s="51">
        <f t="shared" si="117"/>
        <v>-0.42900000000000005</v>
      </c>
      <c r="O616" s="52">
        <f t="shared" si="118"/>
        <v>1.429915</v>
      </c>
      <c r="P616" s="53">
        <f t="shared" si="119"/>
        <v>1.2498400000000001</v>
      </c>
      <c r="Q616" s="52">
        <f t="shared" si="120"/>
        <v>1.01831</v>
      </c>
      <c r="R616" s="53">
        <f t="shared" si="121"/>
        <v>0.72937999999999992</v>
      </c>
      <c r="S616" s="52">
        <f t="shared" si="122"/>
        <v>0.37705000000000005</v>
      </c>
    </row>
    <row r="617" spans="1:19" x14ac:dyDescent="0.35">
      <c r="A617" s="20" t="s">
        <v>973</v>
      </c>
      <c r="B617" s="26">
        <v>1.4930000000000001</v>
      </c>
      <c r="C617" s="26">
        <v>1.367</v>
      </c>
      <c r="D617" s="26">
        <v>1.202</v>
      </c>
      <c r="E617" s="26">
        <v>0.99299999999999999</v>
      </c>
      <c r="F617" s="26">
        <v>0.73599999999999999</v>
      </c>
      <c r="G617" s="26">
        <v>0.42599999999999999</v>
      </c>
      <c r="H617" s="26">
        <v>5.8000000000000003E-2</v>
      </c>
      <c r="I617" s="51">
        <f t="shared" si="112"/>
        <v>-0.12600000000000011</v>
      </c>
      <c r="J617" s="51">
        <f t="shared" si="113"/>
        <v>-0.16500000000000004</v>
      </c>
      <c r="K617" s="51">
        <f t="shared" si="114"/>
        <v>-0.20899999999999996</v>
      </c>
      <c r="L617" s="51">
        <f t="shared" si="115"/>
        <v>-0.25700000000000001</v>
      </c>
      <c r="M617" s="51">
        <f t="shared" si="116"/>
        <v>-0.31</v>
      </c>
      <c r="N617" s="51">
        <f t="shared" si="117"/>
        <v>-0.36799999999999999</v>
      </c>
      <c r="O617" s="52">
        <f t="shared" si="118"/>
        <v>1.3813549999999999</v>
      </c>
      <c r="P617" s="53">
        <f t="shared" si="119"/>
        <v>1.22048</v>
      </c>
      <c r="Q617" s="52">
        <f t="shared" si="120"/>
        <v>1.01606</v>
      </c>
      <c r="R617" s="53">
        <f t="shared" si="121"/>
        <v>0.76408500000000001</v>
      </c>
      <c r="S617" s="52">
        <f t="shared" si="122"/>
        <v>0.45961000000000002</v>
      </c>
    </row>
    <row r="618" spans="1:19" x14ac:dyDescent="0.35">
      <c r="A618" s="20" t="s">
        <v>908</v>
      </c>
      <c r="B618" s="26">
        <v>1.4550000000000001</v>
      </c>
      <c r="C618" s="26">
        <v>1.337</v>
      </c>
      <c r="D618" s="26">
        <v>1.1839999999999999</v>
      </c>
      <c r="E618" s="26">
        <v>0.99399999999999999</v>
      </c>
      <c r="F618" s="26">
        <v>0.76300000000000001</v>
      </c>
      <c r="G618" s="26">
        <v>0.48699999999999999</v>
      </c>
      <c r="H618" s="26">
        <v>0.16400000000000001</v>
      </c>
      <c r="I618" s="51">
        <f t="shared" si="112"/>
        <v>-0.1180000000000001</v>
      </c>
      <c r="J618" s="51">
        <f t="shared" si="113"/>
        <v>-0.15300000000000002</v>
      </c>
      <c r="K618" s="51">
        <f t="shared" si="114"/>
        <v>-0.18999999999999995</v>
      </c>
      <c r="L618" s="51">
        <f t="shared" si="115"/>
        <v>-0.23099999999999998</v>
      </c>
      <c r="M618" s="51">
        <f t="shared" si="116"/>
        <v>-0.27600000000000002</v>
      </c>
      <c r="N618" s="51">
        <f t="shared" si="117"/>
        <v>-0.32299999999999995</v>
      </c>
      <c r="O618" s="52">
        <f t="shared" si="118"/>
        <v>1.3503750000000001</v>
      </c>
      <c r="P618" s="53">
        <f t="shared" si="119"/>
        <v>1.2009650000000001</v>
      </c>
      <c r="Q618" s="52">
        <f t="shared" si="120"/>
        <v>1.014845</v>
      </c>
      <c r="R618" s="53">
        <f t="shared" si="121"/>
        <v>0.78812500000000008</v>
      </c>
      <c r="S618" s="52">
        <f t="shared" si="122"/>
        <v>0.51671499999999992</v>
      </c>
    </row>
    <row r="619" spans="1:19" x14ac:dyDescent="0.35">
      <c r="A619" s="20" t="s">
        <v>974</v>
      </c>
      <c r="B619" s="26">
        <v>1.1659999999999999</v>
      </c>
      <c r="C619" s="26">
        <v>1.121</v>
      </c>
      <c r="D619" s="26">
        <v>1.0649999999999999</v>
      </c>
      <c r="E619" s="26">
        <v>0.997</v>
      </c>
      <c r="F619" s="26">
        <v>0.91600000000000004</v>
      </c>
      <c r="G619" s="26">
        <v>0.82199999999999995</v>
      </c>
      <c r="H619" s="26">
        <v>0.71299999999999997</v>
      </c>
      <c r="I619" s="51">
        <f t="shared" si="112"/>
        <v>-4.4999999999999929E-2</v>
      </c>
      <c r="J619" s="51">
        <f t="shared" si="113"/>
        <v>-5.600000000000005E-2</v>
      </c>
      <c r="K619" s="51">
        <f t="shared" si="114"/>
        <v>-6.7999999999999949E-2</v>
      </c>
      <c r="L619" s="51">
        <f t="shared" si="115"/>
        <v>-8.0999999999999961E-2</v>
      </c>
      <c r="M619" s="51">
        <f t="shared" si="116"/>
        <v>-9.4000000000000083E-2</v>
      </c>
      <c r="N619" s="51">
        <f t="shared" si="117"/>
        <v>-0.10899999999999999</v>
      </c>
      <c r="O619" s="52">
        <f t="shared" si="118"/>
        <v>1.1259949999999999</v>
      </c>
      <c r="P619" s="53">
        <f t="shared" si="119"/>
        <v>1.07114</v>
      </c>
      <c r="Q619" s="52">
        <f t="shared" si="120"/>
        <v>1.0043850000000001</v>
      </c>
      <c r="R619" s="53">
        <f t="shared" si="121"/>
        <v>0.92468500000000009</v>
      </c>
      <c r="S619" s="52">
        <f t="shared" si="122"/>
        <v>0.8320749999999999</v>
      </c>
    </row>
    <row r="620" spans="1:19" x14ac:dyDescent="0.35">
      <c r="A620" s="20" t="s">
        <v>961</v>
      </c>
      <c r="B620" s="26">
        <v>1.548</v>
      </c>
      <c r="C620" s="26">
        <v>1.413</v>
      </c>
      <c r="D620" s="26">
        <v>1.2330000000000001</v>
      </c>
      <c r="E620" s="26">
        <v>1.002</v>
      </c>
      <c r="F620" s="26">
        <v>0.71399999999999997</v>
      </c>
      <c r="G620" s="26">
        <v>0.36399999999999999</v>
      </c>
      <c r="H620" s="26">
        <v>-5.2999999999999999E-2</v>
      </c>
      <c r="I620" s="51">
        <f t="shared" si="112"/>
        <v>-0.13500000000000001</v>
      </c>
      <c r="J620" s="51">
        <f t="shared" si="113"/>
        <v>-0.17999999999999994</v>
      </c>
      <c r="K620" s="51">
        <f t="shared" si="114"/>
        <v>-0.23100000000000009</v>
      </c>
      <c r="L620" s="51">
        <f t="shared" si="115"/>
        <v>-0.28800000000000003</v>
      </c>
      <c r="M620" s="51">
        <f t="shared" si="116"/>
        <v>-0.35</v>
      </c>
      <c r="N620" s="51">
        <f t="shared" si="117"/>
        <v>-0.41699999999999998</v>
      </c>
      <c r="O620" s="52">
        <f t="shared" si="118"/>
        <v>1.428525</v>
      </c>
      <c r="P620" s="53">
        <f t="shared" si="119"/>
        <v>1.253295</v>
      </c>
      <c r="Q620" s="52">
        <f t="shared" si="120"/>
        <v>1.0276650000000001</v>
      </c>
      <c r="R620" s="53">
        <f t="shared" si="121"/>
        <v>0.74558999999999997</v>
      </c>
      <c r="S620" s="52">
        <f t="shared" si="122"/>
        <v>0.40201500000000001</v>
      </c>
    </row>
    <row r="621" spans="1:19" x14ac:dyDescent="0.35">
      <c r="A621" s="20" t="s">
        <v>705</v>
      </c>
      <c r="B621" s="26">
        <v>1.4079999999999999</v>
      </c>
      <c r="C621" s="26">
        <v>1.3049999999999999</v>
      </c>
      <c r="D621" s="26">
        <v>1.171</v>
      </c>
      <c r="E621" s="26">
        <v>1.002</v>
      </c>
      <c r="F621" s="26">
        <v>0.79600000000000004</v>
      </c>
      <c r="G621" s="26">
        <v>0.54900000000000004</v>
      </c>
      <c r="H621" s="26">
        <v>0.25800000000000001</v>
      </c>
      <c r="I621" s="51">
        <f t="shared" si="112"/>
        <v>-0.10299999999999998</v>
      </c>
      <c r="J621" s="51">
        <f t="shared" si="113"/>
        <v>-0.1339999999999999</v>
      </c>
      <c r="K621" s="51">
        <f t="shared" si="114"/>
        <v>-0.16900000000000004</v>
      </c>
      <c r="L621" s="51">
        <f t="shared" si="115"/>
        <v>-0.20599999999999996</v>
      </c>
      <c r="M621" s="51">
        <f t="shared" si="116"/>
        <v>-0.247</v>
      </c>
      <c r="N621" s="51">
        <f t="shared" si="117"/>
        <v>-0.29100000000000004</v>
      </c>
      <c r="O621" s="52">
        <f t="shared" si="118"/>
        <v>1.3166949999999999</v>
      </c>
      <c r="P621" s="53">
        <f t="shared" si="119"/>
        <v>1.1859750000000002</v>
      </c>
      <c r="Q621" s="52">
        <f t="shared" si="120"/>
        <v>1.0205649999999999</v>
      </c>
      <c r="R621" s="53">
        <f t="shared" si="121"/>
        <v>0.81844499999999998</v>
      </c>
      <c r="S621" s="52">
        <f t="shared" si="122"/>
        <v>0.57568000000000008</v>
      </c>
    </row>
    <row r="622" spans="1:19" x14ac:dyDescent="0.35">
      <c r="A622" s="20" t="s">
        <v>959</v>
      </c>
      <c r="B622" s="26">
        <v>1.401</v>
      </c>
      <c r="C622" s="26">
        <v>1.2989999999999999</v>
      </c>
      <c r="D622" s="26">
        <v>1.1679999999999999</v>
      </c>
      <c r="E622" s="26">
        <v>1.0029999999999999</v>
      </c>
      <c r="F622" s="26">
        <v>0.80100000000000005</v>
      </c>
      <c r="G622" s="26">
        <v>0.55900000000000005</v>
      </c>
      <c r="H622" s="26">
        <v>0.27500000000000002</v>
      </c>
      <c r="I622" s="51">
        <f t="shared" si="112"/>
        <v>-0.10200000000000009</v>
      </c>
      <c r="J622" s="51">
        <f t="shared" si="113"/>
        <v>-0.13100000000000001</v>
      </c>
      <c r="K622" s="51">
        <f t="shared" si="114"/>
        <v>-0.16500000000000004</v>
      </c>
      <c r="L622" s="51">
        <f t="shared" si="115"/>
        <v>-0.20199999999999985</v>
      </c>
      <c r="M622" s="51">
        <f t="shared" si="116"/>
        <v>-0.24199999999999999</v>
      </c>
      <c r="N622" s="51">
        <f t="shared" si="117"/>
        <v>-0.28400000000000003</v>
      </c>
      <c r="O622" s="52">
        <f t="shared" si="118"/>
        <v>1.3105049999999998</v>
      </c>
      <c r="P622" s="53">
        <f t="shared" si="119"/>
        <v>1.1826300000000001</v>
      </c>
      <c r="Q622" s="52">
        <f t="shared" si="120"/>
        <v>1.0211649999999999</v>
      </c>
      <c r="R622" s="53">
        <f t="shared" si="121"/>
        <v>0.82300000000000006</v>
      </c>
      <c r="S622" s="52">
        <f t="shared" si="122"/>
        <v>0.58509000000000011</v>
      </c>
    </row>
    <row r="623" spans="1:19" x14ac:dyDescent="0.35">
      <c r="A623" s="20" t="s">
        <v>706</v>
      </c>
      <c r="B623" s="26">
        <v>1.4550000000000001</v>
      </c>
      <c r="C623" s="26">
        <v>1.3420000000000001</v>
      </c>
      <c r="D623" s="26">
        <v>1.194</v>
      </c>
      <c r="E623" s="26">
        <v>1.008</v>
      </c>
      <c r="F623" s="26">
        <v>0.77800000000000002</v>
      </c>
      <c r="G623" s="26">
        <v>0.502</v>
      </c>
      <c r="H623" s="26">
        <v>0.17599999999999999</v>
      </c>
      <c r="I623" s="51">
        <f t="shared" si="112"/>
        <v>-0.11299999999999999</v>
      </c>
      <c r="J623" s="51">
        <f t="shared" si="113"/>
        <v>-0.14800000000000013</v>
      </c>
      <c r="K623" s="51">
        <f t="shared" si="114"/>
        <v>-0.18599999999999994</v>
      </c>
      <c r="L623" s="51">
        <f t="shared" si="115"/>
        <v>-0.22999999999999998</v>
      </c>
      <c r="M623" s="51">
        <f t="shared" si="116"/>
        <v>-0.27600000000000002</v>
      </c>
      <c r="N623" s="51">
        <f t="shared" si="117"/>
        <v>-0.32600000000000001</v>
      </c>
      <c r="O623" s="52">
        <f t="shared" si="118"/>
        <v>1.3548750000000003</v>
      </c>
      <c r="P623" s="53">
        <f t="shared" si="119"/>
        <v>1.2105100000000002</v>
      </c>
      <c r="Q623" s="52">
        <f t="shared" si="120"/>
        <v>1.02858</v>
      </c>
      <c r="R623" s="53">
        <f t="shared" si="121"/>
        <v>0.80307000000000006</v>
      </c>
      <c r="S623" s="52">
        <f t="shared" si="122"/>
        <v>0.53185000000000004</v>
      </c>
    </row>
    <row r="624" spans="1:19" x14ac:dyDescent="0.35">
      <c r="A624" s="20" t="s">
        <v>943</v>
      </c>
      <c r="B624" s="26">
        <v>1.5649999999999999</v>
      </c>
      <c r="C624" s="26">
        <v>1.429</v>
      </c>
      <c r="D624" s="26">
        <v>1.2470000000000001</v>
      </c>
      <c r="E624" s="26">
        <v>1.012</v>
      </c>
      <c r="F624" s="26">
        <v>0.72</v>
      </c>
      <c r="G624" s="26">
        <v>0.36399999999999999</v>
      </c>
      <c r="H624" s="26">
        <v>-0.06</v>
      </c>
      <c r="I624" s="51">
        <f t="shared" si="112"/>
        <v>-0.1359999999999999</v>
      </c>
      <c r="J624" s="51">
        <f t="shared" si="113"/>
        <v>-0.18199999999999994</v>
      </c>
      <c r="K624" s="51">
        <f t="shared" si="114"/>
        <v>-0.2350000000000001</v>
      </c>
      <c r="L624" s="51">
        <f t="shared" si="115"/>
        <v>-0.29200000000000004</v>
      </c>
      <c r="M624" s="51">
        <f t="shared" si="116"/>
        <v>-0.35599999999999998</v>
      </c>
      <c r="N624" s="51">
        <f t="shared" si="117"/>
        <v>-0.42399999999999999</v>
      </c>
      <c r="O624" s="52">
        <f t="shared" si="118"/>
        <v>1.4446700000000001</v>
      </c>
      <c r="P624" s="53">
        <f t="shared" si="119"/>
        <v>1.2675850000000002</v>
      </c>
      <c r="Q624" s="52">
        <f t="shared" si="120"/>
        <v>1.038065</v>
      </c>
      <c r="R624" s="53">
        <f t="shared" si="121"/>
        <v>0.75207999999999997</v>
      </c>
      <c r="S624" s="52">
        <f t="shared" si="122"/>
        <v>0.40266000000000002</v>
      </c>
    </row>
    <row r="625" spans="1:19" x14ac:dyDescent="0.35">
      <c r="A625" s="20" t="s">
        <v>970</v>
      </c>
      <c r="B625" s="27">
        <v>1.573</v>
      </c>
      <c r="C625" s="26">
        <v>1.4339999999999999</v>
      </c>
      <c r="D625" s="26">
        <v>1.25</v>
      </c>
      <c r="E625" s="26">
        <v>1.016</v>
      </c>
      <c r="F625" s="26">
        <v>1.7270000000000001</v>
      </c>
      <c r="G625" s="26">
        <v>0.378</v>
      </c>
      <c r="H625" s="26">
        <v>-3.5999999999999997E-2</v>
      </c>
      <c r="I625" s="51">
        <f t="shared" si="112"/>
        <v>-0.13900000000000001</v>
      </c>
      <c r="J625" s="51">
        <f t="shared" si="113"/>
        <v>-0.18399999999999994</v>
      </c>
      <c r="K625" s="51">
        <f t="shared" si="114"/>
        <v>-0.23399999999999999</v>
      </c>
      <c r="L625" s="51">
        <f t="shared" si="115"/>
        <v>0.71100000000000008</v>
      </c>
      <c r="M625" s="51">
        <f t="shared" si="116"/>
        <v>-1.3490000000000002</v>
      </c>
      <c r="N625" s="51">
        <f t="shared" si="117"/>
        <v>-0.41399999999999998</v>
      </c>
      <c r="O625" s="52">
        <f t="shared" si="118"/>
        <v>1.4499249999999999</v>
      </c>
      <c r="P625" s="53">
        <f t="shared" si="119"/>
        <v>1.2706500000000001</v>
      </c>
      <c r="Q625" s="52">
        <f t="shared" si="120"/>
        <v>0.99687500000000007</v>
      </c>
      <c r="R625" s="53">
        <f t="shared" si="121"/>
        <v>1.7485999999999999</v>
      </c>
      <c r="S625" s="52">
        <f t="shared" si="122"/>
        <v>0.4708250000000001</v>
      </c>
    </row>
    <row r="626" spans="1:19" x14ac:dyDescent="0.35">
      <c r="A626" s="20" t="s">
        <v>975</v>
      </c>
      <c r="B626" s="27">
        <v>1.5509999999999999</v>
      </c>
      <c r="C626" s="26">
        <v>1.419</v>
      </c>
      <c r="D626" s="26">
        <v>1.2430000000000001</v>
      </c>
      <c r="E626" s="26">
        <v>1.0169999999999999</v>
      </c>
      <c r="F626" s="26">
        <v>0.73599999999999999</v>
      </c>
      <c r="G626" s="26">
        <v>0.39500000000000002</v>
      </c>
      <c r="H626" s="26">
        <v>-1.2999999999999999E-2</v>
      </c>
      <c r="I626" s="51">
        <f t="shared" si="112"/>
        <v>-0.1319999999999999</v>
      </c>
      <c r="J626" s="51">
        <f t="shared" si="113"/>
        <v>-0.17599999999999993</v>
      </c>
      <c r="K626" s="51">
        <f t="shared" si="114"/>
        <v>-0.2260000000000002</v>
      </c>
      <c r="L626" s="51">
        <f t="shared" si="115"/>
        <v>-0.28099999999999992</v>
      </c>
      <c r="M626" s="51">
        <f t="shared" si="116"/>
        <v>-0.34099999999999997</v>
      </c>
      <c r="N626" s="51">
        <f t="shared" si="117"/>
        <v>-0.40800000000000003</v>
      </c>
      <c r="O626" s="52">
        <f t="shared" si="118"/>
        <v>1.4341800000000002</v>
      </c>
      <c r="P626" s="53">
        <f t="shared" si="119"/>
        <v>1.2628500000000003</v>
      </c>
      <c r="Q626" s="52">
        <f t="shared" si="120"/>
        <v>1.0420749999999999</v>
      </c>
      <c r="R626" s="53">
        <f t="shared" si="121"/>
        <v>0.76680000000000004</v>
      </c>
      <c r="S626" s="52">
        <f t="shared" si="122"/>
        <v>0.43211500000000003</v>
      </c>
    </row>
    <row r="627" spans="1:19" x14ac:dyDescent="0.35">
      <c r="A627" s="20" t="s">
        <v>995</v>
      </c>
      <c r="B627" s="27">
        <v>1.397</v>
      </c>
      <c r="C627" s="26">
        <v>1.3</v>
      </c>
      <c r="D627" s="26">
        <v>1.1759999999999999</v>
      </c>
      <c r="E627" s="26">
        <v>1.022</v>
      </c>
      <c r="F627" s="26">
        <v>0.83499999999999996</v>
      </c>
      <c r="G627" s="26">
        <v>0.61199999999999999</v>
      </c>
      <c r="H627" s="26">
        <v>0.35</v>
      </c>
      <c r="I627" s="51">
        <f t="shared" si="112"/>
        <v>-9.6999999999999975E-2</v>
      </c>
      <c r="J627" s="51">
        <f t="shared" si="113"/>
        <v>-0.12400000000000011</v>
      </c>
      <c r="K627" s="51">
        <f t="shared" si="114"/>
        <v>-0.15399999999999991</v>
      </c>
      <c r="L627" s="51">
        <f t="shared" si="115"/>
        <v>-0.18700000000000006</v>
      </c>
      <c r="M627" s="51">
        <f t="shared" si="116"/>
        <v>-0.22299999999999998</v>
      </c>
      <c r="N627" s="51">
        <f t="shared" si="117"/>
        <v>-0.26200000000000001</v>
      </c>
      <c r="O627" s="52">
        <f t="shared" si="118"/>
        <v>1.3109150000000001</v>
      </c>
      <c r="P627" s="53">
        <f t="shared" si="119"/>
        <v>1.1897499999999999</v>
      </c>
      <c r="Q627" s="52">
        <f t="shared" si="120"/>
        <v>1.0388850000000001</v>
      </c>
      <c r="R627" s="53">
        <f t="shared" si="121"/>
        <v>0.85531999999999997</v>
      </c>
      <c r="S627" s="52">
        <f t="shared" si="122"/>
        <v>0.63605499999999993</v>
      </c>
    </row>
    <row r="628" spans="1:19" x14ac:dyDescent="0.35">
      <c r="A628" s="20" t="s">
        <v>987</v>
      </c>
      <c r="B628" s="27">
        <v>1.4370000000000001</v>
      </c>
      <c r="C628" s="26">
        <v>1.3320000000000001</v>
      </c>
      <c r="D628" s="26">
        <v>1.1950000000000001</v>
      </c>
      <c r="E628" s="26">
        <v>1.0229999999999999</v>
      </c>
      <c r="F628" s="26">
        <v>0.81100000000000005</v>
      </c>
      <c r="G628" s="26">
        <v>0.55600000000000005</v>
      </c>
      <c r="H628" s="26">
        <v>0.253</v>
      </c>
      <c r="I628" s="51">
        <f t="shared" si="112"/>
        <v>-0.10499999999999998</v>
      </c>
      <c r="J628" s="51">
        <f t="shared" si="113"/>
        <v>-0.13700000000000001</v>
      </c>
      <c r="K628" s="51">
        <f t="shared" si="114"/>
        <v>-0.17200000000000015</v>
      </c>
      <c r="L628" s="51">
        <f t="shared" si="115"/>
        <v>-0.21199999999999986</v>
      </c>
      <c r="M628" s="51">
        <f t="shared" si="116"/>
        <v>-0.255</v>
      </c>
      <c r="N628" s="51">
        <f t="shared" si="117"/>
        <v>-0.30300000000000005</v>
      </c>
      <c r="O628" s="52">
        <f t="shared" si="118"/>
        <v>1.3439400000000001</v>
      </c>
      <c r="P628" s="53">
        <f t="shared" si="119"/>
        <v>1.2102750000000002</v>
      </c>
      <c r="Q628" s="52">
        <f t="shared" si="120"/>
        <v>1.042</v>
      </c>
      <c r="R628" s="53">
        <f t="shared" si="121"/>
        <v>0.83413500000000007</v>
      </c>
      <c r="S628" s="52">
        <f t="shared" si="122"/>
        <v>0.58366000000000018</v>
      </c>
    </row>
    <row r="629" spans="1:19" x14ac:dyDescent="0.35">
      <c r="A629" s="20" t="s">
        <v>997</v>
      </c>
      <c r="B629" s="27">
        <v>1.419</v>
      </c>
      <c r="C629" s="26">
        <v>1.3169999999999999</v>
      </c>
      <c r="D629" s="26">
        <v>1.1870000000000001</v>
      </c>
      <c r="E629" s="26">
        <v>1.0269999999999999</v>
      </c>
      <c r="F629" s="26">
        <v>0.83299999999999996</v>
      </c>
      <c r="G629" s="26">
        <v>0.60199999999999998</v>
      </c>
      <c r="H629" s="26">
        <v>0.33</v>
      </c>
      <c r="I629" s="51">
        <f t="shared" si="112"/>
        <v>-0.10200000000000009</v>
      </c>
      <c r="J629" s="51">
        <f t="shared" si="113"/>
        <v>-0.12999999999999989</v>
      </c>
      <c r="K629" s="51">
        <f t="shared" si="114"/>
        <v>-0.16000000000000014</v>
      </c>
      <c r="L629" s="51">
        <f t="shared" si="115"/>
        <v>-0.19399999999999995</v>
      </c>
      <c r="M629" s="51">
        <f t="shared" si="116"/>
        <v>-0.23099999999999998</v>
      </c>
      <c r="N629" s="51">
        <f t="shared" si="117"/>
        <v>-0.27199999999999996</v>
      </c>
      <c r="O629" s="52">
        <f t="shared" si="118"/>
        <v>1.32846</v>
      </c>
      <c r="P629" s="53">
        <f t="shared" si="119"/>
        <v>1.2013499999999999</v>
      </c>
      <c r="Q629" s="52">
        <f t="shared" si="120"/>
        <v>1.04453</v>
      </c>
      <c r="R629" s="53">
        <f t="shared" si="121"/>
        <v>0.85406499999999996</v>
      </c>
      <c r="S629" s="52">
        <f t="shared" si="122"/>
        <v>0.62694499999999997</v>
      </c>
    </row>
    <row r="630" spans="1:19" x14ac:dyDescent="0.35">
      <c r="A630" s="20" t="s">
        <v>999</v>
      </c>
      <c r="B630" s="27">
        <v>1.4390000000000001</v>
      </c>
      <c r="C630" s="26">
        <v>1.3360000000000001</v>
      </c>
      <c r="D630" s="26">
        <v>1.202</v>
      </c>
      <c r="E630" s="26">
        <v>1.0329999999999999</v>
      </c>
      <c r="F630" s="26">
        <v>0.82399999999999995</v>
      </c>
      <c r="G630" s="26">
        <v>0.57299999999999995</v>
      </c>
      <c r="H630" s="26">
        <v>0.27400000000000002</v>
      </c>
      <c r="I630" s="51">
        <f t="shared" si="112"/>
        <v>-0.10299999999999998</v>
      </c>
      <c r="J630" s="51">
        <f t="shared" si="113"/>
        <v>-0.13400000000000012</v>
      </c>
      <c r="K630" s="51">
        <f t="shared" si="114"/>
        <v>-0.16900000000000004</v>
      </c>
      <c r="L630" s="51">
        <f t="shared" si="115"/>
        <v>-0.20899999999999996</v>
      </c>
      <c r="M630" s="51">
        <f t="shared" si="116"/>
        <v>-0.251</v>
      </c>
      <c r="N630" s="51">
        <f t="shared" si="117"/>
        <v>-0.29899999999999993</v>
      </c>
      <c r="O630" s="52">
        <f t="shared" si="118"/>
        <v>1.3476950000000001</v>
      </c>
      <c r="P630" s="53">
        <f t="shared" si="119"/>
        <v>1.2169750000000001</v>
      </c>
      <c r="Q630" s="52">
        <f t="shared" si="120"/>
        <v>1.0517000000000001</v>
      </c>
      <c r="R630" s="53">
        <f t="shared" si="121"/>
        <v>0.84679000000000004</v>
      </c>
      <c r="S630" s="52">
        <f t="shared" si="122"/>
        <v>0.60026000000000002</v>
      </c>
    </row>
    <row r="631" spans="1:19" x14ac:dyDescent="0.35">
      <c r="A631" s="20" t="s">
        <v>926</v>
      </c>
      <c r="B631" s="27">
        <v>1.6439999999999999</v>
      </c>
      <c r="C631" s="26">
        <v>1.492</v>
      </c>
      <c r="D631" s="26">
        <v>1.3049999999999999</v>
      </c>
      <c r="E631" s="26">
        <v>1.034</v>
      </c>
      <c r="F631" s="26">
        <v>0.71699999999999997</v>
      </c>
      <c r="G631" s="26">
        <v>0.33300000000000002</v>
      </c>
      <c r="H631" s="26">
        <v>-0.122</v>
      </c>
      <c r="I631" s="51">
        <f t="shared" si="112"/>
        <v>-0.15199999999999991</v>
      </c>
      <c r="J631" s="51">
        <f t="shared" si="113"/>
        <v>-0.18700000000000006</v>
      </c>
      <c r="K631" s="51">
        <f t="shared" si="114"/>
        <v>-0.27099999999999991</v>
      </c>
      <c r="L631" s="51">
        <f t="shared" si="115"/>
        <v>-0.31700000000000006</v>
      </c>
      <c r="M631" s="51">
        <f t="shared" si="116"/>
        <v>-0.38399999999999995</v>
      </c>
      <c r="N631" s="51">
        <f t="shared" si="117"/>
        <v>-0.45500000000000002</v>
      </c>
      <c r="O631" s="52">
        <f t="shared" si="118"/>
        <v>1.5087750000000002</v>
      </c>
      <c r="P631" s="53">
        <f t="shared" si="119"/>
        <v>1.3274799999999998</v>
      </c>
      <c r="Q631" s="52">
        <f t="shared" si="120"/>
        <v>1.0631700000000002</v>
      </c>
      <c r="R631" s="53">
        <f t="shared" si="121"/>
        <v>0.75171500000000002</v>
      </c>
      <c r="S631" s="52">
        <f t="shared" si="122"/>
        <v>0.37459500000000007</v>
      </c>
    </row>
    <row r="632" spans="1:19" x14ac:dyDescent="0.35">
      <c r="A632" s="20" t="s">
        <v>985</v>
      </c>
      <c r="B632" s="27">
        <v>1.407</v>
      </c>
      <c r="C632" s="26">
        <v>1.3129999999999999</v>
      </c>
      <c r="D632" s="26">
        <v>1.1910000000000001</v>
      </c>
      <c r="E632" s="26">
        <v>1.038</v>
      </c>
      <c r="F632" s="26">
        <v>0.85099999999999998</v>
      </c>
      <c r="G632" s="26">
        <v>0.628</v>
      </c>
      <c r="H632" s="26">
        <v>0.36399999999999999</v>
      </c>
      <c r="I632" s="51">
        <f t="shared" si="112"/>
        <v>-9.4000000000000083E-2</v>
      </c>
      <c r="J632" s="51">
        <f t="shared" si="113"/>
        <v>-0.12199999999999989</v>
      </c>
      <c r="K632" s="51">
        <f t="shared" si="114"/>
        <v>-0.15300000000000002</v>
      </c>
      <c r="L632" s="51">
        <f t="shared" si="115"/>
        <v>-0.18700000000000006</v>
      </c>
      <c r="M632" s="51">
        <f t="shared" si="116"/>
        <v>-0.22299999999999998</v>
      </c>
      <c r="N632" s="51">
        <f t="shared" si="117"/>
        <v>-0.26400000000000001</v>
      </c>
      <c r="O632" s="52">
        <f t="shared" si="118"/>
        <v>1.3236600000000001</v>
      </c>
      <c r="P632" s="53">
        <f t="shared" si="119"/>
        <v>1.2045950000000001</v>
      </c>
      <c r="Q632" s="52">
        <f t="shared" si="120"/>
        <v>1.0548300000000002</v>
      </c>
      <c r="R632" s="53">
        <f t="shared" si="121"/>
        <v>0.87131999999999998</v>
      </c>
      <c r="S632" s="52">
        <f t="shared" si="122"/>
        <v>0.65214499999999997</v>
      </c>
    </row>
    <row r="633" spans="1:19" x14ac:dyDescent="0.35">
      <c r="A633" s="20" t="s">
        <v>915</v>
      </c>
      <c r="B633" s="27">
        <v>1.5960000000000001</v>
      </c>
      <c r="C633" s="26">
        <v>1.458</v>
      </c>
      <c r="D633" s="26">
        <v>1.2769999999999999</v>
      </c>
      <c r="E633" s="26">
        <v>1.05</v>
      </c>
      <c r="F633" s="26">
        <v>0.77100000000000002</v>
      </c>
      <c r="G633" s="26">
        <v>0.438</v>
      </c>
      <c r="H633" s="26">
        <v>4.3999999999999997E-2</v>
      </c>
      <c r="I633" s="51">
        <f t="shared" si="112"/>
        <v>-0.13800000000000012</v>
      </c>
      <c r="J633" s="51">
        <f t="shared" si="113"/>
        <v>-0.18100000000000005</v>
      </c>
      <c r="K633" s="51">
        <f t="shared" si="114"/>
        <v>-0.22699999999999987</v>
      </c>
      <c r="L633" s="51">
        <f t="shared" si="115"/>
        <v>-0.27900000000000003</v>
      </c>
      <c r="M633" s="51">
        <f t="shared" si="116"/>
        <v>-0.33300000000000002</v>
      </c>
      <c r="N633" s="51">
        <f t="shared" si="117"/>
        <v>-0.39400000000000002</v>
      </c>
      <c r="O633" s="52">
        <f t="shared" si="118"/>
        <v>1.473735</v>
      </c>
      <c r="P633" s="53">
        <f t="shared" si="119"/>
        <v>1.2971699999999999</v>
      </c>
      <c r="Q633" s="52">
        <f t="shared" si="120"/>
        <v>1.07504</v>
      </c>
      <c r="R633" s="53">
        <f t="shared" si="121"/>
        <v>0.8013300000000001</v>
      </c>
      <c r="S633" s="52">
        <f t="shared" si="122"/>
        <v>0.47404500000000005</v>
      </c>
    </row>
    <row r="634" spans="1:19" x14ac:dyDescent="0.35">
      <c r="A634" s="20" t="s">
        <v>963</v>
      </c>
      <c r="B634" s="27">
        <v>1.429</v>
      </c>
      <c r="C634" s="26">
        <v>1.333</v>
      </c>
      <c r="D634" s="26">
        <v>1.208</v>
      </c>
      <c r="E634" s="26">
        <v>1.0509999999999999</v>
      </c>
      <c r="F634" s="26">
        <v>0.85899999999999999</v>
      </c>
      <c r="G634" s="26">
        <v>0.628</v>
      </c>
      <c r="H634" s="26">
        <v>0.35599999999999998</v>
      </c>
      <c r="I634" s="51">
        <f t="shared" si="112"/>
        <v>-9.6000000000000085E-2</v>
      </c>
      <c r="J634" s="51">
        <f t="shared" si="113"/>
        <v>-0.125</v>
      </c>
      <c r="K634" s="51">
        <f t="shared" si="114"/>
        <v>-0.15700000000000003</v>
      </c>
      <c r="L634" s="51">
        <f t="shared" si="115"/>
        <v>-0.19199999999999995</v>
      </c>
      <c r="M634" s="51">
        <f t="shared" si="116"/>
        <v>-0.23099999999999998</v>
      </c>
      <c r="N634" s="51">
        <f t="shared" si="117"/>
        <v>-0.27200000000000002</v>
      </c>
      <c r="O634" s="52">
        <f t="shared" si="118"/>
        <v>1.3439049999999999</v>
      </c>
      <c r="P634" s="53">
        <f t="shared" si="119"/>
        <v>1.22194</v>
      </c>
      <c r="Q634" s="52">
        <f t="shared" si="120"/>
        <v>1.0682750000000001</v>
      </c>
      <c r="R634" s="53">
        <f t="shared" si="121"/>
        <v>0.87995499999999993</v>
      </c>
      <c r="S634" s="52">
        <f t="shared" si="122"/>
        <v>0.652945</v>
      </c>
    </row>
    <row r="635" spans="1:19" x14ac:dyDescent="0.35">
      <c r="A635" s="20" t="s">
        <v>978</v>
      </c>
      <c r="B635" s="27">
        <v>1.35</v>
      </c>
      <c r="C635" s="26">
        <v>1.2729999999999999</v>
      </c>
      <c r="D635" s="26">
        <v>1.175</v>
      </c>
      <c r="E635" s="26">
        <v>1.0509999999999999</v>
      </c>
      <c r="F635" s="26">
        <v>0.90100000000000002</v>
      </c>
      <c r="G635" s="26">
        <v>0.72199999999999998</v>
      </c>
      <c r="H635" s="26">
        <v>0.51200000000000001</v>
      </c>
      <c r="I635" s="51">
        <f t="shared" si="112"/>
        <v>-7.7000000000000179E-2</v>
      </c>
      <c r="J635" s="51">
        <f t="shared" si="113"/>
        <v>-9.7999999999999865E-2</v>
      </c>
      <c r="K635" s="51">
        <f t="shared" si="114"/>
        <v>-0.12400000000000011</v>
      </c>
      <c r="L635" s="51">
        <f t="shared" si="115"/>
        <v>-0.14999999999999991</v>
      </c>
      <c r="M635" s="51">
        <f t="shared" si="116"/>
        <v>-0.17900000000000005</v>
      </c>
      <c r="N635" s="51">
        <f t="shared" si="117"/>
        <v>-0.20999999999999996</v>
      </c>
      <c r="O635" s="52">
        <f t="shared" si="118"/>
        <v>1.2816449999999999</v>
      </c>
      <c r="P635" s="53">
        <f t="shared" si="119"/>
        <v>1.1859700000000002</v>
      </c>
      <c r="Q635" s="52">
        <f t="shared" si="120"/>
        <v>1.0645699999999998</v>
      </c>
      <c r="R635" s="53">
        <f t="shared" si="121"/>
        <v>0.91730500000000004</v>
      </c>
      <c r="S635" s="52">
        <f t="shared" si="122"/>
        <v>0.74129500000000004</v>
      </c>
    </row>
    <row r="636" spans="1:19" x14ac:dyDescent="0.35">
      <c r="A636" s="20" t="s">
        <v>940</v>
      </c>
      <c r="B636" s="27">
        <v>1.5469999999999999</v>
      </c>
      <c r="C636" s="26">
        <v>1.4239999999999999</v>
      </c>
      <c r="D636" s="26">
        <v>1.2609999999999999</v>
      </c>
      <c r="E636" s="26">
        <v>1.0529999999999999</v>
      </c>
      <c r="F636" s="26">
        <v>0.79700000000000004</v>
      </c>
      <c r="G636" s="26">
        <v>0.48799999999999999</v>
      </c>
      <c r="H636" s="26">
        <v>0.122</v>
      </c>
      <c r="I636" s="51">
        <f t="shared" si="112"/>
        <v>-0.123</v>
      </c>
      <c r="J636" s="51">
        <f t="shared" si="113"/>
        <v>-0.16300000000000003</v>
      </c>
      <c r="K636" s="51">
        <f t="shared" si="114"/>
        <v>-0.20799999999999996</v>
      </c>
      <c r="L636" s="51">
        <f t="shared" si="115"/>
        <v>-0.25599999999999989</v>
      </c>
      <c r="M636" s="51">
        <f t="shared" si="116"/>
        <v>-0.30900000000000005</v>
      </c>
      <c r="N636" s="51">
        <f t="shared" si="117"/>
        <v>-0.36599999999999999</v>
      </c>
      <c r="O636" s="52">
        <f t="shared" si="118"/>
        <v>1.4380999999999999</v>
      </c>
      <c r="P636" s="53">
        <f t="shared" si="119"/>
        <v>1.2793249999999998</v>
      </c>
      <c r="Q636" s="52">
        <f t="shared" si="120"/>
        <v>1.0759599999999998</v>
      </c>
      <c r="R636" s="53">
        <f t="shared" si="121"/>
        <v>0.82498499999999997</v>
      </c>
      <c r="S636" s="52">
        <f t="shared" si="122"/>
        <v>0.52146500000000007</v>
      </c>
    </row>
    <row r="637" spans="1:19" x14ac:dyDescent="0.35">
      <c r="A637" s="20" t="s">
        <v>921</v>
      </c>
      <c r="B637" s="27">
        <v>2.0059999999999998</v>
      </c>
      <c r="C637" s="26">
        <v>1.782</v>
      </c>
      <c r="D637" s="26">
        <v>1.4690000000000001</v>
      </c>
      <c r="E637" s="26">
        <v>1.054</v>
      </c>
      <c r="F637" s="26">
        <v>0.52600000000000002</v>
      </c>
      <c r="G637" s="26">
        <v>-0.126</v>
      </c>
      <c r="H637" s="26">
        <v>-0.91400000000000003</v>
      </c>
      <c r="I637" s="51">
        <f t="shared" si="112"/>
        <v>-0.22399999999999975</v>
      </c>
      <c r="J637" s="51">
        <f t="shared" si="113"/>
        <v>-0.31299999999999994</v>
      </c>
      <c r="K637" s="51">
        <f t="shared" si="114"/>
        <v>-0.41500000000000004</v>
      </c>
      <c r="L637" s="51">
        <f t="shared" si="115"/>
        <v>-0.52800000000000002</v>
      </c>
      <c r="M637" s="51">
        <f t="shared" si="116"/>
        <v>-0.65200000000000002</v>
      </c>
      <c r="N637" s="51">
        <f t="shared" si="117"/>
        <v>-0.78800000000000003</v>
      </c>
      <c r="O637" s="52">
        <f t="shared" si="118"/>
        <v>1.808405</v>
      </c>
      <c r="P637" s="53">
        <f t="shared" si="119"/>
        <v>1.5048900000000003</v>
      </c>
      <c r="Q637" s="52">
        <f t="shared" si="120"/>
        <v>1.1005850000000001</v>
      </c>
      <c r="R637" s="53">
        <f t="shared" si="121"/>
        <v>0.58438000000000012</v>
      </c>
      <c r="S637" s="52">
        <f t="shared" si="122"/>
        <v>-5.4679999999999958E-2</v>
      </c>
    </row>
    <row r="638" spans="1:19" x14ac:dyDescent="0.35">
      <c r="A638" s="20" t="s">
        <v>984</v>
      </c>
      <c r="B638" s="27">
        <v>1.347</v>
      </c>
      <c r="C638" s="26">
        <v>1.272</v>
      </c>
      <c r="D638" s="26">
        <v>1.175</v>
      </c>
      <c r="E638" s="26">
        <v>1.054</v>
      </c>
      <c r="F638" s="26">
        <v>0.90700000000000003</v>
      </c>
      <c r="G638" s="26">
        <v>0.73199999999999998</v>
      </c>
      <c r="H638" s="26">
        <v>0.52700000000000002</v>
      </c>
      <c r="I638" s="51">
        <f t="shared" si="112"/>
        <v>-7.4999999999999956E-2</v>
      </c>
      <c r="J638" s="51">
        <f t="shared" si="113"/>
        <v>-9.6999999999999975E-2</v>
      </c>
      <c r="K638" s="51">
        <f t="shared" si="114"/>
        <v>-0.121</v>
      </c>
      <c r="L638" s="51">
        <f t="shared" si="115"/>
        <v>-0.14700000000000002</v>
      </c>
      <c r="M638" s="51">
        <f t="shared" si="116"/>
        <v>-0.17500000000000004</v>
      </c>
      <c r="N638" s="51">
        <f t="shared" si="117"/>
        <v>-0.20499999999999996</v>
      </c>
      <c r="O638" s="52">
        <f t="shared" si="118"/>
        <v>1.2804900000000001</v>
      </c>
      <c r="P638" s="53">
        <f t="shared" si="119"/>
        <v>1.1857800000000001</v>
      </c>
      <c r="Q638" s="52">
        <f t="shared" si="120"/>
        <v>1.0672699999999999</v>
      </c>
      <c r="R638" s="53">
        <f t="shared" si="121"/>
        <v>0.92296000000000011</v>
      </c>
      <c r="S638" s="52">
        <f t="shared" si="122"/>
        <v>0.75085000000000002</v>
      </c>
    </row>
    <row r="639" spans="1:19" x14ac:dyDescent="0.35">
      <c r="A639" s="20" t="s">
        <v>991</v>
      </c>
      <c r="B639" s="27">
        <v>1.3420000000000001</v>
      </c>
      <c r="C639" s="26">
        <v>1.268</v>
      </c>
      <c r="D639" s="26">
        <v>1.173</v>
      </c>
      <c r="E639" s="26">
        <v>1.0549999999999999</v>
      </c>
      <c r="F639" s="26">
        <v>0.91100000000000003</v>
      </c>
      <c r="G639" s="26">
        <v>0.74</v>
      </c>
      <c r="H639" s="26">
        <v>0.54</v>
      </c>
      <c r="I639" s="51">
        <f t="shared" si="112"/>
        <v>-7.4000000000000066E-2</v>
      </c>
      <c r="J639" s="51">
        <f t="shared" si="113"/>
        <v>-9.4999999999999973E-2</v>
      </c>
      <c r="K639" s="51">
        <f t="shared" si="114"/>
        <v>-0.1180000000000001</v>
      </c>
      <c r="L639" s="51">
        <f t="shared" si="115"/>
        <v>-0.14399999999999991</v>
      </c>
      <c r="M639" s="51">
        <f t="shared" si="116"/>
        <v>-0.17100000000000004</v>
      </c>
      <c r="N639" s="51">
        <f t="shared" si="117"/>
        <v>-0.19999999999999996</v>
      </c>
      <c r="O639" s="52">
        <f t="shared" si="118"/>
        <v>1.2763450000000001</v>
      </c>
      <c r="P639" s="53">
        <f t="shared" si="119"/>
        <v>1.183535</v>
      </c>
      <c r="Q639" s="52">
        <f t="shared" si="120"/>
        <v>1.0679699999999999</v>
      </c>
      <c r="R639" s="53">
        <f t="shared" si="121"/>
        <v>0.92661499999999997</v>
      </c>
      <c r="S639" s="52">
        <f t="shared" si="122"/>
        <v>0.758405</v>
      </c>
    </row>
    <row r="640" spans="1:19" x14ac:dyDescent="0.35">
      <c r="A640" s="20" t="s">
        <v>930</v>
      </c>
      <c r="B640" s="27">
        <v>1.702</v>
      </c>
      <c r="C640" s="26">
        <v>1.5429999999999999</v>
      </c>
      <c r="D640" s="26">
        <v>1.33</v>
      </c>
      <c r="E640" s="26">
        <v>1.056</v>
      </c>
      <c r="F640" s="26">
        <v>0.71599999999999997</v>
      </c>
      <c r="G640" s="26">
        <v>0.30299999999999999</v>
      </c>
      <c r="H640" s="26">
        <v>-0.188</v>
      </c>
      <c r="I640" s="51">
        <f t="shared" si="112"/>
        <v>-0.15900000000000003</v>
      </c>
      <c r="J640" s="51">
        <f t="shared" si="113"/>
        <v>-0.21299999999999986</v>
      </c>
      <c r="K640" s="51">
        <f t="shared" si="114"/>
        <v>-0.27400000000000002</v>
      </c>
      <c r="L640" s="51">
        <f t="shared" si="115"/>
        <v>-0.34000000000000008</v>
      </c>
      <c r="M640" s="51">
        <f t="shared" si="116"/>
        <v>-0.41299999999999998</v>
      </c>
      <c r="N640" s="51">
        <f t="shared" si="117"/>
        <v>-0.49099999999999999</v>
      </c>
      <c r="O640" s="52">
        <f t="shared" si="118"/>
        <v>1.5613299999999999</v>
      </c>
      <c r="P640" s="53">
        <f t="shared" si="119"/>
        <v>1.3540450000000002</v>
      </c>
      <c r="Q640" s="52">
        <f t="shared" si="120"/>
        <v>1.0863700000000001</v>
      </c>
      <c r="R640" s="53">
        <f t="shared" si="121"/>
        <v>0.75328499999999998</v>
      </c>
      <c r="S640" s="52">
        <f t="shared" si="122"/>
        <v>0.34781000000000006</v>
      </c>
    </row>
    <row r="641" spans="1:19" x14ac:dyDescent="0.35">
      <c r="A641" s="20" t="s">
        <v>933</v>
      </c>
      <c r="B641" s="27">
        <v>1.698</v>
      </c>
      <c r="C641" s="26">
        <v>1.54</v>
      </c>
      <c r="D641" s="26">
        <v>1.3280000000000001</v>
      </c>
      <c r="E641" s="26">
        <v>1.056</v>
      </c>
      <c r="F641" s="26">
        <v>0.71799999999999997</v>
      </c>
      <c r="G641" s="26">
        <v>0.309</v>
      </c>
      <c r="H641" s="26">
        <v>-0.17799999999999999</v>
      </c>
      <c r="I641" s="51">
        <f t="shared" si="112"/>
        <v>-0.15799999999999992</v>
      </c>
      <c r="J641" s="51">
        <f t="shared" si="113"/>
        <v>-0.21199999999999997</v>
      </c>
      <c r="K641" s="51">
        <f t="shared" si="114"/>
        <v>-0.27200000000000002</v>
      </c>
      <c r="L641" s="51">
        <f t="shared" si="115"/>
        <v>-0.33800000000000008</v>
      </c>
      <c r="M641" s="51">
        <f t="shared" si="116"/>
        <v>-0.40899999999999997</v>
      </c>
      <c r="N641" s="51">
        <f t="shared" si="117"/>
        <v>-0.48699999999999999</v>
      </c>
      <c r="O641" s="52">
        <f t="shared" si="118"/>
        <v>1.55823</v>
      </c>
      <c r="P641" s="53">
        <f t="shared" si="119"/>
        <v>1.3519000000000001</v>
      </c>
      <c r="Q641" s="52">
        <f t="shared" si="120"/>
        <v>1.0861700000000001</v>
      </c>
      <c r="R641" s="53">
        <f t="shared" si="121"/>
        <v>0.75499499999999997</v>
      </c>
      <c r="S641" s="52">
        <f t="shared" si="122"/>
        <v>0.35341000000000006</v>
      </c>
    </row>
    <row r="642" spans="1:19" x14ac:dyDescent="0.35">
      <c r="A642" s="20" t="s">
        <v>954</v>
      </c>
      <c r="B642" s="27">
        <v>1.5009999999999999</v>
      </c>
      <c r="C642" s="26">
        <v>1.39</v>
      </c>
      <c r="D642" s="26">
        <v>1.242</v>
      </c>
      <c r="E642" s="26">
        <v>1.056</v>
      </c>
      <c r="F642" s="26">
        <v>0.82599999999999996</v>
      </c>
      <c r="G642" s="26">
        <v>0.54900000000000004</v>
      </c>
      <c r="H642" s="26">
        <v>-0.222</v>
      </c>
      <c r="I642" s="51">
        <f t="shared" si="112"/>
        <v>-0.11099999999999999</v>
      </c>
      <c r="J642" s="51">
        <f t="shared" si="113"/>
        <v>-0.14799999999999991</v>
      </c>
      <c r="K642" s="51">
        <f t="shared" si="114"/>
        <v>-0.18599999999999994</v>
      </c>
      <c r="L642" s="51">
        <f t="shared" si="115"/>
        <v>-0.23000000000000009</v>
      </c>
      <c r="M642" s="51">
        <f t="shared" si="116"/>
        <v>-0.27699999999999991</v>
      </c>
      <c r="N642" s="51">
        <f t="shared" si="117"/>
        <v>-0.77100000000000002</v>
      </c>
      <c r="O642" s="52">
        <f t="shared" si="118"/>
        <v>1.402765</v>
      </c>
      <c r="P642" s="53">
        <f t="shared" si="119"/>
        <v>1.25851</v>
      </c>
      <c r="Q642" s="52">
        <f t="shared" si="120"/>
        <v>1.0765800000000001</v>
      </c>
      <c r="R642" s="53">
        <f t="shared" si="121"/>
        <v>0.85111499999999995</v>
      </c>
      <c r="S642" s="52">
        <f t="shared" si="122"/>
        <v>0.59892999999999996</v>
      </c>
    </row>
    <row r="643" spans="1:19" x14ac:dyDescent="0.35">
      <c r="A643" s="20" t="s">
        <v>993</v>
      </c>
      <c r="B643" s="27">
        <v>1.2769999999999999</v>
      </c>
      <c r="C643" s="26">
        <v>1.22</v>
      </c>
      <c r="D643" s="26">
        <v>1.147</v>
      </c>
      <c r="E643" s="26">
        <v>1.056</v>
      </c>
      <c r="F643" s="26">
        <v>0.94699999999999995</v>
      </c>
      <c r="G643" s="26">
        <v>0.81799999999999995</v>
      </c>
      <c r="H643" s="26">
        <v>0.66800000000000004</v>
      </c>
      <c r="I643" s="51">
        <f t="shared" si="112"/>
        <v>-5.699999999999994E-2</v>
      </c>
      <c r="J643" s="51">
        <f t="shared" si="113"/>
        <v>-7.2999999999999954E-2</v>
      </c>
      <c r="K643" s="51">
        <f t="shared" si="114"/>
        <v>-9.099999999999997E-2</v>
      </c>
      <c r="L643" s="51">
        <f t="shared" si="115"/>
        <v>-0.1090000000000001</v>
      </c>
      <c r="M643" s="51">
        <f t="shared" si="116"/>
        <v>-0.129</v>
      </c>
      <c r="N643" s="51">
        <f t="shared" si="117"/>
        <v>-0.14999999999999991</v>
      </c>
      <c r="O643" s="52">
        <f t="shared" si="118"/>
        <v>1.2264200000000001</v>
      </c>
      <c r="P643" s="53">
        <f t="shared" si="119"/>
        <v>1.1551100000000001</v>
      </c>
      <c r="Q643" s="52">
        <f t="shared" si="120"/>
        <v>1.0659100000000001</v>
      </c>
      <c r="R643" s="53">
        <f t="shared" si="121"/>
        <v>0.95879999999999999</v>
      </c>
      <c r="S643" s="52">
        <f t="shared" si="122"/>
        <v>0.83184499999999995</v>
      </c>
    </row>
    <row r="644" spans="1:19" x14ac:dyDescent="0.35">
      <c r="A644" s="20" t="s">
        <v>937</v>
      </c>
      <c r="B644" s="27">
        <v>1.4510000000000001</v>
      </c>
      <c r="C644" s="26">
        <v>1.351</v>
      </c>
      <c r="D644" s="26">
        <v>1.2210000000000001</v>
      </c>
      <c r="E644" s="26">
        <v>1.0580000000000001</v>
      </c>
      <c r="F644" s="26">
        <v>0.85899999999999999</v>
      </c>
      <c r="G644" s="26">
        <v>0.621</v>
      </c>
      <c r="H644" s="26">
        <v>0.34200000000000003</v>
      </c>
      <c r="I644" s="51">
        <f t="shared" si="112"/>
        <v>-0.10000000000000009</v>
      </c>
      <c r="J644" s="51">
        <f t="shared" si="113"/>
        <v>-0.12999999999999989</v>
      </c>
      <c r="K644" s="51">
        <f t="shared" si="114"/>
        <v>-0.16300000000000003</v>
      </c>
      <c r="L644" s="51">
        <f t="shared" si="115"/>
        <v>-0.19900000000000007</v>
      </c>
      <c r="M644" s="51">
        <f t="shared" si="116"/>
        <v>-0.23799999999999999</v>
      </c>
      <c r="N644" s="51">
        <f t="shared" si="117"/>
        <v>-0.27899999999999997</v>
      </c>
      <c r="O644" s="52">
        <f t="shared" si="118"/>
        <v>1.3623499999999999</v>
      </c>
      <c r="P644" s="53">
        <f t="shared" si="119"/>
        <v>1.2354849999999999</v>
      </c>
      <c r="Q644" s="52">
        <f t="shared" si="120"/>
        <v>1.07592</v>
      </c>
      <c r="R644" s="53">
        <f t="shared" si="121"/>
        <v>0.88065499999999997</v>
      </c>
      <c r="S644" s="52">
        <f t="shared" si="122"/>
        <v>0.64664500000000003</v>
      </c>
    </row>
    <row r="645" spans="1:19" x14ac:dyDescent="0.35">
      <c r="A645" s="20" t="s">
        <v>980</v>
      </c>
      <c r="B645" s="27">
        <v>1.2889999999999999</v>
      </c>
      <c r="C645" s="26">
        <v>1.2290000000000001</v>
      </c>
      <c r="D645" s="26">
        <v>1.153</v>
      </c>
      <c r="E645" s="26">
        <v>1.0580000000000001</v>
      </c>
      <c r="F645" s="26">
        <v>0.94299999999999995</v>
      </c>
      <c r="G645" s="26">
        <v>0.80600000000000005</v>
      </c>
      <c r="H645" s="26">
        <v>0.64700000000000002</v>
      </c>
      <c r="I645" s="51">
        <f t="shared" si="112"/>
        <v>-5.9999999999999831E-2</v>
      </c>
      <c r="J645" s="51">
        <f t="shared" si="113"/>
        <v>-7.6000000000000068E-2</v>
      </c>
      <c r="K645" s="51">
        <f t="shared" si="114"/>
        <v>-9.4999999999999973E-2</v>
      </c>
      <c r="L645" s="51">
        <f t="shared" si="115"/>
        <v>-0.1150000000000001</v>
      </c>
      <c r="M645" s="51">
        <f t="shared" si="116"/>
        <v>-0.1369999999999999</v>
      </c>
      <c r="N645" s="51">
        <f t="shared" si="117"/>
        <v>-0.15900000000000003</v>
      </c>
      <c r="O645" s="52">
        <f t="shared" si="118"/>
        <v>1.2357200000000002</v>
      </c>
      <c r="P645" s="53">
        <f t="shared" si="119"/>
        <v>1.1614550000000001</v>
      </c>
      <c r="Q645" s="52">
        <f t="shared" si="120"/>
        <v>1.0684</v>
      </c>
      <c r="R645" s="53">
        <f t="shared" si="121"/>
        <v>0.95549000000000006</v>
      </c>
      <c r="S645" s="52">
        <f t="shared" si="122"/>
        <v>0.82069000000000014</v>
      </c>
    </row>
    <row r="646" spans="1:19" x14ac:dyDescent="0.35">
      <c r="A646" s="20" t="s">
        <v>960</v>
      </c>
      <c r="B646" s="27">
        <v>1.583</v>
      </c>
      <c r="C646" s="26">
        <v>1.4550000000000001</v>
      </c>
      <c r="D646" s="26">
        <v>1.282</v>
      </c>
      <c r="E646" s="26">
        <v>1.0589999999999999</v>
      </c>
      <c r="F646" s="26">
        <v>0.78200000000000003</v>
      </c>
      <c r="G646" s="26">
        <v>0.44500000000000001</v>
      </c>
      <c r="H646" s="26">
        <v>4.2000000000000003E-2</v>
      </c>
      <c r="I646" s="51">
        <f t="shared" si="112"/>
        <v>-0.12799999999999989</v>
      </c>
      <c r="J646" s="51">
        <f t="shared" si="113"/>
        <v>-0.17300000000000004</v>
      </c>
      <c r="K646" s="51">
        <f t="shared" si="114"/>
        <v>-0.22300000000000009</v>
      </c>
      <c r="L646" s="51">
        <f t="shared" si="115"/>
        <v>-0.27699999999999991</v>
      </c>
      <c r="M646" s="51">
        <f t="shared" si="116"/>
        <v>-0.33700000000000002</v>
      </c>
      <c r="N646" s="51">
        <f t="shared" si="117"/>
        <v>-0.40300000000000002</v>
      </c>
      <c r="O646" s="52">
        <f t="shared" si="118"/>
        <v>1.4698249999999999</v>
      </c>
      <c r="P646" s="53">
        <f t="shared" si="119"/>
        <v>1.3015500000000002</v>
      </c>
      <c r="Q646" s="52">
        <f t="shared" si="120"/>
        <v>1.0837299999999999</v>
      </c>
      <c r="R646" s="53">
        <f t="shared" si="121"/>
        <v>0.81240000000000012</v>
      </c>
      <c r="S646" s="52">
        <f t="shared" si="122"/>
        <v>0.48167000000000004</v>
      </c>
    </row>
    <row r="647" spans="1:19" x14ac:dyDescent="0.35">
      <c r="A647" s="20" t="s">
        <v>1004</v>
      </c>
      <c r="B647" s="27">
        <v>1.4690000000000001</v>
      </c>
      <c r="C647" s="26">
        <v>1.3660000000000001</v>
      </c>
      <c r="D647" s="26">
        <v>1.2310000000000001</v>
      </c>
      <c r="E647" s="26">
        <v>1.0589999999999999</v>
      </c>
      <c r="F647" s="26">
        <v>0.84799999999999998</v>
      </c>
      <c r="G647" s="26">
        <v>0.59299999999999997</v>
      </c>
      <c r="H647" s="26">
        <v>0.29099999999999998</v>
      </c>
      <c r="I647" s="51">
        <f t="shared" si="112"/>
        <v>-0.10299999999999998</v>
      </c>
      <c r="J647" s="51">
        <f t="shared" si="113"/>
        <v>-0.13500000000000001</v>
      </c>
      <c r="K647" s="51">
        <f t="shared" si="114"/>
        <v>-0.17200000000000015</v>
      </c>
      <c r="L647" s="51">
        <f t="shared" si="115"/>
        <v>-0.21099999999999997</v>
      </c>
      <c r="M647" s="51">
        <f t="shared" si="116"/>
        <v>-0.255</v>
      </c>
      <c r="N647" s="51">
        <f t="shared" si="117"/>
        <v>-0.30199999999999999</v>
      </c>
      <c r="O647" s="52">
        <f t="shared" si="118"/>
        <v>1.3777400000000002</v>
      </c>
      <c r="P647" s="53">
        <f t="shared" si="119"/>
        <v>1.2461650000000002</v>
      </c>
      <c r="Q647" s="52">
        <f t="shared" si="120"/>
        <v>1.077955</v>
      </c>
      <c r="R647" s="53">
        <f t="shared" si="121"/>
        <v>0.87107999999999997</v>
      </c>
      <c r="S647" s="52">
        <f t="shared" si="122"/>
        <v>0.62061500000000003</v>
      </c>
    </row>
    <row r="648" spans="1:19" x14ac:dyDescent="0.35">
      <c r="A648" s="20" t="s">
        <v>998</v>
      </c>
      <c r="B648" s="27">
        <v>1.5609999999999999</v>
      </c>
      <c r="C648" s="26">
        <v>1.4390000000000001</v>
      </c>
      <c r="D648" s="26">
        <v>1.274</v>
      </c>
      <c r="E648" s="26">
        <v>1.0640000000000001</v>
      </c>
      <c r="F648" s="26">
        <v>0.80200000000000005</v>
      </c>
      <c r="G648" s="26">
        <v>0.48399999999999999</v>
      </c>
      <c r="H648" s="26">
        <v>0.10299999999999999</v>
      </c>
      <c r="I648" s="51">
        <f t="shared" si="112"/>
        <v>-0.12199999999999989</v>
      </c>
      <c r="J648" s="51">
        <f t="shared" si="113"/>
        <v>-0.16500000000000004</v>
      </c>
      <c r="K648" s="51">
        <f t="shared" si="114"/>
        <v>-0.20999999999999996</v>
      </c>
      <c r="L648" s="51">
        <f t="shared" si="115"/>
        <v>-0.26200000000000001</v>
      </c>
      <c r="M648" s="51">
        <f t="shared" si="116"/>
        <v>-0.31800000000000006</v>
      </c>
      <c r="N648" s="51">
        <f t="shared" si="117"/>
        <v>-0.38100000000000001</v>
      </c>
      <c r="O648" s="52">
        <f t="shared" si="118"/>
        <v>1.4531350000000001</v>
      </c>
      <c r="P648" s="53">
        <f t="shared" si="119"/>
        <v>1.2925249999999999</v>
      </c>
      <c r="Q648" s="52">
        <f t="shared" si="120"/>
        <v>1.08734</v>
      </c>
      <c r="R648" s="53">
        <f t="shared" si="121"/>
        <v>0.83072000000000001</v>
      </c>
      <c r="S648" s="52">
        <f t="shared" si="122"/>
        <v>0.51863500000000007</v>
      </c>
    </row>
    <row r="649" spans="1:19" x14ac:dyDescent="0.35">
      <c r="A649" s="20" t="s">
        <v>955</v>
      </c>
      <c r="B649" s="27">
        <v>1.5469999999999999</v>
      </c>
      <c r="C649" s="26">
        <v>1.4259999999999999</v>
      </c>
      <c r="D649" s="26">
        <v>1.2669999999999999</v>
      </c>
      <c r="E649" s="26">
        <v>1.0640000000000001</v>
      </c>
      <c r="F649" s="26">
        <v>0.81499999999999995</v>
      </c>
      <c r="G649" s="26">
        <v>0.51400000000000001</v>
      </c>
      <c r="H649" s="26">
        <v>0.157</v>
      </c>
      <c r="I649" s="51">
        <f t="shared" si="112"/>
        <v>-0.121</v>
      </c>
      <c r="J649" s="51">
        <f t="shared" si="113"/>
        <v>-0.15900000000000003</v>
      </c>
      <c r="K649" s="51">
        <f t="shared" si="114"/>
        <v>-0.20299999999999985</v>
      </c>
      <c r="L649" s="51">
        <f t="shared" si="115"/>
        <v>-0.24900000000000011</v>
      </c>
      <c r="M649" s="51">
        <f t="shared" si="116"/>
        <v>-0.30099999999999993</v>
      </c>
      <c r="N649" s="51">
        <f t="shared" si="117"/>
        <v>-0.35699999999999998</v>
      </c>
      <c r="O649" s="52">
        <f t="shared" si="118"/>
        <v>1.43981</v>
      </c>
      <c r="P649" s="53">
        <f t="shared" si="119"/>
        <v>1.28488</v>
      </c>
      <c r="Q649" s="52">
        <f t="shared" si="120"/>
        <v>1.0863700000000001</v>
      </c>
      <c r="R649" s="53">
        <f t="shared" si="121"/>
        <v>0.84223999999999999</v>
      </c>
      <c r="S649" s="52">
        <f t="shared" si="122"/>
        <v>0.54661999999999999</v>
      </c>
    </row>
    <row r="650" spans="1:19" x14ac:dyDescent="0.35">
      <c r="A650" s="20" t="s">
        <v>968</v>
      </c>
      <c r="B650" s="27">
        <v>1.4379999999999999</v>
      </c>
      <c r="C650" s="26">
        <v>1.345</v>
      </c>
      <c r="D650" s="26">
        <v>1.2230000000000001</v>
      </c>
      <c r="E650" s="26">
        <v>1.069</v>
      </c>
      <c r="F650" s="26">
        <v>0.88</v>
      </c>
      <c r="G650" s="26">
        <v>0.65400000000000003</v>
      </c>
      <c r="H650" s="26">
        <v>0.38700000000000001</v>
      </c>
      <c r="I650" s="51">
        <f t="shared" si="112"/>
        <v>-9.2999999999999972E-2</v>
      </c>
      <c r="J650" s="51">
        <f t="shared" si="113"/>
        <v>-0.12199999999999989</v>
      </c>
      <c r="K650" s="51">
        <f t="shared" si="114"/>
        <v>-0.15400000000000014</v>
      </c>
      <c r="L650" s="51">
        <f t="shared" si="115"/>
        <v>-0.18899999999999995</v>
      </c>
      <c r="M650" s="51">
        <f t="shared" si="116"/>
        <v>-0.22599999999999998</v>
      </c>
      <c r="N650" s="51">
        <f t="shared" si="117"/>
        <v>-0.26700000000000002</v>
      </c>
      <c r="O650" s="52">
        <f t="shared" si="118"/>
        <v>1.3556049999999999</v>
      </c>
      <c r="P650" s="53">
        <f t="shared" si="119"/>
        <v>1.2366400000000002</v>
      </c>
      <c r="Q650" s="52">
        <f t="shared" si="120"/>
        <v>1.0859749999999999</v>
      </c>
      <c r="R650" s="53">
        <f t="shared" si="121"/>
        <v>0.90056500000000006</v>
      </c>
      <c r="S650" s="52">
        <f t="shared" si="122"/>
        <v>0.67844500000000008</v>
      </c>
    </row>
    <row r="651" spans="1:19" x14ac:dyDescent="0.35">
      <c r="A651" s="20" t="s">
        <v>927</v>
      </c>
      <c r="B651" s="27">
        <v>1.8360000000000001</v>
      </c>
      <c r="C651" s="26">
        <v>1.649</v>
      </c>
      <c r="D651" s="26">
        <v>1.3959999999999999</v>
      </c>
      <c r="E651" s="26">
        <v>1.07</v>
      </c>
      <c r="F651" s="26">
        <v>0.66300000000000003</v>
      </c>
      <c r="G651" s="26">
        <v>0.16800000000000001</v>
      </c>
      <c r="H651" s="26">
        <v>-0.42299999999999999</v>
      </c>
      <c r="I651" s="51">
        <f t="shared" si="112"/>
        <v>-0.18700000000000006</v>
      </c>
      <c r="J651" s="51">
        <f t="shared" si="113"/>
        <v>-0.25300000000000011</v>
      </c>
      <c r="K651" s="51">
        <f t="shared" si="114"/>
        <v>-0.32599999999999985</v>
      </c>
      <c r="L651" s="51">
        <f t="shared" si="115"/>
        <v>-0.40700000000000003</v>
      </c>
      <c r="M651" s="51">
        <f t="shared" si="116"/>
        <v>-0.495</v>
      </c>
      <c r="N651" s="51">
        <f t="shared" si="117"/>
        <v>-0.59099999999999997</v>
      </c>
      <c r="O651" s="52">
        <f t="shared" si="118"/>
        <v>1.6706699999999999</v>
      </c>
      <c r="P651" s="53">
        <f t="shared" si="119"/>
        <v>1.424585</v>
      </c>
      <c r="Q651" s="52">
        <f t="shared" si="120"/>
        <v>1.1062450000000001</v>
      </c>
      <c r="R651" s="53">
        <f t="shared" si="121"/>
        <v>0.70765999999999996</v>
      </c>
      <c r="S651" s="52">
        <f t="shared" si="122"/>
        <v>0.22182000000000007</v>
      </c>
    </row>
    <row r="652" spans="1:19" x14ac:dyDescent="0.35">
      <c r="A652" s="20" t="s">
        <v>966</v>
      </c>
      <c r="B652" s="27">
        <v>1.502</v>
      </c>
      <c r="C652" s="26">
        <v>1.3939999999999999</v>
      </c>
      <c r="D652" s="26">
        <v>1.252</v>
      </c>
      <c r="E652" s="26">
        <v>1.071</v>
      </c>
      <c r="F652" s="26">
        <v>0.84899999999999998</v>
      </c>
      <c r="G652" s="26">
        <v>0.58199999999999996</v>
      </c>
      <c r="H652" s="26">
        <v>0.26600000000000001</v>
      </c>
      <c r="I652" s="51">
        <f t="shared" si="112"/>
        <v>-0.1080000000000001</v>
      </c>
      <c r="J652" s="51">
        <f t="shared" si="113"/>
        <v>-0.1419999999999999</v>
      </c>
      <c r="K652" s="51">
        <f t="shared" si="114"/>
        <v>-0.18100000000000005</v>
      </c>
      <c r="L652" s="51">
        <f t="shared" si="115"/>
        <v>-0.22199999999999998</v>
      </c>
      <c r="M652" s="51">
        <f t="shared" si="116"/>
        <v>-0.26700000000000002</v>
      </c>
      <c r="N652" s="51">
        <f t="shared" si="117"/>
        <v>-0.31599999999999995</v>
      </c>
      <c r="O652" s="52">
        <f t="shared" si="118"/>
        <v>1.4063299999999999</v>
      </c>
      <c r="P652" s="53">
        <f t="shared" si="119"/>
        <v>1.2679549999999999</v>
      </c>
      <c r="Q652" s="52">
        <f t="shared" si="120"/>
        <v>1.0909450000000001</v>
      </c>
      <c r="R652" s="53">
        <f t="shared" si="121"/>
        <v>0.87322500000000003</v>
      </c>
      <c r="S652" s="52">
        <f t="shared" si="122"/>
        <v>0.61090500000000003</v>
      </c>
    </row>
    <row r="653" spans="1:19" x14ac:dyDescent="0.35">
      <c r="A653" s="20" t="s">
        <v>982</v>
      </c>
      <c r="B653" s="27">
        <v>1.4330000000000001</v>
      </c>
      <c r="C653" s="26">
        <v>1.3420000000000001</v>
      </c>
      <c r="D653" s="26">
        <v>1.2230000000000001</v>
      </c>
      <c r="E653" s="26">
        <v>1.0740000000000001</v>
      </c>
      <c r="F653" s="26">
        <v>0.89200000000000002</v>
      </c>
      <c r="G653" s="26">
        <v>0.67300000000000004</v>
      </c>
      <c r="H653" s="26">
        <v>0.41599999999999998</v>
      </c>
      <c r="I653" s="51">
        <f t="shared" si="112"/>
        <v>-9.099999999999997E-2</v>
      </c>
      <c r="J653" s="51">
        <f t="shared" si="113"/>
        <v>-0.11899999999999999</v>
      </c>
      <c r="K653" s="51">
        <f t="shared" si="114"/>
        <v>-0.14900000000000002</v>
      </c>
      <c r="L653" s="51">
        <f t="shared" si="115"/>
        <v>-0.18200000000000005</v>
      </c>
      <c r="M653" s="51">
        <f t="shared" si="116"/>
        <v>-0.21899999999999997</v>
      </c>
      <c r="N653" s="51">
        <f t="shared" si="117"/>
        <v>-0.25700000000000006</v>
      </c>
      <c r="O653" s="52">
        <f t="shared" si="118"/>
        <v>1.3523600000000002</v>
      </c>
      <c r="P653" s="53">
        <f t="shared" si="119"/>
        <v>1.2362500000000001</v>
      </c>
      <c r="Q653" s="52">
        <f t="shared" si="120"/>
        <v>1.0903850000000002</v>
      </c>
      <c r="R653" s="53">
        <f t="shared" si="121"/>
        <v>0.91186500000000004</v>
      </c>
      <c r="S653" s="52">
        <f t="shared" si="122"/>
        <v>0.69661000000000006</v>
      </c>
    </row>
    <row r="654" spans="1:19" ht="16" thickBot="1" x14ac:dyDescent="0.4">
      <c r="A654" s="21" t="s">
        <v>969</v>
      </c>
      <c r="B654" s="28">
        <v>1.4810000000000001</v>
      </c>
      <c r="C654" s="29">
        <v>1.379</v>
      </c>
      <c r="D654" s="29">
        <v>1.2450000000000001</v>
      </c>
      <c r="E654" s="29">
        <v>1.075</v>
      </c>
      <c r="F654" s="29">
        <v>0.86599999999999999</v>
      </c>
      <c r="G654" s="29">
        <v>0.61399999999999999</v>
      </c>
      <c r="H654" s="29">
        <v>0.316</v>
      </c>
      <c r="I654" s="51">
        <f t="shared" si="112"/>
        <v>-0.10200000000000009</v>
      </c>
      <c r="J654" s="51">
        <f t="shared" si="113"/>
        <v>-0.1339999999999999</v>
      </c>
      <c r="K654" s="51">
        <f t="shared" si="114"/>
        <v>-0.17000000000000015</v>
      </c>
      <c r="L654" s="51">
        <f t="shared" si="115"/>
        <v>-0.20899999999999996</v>
      </c>
      <c r="M654" s="51">
        <f t="shared" si="116"/>
        <v>-0.252</v>
      </c>
      <c r="N654" s="51">
        <f t="shared" si="117"/>
        <v>-0.29799999999999999</v>
      </c>
      <c r="O654" s="52">
        <f t="shared" si="118"/>
        <v>1.3906399999999999</v>
      </c>
      <c r="P654" s="53">
        <f t="shared" si="119"/>
        <v>1.2600200000000001</v>
      </c>
      <c r="Q654" s="52">
        <f t="shared" si="120"/>
        <v>1.093755</v>
      </c>
      <c r="R654" s="53">
        <f t="shared" si="121"/>
        <v>0.88883500000000004</v>
      </c>
      <c r="S654" s="52">
        <f t="shared" si="122"/>
        <v>0.64127000000000001</v>
      </c>
    </row>
    <row r="655" spans="1:19" x14ac:dyDescent="0.35">
      <c r="A655" s="19" t="s">
        <v>1002</v>
      </c>
      <c r="B655" s="26">
        <v>1.456</v>
      </c>
      <c r="C655" s="26">
        <v>1.36</v>
      </c>
      <c r="D655" s="26">
        <v>1.234</v>
      </c>
      <c r="E655" s="26">
        <v>1.0760000000000001</v>
      </c>
      <c r="F655" s="26">
        <v>0.88200000000000001</v>
      </c>
      <c r="G655" s="26">
        <v>0.64900000000000002</v>
      </c>
      <c r="H655" s="26">
        <v>0.374</v>
      </c>
      <c r="I655" s="51">
        <f t="shared" si="112"/>
        <v>-9.5999999999999863E-2</v>
      </c>
      <c r="J655" s="51">
        <f t="shared" si="113"/>
        <v>-0.12600000000000011</v>
      </c>
      <c r="K655" s="51">
        <f t="shared" si="114"/>
        <v>-0.15799999999999992</v>
      </c>
      <c r="L655" s="51">
        <f t="shared" si="115"/>
        <v>-0.19400000000000006</v>
      </c>
      <c r="M655" s="51">
        <f t="shared" si="116"/>
        <v>-0.23299999999999998</v>
      </c>
      <c r="N655" s="51">
        <f t="shared" si="117"/>
        <v>-0.27500000000000002</v>
      </c>
      <c r="O655" s="52">
        <f t="shared" si="118"/>
        <v>1.3709500000000001</v>
      </c>
      <c r="P655" s="53">
        <f t="shared" si="119"/>
        <v>1.2480399999999998</v>
      </c>
      <c r="Q655" s="52">
        <f t="shared" si="120"/>
        <v>1.0934200000000001</v>
      </c>
      <c r="R655" s="53">
        <f t="shared" si="121"/>
        <v>0.90315499999999993</v>
      </c>
      <c r="S655" s="52">
        <f t="shared" si="122"/>
        <v>0.67419000000000007</v>
      </c>
    </row>
    <row r="656" spans="1:19" x14ac:dyDescent="0.35">
      <c r="A656" s="20" t="s">
        <v>925</v>
      </c>
      <c r="B656" s="26">
        <v>1.843</v>
      </c>
      <c r="C656" s="26">
        <v>1.657</v>
      </c>
      <c r="D656" s="26">
        <v>1.405</v>
      </c>
      <c r="E656" s="26">
        <v>1.079</v>
      </c>
      <c r="F656" s="26">
        <v>0.67300000000000004</v>
      </c>
      <c r="G656" s="26">
        <v>0.17799999999999999</v>
      </c>
      <c r="H656" s="26">
        <v>-0.41299999999999998</v>
      </c>
      <c r="I656" s="51">
        <f t="shared" si="112"/>
        <v>-0.18599999999999994</v>
      </c>
      <c r="J656" s="51">
        <f t="shared" si="113"/>
        <v>-0.252</v>
      </c>
      <c r="K656" s="51">
        <f t="shared" si="114"/>
        <v>-0.32600000000000007</v>
      </c>
      <c r="L656" s="51">
        <f t="shared" si="115"/>
        <v>-0.40599999999999992</v>
      </c>
      <c r="M656" s="51">
        <f t="shared" si="116"/>
        <v>-0.49500000000000005</v>
      </c>
      <c r="N656" s="51">
        <f t="shared" si="117"/>
        <v>-0.59099999999999997</v>
      </c>
      <c r="O656" s="52">
        <f t="shared" si="118"/>
        <v>1.6785699999999999</v>
      </c>
      <c r="P656" s="53">
        <f t="shared" si="119"/>
        <v>1.4335300000000002</v>
      </c>
      <c r="Q656" s="52">
        <f t="shared" si="120"/>
        <v>1.1152</v>
      </c>
      <c r="R656" s="53">
        <f t="shared" si="121"/>
        <v>0.71760500000000005</v>
      </c>
      <c r="S656" s="52">
        <f t="shared" si="122"/>
        <v>0.23182000000000003</v>
      </c>
    </row>
    <row r="657" spans="1:19" x14ac:dyDescent="0.35">
      <c r="A657" s="20" t="s">
        <v>1005</v>
      </c>
      <c r="B657" s="26">
        <v>1.284</v>
      </c>
      <c r="C657" s="26">
        <v>1.2330000000000001</v>
      </c>
      <c r="D657" s="26">
        <v>1.167</v>
      </c>
      <c r="E657" s="26">
        <v>1.0860000000000001</v>
      </c>
      <c r="F657" s="26">
        <v>0.98899999999999999</v>
      </c>
      <c r="G657" s="26">
        <v>0.874</v>
      </c>
      <c r="H657" s="26">
        <v>0.73899999999999999</v>
      </c>
      <c r="I657" s="51">
        <f t="shared" si="112"/>
        <v>-5.0999999999999934E-2</v>
      </c>
      <c r="J657" s="51">
        <f t="shared" si="113"/>
        <v>-6.6000000000000059E-2</v>
      </c>
      <c r="K657" s="51">
        <f t="shared" si="114"/>
        <v>-8.0999999999999961E-2</v>
      </c>
      <c r="L657" s="51">
        <f t="shared" si="115"/>
        <v>-9.7000000000000086E-2</v>
      </c>
      <c r="M657" s="51">
        <f t="shared" si="116"/>
        <v>-0.11499999999999999</v>
      </c>
      <c r="N657" s="51">
        <f t="shared" si="117"/>
        <v>-0.13500000000000001</v>
      </c>
      <c r="O657" s="52">
        <f t="shared" si="118"/>
        <v>1.2387750000000002</v>
      </c>
      <c r="P657" s="53">
        <f t="shared" si="119"/>
        <v>1.174275</v>
      </c>
      <c r="Q657" s="52">
        <f t="shared" si="120"/>
        <v>1.0948200000000001</v>
      </c>
      <c r="R657" s="53">
        <f t="shared" si="121"/>
        <v>0.99951000000000001</v>
      </c>
      <c r="S657" s="52">
        <f t="shared" si="122"/>
        <v>0.88639999999999997</v>
      </c>
    </row>
    <row r="658" spans="1:19" x14ac:dyDescent="0.35">
      <c r="A658" s="20" t="s">
        <v>962</v>
      </c>
      <c r="B658" s="26">
        <v>1.5149999999999999</v>
      </c>
      <c r="C658" s="26">
        <v>1.4079999999999999</v>
      </c>
      <c r="D658" s="26">
        <v>1.2909999999999999</v>
      </c>
      <c r="E658" s="26">
        <v>1.087</v>
      </c>
      <c r="F658" s="26">
        <v>0.86599999999999999</v>
      </c>
      <c r="G658" s="26">
        <v>0.6</v>
      </c>
      <c r="H658" s="26">
        <v>0.28499999999999998</v>
      </c>
      <c r="I658" s="51">
        <f t="shared" si="112"/>
        <v>-0.10699999999999998</v>
      </c>
      <c r="J658" s="51">
        <f t="shared" si="113"/>
        <v>-0.11699999999999999</v>
      </c>
      <c r="K658" s="51">
        <f t="shared" si="114"/>
        <v>-0.20399999999999996</v>
      </c>
      <c r="L658" s="51">
        <f t="shared" si="115"/>
        <v>-0.22099999999999997</v>
      </c>
      <c r="M658" s="51">
        <f t="shared" si="116"/>
        <v>-0.26600000000000001</v>
      </c>
      <c r="N658" s="51">
        <f t="shared" si="117"/>
        <v>-0.315</v>
      </c>
      <c r="O658" s="52">
        <f t="shared" si="118"/>
        <v>1.4191499999999999</v>
      </c>
      <c r="P658" s="53">
        <f t="shared" si="119"/>
        <v>1.3066149999999999</v>
      </c>
      <c r="Q658" s="52">
        <f t="shared" si="120"/>
        <v>1.1081649999999998</v>
      </c>
      <c r="R658" s="53">
        <f t="shared" si="121"/>
        <v>0.89012500000000006</v>
      </c>
      <c r="S658" s="52">
        <f t="shared" si="122"/>
        <v>0.62880500000000006</v>
      </c>
    </row>
    <row r="659" spans="1:19" x14ac:dyDescent="0.35">
      <c r="A659" s="20" t="s">
        <v>1000</v>
      </c>
      <c r="B659" s="26">
        <v>1.3560000000000001</v>
      </c>
      <c r="C659" s="26">
        <v>1.2869999999999999</v>
      </c>
      <c r="D659" s="26">
        <v>1.1990000000000001</v>
      </c>
      <c r="E659" s="26">
        <v>1.089</v>
      </c>
      <c r="F659" s="26">
        <v>0.95599999999999996</v>
      </c>
      <c r="G659" s="26">
        <v>0.79800000000000004</v>
      </c>
      <c r="H659" s="26">
        <v>0.61199999999999999</v>
      </c>
      <c r="I659" s="51">
        <f t="shared" si="112"/>
        <v>-6.9000000000000172E-2</v>
      </c>
      <c r="J659" s="51">
        <f t="shared" si="113"/>
        <v>-8.7999999999999856E-2</v>
      </c>
      <c r="K659" s="51">
        <f t="shared" si="114"/>
        <v>-0.1100000000000001</v>
      </c>
      <c r="L659" s="51">
        <f t="shared" si="115"/>
        <v>-0.13300000000000001</v>
      </c>
      <c r="M659" s="51">
        <f t="shared" si="116"/>
        <v>-0.15799999999999992</v>
      </c>
      <c r="N659" s="51">
        <f t="shared" si="117"/>
        <v>-0.18600000000000005</v>
      </c>
      <c r="O659" s="52">
        <f t="shared" si="118"/>
        <v>1.2947550000000001</v>
      </c>
      <c r="P659" s="53">
        <f t="shared" si="119"/>
        <v>1.20879</v>
      </c>
      <c r="Q659" s="52">
        <f t="shared" si="120"/>
        <v>1.101035</v>
      </c>
      <c r="R659" s="53">
        <f t="shared" si="121"/>
        <v>0.97042499999999998</v>
      </c>
      <c r="S659" s="52">
        <f t="shared" si="122"/>
        <v>0.81506000000000012</v>
      </c>
    </row>
    <row r="660" spans="1:19" x14ac:dyDescent="0.35">
      <c r="A660" s="20" t="s">
        <v>983</v>
      </c>
      <c r="B660" s="26">
        <v>1.4830000000000001</v>
      </c>
      <c r="C660" s="26">
        <v>1.385</v>
      </c>
      <c r="D660" s="26">
        <v>1.256</v>
      </c>
      <c r="E660" s="26">
        <v>1.0920000000000001</v>
      </c>
      <c r="F660" s="26">
        <v>0.89100000000000001</v>
      </c>
      <c r="G660" s="26">
        <v>0.65</v>
      </c>
      <c r="H660" s="26">
        <v>0.36399999999999999</v>
      </c>
      <c r="I660" s="51">
        <f t="shared" si="112"/>
        <v>-9.8000000000000087E-2</v>
      </c>
      <c r="J660" s="51">
        <f t="shared" si="113"/>
        <v>-0.129</v>
      </c>
      <c r="K660" s="51">
        <f t="shared" si="114"/>
        <v>-0.16399999999999992</v>
      </c>
      <c r="L660" s="51">
        <f t="shared" si="115"/>
        <v>-0.20100000000000007</v>
      </c>
      <c r="M660" s="51">
        <f t="shared" si="116"/>
        <v>-0.24099999999999999</v>
      </c>
      <c r="N660" s="51">
        <f t="shared" si="117"/>
        <v>-0.28600000000000003</v>
      </c>
      <c r="O660" s="52">
        <f t="shared" si="118"/>
        <v>1.3961950000000001</v>
      </c>
      <c r="P660" s="53">
        <f t="shared" si="119"/>
        <v>1.270475</v>
      </c>
      <c r="Q660" s="52">
        <f t="shared" si="120"/>
        <v>1.1100650000000001</v>
      </c>
      <c r="R660" s="53">
        <f t="shared" si="121"/>
        <v>0.91290000000000004</v>
      </c>
      <c r="S660" s="52">
        <f t="shared" si="122"/>
        <v>0.67612500000000009</v>
      </c>
    </row>
    <row r="661" spans="1:19" x14ac:dyDescent="0.35">
      <c r="A661" s="20" t="s">
        <v>1010</v>
      </c>
      <c r="B661" s="26">
        <v>1.431</v>
      </c>
      <c r="C661" s="26">
        <v>1.343</v>
      </c>
      <c r="D661" s="26">
        <v>1.2310000000000001</v>
      </c>
      <c r="E661" s="26">
        <v>1.093</v>
      </c>
      <c r="F661" s="26">
        <v>0.92600000000000005</v>
      </c>
      <c r="G661" s="26">
        <v>0.72799999999999998</v>
      </c>
      <c r="H661" s="26">
        <v>0.496</v>
      </c>
      <c r="I661" s="51">
        <f t="shared" si="112"/>
        <v>-8.8000000000000078E-2</v>
      </c>
      <c r="J661" s="51">
        <f t="shared" si="113"/>
        <v>-0.11199999999999988</v>
      </c>
      <c r="K661" s="51">
        <f t="shared" si="114"/>
        <v>-0.13800000000000012</v>
      </c>
      <c r="L661" s="51">
        <f t="shared" si="115"/>
        <v>-0.16699999999999993</v>
      </c>
      <c r="M661" s="51">
        <f t="shared" si="116"/>
        <v>-0.19800000000000006</v>
      </c>
      <c r="N661" s="51">
        <f t="shared" si="117"/>
        <v>-0.23199999999999998</v>
      </c>
      <c r="O661" s="52">
        <f t="shared" si="118"/>
        <v>1.3528799999999999</v>
      </c>
      <c r="P661" s="53">
        <f t="shared" si="119"/>
        <v>1.2433700000000003</v>
      </c>
      <c r="Q661" s="52">
        <f t="shared" si="120"/>
        <v>1.1081049999999999</v>
      </c>
      <c r="R661" s="53">
        <f t="shared" si="121"/>
        <v>0.94409500000000013</v>
      </c>
      <c r="S661" s="52">
        <f t="shared" si="122"/>
        <v>0.74933000000000005</v>
      </c>
    </row>
    <row r="662" spans="1:19" x14ac:dyDescent="0.35">
      <c r="A662" s="20" t="s">
        <v>957</v>
      </c>
      <c r="B662" s="26">
        <v>1.5629999999999999</v>
      </c>
      <c r="C662" s="26">
        <v>1.446</v>
      </c>
      <c r="D662" s="26">
        <v>1.2909999999999999</v>
      </c>
      <c r="E662" s="26">
        <v>1.0940000000000001</v>
      </c>
      <c r="F662" s="26">
        <v>0.85</v>
      </c>
      <c r="G662" s="26">
        <v>0.55500000000000005</v>
      </c>
      <c r="H662" s="26">
        <v>0.20499999999999999</v>
      </c>
      <c r="I662" s="51">
        <f t="shared" si="112"/>
        <v>-0.11699999999999999</v>
      </c>
      <c r="J662" s="51">
        <f t="shared" si="113"/>
        <v>-0.15500000000000003</v>
      </c>
      <c r="K662" s="51">
        <f t="shared" si="114"/>
        <v>-0.19699999999999984</v>
      </c>
      <c r="L662" s="51">
        <f t="shared" si="115"/>
        <v>-0.24400000000000011</v>
      </c>
      <c r="M662" s="51">
        <f t="shared" si="116"/>
        <v>-0.29499999999999993</v>
      </c>
      <c r="N662" s="51">
        <f t="shared" si="117"/>
        <v>-0.35000000000000009</v>
      </c>
      <c r="O662" s="52">
        <f t="shared" si="118"/>
        <v>1.4594100000000001</v>
      </c>
      <c r="P662" s="53">
        <f t="shared" si="119"/>
        <v>1.3083899999999999</v>
      </c>
      <c r="Q662" s="52">
        <f t="shared" si="120"/>
        <v>1.1158150000000002</v>
      </c>
      <c r="R662" s="53">
        <f t="shared" si="121"/>
        <v>0.87669500000000011</v>
      </c>
      <c r="S662" s="52">
        <f t="shared" si="122"/>
        <v>0.58697500000000002</v>
      </c>
    </row>
    <row r="663" spans="1:19" x14ac:dyDescent="0.35">
      <c r="A663" s="20" t="s">
        <v>911</v>
      </c>
      <c r="B663" s="26">
        <v>1.9770000000000001</v>
      </c>
      <c r="C663" s="26">
        <v>1.764</v>
      </c>
      <c r="D663" s="26">
        <v>1.474</v>
      </c>
      <c r="E663" s="26">
        <v>1.0980000000000001</v>
      </c>
      <c r="F663" s="26">
        <v>0.626</v>
      </c>
      <c r="G663" s="26">
        <v>0.05</v>
      </c>
      <c r="H663" s="26">
        <v>-0.64</v>
      </c>
      <c r="I663" s="51">
        <f t="shared" si="112"/>
        <v>-0.21300000000000008</v>
      </c>
      <c r="J663" s="51">
        <f t="shared" si="113"/>
        <v>-0.29000000000000004</v>
      </c>
      <c r="K663" s="51">
        <f t="shared" si="114"/>
        <v>-0.37599999999999989</v>
      </c>
      <c r="L663" s="51">
        <f t="shared" si="115"/>
        <v>-0.47200000000000009</v>
      </c>
      <c r="M663" s="51">
        <f t="shared" si="116"/>
        <v>-0.57599999999999996</v>
      </c>
      <c r="N663" s="51">
        <f t="shared" si="117"/>
        <v>-0.69000000000000006</v>
      </c>
      <c r="O663" s="52">
        <f t="shared" si="118"/>
        <v>1.7887650000000002</v>
      </c>
      <c r="P663" s="53">
        <f t="shared" si="119"/>
        <v>1.5068700000000002</v>
      </c>
      <c r="Q663" s="52">
        <f t="shared" si="120"/>
        <v>1.1399200000000003</v>
      </c>
      <c r="R663" s="53">
        <f t="shared" si="121"/>
        <v>0.67788000000000004</v>
      </c>
      <c r="S663" s="52">
        <f t="shared" si="122"/>
        <v>0.11273000000000015</v>
      </c>
    </row>
    <row r="664" spans="1:19" x14ac:dyDescent="0.35">
      <c r="A664" s="20" t="s">
        <v>977</v>
      </c>
      <c r="B664" s="26">
        <v>1.492</v>
      </c>
      <c r="C664" s="26">
        <v>1.3939999999999999</v>
      </c>
      <c r="D664" s="26">
        <v>1.2649999999999999</v>
      </c>
      <c r="E664" s="26">
        <v>1.1000000000000001</v>
      </c>
      <c r="F664" s="26">
        <v>0.89800000000000002</v>
      </c>
      <c r="G664" s="26">
        <v>0.65300000000000002</v>
      </c>
      <c r="H664" s="26">
        <v>0.36499999999999999</v>
      </c>
      <c r="I664" s="51">
        <f t="shared" si="112"/>
        <v>-9.8000000000000087E-2</v>
      </c>
      <c r="J664" s="51">
        <f t="shared" si="113"/>
        <v>-0.129</v>
      </c>
      <c r="K664" s="51">
        <f t="shared" si="114"/>
        <v>-0.16499999999999981</v>
      </c>
      <c r="L664" s="51">
        <f t="shared" si="115"/>
        <v>-0.20200000000000007</v>
      </c>
      <c r="M664" s="51">
        <f t="shared" si="116"/>
        <v>-0.245</v>
      </c>
      <c r="N664" s="51">
        <f t="shared" si="117"/>
        <v>-0.28800000000000003</v>
      </c>
      <c r="O664" s="52">
        <f t="shared" si="118"/>
        <v>1.405195</v>
      </c>
      <c r="P664" s="53">
        <f t="shared" si="119"/>
        <v>1.2795199999999998</v>
      </c>
      <c r="Q664" s="52">
        <f t="shared" si="120"/>
        <v>1.1181650000000001</v>
      </c>
      <c r="R664" s="53">
        <f t="shared" si="121"/>
        <v>0.92013500000000004</v>
      </c>
      <c r="S664" s="52">
        <f t="shared" si="122"/>
        <v>0.67943500000000001</v>
      </c>
    </row>
    <row r="665" spans="1:19" x14ac:dyDescent="0.35">
      <c r="A665" s="20" t="s">
        <v>906</v>
      </c>
      <c r="B665" s="27">
        <v>1.8260000000000001</v>
      </c>
      <c r="C665" s="26">
        <v>1.645</v>
      </c>
      <c r="D665" s="26">
        <v>1.407</v>
      </c>
      <c r="E665" s="26">
        <v>1.103</v>
      </c>
      <c r="F665" s="26">
        <v>0.73</v>
      </c>
      <c r="G665" s="26">
        <v>0.28000000000000003</v>
      </c>
      <c r="H665" s="26">
        <v>-0.253</v>
      </c>
      <c r="I665" s="51">
        <f t="shared" si="112"/>
        <v>-0.18100000000000005</v>
      </c>
      <c r="J665" s="51">
        <f t="shared" si="113"/>
        <v>-0.23799999999999999</v>
      </c>
      <c r="K665" s="51">
        <f t="shared" si="114"/>
        <v>-0.30400000000000005</v>
      </c>
      <c r="L665" s="51">
        <f t="shared" si="115"/>
        <v>-0.373</v>
      </c>
      <c r="M665" s="51">
        <f t="shared" si="116"/>
        <v>-0.44999999999999996</v>
      </c>
      <c r="N665" s="51">
        <f t="shared" si="117"/>
        <v>-0.53300000000000003</v>
      </c>
      <c r="O665" s="52">
        <f t="shared" si="118"/>
        <v>1.665665</v>
      </c>
      <c r="P665" s="53">
        <f t="shared" si="119"/>
        <v>1.43377</v>
      </c>
      <c r="Q665" s="52">
        <f t="shared" si="120"/>
        <v>1.1365049999999999</v>
      </c>
      <c r="R665" s="53">
        <f t="shared" si="121"/>
        <v>0.77076500000000014</v>
      </c>
      <c r="S665" s="52">
        <f t="shared" si="122"/>
        <v>0.32873500000000005</v>
      </c>
    </row>
    <row r="666" spans="1:19" x14ac:dyDescent="0.35">
      <c r="A666" s="20" t="s">
        <v>958</v>
      </c>
      <c r="B666" s="27">
        <v>1.637</v>
      </c>
      <c r="C666" s="26">
        <v>1.5069999999999999</v>
      </c>
      <c r="D666" s="26">
        <v>1.3320000000000001</v>
      </c>
      <c r="E666" s="26">
        <v>1.1080000000000001</v>
      </c>
      <c r="F666" s="26">
        <v>0.82899999999999996</v>
      </c>
      <c r="G666" s="26">
        <v>0.49099999999999999</v>
      </c>
      <c r="H666" s="26">
        <v>8.8999999999999996E-2</v>
      </c>
      <c r="I666" s="51">
        <f t="shared" si="112"/>
        <v>-0.13000000000000012</v>
      </c>
      <c r="J666" s="51">
        <f t="shared" si="113"/>
        <v>-0.17499999999999982</v>
      </c>
      <c r="K666" s="51">
        <f t="shared" si="114"/>
        <v>-0.22399999999999998</v>
      </c>
      <c r="L666" s="51">
        <f t="shared" si="115"/>
        <v>-0.27900000000000014</v>
      </c>
      <c r="M666" s="51">
        <f t="shared" si="116"/>
        <v>-0.33799999999999997</v>
      </c>
      <c r="N666" s="51">
        <f t="shared" si="117"/>
        <v>-0.40200000000000002</v>
      </c>
      <c r="O666" s="52">
        <f t="shared" si="118"/>
        <v>1.522025</v>
      </c>
      <c r="P666" s="53">
        <f t="shared" si="119"/>
        <v>1.3517050000000002</v>
      </c>
      <c r="Q666" s="52">
        <f t="shared" si="120"/>
        <v>1.1328750000000001</v>
      </c>
      <c r="R666" s="53">
        <f t="shared" si="121"/>
        <v>0.85955499999999996</v>
      </c>
      <c r="S666" s="52">
        <f t="shared" si="122"/>
        <v>0.52768000000000004</v>
      </c>
    </row>
    <row r="667" spans="1:19" x14ac:dyDescent="0.35">
      <c r="A667" s="20" t="s">
        <v>986</v>
      </c>
      <c r="B667" s="27">
        <v>1.38</v>
      </c>
      <c r="C667" s="26">
        <v>1.3120000000000001</v>
      </c>
      <c r="D667" s="26">
        <v>1.2230000000000001</v>
      </c>
      <c r="E667" s="26">
        <v>1.111</v>
      </c>
      <c r="F667" s="26">
        <v>0.97399999999999998</v>
      </c>
      <c r="G667" s="26">
        <v>0.81</v>
      </c>
      <c r="H667" s="26">
        <v>0.61799999999999999</v>
      </c>
      <c r="I667" s="51">
        <f t="shared" si="112"/>
        <v>-6.7999999999999838E-2</v>
      </c>
      <c r="J667" s="51">
        <f t="shared" si="113"/>
        <v>-8.8999999999999968E-2</v>
      </c>
      <c r="K667" s="51">
        <f t="shared" si="114"/>
        <v>-0.1120000000000001</v>
      </c>
      <c r="L667" s="51">
        <f t="shared" si="115"/>
        <v>-0.13700000000000001</v>
      </c>
      <c r="M667" s="51">
        <f t="shared" si="116"/>
        <v>-0.16399999999999992</v>
      </c>
      <c r="N667" s="51">
        <f t="shared" si="117"/>
        <v>-0.19200000000000006</v>
      </c>
      <c r="O667" s="52">
        <f t="shared" si="118"/>
        <v>1.3197449999999999</v>
      </c>
      <c r="P667" s="53">
        <f t="shared" si="119"/>
        <v>1.2329349999999999</v>
      </c>
      <c r="Q667" s="52">
        <f t="shared" si="120"/>
        <v>1.1233250000000001</v>
      </c>
      <c r="R667" s="53">
        <f t="shared" si="121"/>
        <v>0.98891499999999999</v>
      </c>
      <c r="S667" s="52">
        <f t="shared" si="122"/>
        <v>0.82766000000000006</v>
      </c>
    </row>
    <row r="668" spans="1:19" x14ac:dyDescent="0.35">
      <c r="A668" s="20" t="s">
        <v>964</v>
      </c>
      <c r="B668" s="27">
        <v>1.635</v>
      </c>
      <c r="C668" s="26">
        <v>1.506</v>
      </c>
      <c r="D668" s="26">
        <v>1.3340000000000001</v>
      </c>
      <c r="E668" s="26">
        <v>1.113</v>
      </c>
      <c r="F668" s="26">
        <v>0.83799999999999997</v>
      </c>
      <c r="G668" s="26">
        <v>0.50600000000000001</v>
      </c>
      <c r="H668" s="26">
        <v>0.111</v>
      </c>
      <c r="I668" s="51">
        <f t="shared" si="112"/>
        <v>-0.129</v>
      </c>
      <c r="J668" s="51">
        <f t="shared" si="113"/>
        <v>-0.17199999999999993</v>
      </c>
      <c r="K668" s="51">
        <f t="shared" si="114"/>
        <v>-0.22100000000000009</v>
      </c>
      <c r="L668" s="51">
        <f t="shared" si="115"/>
        <v>-0.27500000000000002</v>
      </c>
      <c r="M668" s="51">
        <f t="shared" si="116"/>
        <v>-0.33199999999999996</v>
      </c>
      <c r="N668" s="51">
        <f t="shared" si="117"/>
        <v>-0.39500000000000002</v>
      </c>
      <c r="O668" s="52">
        <f t="shared" si="118"/>
        <v>1.5208349999999999</v>
      </c>
      <c r="P668" s="53">
        <f t="shared" si="119"/>
        <v>1.3534050000000002</v>
      </c>
      <c r="Q668" s="52">
        <f t="shared" si="120"/>
        <v>1.1375299999999999</v>
      </c>
      <c r="R668" s="53">
        <f t="shared" si="121"/>
        <v>0.86806499999999998</v>
      </c>
      <c r="S668" s="52">
        <f t="shared" si="122"/>
        <v>0.54203500000000004</v>
      </c>
    </row>
    <row r="669" spans="1:19" x14ac:dyDescent="0.35">
      <c r="A669" s="20" t="s">
        <v>923</v>
      </c>
      <c r="B669" s="27">
        <v>1.9850000000000001</v>
      </c>
      <c r="C669" s="26">
        <v>1.7749999999999999</v>
      </c>
      <c r="D669" s="26">
        <v>1.488</v>
      </c>
      <c r="E669" s="26">
        <v>1.1140000000000001</v>
      </c>
      <c r="F669" s="26">
        <v>0.64500000000000002</v>
      </c>
      <c r="G669" s="26">
        <v>7.2999999999999995E-2</v>
      </c>
      <c r="H669" s="26">
        <v>-0.61299999999999999</v>
      </c>
      <c r="I669" s="51">
        <f t="shared" si="112"/>
        <v>-0.21000000000000019</v>
      </c>
      <c r="J669" s="51">
        <f t="shared" si="113"/>
        <v>-0.28699999999999992</v>
      </c>
      <c r="K669" s="51">
        <f t="shared" si="114"/>
        <v>-0.37399999999999989</v>
      </c>
      <c r="L669" s="51">
        <f t="shared" si="115"/>
        <v>-0.46900000000000008</v>
      </c>
      <c r="M669" s="51">
        <f t="shared" si="116"/>
        <v>-0.57200000000000006</v>
      </c>
      <c r="N669" s="51">
        <f t="shared" si="117"/>
        <v>-0.68599999999999994</v>
      </c>
      <c r="O669" s="52">
        <f t="shared" si="118"/>
        <v>1.7994650000000001</v>
      </c>
      <c r="P669" s="53">
        <f t="shared" si="119"/>
        <v>1.5206149999999998</v>
      </c>
      <c r="Q669" s="52">
        <f t="shared" si="120"/>
        <v>1.1556750000000002</v>
      </c>
      <c r="R669" s="53">
        <f t="shared" si="121"/>
        <v>0.69653500000000013</v>
      </c>
      <c r="S669" s="52">
        <f t="shared" si="122"/>
        <v>0.13532999999999998</v>
      </c>
    </row>
    <row r="670" spans="1:19" x14ac:dyDescent="0.35">
      <c r="A670" s="20" t="s">
        <v>944</v>
      </c>
      <c r="B670" s="27">
        <v>1.7250000000000001</v>
      </c>
      <c r="C670" s="26">
        <v>1.5780000000000001</v>
      </c>
      <c r="D670" s="26">
        <v>1.3779999999999999</v>
      </c>
      <c r="E670" s="26">
        <v>1.123</v>
      </c>
      <c r="F670" s="26">
        <v>0.80400000000000005</v>
      </c>
      <c r="G670" s="26">
        <v>0.41799999999999998</v>
      </c>
      <c r="H670" s="26">
        <v>-4.2000000000000003E-2</v>
      </c>
      <c r="I670" s="51">
        <f t="shared" si="112"/>
        <v>-0.14700000000000002</v>
      </c>
      <c r="J670" s="51">
        <f t="shared" si="113"/>
        <v>-0.20000000000000018</v>
      </c>
      <c r="K670" s="51">
        <f t="shared" si="114"/>
        <v>-0.25499999999999989</v>
      </c>
      <c r="L670" s="51">
        <f t="shared" si="115"/>
        <v>-0.31899999999999995</v>
      </c>
      <c r="M670" s="51">
        <f t="shared" si="116"/>
        <v>-0.38600000000000007</v>
      </c>
      <c r="N670" s="51">
        <f t="shared" si="117"/>
        <v>-0.45999999999999996</v>
      </c>
      <c r="O670" s="52">
        <f t="shared" si="118"/>
        <v>1.5950850000000001</v>
      </c>
      <c r="P670" s="53">
        <f t="shared" si="119"/>
        <v>1.4004749999999999</v>
      </c>
      <c r="Q670" s="52">
        <f t="shared" si="120"/>
        <v>1.1513800000000001</v>
      </c>
      <c r="R670" s="53">
        <f t="shared" si="121"/>
        <v>0.83891500000000008</v>
      </c>
      <c r="S670" s="52">
        <f t="shared" si="122"/>
        <v>0.45993000000000001</v>
      </c>
    </row>
    <row r="671" spans="1:19" x14ac:dyDescent="0.35">
      <c r="A671" s="20" t="s">
        <v>976</v>
      </c>
      <c r="B671" s="27">
        <v>1.506</v>
      </c>
      <c r="C671" s="26">
        <v>1.4119999999999999</v>
      </c>
      <c r="D671" s="26">
        <v>1.288</v>
      </c>
      <c r="E671" s="26">
        <v>1.131</v>
      </c>
      <c r="F671" s="26">
        <v>0.93899999999999995</v>
      </c>
      <c r="G671" s="26">
        <v>0.70799999999999996</v>
      </c>
      <c r="H671" s="26">
        <v>0.435</v>
      </c>
      <c r="I671" s="51">
        <f t="shared" si="112"/>
        <v>-9.4000000000000083E-2</v>
      </c>
      <c r="J671" s="51">
        <f t="shared" si="113"/>
        <v>-0.12399999999999989</v>
      </c>
      <c r="K671" s="51">
        <f t="shared" si="114"/>
        <v>-0.15700000000000003</v>
      </c>
      <c r="L671" s="51">
        <f t="shared" si="115"/>
        <v>-0.19200000000000006</v>
      </c>
      <c r="M671" s="51">
        <f t="shared" si="116"/>
        <v>-0.23099999999999998</v>
      </c>
      <c r="N671" s="51">
        <f t="shared" si="117"/>
        <v>-0.27299999999999996</v>
      </c>
      <c r="O671" s="52">
        <f t="shared" si="118"/>
        <v>1.42275</v>
      </c>
      <c r="P671" s="53">
        <f t="shared" si="119"/>
        <v>1.301885</v>
      </c>
      <c r="Q671" s="52">
        <f t="shared" si="120"/>
        <v>1.1482750000000002</v>
      </c>
      <c r="R671" s="53">
        <f t="shared" si="121"/>
        <v>0.95995499999999989</v>
      </c>
      <c r="S671" s="52">
        <f t="shared" si="122"/>
        <v>0.73298999999999992</v>
      </c>
    </row>
    <row r="672" spans="1:19" x14ac:dyDescent="0.35">
      <c r="A672" s="20" t="s">
        <v>1013</v>
      </c>
      <c r="B672" s="27">
        <v>1.494</v>
      </c>
      <c r="C672" s="26">
        <v>1.403</v>
      </c>
      <c r="D672" s="26">
        <v>1.2849999999999999</v>
      </c>
      <c r="E672" s="26">
        <v>1.1359999999999999</v>
      </c>
      <c r="F672" s="26">
        <v>0.95399999999999996</v>
      </c>
      <c r="G672" s="26">
        <v>0.73399999999999999</v>
      </c>
      <c r="H672" s="26">
        <v>0.47399999999999998</v>
      </c>
      <c r="I672" s="51">
        <f t="shared" ref="I672:I735" si="123">C672-B672</f>
        <v>-9.099999999999997E-2</v>
      </c>
      <c r="J672" s="51">
        <f t="shared" ref="J672:J735" si="124">D672-C672</f>
        <v>-0.1180000000000001</v>
      </c>
      <c r="K672" s="51">
        <f t="shared" ref="K672:K735" si="125">E672-D672</f>
        <v>-0.14900000000000002</v>
      </c>
      <c r="L672" s="51">
        <f t="shared" ref="L672:L735" si="126">F672-E672</f>
        <v>-0.18199999999999994</v>
      </c>
      <c r="M672" s="51">
        <f t="shared" ref="M672:M735" si="127">G672-F672</f>
        <v>-0.21999999999999997</v>
      </c>
      <c r="N672" s="51">
        <f t="shared" ref="N672:N735" si="128">H672-G672</f>
        <v>-0.26</v>
      </c>
      <c r="O672" s="52">
        <f t="shared" ref="O672:O735" si="129">B672+$J$2*I672+0.5*$J$2*($J$2-1)*(J672-I672)</f>
        <v>1.4133150000000001</v>
      </c>
      <c r="P672" s="53">
        <f t="shared" ref="P672:P735" si="130">C672+$J$2*J672+0.5*$J$2*($J$2-1)*(K672-J672)</f>
        <v>1.298195</v>
      </c>
      <c r="Q672" s="52">
        <f t="shared" ref="Q672:Q735" si="131">D672+$J$2*K672+0.5*$J$2*($J$2-1)*(L672-K672)</f>
        <v>1.152385</v>
      </c>
      <c r="R672" s="53">
        <f t="shared" ref="R672:R735" si="132">E672+$J$2*L672+0.5*$J$2*($J$2-1)*(M672-L672)</f>
        <v>0.97390999999999994</v>
      </c>
      <c r="S672" s="52">
        <f t="shared" ref="S672:S735" si="133">F672+$J$2*M672+0.5*$J$2*($J$2-1)*(N672-M672)</f>
        <v>0.75780000000000003</v>
      </c>
    </row>
    <row r="673" spans="1:19" x14ac:dyDescent="0.35">
      <c r="A673" s="20" t="s">
        <v>1015</v>
      </c>
      <c r="B673" s="27">
        <v>1.3</v>
      </c>
      <c r="C673" s="26">
        <v>1.258</v>
      </c>
      <c r="D673" s="26">
        <v>1.204</v>
      </c>
      <c r="E673" s="26">
        <v>1.139</v>
      </c>
      <c r="F673" s="26">
        <v>1.06</v>
      </c>
      <c r="G673" s="26">
        <v>0.96599999999999997</v>
      </c>
      <c r="H673" s="26">
        <v>0.85699999999999998</v>
      </c>
      <c r="I673" s="51">
        <f t="shared" si="123"/>
        <v>-4.2000000000000037E-2</v>
      </c>
      <c r="J673" s="51">
        <f t="shared" si="124"/>
        <v>-5.4000000000000048E-2</v>
      </c>
      <c r="K673" s="51">
        <f t="shared" si="125"/>
        <v>-6.4999999999999947E-2</v>
      </c>
      <c r="L673" s="51">
        <f t="shared" si="126"/>
        <v>-7.8999999999999959E-2</v>
      </c>
      <c r="M673" s="51">
        <f t="shared" si="127"/>
        <v>-9.4000000000000083E-2</v>
      </c>
      <c r="N673" s="51">
        <f t="shared" si="128"/>
        <v>-0.10899999999999999</v>
      </c>
      <c r="O673" s="52">
        <f t="shared" si="129"/>
        <v>1.26274</v>
      </c>
      <c r="P673" s="53">
        <f t="shared" si="130"/>
        <v>1.2098949999999999</v>
      </c>
      <c r="Q673" s="52">
        <f t="shared" si="131"/>
        <v>1.1461299999999999</v>
      </c>
      <c r="R673" s="53">
        <f t="shared" si="132"/>
        <v>1.0685750000000001</v>
      </c>
      <c r="S673" s="52">
        <f t="shared" si="133"/>
        <v>0.97607500000000003</v>
      </c>
    </row>
    <row r="674" spans="1:19" x14ac:dyDescent="0.35">
      <c r="A674" s="20" t="s">
        <v>988</v>
      </c>
      <c r="B674" s="27">
        <v>1.613</v>
      </c>
      <c r="C674" s="26">
        <v>1.498</v>
      </c>
      <c r="D674" s="26">
        <v>1.3420000000000001</v>
      </c>
      <c r="E674" s="26">
        <v>1.141</v>
      </c>
      <c r="F674" s="26">
        <v>0.89</v>
      </c>
      <c r="G674" s="26">
        <v>0.58399999999999996</v>
      </c>
      <c r="H674" s="26">
        <v>0.219</v>
      </c>
      <c r="I674" s="51">
        <f t="shared" si="123"/>
        <v>-0.11499999999999999</v>
      </c>
      <c r="J674" s="51">
        <f t="shared" si="124"/>
        <v>-0.15599999999999992</v>
      </c>
      <c r="K674" s="51">
        <f t="shared" si="125"/>
        <v>-0.20100000000000007</v>
      </c>
      <c r="L674" s="51">
        <f t="shared" si="126"/>
        <v>-0.251</v>
      </c>
      <c r="M674" s="51">
        <f t="shared" si="127"/>
        <v>-0.30600000000000005</v>
      </c>
      <c r="N674" s="51">
        <f t="shared" si="128"/>
        <v>-0.36499999999999999</v>
      </c>
      <c r="O674" s="52">
        <f t="shared" si="129"/>
        <v>1.5113450000000002</v>
      </c>
      <c r="P674" s="53">
        <f t="shared" si="130"/>
        <v>1.3596250000000001</v>
      </c>
      <c r="Q674" s="52">
        <f t="shared" si="131"/>
        <v>1.1633500000000001</v>
      </c>
      <c r="R674" s="53">
        <f t="shared" si="132"/>
        <v>0.91757500000000003</v>
      </c>
      <c r="S674" s="52">
        <f t="shared" si="133"/>
        <v>0.617255</v>
      </c>
    </row>
    <row r="675" spans="1:19" x14ac:dyDescent="0.35">
      <c r="A675" s="20" t="s">
        <v>1021</v>
      </c>
      <c r="B675" s="27">
        <v>1.2769999999999999</v>
      </c>
      <c r="C675" s="26">
        <v>1.1930000000000001</v>
      </c>
      <c r="D675" s="26">
        <v>1.169</v>
      </c>
      <c r="E675" s="26">
        <v>1.141</v>
      </c>
      <c r="F675" s="26">
        <v>1.107</v>
      </c>
      <c r="G675" s="26">
        <v>1.0669999999999999</v>
      </c>
      <c r="H675" s="26">
        <v>1.0209999999999999</v>
      </c>
      <c r="I675" s="51">
        <f t="shared" si="123"/>
        <v>-8.3999999999999853E-2</v>
      </c>
      <c r="J675" s="51">
        <f t="shared" si="124"/>
        <v>-2.4000000000000021E-2</v>
      </c>
      <c r="K675" s="51">
        <f t="shared" si="125"/>
        <v>-2.8000000000000025E-2</v>
      </c>
      <c r="L675" s="51">
        <f t="shared" si="126"/>
        <v>-3.400000000000003E-2</v>
      </c>
      <c r="M675" s="51">
        <f t="shared" si="127"/>
        <v>-4.0000000000000036E-2</v>
      </c>
      <c r="N675" s="51">
        <f t="shared" si="128"/>
        <v>-4.6000000000000041E-2</v>
      </c>
      <c r="O675" s="52">
        <f t="shared" si="129"/>
        <v>1.1987000000000001</v>
      </c>
      <c r="P675" s="53">
        <f t="shared" si="130"/>
        <v>1.1715800000000001</v>
      </c>
      <c r="Q675" s="52">
        <f t="shared" si="131"/>
        <v>1.1440699999999999</v>
      </c>
      <c r="R675" s="53">
        <f t="shared" si="132"/>
        <v>1.11067</v>
      </c>
      <c r="S675" s="52">
        <f t="shared" si="133"/>
        <v>1.0712699999999999</v>
      </c>
    </row>
    <row r="676" spans="1:19" x14ac:dyDescent="0.35">
      <c r="A676" s="20" t="s">
        <v>1017</v>
      </c>
      <c r="B676" s="27">
        <v>1.365</v>
      </c>
      <c r="C676" s="26">
        <v>1.3089999999999999</v>
      </c>
      <c r="D676" s="26">
        <v>1.2370000000000001</v>
      </c>
      <c r="E676" s="26">
        <v>1.147</v>
      </c>
      <c r="F676" s="26">
        <v>1.038</v>
      </c>
      <c r="G676" s="26">
        <v>0.90800000000000003</v>
      </c>
      <c r="H676" s="26">
        <v>0.75600000000000001</v>
      </c>
      <c r="I676" s="51">
        <f t="shared" si="123"/>
        <v>-5.600000000000005E-2</v>
      </c>
      <c r="J676" s="51">
        <f t="shared" si="124"/>
        <v>-7.1999999999999842E-2</v>
      </c>
      <c r="K676" s="51">
        <f t="shared" si="125"/>
        <v>-9.000000000000008E-2</v>
      </c>
      <c r="L676" s="51">
        <f t="shared" si="126"/>
        <v>-0.10899999999999999</v>
      </c>
      <c r="M676" s="51">
        <f t="shared" si="127"/>
        <v>-0.13</v>
      </c>
      <c r="N676" s="51">
        <f t="shared" si="128"/>
        <v>-0.15200000000000002</v>
      </c>
      <c r="O676" s="52">
        <f t="shared" si="129"/>
        <v>1.31532</v>
      </c>
      <c r="P676" s="53">
        <f t="shared" si="130"/>
        <v>1.2450100000000002</v>
      </c>
      <c r="Q676" s="52">
        <f t="shared" si="131"/>
        <v>1.1568550000000002</v>
      </c>
      <c r="R676" s="53">
        <f t="shared" si="132"/>
        <v>1.0498449999999999</v>
      </c>
      <c r="S676" s="52">
        <f t="shared" si="133"/>
        <v>0.92199000000000009</v>
      </c>
    </row>
    <row r="677" spans="1:19" x14ac:dyDescent="0.35">
      <c r="A677" s="20" t="s">
        <v>1024</v>
      </c>
      <c r="B677" s="27">
        <v>1.2150000000000001</v>
      </c>
      <c r="C677" s="26">
        <v>1.198</v>
      </c>
      <c r="D677" s="26">
        <v>1.177</v>
      </c>
      <c r="E677" s="26">
        <v>1.1519999999999999</v>
      </c>
      <c r="F677" s="26">
        <v>1.1220000000000001</v>
      </c>
      <c r="G677" s="26">
        <v>1.087</v>
      </c>
      <c r="H677" s="26">
        <v>0.71299999999999997</v>
      </c>
      <c r="I677" s="51">
        <f t="shared" si="123"/>
        <v>-1.7000000000000126E-2</v>
      </c>
      <c r="J677" s="51">
        <f t="shared" si="124"/>
        <v>-2.0999999999999908E-2</v>
      </c>
      <c r="K677" s="51">
        <f t="shared" si="125"/>
        <v>-2.5000000000000133E-2</v>
      </c>
      <c r="L677" s="51">
        <f t="shared" si="126"/>
        <v>-2.9999999999999805E-2</v>
      </c>
      <c r="M677" s="51">
        <f t="shared" si="127"/>
        <v>-3.5000000000000142E-2</v>
      </c>
      <c r="N677" s="51">
        <f t="shared" si="128"/>
        <v>-0.374</v>
      </c>
      <c r="O677" s="52">
        <f t="shared" si="129"/>
        <v>1.1998800000000001</v>
      </c>
      <c r="P677" s="53">
        <f t="shared" si="130"/>
        <v>1.1792800000000001</v>
      </c>
      <c r="Q677" s="52">
        <f t="shared" si="131"/>
        <v>1.1547249999999998</v>
      </c>
      <c r="R677" s="53">
        <f t="shared" si="132"/>
        <v>1.1252249999999999</v>
      </c>
      <c r="S677" s="52">
        <f t="shared" si="133"/>
        <v>1.105755</v>
      </c>
    </row>
    <row r="678" spans="1:19" x14ac:dyDescent="0.35">
      <c r="A678" s="20" t="s">
        <v>1019</v>
      </c>
      <c r="B678" s="27">
        <v>1.3029999999999999</v>
      </c>
      <c r="C678" s="26">
        <v>1.264</v>
      </c>
      <c r="D678" s="26">
        <v>1.2150000000000001</v>
      </c>
      <c r="E678" s="26">
        <v>1.1539999999999999</v>
      </c>
      <c r="F678" s="26">
        <v>1.0820000000000001</v>
      </c>
      <c r="G678" s="26">
        <v>0.996</v>
      </c>
      <c r="H678" s="26">
        <v>0.89500000000000002</v>
      </c>
      <c r="I678" s="51">
        <f t="shared" si="123"/>
        <v>-3.8999999999999924E-2</v>
      </c>
      <c r="J678" s="51">
        <f t="shared" si="124"/>
        <v>-4.8999999999999932E-2</v>
      </c>
      <c r="K678" s="51">
        <f t="shared" si="125"/>
        <v>-6.1000000000000165E-2</v>
      </c>
      <c r="L678" s="51">
        <f t="shared" si="126"/>
        <v>-7.1999999999999842E-2</v>
      </c>
      <c r="M678" s="51">
        <f t="shared" si="127"/>
        <v>-8.6000000000000076E-2</v>
      </c>
      <c r="N678" s="51">
        <f t="shared" si="128"/>
        <v>-0.10099999999999998</v>
      </c>
      <c r="O678" s="52">
        <f t="shared" si="129"/>
        <v>1.2683500000000001</v>
      </c>
      <c r="P678" s="53">
        <f t="shared" si="130"/>
        <v>1.22044</v>
      </c>
      <c r="Q678" s="52">
        <f t="shared" si="131"/>
        <v>1.1605949999999998</v>
      </c>
      <c r="R678" s="53">
        <f t="shared" si="132"/>
        <v>1.0898299999999999</v>
      </c>
      <c r="S678" s="52">
        <f t="shared" si="133"/>
        <v>1.0052749999999999</v>
      </c>
    </row>
    <row r="679" spans="1:19" x14ac:dyDescent="0.35">
      <c r="A679" s="20" t="s">
        <v>1016</v>
      </c>
      <c r="B679" s="27">
        <v>1.5840000000000001</v>
      </c>
      <c r="C679" s="26">
        <v>1.478</v>
      </c>
      <c r="D679" s="26">
        <v>1.337</v>
      </c>
      <c r="E679" s="26">
        <v>1.1559999999999999</v>
      </c>
      <c r="F679" s="26">
        <v>0.93100000000000005</v>
      </c>
      <c r="G679" s="26">
        <v>0.65700000000000003</v>
      </c>
      <c r="H679" s="26">
        <v>0.33</v>
      </c>
      <c r="I679" s="51">
        <f t="shared" si="123"/>
        <v>-0.10600000000000009</v>
      </c>
      <c r="J679" s="51">
        <f t="shared" si="124"/>
        <v>-0.14100000000000001</v>
      </c>
      <c r="K679" s="51">
        <f t="shared" si="125"/>
        <v>-0.18100000000000005</v>
      </c>
      <c r="L679" s="51">
        <f t="shared" si="126"/>
        <v>-0.22499999999999987</v>
      </c>
      <c r="M679" s="51">
        <f t="shared" si="127"/>
        <v>-0.27400000000000002</v>
      </c>
      <c r="N679" s="51">
        <f t="shared" si="128"/>
        <v>-0.32700000000000001</v>
      </c>
      <c r="O679" s="52">
        <f t="shared" si="129"/>
        <v>1.490175</v>
      </c>
      <c r="P679" s="53">
        <f t="shared" si="130"/>
        <v>1.3529</v>
      </c>
      <c r="Q679" s="52">
        <f t="shared" si="131"/>
        <v>1.17608</v>
      </c>
      <c r="R679" s="53">
        <f t="shared" si="132"/>
        <v>0.95570500000000003</v>
      </c>
      <c r="S679" s="52">
        <f t="shared" si="133"/>
        <v>0.68678500000000009</v>
      </c>
    </row>
    <row r="680" spans="1:19" x14ac:dyDescent="0.35">
      <c r="A680" s="20" t="s">
        <v>979</v>
      </c>
      <c r="B680" s="27">
        <v>1.655</v>
      </c>
      <c r="C680" s="26">
        <v>1.5329999999999999</v>
      </c>
      <c r="D680" s="26">
        <v>1.3680000000000001</v>
      </c>
      <c r="E680" s="26">
        <v>1.157</v>
      </c>
      <c r="F680" s="26">
        <v>0.89300000000000002</v>
      </c>
      <c r="G680" s="26">
        <v>0.57399999999999995</v>
      </c>
      <c r="H680" s="26">
        <v>0.193</v>
      </c>
      <c r="I680" s="51">
        <f t="shared" si="123"/>
        <v>-0.12200000000000011</v>
      </c>
      <c r="J680" s="51">
        <f t="shared" si="124"/>
        <v>-0.16499999999999981</v>
      </c>
      <c r="K680" s="51">
        <f t="shared" si="125"/>
        <v>-0.21100000000000008</v>
      </c>
      <c r="L680" s="51">
        <f t="shared" si="126"/>
        <v>-0.26400000000000001</v>
      </c>
      <c r="M680" s="51">
        <f t="shared" si="127"/>
        <v>-0.31900000000000006</v>
      </c>
      <c r="N680" s="51">
        <f t="shared" si="128"/>
        <v>-0.38099999999999995</v>
      </c>
      <c r="O680" s="52">
        <f t="shared" si="129"/>
        <v>1.5471349999999999</v>
      </c>
      <c r="P680" s="53">
        <f t="shared" si="130"/>
        <v>1.3865700000000001</v>
      </c>
      <c r="Q680" s="52">
        <f t="shared" si="131"/>
        <v>1.1804850000000002</v>
      </c>
      <c r="R680" s="53">
        <f t="shared" si="132"/>
        <v>0.921875</v>
      </c>
      <c r="S680" s="52">
        <f t="shared" si="133"/>
        <v>0.60868999999999995</v>
      </c>
    </row>
    <row r="681" spans="1:19" x14ac:dyDescent="0.35">
      <c r="A681" s="20" t="s">
        <v>1022</v>
      </c>
      <c r="B681" s="27">
        <v>1.464</v>
      </c>
      <c r="C681" s="26">
        <v>1.3859999999999999</v>
      </c>
      <c r="D681" s="26">
        <v>1.286</v>
      </c>
      <c r="E681" s="26">
        <v>1.163</v>
      </c>
      <c r="F681" s="26">
        <v>1.0129999999999999</v>
      </c>
      <c r="G681" s="26">
        <v>0.83599999999999997</v>
      </c>
      <c r="H681" s="26">
        <v>0.627</v>
      </c>
      <c r="I681" s="51">
        <f t="shared" si="123"/>
        <v>-7.8000000000000069E-2</v>
      </c>
      <c r="J681" s="51">
        <f t="shared" si="124"/>
        <v>-9.9999999999999867E-2</v>
      </c>
      <c r="K681" s="51">
        <f t="shared" si="125"/>
        <v>-0.123</v>
      </c>
      <c r="L681" s="51">
        <f t="shared" si="126"/>
        <v>-0.15000000000000013</v>
      </c>
      <c r="M681" s="51">
        <f t="shared" si="127"/>
        <v>-0.17699999999999994</v>
      </c>
      <c r="N681" s="51">
        <f t="shared" si="128"/>
        <v>-0.20899999999999996</v>
      </c>
      <c r="O681" s="52">
        <f t="shared" si="129"/>
        <v>1.39479</v>
      </c>
      <c r="P681" s="53">
        <f t="shared" si="130"/>
        <v>1.2970349999999999</v>
      </c>
      <c r="Q681" s="52">
        <f t="shared" si="131"/>
        <v>1.176515</v>
      </c>
      <c r="R681" s="53">
        <f t="shared" si="132"/>
        <v>1.029215</v>
      </c>
      <c r="S681" s="52">
        <f t="shared" si="133"/>
        <v>0.85514000000000001</v>
      </c>
    </row>
    <row r="682" spans="1:19" x14ac:dyDescent="0.35">
      <c r="A682" s="20" t="s">
        <v>941</v>
      </c>
      <c r="B682" s="27">
        <v>1.871</v>
      </c>
      <c r="C682" s="26">
        <v>1.6990000000000001</v>
      </c>
      <c r="D682" s="26">
        <v>1.466</v>
      </c>
      <c r="E682" s="26">
        <v>1.165</v>
      </c>
      <c r="F682" s="26">
        <v>0.78800000000000003</v>
      </c>
      <c r="G682" s="26">
        <v>0.32800000000000001</v>
      </c>
      <c r="H682" s="26">
        <v>-0.22</v>
      </c>
      <c r="I682" s="51">
        <f t="shared" si="123"/>
        <v>-0.17199999999999993</v>
      </c>
      <c r="J682" s="51">
        <f t="shared" si="124"/>
        <v>-0.2330000000000001</v>
      </c>
      <c r="K682" s="51">
        <f t="shared" si="125"/>
        <v>-0.30099999999999993</v>
      </c>
      <c r="L682" s="51">
        <f t="shared" si="126"/>
        <v>-0.377</v>
      </c>
      <c r="M682" s="51">
        <f t="shared" si="127"/>
        <v>-0.46</v>
      </c>
      <c r="N682" s="51">
        <f t="shared" si="128"/>
        <v>-0.54800000000000004</v>
      </c>
      <c r="O682" s="52">
        <f t="shared" si="129"/>
        <v>1.7189450000000002</v>
      </c>
      <c r="P682" s="53">
        <f t="shared" si="130"/>
        <v>1.4923600000000001</v>
      </c>
      <c r="Q682" s="52">
        <f t="shared" si="131"/>
        <v>1.19852</v>
      </c>
      <c r="R682" s="53">
        <f t="shared" si="132"/>
        <v>0.82943500000000014</v>
      </c>
      <c r="S682" s="52">
        <f t="shared" si="133"/>
        <v>0.37796000000000007</v>
      </c>
    </row>
    <row r="683" spans="1:19" x14ac:dyDescent="0.35">
      <c r="A683" s="20" t="s">
        <v>942</v>
      </c>
      <c r="B683" s="27">
        <v>1.762</v>
      </c>
      <c r="C683" s="26">
        <v>1.615</v>
      </c>
      <c r="D683" s="26">
        <v>1.419</v>
      </c>
      <c r="E683" s="26">
        <v>1.171</v>
      </c>
      <c r="F683" s="26">
        <v>0.86299999999999999</v>
      </c>
      <c r="G683" s="26">
        <v>0.49299999999999999</v>
      </c>
      <c r="H683" s="26">
        <v>5.2999999999999999E-2</v>
      </c>
      <c r="I683" s="51">
        <f t="shared" si="123"/>
        <v>-0.14700000000000002</v>
      </c>
      <c r="J683" s="51">
        <f t="shared" si="124"/>
        <v>-0.19599999999999995</v>
      </c>
      <c r="K683" s="51">
        <f t="shared" si="125"/>
        <v>-0.248</v>
      </c>
      <c r="L683" s="51">
        <f t="shared" si="126"/>
        <v>-0.30800000000000005</v>
      </c>
      <c r="M683" s="51">
        <f t="shared" si="127"/>
        <v>-0.37</v>
      </c>
      <c r="N683" s="51">
        <f t="shared" si="128"/>
        <v>-0.44</v>
      </c>
      <c r="O683" s="52">
        <f t="shared" si="129"/>
        <v>1.6319049999999999</v>
      </c>
      <c r="P683" s="53">
        <f t="shared" si="130"/>
        <v>1.4409400000000001</v>
      </c>
      <c r="Q683" s="52">
        <f t="shared" si="131"/>
        <v>1.1984999999999999</v>
      </c>
      <c r="R683" s="53">
        <f t="shared" si="132"/>
        <v>0.89659</v>
      </c>
      <c r="S683" s="52">
        <f t="shared" si="133"/>
        <v>0.53315000000000001</v>
      </c>
    </row>
    <row r="684" spans="1:19" x14ac:dyDescent="0.35">
      <c r="A684" s="20" t="s">
        <v>1020</v>
      </c>
      <c r="B684" s="27">
        <v>1.544</v>
      </c>
      <c r="C684" s="26">
        <v>1.45</v>
      </c>
      <c r="D684" s="26">
        <v>1.327</v>
      </c>
      <c r="E684" s="26">
        <v>1.1719999999999999</v>
      </c>
      <c r="F684" s="26">
        <v>0.98099999999999998</v>
      </c>
      <c r="G684" s="26">
        <v>0.75</v>
      </c>
      <c r="H684" s="26">
        <v>0.47599999999999998</v>
      </c>
      <c r="I684" s="51">
        <f t="shared" si="123"/>
        <v>-9.4000000000000083E-2</v>
      </c>
      <c r="J684" s="51">
        <f t="shared" si="124"/>
        <v>-0.123</v>
      </c>
      <c r="K684" s="51">
        <f t="shared" si="125"/>
        <v>-0.15500000000000003</v>
      </c>
      <c r="L684" s="51">
        <f t="shared" si="126"/>
        <v>-0.19099999999999995</v>
      </c>
      <c r="M684" s="51">
        <f t="shared" si="127"/>
        <v>-0.23099999999999998</v>
      </c>
      <c r="N684" s="51">
        <f t="shared" si="128"/>
        <v>-0.27400000000000002</v>
      </c>
      <c r="O684" s="52">
        <f t="shared" si="129"/>
        <v>1.4607049999999999</v>
      </c>
      <c r="P684" s="53">
        <f t="shared" si="130"/>
        <v>1.34074</v>
      </c>
      <c r="Q684" s="52">
        <f t="shared" si="131"/>
        <v>1.18912</v>
      </c>
      <c r="R684" s="53">
        <f t="shared" si="132"/>
        <v>1.0019</v>
      </c>
      <c r="S684" s="52">
        <f t="shared" si="133"/>
        <v>0.77503500000000003</v>
      </c>
    </row>
    <row r="685" spans="1:19" x14ac:dyDescent="0.35">
      <c r="A685" s="20" t="s">
        <v>1001</v>
      </c>
      <c r="B685" s="27">
        <v>1.482</v>
      </c>
      <c r="C685" s="26">
        <v>1.405</v>
      </c>
      <c r="D685" s="26">
        <v>1.304</v>
      </c>
      <c r="E685" s="26">
        <v>1.1739999999999999</v>
      </c>
      <c r="F685" s="26">
        <v>1.0149999999999999</v>
      </c>
      <c r="G685" s="26">
        <v>0.82399999999999995</v>
      </c>
      <c r="H685" s="26">
        <v>0.59699999999999998</v>
      </c>
      <c r="I685" s="51">
        <f t="shared" si="123"/>
        <v>-7.6999999999999957E-2</v>
      </c>
      <c r="J685" s="51">
        <f t="shared" si="124"/>
        <v>-0.10099999999999998</v>
      </c>
      <c r="K685" s="51">
        <f t="shared" si="125"/>
        <v>-0.13000000000000012</v>
      </c>
      <c r="L685" s="51">
        <f t="shared" si="126"/>
        <v>-0.15900000000000003</v>
      </c>
      <c r="M685" s="51">
        <f t="shared" si="127"/>
        <v>-0.19099999999999995</v>
      </c>
      <c r="N685" s="51">
        <f t="shared" si="128"/>
        <v>-0.22699999999999998</v>
      </c>
      <c r="O685" s="52">
        <f t="shared" si="129"/>
        <v>1.41378</v>
      </c>
      <c r="P685" s="53">
        <f t="shared" si="130"/>
        <v>1.3154050000000002</v>
      </c>
      <c r="Q685" s="52">
        <f t="shared" si="131"/>
        <v>1.1883049999999999</v>
      </c>
      <c r="R685" s="53">
        <f t="shared" si="132"/>
        <v>1.03234</v>
      </c>
      <c r="S685" s="52">
        <f t="shared" si="133"/>
        <v>0.84471999999999992</v>
      </c>
    </row>
    <row r="686" spans="1:19" x14ac:dyDescent="0.35">
      <c r="A686" s="20" t="s">
        <v>945</v>
      </c>
      <c r="B686" s="27">
        <v>2.0499999999999998</v>
      </c>
      <c r="C686" s="26">
        <v>1.8440000000000001</v>
      </c>
      <c r="D686" s="26">
        <v>1.56</v>
      </c>
      <c r="E686" s="26">
        <v>1.19</v>
      </c>
      <c r="F686" s="26">
        <v>0.72299999999999998</v>
      </c>
      <c r="G686" s="26">
        <v>0.151</v>
      </c>
      <c r="H686" s="26">
        <v>-0.53600000000000003</v>
      </c>
      <c r="I686" s="51">
        <f t="shared" si="123"/>
        <v>-0.20599999999999974</v>
      </c>
      <c r="J686" s="51">
        <f t="shared" si="124"/>
        <v>-0.28400000000000003</v>
      </c>
      <c r="K686" s="51">
        <f t="shared" si="125"/>
        <v>-0.37000000000000011</v>
      </c>
      <c r="L686" s="51">
        <f t="shared" si="126"/>
        <v>-0.46699999999999997</v>
      </c>
      <c r="M686" s="51">
        <f t="shared" si="127"/>
        <v>-0.57199999999999995</v>
      </c>
      <c r="N686" s="51">
        <f t="shared" si="128"/>
        <v>-0.68700000000000006</v>
      </c>
      <c r="O686" s="52">
        <f t="shared" si="129"/>
        <v>1.8681100000000002</v>
      </c>
      <c r="P686" s="53">
        <f t="shared" si="130"/>
        <v>1.5922700000000001</v>
      </c>
      <c r="Q686" s="52">
        <f t="shared" si="131"/>
        <v>1.2313649999999998</v>
      </c>
      <c r="R686" s="53">
        <f t="shared" si="132"/>
        <v>0.77442500000000003</v>
      </c>
      <c r="S686" s="52">
        <f t="shared" si="133"/>
        <v>0.21337500000000006</v>
      </c>
    </row>
    <row r="687" spans="1:19" x14ac:dyDescent="0.35">
      <c r="A687" s="20" t="s">
        <v>1025</v>
      </c>
      <c r="B687" s="27">
        <v>1.5129999999999999</v>
      </c>
      <c r="C687" s="26">
        <v>1.4339999999999999</v>
      </c>
      <c r="D687" s="26">
        <v>1.331</v>
      </c>
      <c r="E687" s="26">
        <v>1.2010000000000001</v>
      </c>
      <c r="F687" s="26">
        <v>1.042</v>
      </c>
      <c r="G687" s="26">
        <v>0.85099999999999998</v>
      </c>
      <c r="H687" s="26">
        <v>0.625</v>
      </c>
      <c r="I687" s="51">
        <f t="shared" si="123"/>
        <v>-7.8999999999999959E-2</v>
      </c>
      <c r="J687" s="51">
        <f t="shared" si="124"/>
        <v>-0.10299999999999998</v>
      </c>
      <c r="K687" s="51">
        <f t="shared" si="125"/>
        <v>-0.12999999999999989</v>
      </c>
      <c r="L687" s="51">
        <f t="shared" si="126"/>
        <v>-0.15900000000000003</v>
      </c>
      <c r="M687" s="51">
        <f t="shared" si="127"/>
        <v>-0.19100000000000006</v>
      </c>
      <c r="N687" s="51">
        <f t="shared" si="128"/>
        <v>-0.22599999999999998</v>
      </c>
      <c r="O687" s="52">
        <f t="shared" si="129"/>
        <v>1.4429799999999999</v>
      </c>
      <c r="P687" s="53">
        <f t="shared" si="130"/>
        <v>1.3425149999999999</v>
      </c>
      <c r="Q687" s="52">
        <f t="shared" si="131"/>
        <v>1.2153050000000001</v>
      </c>
      <c r="R687" s="53">
        <f t="shared" si="132"/>
        <v>1.0593400000000002</v>
      </c>
      <c r="S687" s="52">
        <f t="shared" si="133"/>
        <v>0.87167499999999998</v>
      </c>
    </row>
    <row r="688" spans="1:19" x14ac:dyDescent="0.35">
      <c r="A688" s="20" t="s">
        <v>947</v>
      </c>
      <c r="B688" s="27">
        <v>2.0590000000000002</v>
      </c>
      <c r="C688" s="26">
        <v>1.855</v>
      </c>
      <c r="D688" s="26">
        <v>1.575</v>
      </c>
      <c r="E688" s="26">
        <v>1.2070000000000001</v>
      </c>
      <c r="F688" s="26">
        <v>0.74399999999999999</v>
      </c>
      <c r="G688" s="26">
        <v>0.17599999999999999</v>
      </c>
      <c r="H688" s="26">
        <v>-0.50600000000000001</v>
      </c>
      <c r="I688" s="51">
        <f t="shared" si="123"/>
        <v>-0.20400000000000018</v>
      </c>
      <c r="J688" s="51">
        <f t="shared" si="124"/>
        <v>-0.28000000000000003</v>
      </c>
      <c r="K688" s="51">
        <f t="shared" si="125"/>
        <v>-0.36799999999999988</v>
      </c>
      <c r="L688" s="51">
        <f t="shared" si="126"/>
        <v>-0.46300000000000008</v>
      </c>
      <c r="M688" s="51">
        <f t="shared" si="127"/>
        <v>-0.56800000000000006</v>
      </c>
      <c r="N688" s="51">
        <f t="shared" si="128"/>
        <v>-0.68199999999999994</v>
      </c>
      <c r="O688" s="52">
        <f t="shared" si="129"/>
        <v>1.8788199999999999</v>
      </c>
      <c r="P688" s="53">
        <f t="shared" si="130"/>
        <v>1.6069599999999999</v>
      </c>
      <c r="Q688" s="52">
        <f t="shared" si="131"/>
        <v>1.248075</v>
      </c>
      <c r="R688" s="53">
        <f t="shared" si="132"/>
        <v>0.79502499999999998</v>
      </c>
      <c r="S688" s="52">
        <f t="shared" si="133"/>
        <v>0.23793</v>
      </c>
    </row>
    <row r="689" spans="1:19" x14ac:dyDescent="0.35">
      <c r="A689" s="20" t="s">
        <v>938</v>
      </c>
      <c r="B689" s="27">
        <v>2.1280000000000001</v>
      </c>
      <c r="C689" s="26">
        <v>1.909</v>
      </c>
      <c r="D689" s="26">
        <v>1.6060000000000001</v>
      </c>
      <c r="E689" s="26">
        <v>1.208</v>
      </c>
      <c r="F689" s="26">
        <v>0.70699999999999996</v>
      </c>
      <c r="G689" s="26">
        <v>9.0999999999999998E-2</v>
      </c>
      <c r="H689" s="26">
        <v>-0.65</v>
      </c>
      <c r="I689" s="51">
        <f t="shared" si="123"/>
        <v>-0.21900000000000008</v>
      </c>
      <c r="J689" s="51">
        <f t="shared" si="124"/>
        <v>-0.30299999999999994</v>
      </c>
      <c r="K689" s="51">
        <f t="shared" si="125"/>
        <v>-0.39800000000000013</v>
      </c>
      <c r="L689" s="51">
        <f t="shared" si="126"/>
        <v>-0.501</v>
      </c>
      <c r="M689" s="51">
        <f t="shared" si="127"/>
        <v>-0.61599999999999999</v>
      </c>
      <c r="N689" s="51">
        <f t="shared" si="128"/>
        <v>-0.74099999999999999</v>
      </c>
      <c r="O689" s="52">
        <f t="shared" si="129"/>
        <v>1.93468</v>
      </c>
      <c r="P689" s="53">
        <f t="shared" si="130"/>
        <v>1.6405750000000001</v>
      </c>
      <c r="Q689" s="52">
        <f t="shared" si="131"/>
        <v>1.252435</v>
      </c>
      <c r="R689" s="53">
        <f t="shared" si="132"/>
        <v>0.76227500000000004</v>
      </c>
      <c r="S689" s="52">
        <f t="shared" si="133"/>
        <v>0.15822500000000006</v>
      </c>
    </row>
    <row r="690" spans="1:19" x14ac:dyDescent="0.35">
      <c r="A690" s="20" t="s">
        <v>1030</v>
      </c>
      <c r="B690" s="27">
        <v>1.48</v>
      </c>
      <c r="C690" s="26">
        <v>1.41</v>
      </c>
      <c r="D690" s="26">
        <v>1.32</v>
      </c>
      <c r="E690" s="26">
        <v>1.208</v>
      </c>
      <c r="F690" s="26">
        <v>1.0720000000000001</v>
      </c>
      <c r="G690" s="26">
        <v>0.91</v>
      </c>
      <c r="H690" s="26">
        <v>0.71899999999999997</v>
      </c>
      <c r="I690" s="51">
        <f t="shared" si="123"/>
        <v>-7.0000000000000062E-2</v>
      </c>
      <c r="J690" s="51">
        <f t="shared" si="124"/>
        <v>-8.9999999999999858E-2</v>
      </c>
      <c r="K690" s="51">
        <f t="shared" si="125"/>
        <v>-0.1120000000000001</v>
      </c>
      <c r="L690" s="51">
        <f t="shared" si="126"/>
        <v>-0.1359999999999999</v>
      </c>
      <c r="M690" s="51">
        <f t="shared" si="127"/>
        <v>-0.16200000000000003</v>
      </c>
      <c r="N690" s="51">
        <f t="shared" si="128"/>
        <v>-0.19100000000000006</v>
      </c>
      <c r="O690" s="52">
        <f t="shared" si="129"/>
        <v>1.4178999999999997</v>
      </c>
      <c r="P690" s="53">
        <f t="shared" si="130"/>
        <v>1.32999</v>
      </c>
      <c r="Q690" s="52">
        <f t="shared" si="131"/>
        <v>1.22028</v>
      </c>
      <c r="R690" s="53">
        <f t="shared" si="132"/>
        <v>1.0867700000000002</v>
      </c>
      <c r="S690" s="52">
        <f t="shared" si="133"/>
        <v>0.92750500000000002</v>
      </c>
    </row>
    <row r="691" spans="1:19" x14ac:dyDescent="0.35">
      <c r="A691" s="20" t="s">
        <v>953</v>
      </c>
      <c r="B691" s="27">
        <v>2.0169999999999999</v>
      </c>
      <c r="C691" s="26">
        <v>1.825</v>
      </c>
      <c r="D691" s="26">
        <v>1.5609999999999999</v>
      </c>
      <c r="E691" s="26">
        <v>1.216</v>
      </c>
      <c r="F691" s="26">
        <v>0.78400000000000003</v>
      </c>
      <c r="G691" s="26">
        <v>0.25600000000000001</v>
      </c>
      <c r="H691" s="26">
        <v>-0.378</v>
      </c>
      <c r="I691" s="51">
        <f t="shared" si="123"/>
        <v>-0.19199999999999995</v>
      </c>
      <c r="J691" s="51">
        <f t="shared" si="124"/>
        <v>-0.26400000000000001</v>
      </c>
      <c r="K691" s="51">
        <f t="shared" si="125"/>
        <v>-0.34499999999999997</v>
      </c>
      <c r="L691" s="51">
        <f t="shared" si="126"/>
        <v>-0.43199999999999994</v>
      </c>
      <c r="M691" s="51">
        <f t="shared" si="127"/>
        <v>-0.52800000000000002</v>
      </c>
      <c r="N691" s="51">
        <f t="shared" si="128"/>
        <v>-0.63400000000000001</v>
      </c>
      <c r="O691" s="52">
        <f t="shared" si="129"/>
        <v>1.84744</v>
      </c>
      <c r="P691" s="53">
        <f t="shared" si="130"/>
        <v>1.5910449999999998</v>
      </c>
      <c r="Q691" s="52">
        <f t="shared" si="131"/>
        <v>1.2544149999999998</v>
      </c>
      <c r="R691" s="53">
        <f t="shared" si="132"/>
        <v>0.83152000000000004</v>
      </c>
      <c r="S691" s="52">
        <f t="shared" si="133"/>
        <v>0.31357000000000007</v>
      </c>
    </row>
    <row r="692" spans="1:19" x14ac:dyDescent="0.35">
      <c r="A692" s="20" t="s">
        <v>1029</v>
      </c>
      <c r="B692" s="27">
        <v>1.4570000000000001</v>
      </c>
      <c r="C692" s="26">
        <v>1.395</v>
      </c>
      <c r="D692" s="26">
        <v>1.3160000000000001</v>
      </c>
      <c r="E692" s="26">
        <v>1.216</v>
      </c>
      <c r="F692" s="26">
        <v>1.095</v>
      </c>
      <c r="G692" s="26">
        <v>0.94899999999999995</v>
      </c>
      <c r="H692" s="26">
        <v>0.77800000000000002</v>
      </c>
      <c r="I692" s="51">
        <f t="shared" si="123"/>
        <v>-6.2000000000000055E-2</v>
      </c>
      <c r="J692" s="51">
        <f t="shared" si="124"/>
        <v>-7.8999999999999959E-2</v>
      </c>
      <c r="K692" s="51">
        <f t="shared" si="125"/>
        <v>-0.10000000000000009</v>
      </c>
      <c r="L692" s="51">
        <f t="shared" si="126"/>
        <v>-0.121</v>
      </c>
      <c r="M692" s="51">
        <f t="shared" si="127"/>
        <v>-0.14600000000000002</v>
      </c>
      <c r="N692" s="51">
        <f t="shared" si="128"/>
        <v>-0.17099999999999993</v>
      </c>
      <c r="O692" s="52">
        <f t="shared" si="129"/>
        <v>1.4019649999999999</v>
      </c>
      <c r="P692" s="53">
        <f t="shared" si="130"/>
        <v>1.3248450000000001</v>
      </c>
      <c r="Q692" s="52">
        <f t="shared" si="131"/>
        <v>1.226945</v>
      </c>
      <c r="R692" s="53">
        <f t="shared" si="132"/>
        <v>1.108225</v>
      </c>
      <c r="S692" s="52">
        <f t="shared" si="133"/>
        <v>0.96472500000000005</v>
      </c>
    </row>
    <row r="693" spans="1:19" x14ac:dyDescent="0.35">
      <c r="A693" s="20" t="s">
        <v>1007</v>
      </c>
      <c r="B693" s="27">
        <v>1.54</v>
      </c>
      <c r="C693" s="26">
        <v>1.462</v>
      </c>
      <c r="D693" s="26">
        <v>1.3560000000000001</v>
      </c>
      <c r="E693" s="26">
        <v>1.222</v>
      </c>
      <c r="F693" s="26">
        <v>1.0549999999999999</v>
      </c>
      <c r="G693" s="26">
        <v>0.85299999999999998</v>
      </c>
      <c r="H693" s="26">
        <v>0.61399999999999999</v>
      </c>
      <c r="I693" s="51">
        <f t="shared" si="123"/>
        <v>-7.8000000000000069E-2</v>
      </c>
      <c r="J693" s="51">
        <f t="shared" si="124"/>
        <v>-0.10599999999999987</v>
      </c>
      <c r="K693" s="51">
        <f t="shared" si="125"/>
        <v>-0.13400000000000012</v>
      </c>
      <c r="L693" s="51">
        <f t="shared" si="126"/>
        <v>-0.16700000000000004</v>
      </c>
      <c r="M693" s="51">
        <f t="shared" si="127"/>
        <v>-0.20199999999999996</v>
      </c>
      <c r="N693" s="51">
        <f t="shared" si="128"/>
        <v>-0.23899999999999999</v>
      </c>
      <c r="O693" s="52">
        <f t="shared" si="129"/>
        <v>1.47106</v>
      </c>
      <c r="P693" s="53">
        <f t="shared" si="130"/>
        <v>1.3678600000000001</v>
      </c>
      <c r="Q693" s="52">
        <f t="shared" si="131"/>
        <v>1.236885</v>
      </c>
      <c r="R693" s="53">
        <f t="shared" si="132"/>
        <v>1.073275</v>
      </c>
      <c r="S693" s="52">
        <f t="shared" si="133"/>
        <v>0.874865</v>
      </c>
    </row>
    <row r="694" spans="1:19" ht="16" thickBot="1" x14ac:dyDescent="0.4">
      <c r="A694" s="21" t="s">
        <v>1028</v>
      </c>
      <c r="B694" s="28">
        <v>1.5620000000000001</v>
      </c>
      <c r="C694" s="29">
        <v>1.476</v>
      </c>
      <c r="D694" s="29">
        <v>1.3640000000000001</v>
      </c>
      <c r="E694" s="29">
        <v>1.222</v>
      </c>
      <c r="F694" s="29">
        <v>1.0489999999999999</v>
      </c>
      <c r="G694" s="29">
        <v>0.84099999999999997</v>
      </c>
      <c r="H694" s="29">
        <v>0.59399999999999997</v>
      </c>
      <c r="I694" s="51">
        <f t="shared" si="123"/>
        <v>-8.6000000000000076E-2</v>
      </c>
      <c r="J694" s="51">
        <f t="shared" si="124"/>
        <v>-0.11199999999999988</v>
      </c>
      <c r="K694" s="51">
        <f t="shared" si="125"/>
        <v>-0.14200000000000013</v>
      </c>
      <c r="L694" s="51">
        <f t="shared" si="126"/>
        <v>-0.17300000000000004</v>
      </c>
      <c r="M694" s="51">
        <f t="shared" si="127"/>
        <v>-0.20799999999999996</v>
      </c>
      <c r="N694" s="51">
        <f t="shared" si="128"/>
        <v>-0.247</v>
      </c>
      <c r="O694" s="52">
        <f t="shared" si="129"/>
        <v>1.4857699999999998</v>
      </c>
      <c r="P694" s="53">
        <f t="shared" si="130"/>
        <v>1.3765500000000002</v>
      </c>
      <c r="Q694" s="52">
        <f t="shared" si="131"/>
        <v>1.237595</v>
      </c>
      <c r="R694" s="53">
        <f t="shared" si="132"/>
        <v>1.0678750000000001</v>
      </c>
      <c r="S694" s="52">
        <f t="shared" si="133"/>
        <v>0.86355499999999996</v>
      </c>
    </row>
    <row r="695" spans="1:19" x14ac:dyDescent="0.35">
      <c r="A695" s="19" t="s">
        <v>965</v>
      </c>
      <c r="B695" s="26">
        <v>1.821</v>
      </c>
      <c r="C695" s="26">
        <v>1.6739999999999999</v>
      </c>
      <c r="D695" s="26">
        <v>1.4770000000000001</v>
      </c>
      <c r="E695" s="26">
        <v>1.2250000000000001</v>
      </c>
      <c r="F695" s="26">
        <v>0.91200000000000003</v>
      </c>
      <c r="G695" s="26">
        <v>0.53400000000000003</v>
      </c>
      <c r="H695" s="26">
        <v>8.5999999999999993E-2</v>
      </c>
      <c r="I695" s="51">
        <f t="shared" si="123"/>
        <v>-0.14700000000000002</v>
      </c>
      <c r="J695" s="51">
        <f t="shared" si="124"/>
        <v>-0.19699999999999984</v>
      </c>
      <c r="K695" s="51">
        <f t="shared" si="125"/>
        <v>-0.252</v>
      </c>
      <c r="L695" s="51">
        <f t="shared" si="126"/>
        <v>-0.31300000000000006</v>
      </c>
      <c r="M695" s="51">
        <f t="shared" si="127"/>
        <v>-0.378</v>
      </c>
      <c r="N695" s="51">
        <f t="shared" si="128"/>
        <v>-0.44800000000000006</v>
      </c>
      <c r="O695" s="52">
        <f t="shared" si="129"/>
        <v>1.69095</v>
      </c>
      <c r="P695" s="53">
        <f t="shared" si="130"/>
        <v>1.4991750000000001</v>
      </c>
      <c r="Q695" s="52">
        <f t="shared" si="131"/>
        <v>1.2529450000000002</v>
      </c>
      <c r="R695" s="53">
        <f t="shared" si="132"/>
        <v>0.94622499999999998</v>
      </c>
      <c r="S695" s="52">
        <f t="shared" si="133"/>
        <v>0.57495000000000007</v>
      </c>
    </row>
    <row r="696" spans="1:19" x14ac:dyDescent="0.35">
      <c r="A696" s="20" t="s">
        <v>1006</v>
      </c>
      <c r="B696" s="26">
        <v>1.5680000000000001</v>
      </c>
      <c r="C696" s="26">
        <v>1.4830000000000001</v>
      </c>
      <c r="D696" s="26">
        <v>1.371</v>
      </c>
      <c r="E696" s="26">
        <v>1.226</v>
      </c>
      <c r="F696" s="26">
        <v>1.0469999999999999</v>
      </c>
      <c r="G696" s="26">
        <v>0.83099999999999996</v>
      </c>
      <c r="H696" s="26">
        <v>0.57399999999999995</v>
      </c>
      <c r="I696" s="51">
        <f t="shared" si="123"/>
        <v>-8.4999999999999964E-2</v>
      </c>
      <c r="J696" s="51">
        <f t="shared" si="124"/>
        <v>-0.1120000000000001</v>
      </c>
      <c r="K696" s="51">
        <f t="shared" si="125"/>
        <v>-0.14500000000000002</v>
      </c>
      <c r="L696" s="51">
        <f t="shared" si="126"/>
        <v>-0.17900000000000005</v>
      </c>
      <c r="M696" s="51">
        <f t="shared" si="127"/>
        <v>-0.21599999999999997</v>
      </c>
      <c r="N696" s="51">
        <f t="shared" si="128"/>
        <v>-0.25700000000000001</v>
      </c>
      <c r="O696" s="52">
        <f t="shared" si="129"/>
        <v>1.492715</v>
      </c>
      <c r="P696" s="53">
        <f t="shared" si="130"/>
        <v>1.3836850000000001</v>
      </c>
      <c r="Q696" s="52">
        <f t="shared" si="131"/>
        <v>1.24203</v>
      </c>
      <c r="R696" s="53">
        <f t="shared" si="132"/>
        <v>1.066565</v>
      </c>
      <c r="S696" s="52">
        <f t="shared" si="133"/>
        <v>0.85444500000000001</v>
      </c>
    </row>
    <row r="697" spans="1:19" x14ac:dyDescent="0.35">
      <c r="A697" s="20" t="s">
        <v>1009</v>
      </c>
      <c r="B697" s="26">
        <v>1.641</v>
      </c>
      <c r="C697" s="26">
        <v>1.5409999999999999</v>
      </c>
      <c r="D697" s="26">
        <v>1.4039999999999999</v>
      </c>
      <c r="E697" s="26">
        <v>1.2270000000000001</v>
      </c>
      <c r="F697" s="26">
        <v>1.0049999999999999</v>
      </c>
      <c r="G697" s="26">
        <v>0.73399999999999999</v>
      </c>
      <c r="H697" s="26">
        <v>0.41099999999999998</v>
      </c>
      <c r="I697" s="51">
        <f t="shared" si="123"/>
        <v>-0.10000000000000009</v>
      </c>
      <c r="J697" s="51">
        <f t="shared" si="124"/>
        <v>-0.13700000000000001</v>
      </c>
      <c r="K697" s="51">
        <f t="shared" si="125"/>
        <v>-0.17699999999999982</v>
      </c>
      <c r="L697" s="51">
        <f t="shared" si="126"/>
        <v>-0.2220000000000002</v>
      </c>
      <c r="M697" s="51">
        <f t="shared" si="127"/>
        <v>-0.27099999999999991</v>
      </c>
      <c r="N697" s="51">
        <f t="shared" si="128"/>
        <v>-0.32300000000000001</v>
      </c>
      <c r="O697" s="52">
        <f t="shared" si="129"/>
        <v>1.552665</v>
      </c>
      <c r="P697" s="53">
        <f t="shared" si="130"/>
        <v>1.4195</v>
      </c>
      <c r="Q697" s="52">
        <f t="shared" si="131"/>
        <v>1.2467250000000001</v>
      </c>
      <c r="R697" s="53">
        <f t="shared" si="132"/>
        <v>1.0294049999999999</v>
      </c>
      <c r="S697" s="52">
        <f t="shared" si="133"/>
        <v>0.76344000000000001</v>
      </c>
    </row>
    <row r="698" spans="1:19" x14ac:dyDescent="0.35">
      <c r="A698" s="20" t="s">
        <v>1031</v>
      </c>
      <c r="B698" s="26">
        <v>1.591</v>
      </c>
      <c r="C698" s="26">
        <v>1.4970000000000001</v>
      </c>
      <c r="D698" s="26">
        <v>1.377</v>
      </c>
      <c r="E698" s="26">
        <v>1.2270000000000001</v>
      </c>
      <c r="F698" s="26">
        <v>1.0449999999999999</v>
      </c>
      <c r="G698" s="26">
        <v>0.82599999999999996</v>
      </c>
      <c r="H698" s="26">
        <v>0.56899999999999995</v>
      </c>
      <c r="I698" s="51">
        <f t="shared" si="123"/>
        <v>-9.3999999999999861E-2</v>
      </c>
      <c r="J698" s="51">
        <f t="shared" si="124"/>
        <v>-0.12000000000000011</v>
      </c>
      <c r="K698" s="51">
        <f t="shared" si="125"/>
        <v>-0.14999999999999991</v>
      </c>
      <c r="L698" s="51">
        <f t="shared" si="126"/>
        <v>-0.18200000000000016</v>
      </c>
      <c r="M698" s="51">
        <f t="shared" si="127"/>
        <v>-0.21899999999999997</v>
      </c>
      <c r="N698" s="51">
        <f t="shared" si="128"/>
        <v>-0.25700000000000001</v>
      </c>
      <c r="O698" s="52">
        <f t="shared" si="129"/>
        <v>1.5075700000000003</v>
      </c>
      <c r="P698" s="53">
        <f t="shared" si="130"/>
        <v>1.39035</v>
      </c>
      <c r="Q698" s="52">
        <f t="shared" si="131"/>
        <v>1.2434400000000001</v>
      </c>
      <c r="R698" s="53">
        <f t="shared" si="132"/>
        <v>1.064865</v>
      </c>
      <c r="S698" s="52">
        <f t="shared" si="133"/>
        <v>0.84960999999999998</v>
      </c>
    </row>
    <row r="699" spans="1:19" x14ac:dyDescent="0.35">
      <c r="A699" s="20" t="s">
        <v>1032</v>
      </c>
      <c r="B699" s="26">
        <v>1.4910000000000001</v>
      </c>
      <c r="C699" s="26">
        <v>1.4239999999999999</v>
      </c>
      <c r="D699" s="26">
        <v>1.337</v>
      </c>
      <c r="E699" s="26">
        <v>1.228</v>
      </c>
      <c r="F699" s="26">
        <v>1.0960000000000001</v>
      </c>
      <c r="G699" s="26">
        <v>0.93700000000000006</v>
      </c>
      <c r="H699" s="26">
        <v>0.751</v>
      </c>
      <c r="I699" s="51">
        <f t="shared" si="123"/>
        <v>-6.7000000000000171E-2</v>
      </c>
      <c r="J699" s="51">
        <f t="shared" si="124"/>
        <v>-8.6999999999999966E-2</v>
      </c>
      <c r="K699" s="51">
        <f t="shared" si="125"/>
        <v>-0.10899999999999999</v>
      </c>
      <c r="L699" s="51">
        <f t="shared" si="126"/>
        <v>-0.1319999999999999</v>
      </c>
      <c r="M699" s="51">
        <f t="shared" si="127"/>
        <v>-0.15900000000000003</v>
      </c>
      <c r="N699" s="51">
        <f t="shared" si="128"/>
        <v>-0.18600000000000005</v>
      </c>
      <c r="O699" s="52">
        <f t="shared" si="129"/>
        <v>1.4315999999999998</v>
      </c>
      <c r="P699" s="53">
        <f t="shared" si="130"/>
        <v>1.3466899999999999</v>
      </c>
      <c r="Q699" s="52">
        <f t="shared" si="131"/>
        <v>1.2399349999999998</v>
      </c>
      <c r="R699" s="53">
        <f t="shared" si="132"/>
        <v>1.1104150000000002</v>
      </c>
      <c r="S699" s="52">
        <f t="shared" si="133"/>
        <v>0.95411500000000005</v>
      </c>
    </row>
    <row r="700" spans="1:19" x14ac:dyDescent="0.35">
      <c r="A700" s="20" t="s">
        <v>950</v>
      </c>
      <c r="B700" s="26">
        <v>2.1379999999999999</v>
      </c>
      <c r="C700" s="26">
        <v>1.9219999999999999</v>
      </c>
      <c r="D700" s="26">
        <v>1.6220000000000001</v>
      </c>
      <c r="E700" s="26">
        <v>1.2290000000000001</v>
      </c>
      <c r="F700" s="26">
        <v>0.73299999999999998</v>
      </c>
      <c r="G700" s="26">
        <v>0.123</v>
      </c>
      <c r="H700" s="26">
        <v>-0.61099999999999999</v>
      </c>
      <c r="I700" s="51">
        <f t="shared" si="123"/>
        <v>-0.21599999999999997</v>
      </c>
      <c r="J700" s="51">
        <f t="shared" si="124"/>
        <v>-0.29999999999999982</v>
      </c>
      <c r="K700" s="51">
        <f t="shared" si="125"/>
        <v>-0.39300000000000002</v>
      </c>
      <c r="L700" s="51">
        <f t="shared" si="126"/>
        <v>-0.49600000000000011</v>
      </c>
      <c r="M700" s="51">
        <f t="shared" si="127"/>
        <v>-0.61</v>
      </c>
      <c r="N700" s="51">
        <f t="shared" si="128"/>
        <v>-0.73399999999999999</v>
      </c>
      <c r="O700" s="52">
        <f t="shared" si="129"/>
        <v>1.9473799999999999</v>
      </c>
      <c r="P700" s="53">
        <f t="shared" si="130"/>
        <v>1.6561850000000002</v>
      </c>
      <c r="Q700" s="52">
        <f t="shared" si="131"/>
        <v>1.2729350000000001</v>
      </c>
      <c r="R700" s="53">
        <f t="shared" si="132"/>
        <v>0.78772999999999993</v>
      </c>
      <c r="S700" s="52">
        <f t="shared" si="133"/>
        <v>0.18958000000000005</v>
      </c>
    </row>
    <row r="701" spans="1:19" x14ac:dyDescent="0.35">
      <c r="A701" s="20" t="s">
        <v>956</v>
      </c>
      <c r="B701" s="26">
        <v>1.89</v>
      </c>
      <c r="C701" s="26">
        <v>1.728</v>
      </c>
      <c r="D701" s="26">
        <v>1.51</v>
      </c>
      <c r="E701" s="26">
        <v>1.2310000000000001</v>
      </c>
      <c r="F701" s="26">
        <v>0.88600000000000001</v>
      </c>
      <c r="G701" s="26">
        <v>0.46800000000000003</v>
      </c>
      <c r="H701" s="26">
        <v>-2.9000000000000001E-2</v>
      </c>
      <c r="I701" s="51">
        <f t="shared" si="123"/>
        <v>-0.16199999999999992</v>
      </c>
      <c r="J701" s="51">
        <f t="shared" si="124"/>
        <v>-0.21799999999999997</v>
      </c>
      <c r="K701" s="51">
        <f t="shared" si="125"/>
        <v>-0.27899999999999991</v>
      </c>
      <c r="L701" s="51">
        <f t="shared" si="126"/>
        <v>-0.34500000000000008</v>
      </c>
      <c r="M701" s="51">
        <f t="shared" si="127"/>
        <v>-0.41799999999999998</v>
      </c>
      <c r="N701" s="51">
        <f t="shared" si="128"/>
        <v>-0.49700000000000005</v>
      </c>
      <c r="O701" s="52">
        <f t="shared" si="129"/>
        <v>1.7467200000000001</v>
      </c>
      <c r="P701" s="53">
        <f t="shared" si="130"/>
        <v>1.534545</v>
      </c>
      <c r="Q701" s="52">
        <f t="shared" si="131"/>
        <v>1.26187</v>
      </c>
      <c r="R701" s="53">
        <f t="shared" si="132"/>
        <v>0.92378500000000008</v>
      </c>
      <c r="S701" s="52">
        <f t="shared" si="133"/>
        <v>0.51335500000000001</v>
      </c>
    </row>
    <row r="702" spans="1:19" x14ac:dyDescent="0.35">
      <c r="A702" s="20" t="s">
        <v>1011</v>
      </c>
      <c r="B702" s="26">
        <v>1.64</v>
      </c>
      <c r="C702" s="26">
        <v>1.5409999999999999</v>
      </c>
      <c r="D702" s="26">
        <v>1.407</v>
      </c>
      <c r="E702" s="26">
        <v>1.2330000000000001</v>
      </c>
      <c r="F702" s="26">
        <v>1.016</v>
      </c>
      <c r="G702" s="26">
        <v>0.751</v>
      </c>
      <c r="H702" s="26">
        <v>0.435</v>
      </c>
      <c r="I702" s="51">
        <f t="shared" si="123"/>
        <v>-9.8999999999999977E-2</v>
      </c>
      <c r="J702" s="51">
        <f t="shared" si="124"/>
        <v>-0.1339999999999999</v>
      </c>
      <c r="K702" s="51">
        <f t="shared" si="125"/>
        <v>-0.17399999999999993</v>
      </c>
      <c r="L702" s="51">
        <f t="shared" si="126"/>
        <v>-0.21700000000000008</v>
      </c>
      <c r="M702" s="51">
        <f t="shared" si="127"/>
        <v>-0.26500000000000001</v>
      </c>
      <c r="N702" s="51">
        <f t="shared" si="128"/>
        <v>-0.316</v>
      </c>
      <c r="O702" s="52">
        <f t="shared" si="129"/>
        <v>1.552475</v>
      </c>
      <c r="P702" s="53">
        <f t="shared" si="130"/>
        <v>1.4222000000000001</v>
      </c>
      <c r="Q702" s="52">
        <f t="shared" si="131"/>
        <v>1.2523350000000002</v>
      </c>
      <c r="R702" s="53">
        <f t="shared" si="132"/>
        <v>1.03986</v>
      </c>
      <c r="S702" s="52">
        <f t="shared" si="133"/>
        <v>0.77979500000000013</v>
      </c>
    </row>
    <row r="703" spans="1:19" x14ac:dyDescent="0.35">
      <c r="A703" s="20" t="s">
        <v>1036</v>
      </c>
      <c r="B703" s="26">
        <v>1.466</v>
      </c>
      <c r="C703" s="26">
        <v>1.407</v>
      </c>
      <c r="D703" s="26">
        <v>1.33</v>
      </c>
      <c r="E703" s="26">
        <v>1.2350000000000001</v>
      </c>
      <c r="F703" s="26">
        <v>1.119</v>
      </c>
      <c r="G703" s="26">
        <v>0.98099999999999998</v>
      </c>
      <c r="H703" s="26">
        <v>0.81799999999999995</v>
      </c>
      <c r="I703" s="51">
        <f t="shared" si="123"/>
        <v>-5.8999999999999941E-2</v>
      </c>
      <c r="J703" s="51">
        <f t="shared" si="124"/>
        <v>-7.6999999999999957E-2</v>
      </c>
      <c r="K703" s="51">
        <f t="shared" si="125"/>
        <v>-9.4999999999999973E-2</v>
      </c>
      <c r="L703" s="51">
        <f t="shared" si="126"/>
        <v>-0.1160000000000001</v>
      </c>
      <c r="M703" s="51">
        <f t="shared" si="127"/>
        <v>-0.13800000000000001</v>
      </c>
      <c r="N703" s="51">
        <f t="shared" si="128"/>
        <v>-0.16300000000000003</v>
      </c>
      <c r="O703" s="52">
        <f t="shared" si="129"/>
        <v>1.41371</v>
      </c>
      <c r="P703" s="53">
        <f t="shared" si="130"/>
        <v>1.3385100000000001</v>
      </c>
      <c r="Q703" s="52">
        <f t="shared" si="131"/>
        <v>1.2454450000000001</v>
      </c>
      <c r="R703" s="53">
        <f t="shared" si="132"/>
        <v>1.1315900000000001</v>
      </c>
      <c r="S703" s="52">
        <f t="shared" si="133"/>
        <v>0.99592500000000006</v>
      </c>
    </row>
    <row r="704" spans="1:19" x14ac:dyDescent="0.35">
      <c r="A704" s="20" t="s">
        <v>1040</v>
      </c>
      <c r="B704" s="26">
        <v>1.252</v>
      </c>
      <c r="C704" s="26">
        <v>1.252</v>
      </c>
      <c r="D704" s="26">
        <v>1.252</v>
      </c>
      <c r="E704" s="26">
        <v>1.2509999999999999</v>
      </c>
      <c r="F704" s="26">
        <v>1.2509999999999999</v>
      </c>
      <c r="G704" s="26">
        <v>1.25</v>
      </c>
      <c r="H704" s="26">
        <v>1.2490000000000001</v>
      </c>
      <c r="I704" s="51">
        <f t="shared" si="123"/>
        <v>0</v>
      </c>
      <c r="J704" s="51">
        <f t="shared" si="124"/>
        <v>0</v>
      </c>
      <c r="K704" s="51">
        <f t="shared" si="125"/>
        <v>-1.0000000000001119E-3</v>
      </c>
      <c r="L704" s="51">
        <f t="shared" si="126"/>
        <v>0</v>
      </c>
      <c r="M704" s="51">
        <f t="shared" si="127"/>
        <v>-9.9999999999988987E-4</v>
      </c>
      <c r="N704" s="51">
        <f t="shared" si="128"/>
        <v>-9.9999999999988987E-4</v>
      </c>
      <c r="O704" s="52">
        <f t="shared" si="129"/>
        <v>1.252</v>
      </c>
      <c r="P704" s="53">
        <f t="shared" si="130"/>
        <v>1.2520450000000001</v>
      </c>
      <c r="Q704" s="52">
        <f t="shared" si="131"/>
        <v>1.2510549999999998</v>
      </c>
      <c r="R704" s="53">
        <f t="shared" si="132"/>
        <v>1.251045</v>
      </c>
      <c r="S704" s="52">
        <f t="shared" si="133"/>
        <v>1.2501</v>
      </c>
    </row>
    <row r="705" spans="1:19" x14ac:dyDescent="0.35">
      <c r="A705" s="20" t="s">
        <v>1037</v>
      </c>
      <c r="B705" s="27">
        <v>1.486</v>
      </c>
      <c r="C705" s="26">
        <v>1.425</v>
      </c>
      <c r="D705" s="26">
        <v>1.3480000000000001</v>
      </c>
      <c r="E705" s="26">
        <v>1.254</v>
      </c>
      <c r="F705" s="26">
        <v>1.139</v>
      </c>
      <c r="G705" s="26">
        <v>1.0029999999999999</v>
      </c>
      <c r="H705" s="26">
        <v>0.84399999999999997</v>
      </c>
      <c r="I705" s="51">
        <f t="shared" si="123"/>
        <v>-6.0999999999999943E-2</v>
      </c>
      <c r="J705" s="51">
        <f t="shared" si="124"/>
        <v>-7.6999999999999957E-2</v>
      </c>
      <c r="K705" s="51">
        <f t="shared" si="125"/>
        <v>-9.4000000000000083E-2</v>
      </c>
      <c r="L705" s="51">
        <f t="shared" si="126"/>
        <v>-0.11499999999999999</v>
      </c>
      <c r="M705" s="51">
        <f t="shared" si="127"/>
        <v>-0.13600000000000012</v>
      </c>
      <c r="N705" s="51">
        <f t="shared" si="128"/>
        <v>-0.15899999999999992</v>
      </c>
      <c r="O705" s="52">
        <f t="shared" si="129"/>
        <v>1.4318200000000001</v>
      </c>
      <c r="P705" s="53">
        <f t="shared" si="130"/>
        <v>1.356465</v>
      </c>
      <c r="Q705" s="52">
        <f t="shared" si="131"/>
        <v>1.2643450000000001</v>
      </c>
      <c r="R705" s="53">
        <f t="shared" si="132"/>
        <v>1.1514450000000001</v>
      </c>
      <c r="S705" s="52">
        <f t="shared" si="133"/>
        <v>1.0176349999999998</v>
      </c>
    </row>
    <row r="706" spans="1:19" x14ac:dyDescent="0.35">
      <c r="A706" s="20" t="s">
        <v>1008</v>
      </c>
      <c r="B706" s="27">
        <v>1.6220000000000001</v>
      </c>
      <c r="C706" s="26">
        <v>1.532</v>
      </c>
      <c r="D706" s="26">
        <v>1.411</v>
      </c>
      <c r="E706" s="26">
        <v>1.2549999999999999</v>
      </c>
      <c r="F706" s="26">
        <v>1.0609999999999999</v>
      </c>
      <c r="G706" s="26">
        <v>0.82599999999999996</v>
      </c>
      <c r="H706" s="26">
        <v>0.54700000000000004</v>
      </c>
      <c r="I706" s="51">
        <f t="shared" si="123"/>
        <v>-9.000000000000008E-2</v>
      </c>
      <c r="J706" s="51">
        <f t="shared" si="124"/>
        <v>-0.121</v>
      </c>
      <c r="K706" s="51">
        <f t="shared" si="125"/>
        <v>-0.15600000000000014</v>
      </c>
      <c r="L706" s="51">
        <f t="shared" si="126"/>
        <v>-0.19399999999999995</v>
      </c>
      <c r="M706" s="51">
        <f t="shared" si="127"/>
        <v>-0.23499999999999999</v>
      </c>
      <c r="N706" s="51">
        <f t="shared" si="128"/>
        <v>-0.27899999999999991</v>
      </c>
      <c r="O706" s="52">
        <f t="shared" si="129"/>
        <v>1.5423950000000002</v>
      </c>
      <c r="P706" s="53">
        <f t="shared" si="130"/>
        <v>1.4246750000000001</v>
      </c>
      <c r="Q706" s="52">
        <f t="shared" si="131"/>
        <v>1.2723100000000001</v>
      </c>
      <c r="R706" s="53">
        <f t="shared" si="132"/>
        <v>1.0822450000000001</v>
      </c>
      <c r="S706" s="52">
        <f t="shared" si="133"/>
        <v>0.8514799999999999</v>
      </c>
    </row>
    <row r="707" spans="1:19" x14ac:dyDescent="0.35">
      <c r="A707" s="20" t="s">
        <v>1012</v>
      </c>
      <c r="B707" s="27">
        <v>1.6539999999999999</v>
      </c>
      <c r="C707" s="26">
        <v>1.56</v>
      </c>
      <c r="D707" s="26">
        <v>1.43</v>
      </c>
      <c r="E707" s="26">
        <v>1.2609999999999999</v>
      </c>
      <c r="F707" s="26">
        <v>1.05</v>
      </c>
      <c r="G707" s="26">
        <v>0.79200000000000004</v>
      </c>
      <c r="H707" s="26">
        <v>0.48399999999999999</v>
      </c>
      <c r="I707" s="51">
        <f t="shared" si="123"/>
        <v>-9.3999999999999861E-2</v>
      </c>
      <c r="J707" s="51">
        <f t="shared" si="124"/>
        <v>-0.13000000000000012</v>
      </c>
      <c r="K707" s="51">
        <f t="shared" si="125"/>
        <v>-0.16900000000000004</v>
      </c>
      <c r="L707" s="51">
        <f t="shared" si="126"/>
        <v>-0.21099999999999985</v>
      </c>
      <c r="M707" s="51">
        <f t="shared" si="127"/>
        <v>-0.25800000000000001</v>
      </c>
      <c r="N707" s="51">
        <f t="shared" si="128"/>
        <v>-0.30800000000000005</v>
      </c>
      <c r="O707" s="52">
        <f t="shared" si="129"/>
        <v>1.5710200000000001</v>
      </c>
      <c r="P707" s="53">
        <f t="shared" si="130"/>
        <v>1.444755</v>
      </c>
      <c r="Q707" s="52">
        <f t="shared" si="131"/>
        <v>1.2797899999999998</v>
      </c>
      <c r="R707" s="53">
        <f t="shared" si="132"/>
        <v>1.073215</v>
      </c>
      <c r="S707" s="52">
        <f t="shared" si="133"/>
        <v>0.82005000000000006</v>
      </c>
    </row>
    <row r="708" spans="1:19" x14ac:dyDescent="0.35">
      <c r="A708" s="20" t="s">
        <v>1042</v>
      </c>
      <c r="B708" s="27">
        <v>1.254</v>
      </c>
      <c r="C708" s="26">
        <v>1.256</v>
      </c>
      <c r="D708" s="26">
        <v>1.258</v>
      </c>
      <c r="E708" s="26">
        <v>1.2609999999999999</v>
      </c>
      <c r="F708" s="26">
        <v>1.2649999999999999</v>
      </c>
      <c r="G708" s="26">
        <v>1.2689999999999999</v>
      </c>
      <c r="H708" s="26">
        <v>1.2729999999999999</v>
      </c>
      <c r="I708" s="51">
        <f t="shared" si="123"/>
        <v>2.0000000000000018E-3</v>
      </c>
      <c r="J708" s="51">
        <f t="shared" si="124"/>
        <v>2.0000000000000018E-3</v>
      </c>
      <c r="K708" s="51">
        <f t="shared" si="125"/>
        <v>2.9999999999998916E-3</v>
      </c>
      <c r="L708" s="51">
        <f t="shared" si="126"/>
        <v>4.0000000000000036E-3</v>
      </c>
      <c r="M708" s="51">
        <f t="shared" si="127"/>
        <v>4.0000000000000036E-3</v>
      </c>
      <c r="N708" s="51">
        <f t="shared" si="128"/>
        <v>4.0000000000000036E-3</v>
      </c>
      <c r="O708" s="52">
        <f t="shared" si="129"/>
        <v>1.2558</v>
      </c>
      <c r="P708" s="53">
        <f t="shared" si="130"/>
        <v>1.257755</v>
      </c>
      <c r="Q708" s="52">
        <f t="shared" si="131"/>
        <v>1.2606549999999999</v>
      </c>
      <c r="R708" s="53">
        <f t="shared" si="132"/>
        <v>1.2645999999999999</v>
      </c>
      <c r="S708" s="52">
        <f t="shared" si="133"/>
        <v>1.2685999999999999</v>
      </c>
    </row>
    <row r="709" spans="1:19" x14ac:dyDescent="0.35">
      <c r="A709" s="20" t="s">
        <v>1003</v>
      </c>
      <c r="B709" s="27">
        <v>1.7230000000000001</v>
      </c>
      <c r="C709" s="26">
        <v>1.611</v>
      </c>
      <c r="D709" s="26">
        <v>1.458</v>
      </c>
      <c r="E709" s="26">
        <v>1.2629999999999999</v>
      </c>
      <c r="F709" s="26">
        <v>1.02</v>
      </c>
      <c r="G709" s="26">
        <v>0.72599999999999998</v>
      </c>
      <c r="H709" s="26">
        <v>0.376</v>
      </c>
      <c r="I709" s="51">
        <f t="shared" si="123"/>
        <v>-0.1120000000000001</v>
      </c>
      <c r="J709" s="51">
        <f t="shared" si="124"/>
        <v>-0.15300000000000002</v>
      </c>
      <c r="K709" s="51">
        <f t="shared" si="125"/>
        <v>-0.19500000000000006</v>
      </c>
      <c r="L709" s="51">
        <f t="shared" si="126"/>
        <v>-0.24299999999999988</v>
      </c>
      <c r="M709" s="51">
        <f t="shared" si="127"/>
        <v>-0.29400000000000004</v>
      </c>
      <c r="N709" s="51">
        <f t="shared" si="128"/>
        <v>-0.35</v>
      </c>
      <c r="O709" s="52">
        <f t="shared" si="129"/>
        <v>1.6240450000000002</v>
      </c>
      <c r="P709" s="53">
        <f t="shared" si="130"/>
        <v>1.47519</v>
      </c>
      <c r="Q709" s="52">
        <f t="shared" si="131"/>
        <v>1.2846599999999999</v>
      </c>
      <c r="R709" s="53">
        <f t="shared" si="132"/>
        <v>1.0465949999999999</v>
      </c>
      <c r="S709" s="52">
        <f t="shared" si="133"/>
        <v>0.75792000000000004</v>
      </c>
    </row>
    <row r="710" spans="1:19" x14ac:dyDescent="0.35">
      <c r="A710" s="20" t="s">
        <v>1039</v>
      </c>
      <c r="B710" s="27">
        <v>1.4019999999999999</v>
      </c>
      <c r="C710" s="26">
        <v>1.3680000000000001</v>
      </c>
      <c r="D710" s="26">
        <v>1.3240000000000001</v>
      </c>
      <c r="E710" s="26">
        <v>1.27</v>
      </c>
      <c r="F710" s="26">
        <v>1.2050000000000001</v>
      </c>
      <c r="G710" s="26">
        <v>1.127</v>
      </c>
      <c r="H710" s="26">
        <v>1.0349999999999999</v>
      </c>
      <c r="I710" s="51">
        <f t="shared" si="123"/>
        <v>-3.3999999999999808E-2</v>
      </c>
      <c r="J710" s="51">
        <f t="shared" si="124"/>
        <v>-4.4000000000000039E-2</v>
      </c>
      <c r="K710" s="51">
        <f t="shared" si="125"/>
        <v>-5.4000000000000048E-2</v>
      </c>
      <c r="L710" s="51">
        <f t="shared" si="126"/>
        <v>-6.4999999999999947E-2</v>
      </c>
      <c r="M710" s="51">
        <f t="shared" si="127"/>
        <v>-7.8000000000000069E-2</v>
      </c>
      <c r="N710" s="51">
        <f t="shared" si="128"/>
        <v>-9.2000000000000082E-2</v>
      </c>
      <c r="O710" s="52">
        <f t="shared" si="129"/>
        <v>1.3718500000000002</v>
      </c>
      <c r="P710" s="53">
        <f t="shared" si="130"/>
        <v>1.3288500000000001</v>
      </c>
      <c r="Q710" s="52">
        <f t="shared" si="131"/>
        <v>1.275895</v>
      </c>
      <c r="R710" s="53">
        <f t="shared" si="132"/>
        <v>1.2120850000000001</v>
      </c>
      <c r="S710" s="52">
        <f t="shared" si="133"/>
        <v>1.1354299999999999</v>
      </c>
    </row>
    <row r="711" spans="1:19" x14ac:dyDescent="0.35">
      <c r="A711" s="20" t="s">
        <v>1041</v>
      </c>
      <c r="B711" s="27">
        <v>1.3640000000000001</v>
      </c>
      <c r="C711" s="26">
        <v>1.339</v>
      </c>
      <c r="D711" s="26">
        <v>1.3089999999999999</v>
      </c>
      <c r="E711" s="26">
        <v>1.272</v>
      </c>
      <c r="F711" s="26">
        <v>1.2290000000000001</v>
      </c>
      <c r="G711" s="26">
        <v>1.179</v>
      </c>
      <c r="H711" s="26">
        <v>1.1220000000000001</v>
      </c>
      <c r="I711" s="51">
        <f t="shared" si="123"/>
        <v>-2.5000000000000133E-2</v>
      </c>
      <c r="J711" s="51">
        <f t="shared" si="124"/>
        <v>-3.0000000000000027E-2</v>
      </c>
      <c r="K711" s="51">
        <f t="shared" si="125"/>
        <v>-3.6999999999999922E-2</v>
      </c>
      <c r="L711" s="51">
        <f t="shared" si="126"/>
        <v>-4.2999999999999927E-2</v>
      </c>
      <c r="M711" s="51">
        <f t="shared" si="127"/>
        <v>-5.0000000000000044E-2</v>
      </c>
      <c r="N711" s="51">
        <f t="shared" si="128"/>
        <v>-5.699999999999994E-2</v>
      </c>
      <c r="O711" s="52">
        <f t="shared" si="129"/>
        <v>1.3417249999999998</v>
      </c>
      <c r="P711" s="53">
        <f t="shared" si="130"/>
        <v>1.3123150000000001</v>
      </c>
      <c r="Q711" s="52">
        <f t="shared" si="131"/>
        <v>1.27597</v>
      </c>
      <c r="R711" s="53">
        <f t="shared" si="132"/>
        <v>1.2336150000000001</v>
      </c>
      <c r="S711" s="52">
        <f t="shared" si="133"/>
        <v>1.1843150000000002</v>
      </c>
    </row>
    <row r="712" spans="1:19" x14ac:dyDescent="0.35">
      <c r="A712" s="20" t="s">
        <v>1035</v>
      </c>
      <c r="B712" s="27">
        <v>1.6180000000000001</v>
      </c>
      <c r="C712" s="26">
        <v>1.5329999999999999</v>
      </c>
      <c r="D712" s="26">
        <v>1.419</v>
      </c>
      <c r="E712" s="26">
        <v>1.2729999999999999</v>
      </c>
      <c r="F712" s="26">
        <v>1.0920000000000001</v>
      </c>
      <c r="G712" s="26">
        <v>0.873</v>
      </c>
      <c r="H712" s="26">
        <v>0.61099999999999999</v>
      </c>
      <c r="I712" s="51">
        <f t="shared" si="123"/>
        <v>-8.5000000000000187E-2</v>
      </c>
      <c r="J712" s="51">
        <f t="shared" si="124"/>
        <v>-0.11399999999999988</v>
      </c>
      <c r="K712" s="51">
        <f t="shared" si="125"/>
        <v>-0.14600000000000013</v>
      </c>
      <c r="L712" s="51">
        <f t="shared" si="126"/>
        <v>-0.18099999999999983</v>
      </c>
      <c r="M712" s="51">
        <f t="shared" si="127"/>
        <v>-0.21900000000000008</v>
      </c>
      <c r="N712" s="51">
        <f t="shared" si="128"/>
        <v>-0.26200000000000001</v>
      </c>
      <c r="O712" s="52">
        <f t="shared" si="129"/>
        <v>1.5428049999999998</v>
      </c>
      <c r="P712" s="53">
        <f t="shared" si="130"/>
        <v>1.4318400000000002</v>
      </c>
      <c r="Q712" s="52">
        <f t="shared" si="131"/>
        <v>1.2891749999999997</v>
      </c>
      <c r="R712" s="53">
        <f t="shared" si="132"/>
        <v>1.1118100000000002</v>
      </c>
      <c r="S712" s="52">
        <f t="shared" si="133"/>
        <v>0.89683500000000005</v>
      </c>
    </row>
    <row r="713" spans="1:19" x14ac:dyDescent="0.35">
      <c r="A713" s="20" t="s">
        <v>996</v>
      </c>
      <c r="B713" s="27">
        <v>2.0680000000000001</v>
      </c>
      <c r="C713" s="26">
        <v>1.885</v>
      </c>
      <c r="D713" s="26">
        <v>1.6259999999999999</v>
      </c>
      <c r="E713" s="26">
        <v>1.2809999999999999</v>
      </c>
      <c r="F713" s="26">
        <v>0.84299999999999997</v>
      </c>
      <c r="G713" s="26">
        <v>0.3</v>
      </c>
      <c r="H713" s="26">
        <v>-0.35599999999999998</v>
      </c>
      <c r="I713" s="51">
        <f t="shared" si="123"/>
        <v>-0.18300000000000005</v>
      </c>
      <c r="J713" s="51">
        <f t="shared" si="124"/>
        <v>-0.25900000000000012</v>
      </c>
      <c r="K713" s="51">
        <f t="shared" si="125"/>
        <v>-0.34499999999999997</v>
      </c>
      <c r="L713" s="51">
        <f t="shared" si="126"/>
        <v>-0.43799999999999994</v>
      </c>
      <c r="M713" s="51">
        <f t="shared" si="127"/>
        <v>-0.54299999999999993</v>
      </c>
      <c r="N713" s="51">
        <f t="shared" si="128"/>
        <v>-0.65599999999999992</v>
      </c>
      <c r="O713" s="52">
        <f t="shared" si="129"/>
        <v>1.90672</v>
      </c>
      <c r="P713" s="53">
        <f t="shared" si="130"/>
        <v>1.65577</v>
      </c>
      <c r="Q713" s="52">
        <f t="shared" si="131"/>
        <v>1.319685</v>
      </c>
      <c r="R713" s="53">
        <f t="shared" si="132"/>
        <v>0.89152500000000001</v>
      </c>
      <c r="S713" s="52">
        <f t="shared" si="133"/>
        <v>0.35938500000000007</v>
      </c>
    </row>
    <row r="714" spans="1:19" x14ac:dyDescent="0.35">
      <c r="A714" s="20" t="s">
        <v>1043</v>
      </c>
      <c r="B714" s="27">
        <v>1.6459999999999999</v>
      </c>
      <c r="C714" s="26">
        <v>1.5589999999999999</v>
      </c>
      <c r="D714" s="26">
        <v>1.4419999999999999</v>
      </c>
      <c r="E714" s="26">
        <v>1.29</v>
      </c>
      <c r="F714" s="26">
        <v>1.099</v>
      </c>
      <c r="G714" s="26">
        <v>0.86599999999999999</v>
      </c>
      <c r="H714" s="26">
        <v>0.58499999999999996</v>
      </c>
      <c r="I714" s="51">
        <f t="shared" si="123"/>
        <v>-8.6999999999999966E-2</v>
      </c>
      <c r="J714" s="51">
        <f t="shared" si="124"/>
        <v>-0.11699999999999999</v>
      </c>
      <c r="K714" s="51">
        <f t="shared" si="125"/>
        <v>-0.15199999999999991</v>
      </c>
      <c r="L714" s="51">
        <f t="shared" si="126"/>
        <v>-0.19100000000000006</v>
      </c>
      <c r="M714" s="51">
        <f t="shared" si="127"/>
        <v>-0.23299999999999998</v>
      </c>
      <c r="N714" s="51">
        <f t="shared" si="128"/>
        <v>-0.28100000000000003</v>
      </c>
      <c r="O714" s="52">
        <f t="shared" si="129"/>
        <v>1.5690499999999998</v>
      </c>
      <c r="P714" s="53">
        <f t="shared" si="130"/>
        <v>1.4552750000000001</v>
      </c>
      <c r="Q714" s="52">
        <f t="shared" si="131"/>
        <v>1.3069550000000001</v>
      </c>
      <c r="R714" s="53">
        <f t="shared" si="132"/>
        <v>1.11999</v>
      </c>
      <c r="S714" s="52">
        <f t="shared" si="133"/>
        <v>0.89146000000000003</v>
      </c>
    </row>
    <row r="715" spans="1:19" x14ac:dyDescent="0.35">
      <c r="A715" s="20" t="s">
        <v>994</v>
      </c>
      <c r="B715" s="27">
        <v>1.8979999999999999</v>
      </c>
      <c r="C715" s="26">
        <v>1.7529999999999999</v>
      </c>
      <c r="D715" s="26">
        <v>1.556</v>
      </c>
      <c r="E715" s="26">
        <v>1.3029999999999999</v>
      </c>
      <c r="F715" s="26">
        <v>0.98699999999999999</v>
      </c>
      <c r="G715" s="26">
        <v>0.60299999999999998</v>
      </c>
      <c r="H715" s="26">
        <v>0.14699999999999999</v>
      </c>
      <c r="I715" s="51">
        <f t="shared" si="123"/>
        <v>-0.14500000000000002</v>
      </c>
      <c r="J715" s="51">
        <f t="shared" si="124"/>
        <v>-0.19699999999999984</v>
      </c>
      <c r="K715" s="51">
        <f t="shared" si="125"/>
        <v>-0.25300000000000011</v>
      </c>
      <c r="L715" s="51">
        <f t="shared" si="126"/>
        <v>-0.31599999999999995</v>
      </c>
      <c r="M715" s="51">
        <f t="shared" si="127"/>
        <v>-0.38400000000000001</v>
      </c>
      <c r="N715" s="51">
        <f t="shared" si="128"/>
        <v>-0.45599999999999996</v>
      </c>
      <c r="O715" s="52">
        <f t="shared" si="129"/>
        <v>1.7698399999999999</v>
      </c>
      <c r="P715" s="53">
        <f t="shared" si="130"/>
        <v>1.5782200000000002</v>
      </c>
      <c r="Q715" s="52">
        <f t="shared" si="131"/>
        <v>1.331135</v>
      </c>
      <c r="R715" s="53">
        <f t="shared" si="132"/>
        <v>1.02166</v>
      </c>
      <c r="S715" s="52">
        <f t="shared" si="133"/>
        <v>0.64463999999999999</v>
      </c>
    </row>
    <row r="716" spans="1:19" x14ac:dyDescent="0.35">
      <c r="A716" s="20" t="s">
        <v>1046</v>
      </c>
      <c r="B716" s="27">
        <v>1.4119999999999999</v>
      </c>
      <c r="C716" s="26">
        <v>1.385</v>
      </c>
      <c r="D716" s="26">
        <v>1.351</v>
      </c>
      <c r="E716" s="26">
        <v>1.3069999999999999</v>
      </c>
      <c r="F716" s="26">
        <v>1.2549999999999999</v>
      </c>
      <c r="G716" s="26">
        <v>1.1919999999999999</v>
      </c>
      <c r="H716" s="26">
        <v>1.119</v>
      </c>
      <c r="I716" s="51">
        <f t="shared" si="123"/>
        <v>-2.6999999999999913E-2</v>
      </c>
      <c r="J716" s="51">
        <f t="shared" si="124"/>
        <v>-3.400000000000003E-2</v>
      </c>
      <c r="K716" s="51">
        <f t="shared" si="125"/>
        <v>-4.4000000000000039E-2</v>
      </c>
      <c r="L716" s="51">
        <f t="shared" si="126"/>
        <v>-5.2000000000000046E-2</v>
      </c>
      <c r="M716" s="51">
        <f t="shared" si="127"/>
        <v>-6.2999999999999945E-2</v>
      </c>
      <c r="N716" s="51">
        <f t="shared" si="128"/>
        <v>-7.2999999999999954E-2</v>
      </c>
      <c r="O716" s="52">
        <f t="shared" si="129"/>
        <v>1.388015</v>
      </c>
      <c r="P716" s="53">
        <f t="shared" si="130"/>
        <v>1.3548500000000001</v>
      </c>
      <c r="Q716" s="52">
        <f t="shared" si="131"/>
        <v>1.3117599999999998</v>
      </c>
      <c r="R716" s="53">
        <f t="shared" si="132"/>
        <v>1.2606949999999999</v>
      </c>
      <c r="S716" s="52">
        <f t="shared" si="133"/>
        <v>1.19875</v>
      </c>
    </row>
    <row r="717" spans="1:19" x14ac:dyDescent="0.35">
      <c r="A717" s="20" t="s">
        <v>989</v>
      </c>
      <c r="B717" s="27">
        <v>2.089</v>
      </c>
      <c r="C717" s="26">
        <v>1.903</v>
      </c>
      <c r="D717" s="26">
        <v>1.645</v>
      </c>
      <c r="E717" s="26">
        <v>1.3069999999999999</v>
      </c>
      <c r="F717" s="26">
        <v>0.88100000000000001</v>
      </c>
      <c r="G717" s="26">
        <v>0.35699999999999998</v>
      </c>
      <c r="H717" s="26">
        <v>-0.27300000000000002</v>
      </c>
      <c r="I717" s="51">
        <f t="shared" si="123"/>
        <v>-0.18599999999999994</v>
      </c>
      <c r="J717" s="51">
        <f t="shared" si="124"/>
        <v>-0.25800000000000001</v>
      </c>
      <c r="K717" s="51">
        <f t="shared" si="125"/>
        <v>-0.33800000000000008</v>
      </c>
      <c r="L717" s="51">
        <f t="shared" si="126"/>
        <v>-0.42599999999999993</v>
      </c>
      <c r="M717" s="51">
        <f t="shared" si="127"/>
        <v>-0.52400000000000002</v>
      </c>
      <c r="N717" s="51">
        <f t="shared" si="128"/>
        <v>-0.63</v>
      </c>
      <c r="O717" s="52">
        <f t="shared" si="129"/>
        <v>1.9248399999999999</v>
      </c>
      <c r="P717" s="53">
        <f t="shared" si="130"/>
        <v>1.6744000000000001</v>
      </c>
      <c r="Q717" s="52">
        <f t="shared" si="131"/>
        <v>1.34476</v>
      </c>
      <c r="R717" s="53">
        <f t="shared" si="132"/>
        <v>0.92801</v>
      </c>
      <c r="S717" s="52">
        <f t="shared" si="133"/>
        <v>0.41417000000000004</v>
      </c>
    </row>
    <row r="718" spans="1:19" x14ac:dyDescent="0.35">
      <c r="A718" s="20" t="s">
        <v>1045</v>
      </c>
      <c r="B718" s="27">
        <v>1.5249999999999999</v>
      </c>
      <c r="C718" s="26">
        <v>1.4730000000000001</v>
      </c>
      <c r="D718" s="26">
        <v>1.4059999999999999</v>
      </c>
      <c r="E718" s="26">
        <v>1.321</v>
      </c>
      <c r="F718" s="26">
        <v>1.2170000000000001</v>
      </c>
      <c r="G718" s="26">
        <v>1.0920000000000001</v>
      </c>
      <c r="H718" s="26">
        <v>0.94399999999999995</v>
      </c>
      <c r="I718" s="51">
        <f t="shared" si="123"/>
        <v>-5.1999999999999824E-2</v>
      </c>
      <c r="J718" s="51">
        <f t="shared" si="124"/>
        <v>-6.7000000000000171E-2</v>
      </c>
      <c r="K718" s="51">
        <f t="shared" si="125"/>
        <v>-8.4999999999999964E-2</v>
      </c>
      <c r="L718" s="51">
        <f t="shared" si="126"/>
        <v>-0.10399999999999987</v>
      </c>
      <c r="M718" s="51">
        <f t="shared" si="127"/>
        <v>-0.125</v>
      </c>
      <c r="N718" s="51">
        <f t="shared" si="128"/>
        <v>-0.14800000000000013</v>
      </c>
      <c r="O718" s="52">
        <f t="shared" si="129"/>
        <v>1.4788750000000002</v>
      </c>
      <c r="P718" s="53">
        <f t="shared" si="130"/>
        <v>1.4135099999999998</v>
      </c>
      <c r="Q718" s="52">
        <f t="shared" si="131"/>
        <v>1.330355</v>
      </c>
      <c r="R718" s="53">
        <f t="shared" si="132"/>
        <v>1.228345</v>
      </c>
      <c r="S718" s="52">
        <f t="shared" si="133"/>
        <v>1.1055349999999999</v>
      </c>
    </row>
    <row r="719" spans="1:19" x14ac:dyDescent="0.35">
      <c r="A719" s="20" t="s">
        <v>1047</v>
      </c>
      <c r="B719" s="27">
        <v>1.6259999999999999</v>
      </c>
      <c r="C719" s="26">
        <v>1.5529999999999999</v>
      </c>
      <c r="D719" s="26">
        <v>1.4530000000000001</v>
      </c>
      <c r="E719" s="26">
        <v>1.3240000000000001</v>
      </c>
      <c r="F719" s="26">
        <v>1.161</v>
      </c>
      <c r="G719" s="26">
        <v>0.96199999999999997</v>
      </c>
      <c r="H719" s="26">
        <v>0.72299999999999998</v>
      </c>
      <c r="I719" s="51">
        <f t="shared" si="123"/>
        <v>-7.2999999999999954E-2</v>
      </c>
      <c r="J719" s="51">
        <f t="shared" si="124"/>
        <v>-9.9999999999999867E-2</v>
      </c>
      <c r="K719" s="51">
        <f t="shared" si="125"/>
        <v>-0.129</v>
      </c>
      <c r="L719" s="51">
        <f t="shared" si="126"/>
        <v>-0.16300000000000003</v>
      </c>
      <c r="M719" s="51">
        <f t="shared" si="127"/>
        <v>-0.19900000000000007</v>
      </c>
      <c r="N719" s="51">
        <f t="shared" si="128"/>
        <v>-0.23899999999999999</v>
      </c>
      <c r="O719" s="52">
        <f t="shared" si="129"/>
        <v>1.561515</v>
      </c>
      <c r="P719" s="53">
        <f t="shared" si="130"/>
        <v>1.4643050000000002</v>
      </c>
      <c r="Q719" s="52">
        <f t="shared" si="131"/>
        <v>1.33843</v>
      </c>
      <c r="R719" s="53">
        <f t="shared" si="132"/>
        <v>1.17892</v>
      </c>
      <c r="S719" s="52">
        <f t="shared" si="133"/>
        <v>0.98370000000000002</v>
      </c>
    </row>
    <row r="720" spans="1:19" x14ac:dyDescent="0.35">
      <c r="A720" s="20" t="s">
        <v>1048</v>
      </c>
      <c r="B720" s="27">
        <v>1.5229999999999999</v>
      </c>
      <c r="C720" s="26">
        <v>1.474</v>
      </c>
      <c r="D720" s="26">
        <v>1.411</v>
      </c>
      <c r="E720" s="26">
        <v>1.331</v>
      </c>
      <c r="F720" s="26">
        <v>1.2350000000000001</v>
      </c>
      <c r="G720" s="26">
        <v>1.119</v>
      </c>
      <c r="H720" s="26">
        <v>0.98299999999999998</v>
      </c>
      <c r="I720" s="51">
        <f t="shared" si="123"/>
        <v>-4.8999999999999932E-2</v>
      </c>
      <c r="J720" s="51">
        <f t="shared" si="124"/>
        <v>-6.2999999999999945E-2</v>
      </c>
      <c r="K720" s="51">
        <f t="shared" si="125"/>
        <v>-8.0000000000000071E-2</v>
      </c>
      <c r="L720" s="51">
        <f t="shared" si="126"/>
        <v>-9.5999999999999863E-2</v>
      </c>
      <c r="M720" s="51">
        <f t="shared" si="127"/>
        <v>-0.1160000000000001</v>
      </c>
      <c r="N720" s="51">
        <f t="shared" si="128"/>
        <v>-0.13600000000000001</v>
      </c>
      <c r="O720" s="52">
        <f t="shared" si="129"/>
        <v>1.4795299999999998</v>
      </c>
      <c r="P720" s="53">
        <f t="shared" si="130"/>
        <v>1.4180649999999999</v>
      </c>
      <c r="Q720" s="52">
        <f t="shared" si="131"/>
        <v>1.33972</v>
      </c>
      <c r="R720" s="53">
        <f t="shared" si="132"/>
        <v>1.2455000000000001</v>
      </c>
      <c r="S720" s="52">
        <f t="shared" si="133"/>
        <v>1.1315</v>
      </c>
    </row>
    <row r="721" spans="1:19" x14ac:dyDescent="0.35">
      <c r="A721" s="20" t="s">
        <v>1049</v>
      </c>
      <c r="B721" s="27">
        <v>1.49</v>
      </c>
      <c r="C721" s="26">
        <v>1.45</v>
      </c>
      <c r="D721" s="26">
        <v>1.3979999999999999</v>
      </c>
      <c r="E721" s="26">
        <v>1.333</v>
      </c>
      <c r="F721" s="26">
        <v>1.2529999999999999</v>
      </c>
      <c r="G721" s="26">
        <v>1.157</v>
      </c>
      <c r="H721" s="26">
        <v>1.044</v>
      </c>
      <c r="I721" s="51">
        <f t="shared" si="123"/>
        <v>-4.0000000000000036E-2</v>
      </c>
      <c r="J721" s="51">
        <f t="shared" si="124"/>
        <v>-5.2000000000000046E-2</v>
      </c>
      <c r="K721" s="51">
        <f t="shared" si="125"/>
        <v>-6.4999999999999947E-2</v>
      </c>
      <c r="L721" s="51">
        <f t="shared" si="126"/>
        <v>-8.0000000000000071E-2</v>
      </c>
      <c r="M721" s="51">
        <f t="shared" si="127"/>
        <v>-9.5999999999999863E-2</v>
      </c>
      <c r="N721" s="51">
        <f t="shared" si="128"/>
        <v>-0.11299999999999999</v>
      </c>
      <c r="O721" s="52">
        <f t="shared" si="129"/>
        <v>1.4545399999999999</v>
      </c>
      <c r="P721" s="53">
        <f t="shared" si="130"/>
        <v>1.4037850000000001</v>
      </c>
      <c r="Q721" s="52">
        <f t="shared" si="131"/>
        <v>1.3401749999999999</v>
      </c>
      <c r="R721" s="53">
        <f t="shared" si="132"/>
        <v>1.26172</v>
      </c>
      <c r="S721" s="52">
        <f t="shared" si="133"/>
        <v>1.167365</v>
      </c>
    </row>
    <row r="722" spans="1:19" x14ac:dyDescent="0.35">
      <c r="A722" s="20" t="s">
        <v>1018</v>
      </c>
      <c r="B722" s="27">
        <v>1.7170000000000001</v>
      </c>
      <c r="C722" s="26">
        <v>1.625</v>
      </c>
      <c r="D722" s="26">
        <v>1.4990000000000001</v>
      </c>
      <c r="E722" s="26">
        <v>1.335</v>
      </c>
      <c r="F722" s="26">
        <v>1.1299999999999999</v>
      </c>
      <c r="G722" s="26">
        <v>0.88100000000000001</v>
      </c>
      <c r="H722" s="26">
        <v>0.58299999999999996</v>
      </c>
      <c r="I722" s="51">
        <f t="shared" si="123"/>
        <v>-9.2000000000000082E-2</v>
      </c>
      <c r="J722" s="51">
        <f t="shared" si="124"/>
        <v>-0.12599999999999989</v>
      </c>
      <c r="K722" s="51">
        <f t="shared" si="125"/>
        <v>-0.16400000000000015</v>
      </c>
      <c r="L722" s="51">
        <f t="shared" si="126"/>
        <v>-0.20500000000000007</v>
      </c>
      <c r="M722" s="51">
        <f t="shared" si="127"/>
        <v>-0.24899999999999989</v>
      </c>
      <c r="N722" s="51">
        <f t="shared" si="128"/>
        <v>-0.29800000000000004</v>
      </c>
      <c r="O722" s="52">
        <f t="shared" si="129"/>
        <v>1.6357300000000001</v>
      </c>
      <c r="P722" s="53">
        <f t="shared" si="130"/>
        <v>1.5133100000000002</v>
      </c>
      <c r="Q722" s="52">
        <f t="shared" si="131"/>
        <v>1.353245</v>
      </c>
      <c r="R722" s="53">
        <f t="shared" si="132"/>
        <v>1.1524799999999999</v>
      </c>
      <c r="S722" s="52">
        <f t="shared" si="133"/>
        <v>0.90810500000000005</v>
      </c>
    </row>
    <row r="723" spans="1:19" x14ac:dyDescent="0.35">
      <c r="A723" s="20" t="s">
        <v>992</v>
      </c>
      <c r="B723" s="27">
        <v>2.17</v>
      </c>
      <c r="C723" s="26">
        <v>1.9730000000000001</v>
      </c>
      <c r="D723" s="26">
        <v>1.6990000000000001</v>
      </c>
      <c r="E723" s="26">
        <v>1.3380000000000001</v>
      </c>
      <c r="F723" s="26">
        <v>0.88100000000000001</v>
      </c>
      <c r="G723" s="26">
        <v>0.32</v>
      </c>
      <c r="H723" s="26">
        <v>-0.35599999999999998</v>
      </c>
      <c r="I723" s="51">
        <f t="shared" si="123"/>
        <v>-0.19699999999999984</v>
      </c>
      <c r="J723" s="51">
        <f t="shared" si="124"/>
        <v>-0.27400000000000002</v>
      </c>
      <c r="K723" s="51">
        <f t="shared" si="125"/>
        <v>-0.36099999999999999</v>
      </c>
      <c r="L723" s="51">
        <f t="shared" si="126"/>
        <v>-0.45700000000000007</v>
      </c>
      <c r="M723" s="51">
        <f t="shared" si="127"/>
        <v>-0.56099999999999994</v>
      </c>
      <c r="N723" s="51">
        <f t="shared" si="128"/>
        <v>-0.67599999999999993</v>
      </c>
      <c r="O723" s="52">
        <f t="shared" si="129"/>
        <v>1.9961650000000002</v>
      </c>
      <c r="P723" s="53">
        <f t="shared" si="130"/>
        <v>1.730315</v>
      </c>
      <c r="Q723" s="52">
        <f t="shared" si="131"/>
        <v>1.3784200000000002</v>
      </c>
      <c r="R723" s="53">
        <f t="shared" si="132"/>
        <v>0.9313800000000001</v>
      </c>
      <c r="S723" s="52">
        <f t="shared" si="133"/>
        <v>0.38127500000000009</v>
      </c>
    </row>
    <row r="724" spans="1:19" x14ac:dyDescent="0.35">
      <c r="A724" s="20" t="s">
        <v>1050</v>
      </c>
      <c r="B724" s="27">
        <v>1.554</v>
      </c>
      <c r="C724" s="26">
        <v>1.5009999999999999</v>
      </c>
      <c r="D724" s="26">
        <v>1.431</v>
      </c>
      <c r="E724" s="26">
        <v>1.3440000000000001</v>
      </c>
      <c r="F724" s="26">
        <v>1.236</v>
      </c>
      <c r="G724" s="26">
        <v>1.107</v>
      </c>
      <c r="H724" s="26">
        <v>0.95399999999999996</v>
      </c>
      <c r="I724" s="51">
        <f t="shared" si="123"/>
        <v>-5.3000000000000158E-2</v>
      </c>
      <c r="J724" s="51">
        <f t="shared" si="124"/>
        <v>-6.999999999999984E-2</v>
      </c>
      <c r="K724" s="51">
        <f t="shared" si="125"/>
        <v>-8.6999999999999966E-2</v>
      </c>
      <c r="L724" s="51">
        <f t="shared" si="126"/>
        <v>-0.1080000000000001</v>
      </c>
      <c r="M724" s="51">
        <f t="shared" si="127"/>
        <v>-0.129</v>
      </c>
      <c r="N724" s="51">
        <f t="shared" si="128"/>
        <v>-0.15300000000000002</v>
      </c>
      <c r="O724" s="52">
        <f t="shared" si="129"/>
        <v>1.5070649999999999</v>
      </c>
      <c r="P724" s="53">
        <f t="shared" si="130"/>
        <v>1.4387649999999998</v>
      </c>
      <c r="Q724" s="52">
        <f t="shared" si="131"/>
        <v>1.353645</v>
      </c>
      <c r="R724" s="53">
        <f t="shared" si="132"/>
        <v>1.2477449999999999</v>
      </c>
      <c r="S724" s="52">
        <f t="shared" si="133"/>
        <v>1.1209799999999999</v>
      </c>
    </row>
    <row r="725" spans="1:19" x14ac:dyDescent="0.35">
      <c r="A725" s="20" t="s">
        <v>1014</v>
      </c>
      <c r="B725" s="27">
        <v>1.802</v>
      </c>
      <c r="C725" s="26">
        <v>1.6930000000000001</v>
      </c>
      <c r="D725" s="26">
        <v>1.544</v>
      </c>
      <c r="E725" s="26">
        <v>1.35</v>
      </c>
      <c r="F725" s="26">
        <v>1.109</v>
      </c>
      <c r="G725" s="26">
        <v>0.81399999999999995</v>
      </c>
      <c r="H725" s="26">
        <v>0.46300000000000002</v>
      </c>
      <c r="I725" s="51">
        <f t="shared" si="123"/>
        <v>-0.10899999999999999</v>
      </c>
      <c r="J725" s="51">
        <f t="shared" si="124"/>
        <v>-0.14900000000000002</v>
      </c>
      <c r="K725" s="51">
        <f t="shared" si="125"/>
        <v>-0.19399999999999995</v>
      </c>
      <c r="L725" s="51">
        <f t="shared" si="126"/>
        <v>-0.2410000000000001</v>
      </c>
      <c r="M725" s="51">
        <f t="shared" si="127"/>
        <v>-0.29500000000000004</v>
      </c>
      <c r="N725" s="51">
        <f t="shared" si="128"/>
        <v>-0.35099999999999992</v>
      </c>
      <c r="O725" s="52">
        <f t="shared" si="129"/>
        <v>1.7057</v>
      </c>
      <c r="P725" s="53">
        <f t="shared" si="130"/>
        <v>1.5609249999999999</v>
      </c>
      <c r="Q725" s="52">
        <f t="shared" si="131"/>
        <v>1.3715150000000003</v>
      </c>
      <c r="R725" s="53">
        <f t="shared" si="132"/>
        <v>1.1355299999999999</v>
      </c>
      <c r="S725" s="52">
        <f t="shared" si="133"/>
        <v>0.84601999999999988</v>
      </c>
    </row>
    <row r="726" spans="1:19" x14ac:dyDescent="0.35">
      <c r="A726" s="20" t="s">
        <v>1051</v>
      </c>
      <c r="B726" s="27">
        <v>1.66</v>
      </c>
      <c r="C726" s="26">
        <v>1.583</v>
      </c>
      <c r="D726" s="26">
        <v>1.48</v>
      </c>
      <c r="E726" s="26">
        <v>1.35</v>
      </c>
      <c r="F726" s="26">
        <v>1.1879999999999999</v>
      </c>
      <c r="G726" s="26">
        <v>0.99199999999999999</v>
      </c>
      <c r="H726" s="26">
        <v>0.75800000000000001</v>
      </c>
      <c r="I726" s="51">
        <f t="shared" si="123"/>
        <v>-7.6999999999999957E-2</v>
      </c>
      <c r="J726" s="51">
        <f t="shared" si="124"/>
        <v>-0.10299999999999998</v>
      </c>
      <c r="K726" s="51">
        <f t="shared" si="125"/>
        <v>-0.12999999999999989</v>
      </c>
      <c r="L726" s="51">
        <f t="shared" si="126"/>
        <v>-0.16200000000000014</v>
      </c>
      <c r="M726" s="51">
        <f t="shared" si="127"/>
        <v>-0.19599999999999995</v>
      </c>
      <c r="N726" s="51">
        <f t="shared" si="128"/>
        <v>-0.23399999999999999</v>
      </c>
      <c r="O726" s="52">
        <f t="shared" si="129"/>
        <v>1.5918699999999999</v>
      </c>
      <c r="P726" s="53">
        <f t="shared" si="130"/>
        <v>1.4915149999999999</v>
      </c>
      <c r="Q726" s="52">
        <f t="shared" si="131"/>
        <v>1.3644400000000001</v>
      </c>
      <c r="R726" s="53">
        <f t="shared" si="132"/>
        <v>1.20573</v>
      </c>
      <c r="S726" s="52">
        <f t="shared" si="133"/>
        <v>1.0133100000000002</v>
      </c>
    </row>
    <row r="727" spans="1:19" x14ac:dyDescent="0.35">
      <c r="A727" s="20" t="s">
        <v>1057</v>
      </c>
      <c r="B727" s="27">
        <v>1.292</v>
      </c>
      <c r="C727" s="26">
        <v>1.31</v>
      </c>
      <c r="D727" s="26">
        <v>1.3320000000000001</v>
      </c>
      <c r="E727" s="26">
        <v>1.359</v>
      </c>
      <c r="F727" s="26">
        <v>1.39</v>
      </c>
      <c r="G727" s="26">
        <v>1.427</v>
      </c>
      <c r="H727" s="26">
        <v>1.47</v>
      </c>
      <c r="I727" s="51">
        <f t="shared" si="123"/>
        <v>1.8000000000000016E-2</v>
      </c>
      <c r="J727" s="51">
        <f t="shared" si="124"/>
        <v>2.200000000000002E-2</v>
      </c>
      <c r="K727" s="51">
        <f t="shared" si="125"/>
        <v>2.6999999999999913E-2</v>
      </c>
      <c r="L727" s="51">
        <f t="shared" si="126"/>
        <v>3.0999999999999917E-2</v>
      </c>
      <c r="M727" s="51">
        <f t="shared" si="127"/>
        <v>3.7000000000000144E-2</v>
      </c>
      <c r="N727" s="51">
        <f t="shared" si="128"/>
        <v>4.2999999999999927E-2</v>
      </c>
      <c r="O727" s="52">
        <f t="shared" si="129"/>
        <v>1.30802</v>
      </c>
      <c r="P727" s="53">
        <f t="shared" si="130"/>
        <v>1.3295750000000002</v>
      </c>
      <c r="Q727" s="52">
        <f t="shared" si="131"/>
        <v>1.35612</v>
      </c>
      <c r="R727" s="53">
        <f t="shared" si="132"/>
        <v>1.3866299999999998</v>
      </c>
      <c r="S727" s="52">
        <f t="shared" si="133"/>
        <v>1.42303</v>
      </c>
    </row>
    <row r="728" spans="1:19" x14ac:dyDescent="0.35">
      <c r="A728" s="20" t="s">
        <v>1058</v>
      </c>
      <c r="B728" s="27">
        <v>1.292</v>
      </c>
      <c r="C728" s="26">
        <v>1.3120000000000001</v>
      </c>
      <c r="D728" s="26">
        <v>1.337</v>
      </c>
      <c r="E728" s="26">
        <v>1.3660000000000001</v>
      </c>
      <c r="F728" s="26">
        <v>1.401</v>
      </c>
      <c r="G728" s="26">
        <v>1.4419999999999999</v>
      </c>
      <c r="H728" s="26">
        <v>1.49</v>
      </c>
      <c r="I728" s="51">
        <f t="shared" si="123"/>
        <v>2.0000000000000018E-2</v>
      </c>
      <c r="J728" s="51">
        <f t="shared" si="124"/>
        <v>2.4999999999999911E-2</v>
      </c>
      <c r="K728" s="51">
        <f t="shared" si="125"/>
        <v>2.9000000000000137E-2</v>
      </c>
      <c r="L728" s="51">
        <f t="shared" si="126"/>
        <v>3.499999999999992E-2</v>
      </c>
      <c r="M728" s="51">
        <f t="shared" si="127"/>
        <v>4.0999999999999925E-2</v>
      </c>
      <c r="N728" s="51">
        <f t="shared" si="128"/>
        <v>4.8000000000000043E-2</v>
      </c>
      <c r="O728" s="52">
        <f t="shared" si="129"/>
        <v>1.3097750000000001</v>
      </c>
      <c r="P728" s="53">
        <f t="shared" si="130"/>
        <v>1.33432</v>
      </c>
      <c r="Q728" s="52">
        <f t="shared" si="131"/>
        <v>1.36283</v>
      </c>
      <c r="R728" s="53">
        <f t="shared" si="132"/>
        <v>1.39723</v>
      </c>
      <c r="S728" s="52">
        <f t="shared" si="133"/>
        <v>1.4375849999999999</v>
      </c>
    </row>
    <row r="729" spans="1:19" x14ac:dyDescent="0.35">
      <c r="A729" s="20" t="s">
        <v>1056</v>
      </c>
      <c r="B729" s="27">
        <v>1.373</v>
      </c>
      <c r="C729" s="26">
        <v>1.3740000000000001</v>
      </c>
      <c r="D729" s="26">
        <v>1.375</v>
      </c>
      <c r="E729" s="26">
        <v>1.3759999999999999</v>
      </c>
      <c r="F729" s="26">
        <v>1.377</v>
      </c>
      <c r="G729" s="26">
        <v>1.3779999999999999</v>
      </c>
      <c r="H729" s="26">
        <v>1.38</v>
      </c>
      <c r="I729" s="51">
        <f t="shared" si="123"/>
        <v>1.0000000000001119E-3</v>
      </c>
      <c r="J729" s="51">
        <f t="shared" si="124"/>
        <v>9.9999999999988987E-4</v>
      </c>
      <c r="K729" s="51">
        <f t="shared" si="125"/>
        <v>9.9999999999988987E-4</v>
      </c>
      <c r="L729" s="51">
        <f t="shared" si="126"/>
        <v>1.0000000000001119E-3</v>
      </c>
      <c r="M729" s="51">
        <f t="shared" si="127"/>
        <v>9.9999999999988987E-4</v>
      </c>
      <c r="N729" s="51">
        <f t="shared" si="128"/>
        <v>2.0000000000000018E-3</v>
      </c>
      <c r="O729" s="52">
        <f t="shared" si="129"/>
        <v>1.3739000000000001</v>
      </c>
      <c r="P729" s="53">
        <f t="shared" si="130"/>
        <v>1.3749</v>
      </c>
      <c r="Q729" s="52">
        <f t="shared" si="131"/>
        <v>1.3758999999999999</v>
      </c>
      <c r="R729" s="53">
        <f t="shared" si="132"/>
        <v>1.3769</v>
      </c>
      <c r="S729" s="52">
        <f t="shared" si="133"/>
        <v>1.3778549999999998</v>
      </c>
    </row>
    <row r="730" spans="1:19" x14ac:dyDescent="0.35">
      <c r="A730" s="20" t="s">
        <v>1053</v>
      </c>
      <c r="B730" s="27">
        <v>1.6679999999999999</v>
      </c>
      <c r="C730" s="26">
        <v>1.595</v>
      </c>
      <c r="D730" s="26">
        <v>1.4990000000000001</v>
      </c>
      <c r="E730" s="26">
        <v>1.377</v>
      </c>
      <c r="F730" s="26">
        <v>1.226</v>
      </c>
      <c r="G730" s="26">
        <v>1.0429999999999999</v>
      </c>
      <c r="H730" s="26">
        <v>0.82599999999999996</v>
      </c>
      <c r="I730" s="51">
        <f t="shared" si="123"/>
        <v>-7.2999999999999954E-2</v>
      </c>
      <c r="J730" s="51">
        <f t="shared" si="124"/>
        <v>-9.5999999999999863E-2</v>
      </c>
      <c r="K730" s="51">
        <f t="shared" si="125"/>
        <v>-0.12200000000000011</v>
      </c>
      <c r="L730" s="51">
        <f t="shared" si="126"/>
        <v>-0.15100000000000002</v>
      </c>
      <c r="M730" s="51">
        <f t="shared" si="127"/>
        <v>-0.18300000000000005</v>
      </c>
      <c r="N730" s="51">
        <f t="shared" si="128"/>
        <v>-0.21699999999999997</v>
      </c>
      <c r="O730" s="52">
        <f t="shared" si="129"/>
        <v>1.603335</v>
      </c>
      <c r="P730" s="53">
        <f t="shared" si="130"/>
        <v>1.5097700000000003</v>
      </c>
      <c r="Q730" s="52">
        <f t="shared" si="131"/>
        <v>1.3905049999999999</v>
      </c>
      <c r="R730" s="53">
        <f t="shared" si="132"/>
        <v>1.24254</v>
      </c>
      <c r="S730" s="52">
        <f t="shared" si="133"/>
        <v>1.0628299999999999</v>
      </c>
    </row>
    <row r="731" spans="1:19" x14ac:dyDescent="0.35">
      <c r="A731" s="20" t="s">
        <v>1054</v>
      </c>
      <c r="B731" s="27">
        <v>1.238</v>
      </c>
      <c r="C731" s="26">
        <v>1.4750000000000001</v>
      </c>
      <c r="D731" s="26">
        <v>1.4330000000000001</v>
      </c>
      <c r="E731" s="26">
        <v>1.383</v>
      </c>
      <c r="F731" s="26">
        <v>1.3220000000000001</v>
      </c>
      <c r="G731" s="26">
        <v>1.25</v>
      </c>
      <c r="H731" s="26">
        <v>1.1659999999999999</v>
      </c>
      <c r="I731" s="51">
        <f t="shared" si="123"/>
        <v>0.2370000000000001</v>
      </c>
      <c r="J731" s="51">
        <f t="shared" si="124"/>
        <v>-4.2000000000000037E-2</v>
      </c>
      <c r="K731" s="51">
        <f t="shared" si="125"/>
        <v>-5.0000000000000044E-2</v>
      </c>
      <c r="L731" s="51">
        <f t="shared" si="126"/>
        <v>-6.0999999999999943E-2</v>
      </c>
      <c r="M731" s="51">
        <f t="shared" si="127"/>
        <v>-7.2000000000000064E-2</v>
      </c>
      <c r="N731" s="51">
        <f t="shared" si="128"/>
        <v>-8.4000000000000075E-2</v>
      </c>
      <c r="O731" s="52">
        <f t="shared" si="129"/>
        <v>1.4638550000000001</v>
      </c>
      <c r="P731" s="53">
        <f t="shared" si="130"/>
        <v>1.4375599999999999</v>
      </c>
      <c r="Q731" s="52">
        <f t="shared" si="131"/>
        <v>1.388495</v>
      </c>
      <c r="R731" s="53">
        <f t="shared" si="132"/>
        <v>1.328595</v>
      </c>
      <c r="S731" s="52">
        <f t="shared" si="133"/>
        <v>1.2577400000000001</v>
      </c>
    </row>
    <row r="732" spans="1:19" x14ac:dyDescent="0.35">
      <c r="A732" s="20" t="s">
        <v>1033</v>
      </c>
      <c r="B732" s="27">
        <v>1.7010000000000001</v>
      </c>
      <c r="C732" s="26">
        <v>1.629</v>
      </c>
      <c r="D732" s="26">
        <v>1.528</v>
      </c>
      <c r="E732" s="26">
        <v>1.395</v>
      </c>
      <c r="F732" s="26">
        <v>1.2270000000000001</v>
      </c>
      <c r="G732" s="26">
        <v>1.0209999999999999</v>
      </c>
      <c r="H732" s="26">
        <v>0.77500000000000002</v>
      </c>
      <c r="I732" s="51">
        <f t="shared" si="123"/>
        <v>-7.2000000000000064E-2</v>
      </c>
      <c r="J732" s="51">
        <f t="shared" si="124"/>
        <v>-0.10099999999999998</v>
      </c>
      <c r="K732" s="51">
        <f t="shared" si="125"/>
        <v>-0.13300000000000001</v>
      </c>
      <c r="L732" s="51">
        <f t="shared" si="126"/>
        <v>-0.16799999999999993</v>
      </c>
      <c r="M732" s="51">
        <f t="shared" si="127"/>
        <v>-0.20600000000000018</v>
      </c>
      <c r="N732" s="51">
        <f t="shared" si="128"/>
        <v>-0.24599999999999989</v>
      </c>
      <c r="O732" s="52">
        <f t="shared" si="129"/>
        <v>1.637505</v>
      </c>
      <c r="P732" s="53">
        <f t="shared" si="130"/>
        <v>1.5395400000000001</v>
      </c>
      <c r="Q732" s="52">
        <f t="shared" si="131"/>
        <v>1.4098750000000002</v>
      </c>
      <c r="R732" s="53">
        <f t="shared" si="132"/>
        <v>1.2455100000000001</v>
      </c>
      <c r="S732" s="52">
        <f t="shared" si="133"/>
        <v>1.0433999999999999</v>
      </c>
    </row>
    <row r="733" spans="1:19" x14ac:dyDescent="0.35">
      <c r="A733" s="20" t="s">
        <v>1055</v>
      </c>
      <c r="B733" s="27">
        <v>1.5589999999999999</v>
      </c>
      <c r="C733" s="26">
        <v>1.512</v>
      </c>
      <c r="D733" s="26">
        <v>1.4630000000000001</v>
      </c>
      <c r="E733" s="26">
        <v>1.4019999999999999</v>
      </c>
      <c r="F733" s="26">
        <v>1.3280000000000001</v>
      </c>
      <c r="G733" s="26">
        <v>1.238</v>
      </c>
      <c r="H733" s="26">
        <v>1.1319999999999999</v>
      </c>
      <c r="I733" s="51">
        <f t="shared" si="123"/>
        <v>-4.6999999999999931E-2</v>
      </c>
      <c r="J733" s="51">
        <f t="shared" si="124"/>
        <v>-4.8999999999999932E-2</v>
      </c>
      <c r="K733" s="51">
        <f t="shared" si="125"/>
        <v>-6.1000000000000165E-2</v>
      </c>
      <c r="L733" s="51">
        <f t="shared" si="126"/>
        <v>-7.3999999999999844E-2</v>
      </c>
      <c r="M733" s="51">
        <f t="shared" si="127"/>
        <v>-9.000000000000008E-2</v>
      </c>
      <c r="N733" s="51">
        <f t="shared" si="128"/>
        <v>-0.10600000000000009</v>
      </c>
      <c r="O733" s="52">
        <f t="shared" si="129"/>
        <v>1.5167899999999999</v>
      </c>
      <c r="P733" s="53">
        <f t="shared" si="130"/>
        <v>1.46844</v>
      </c>
      <c r="Q733" s="52">
        <f t="shared" si="131"/>
        <v>1.408685</v>
      </c>
      <c r="R733" s="53">
        <f t="shared" si="132"/>
        <v>1.3361200000000002</v>
      </c>
      <c r="S733" s="52">
        <f t="shared" si="133"/>
        <v>1.2477200000000002</v>
      </c>
    </row>
    <row r="734" spans="1:19" ht="16" thickBot="1" x14ac:dyDescent="0.4">
      <c r="A734" s="21" t="s">
        <v>1059</v>
      </c>
      <c r="B734" s="28">
        <v>1.581</v>
      </c>
      <c r="C734" s="29">
        <v>1.5429999999999999</v>
      </c>
      <c r="D734" s="29">
        <v>1.4930000000000001</v>
      </c>
      <c r="E734" s="29">
        <v>1.43</v>
      </c>
      <c r="F734" s="29">
        <v>1.3540000000000001</v>
      </c>
      <c r="G734" s="29">
        <v>1.262</v>
      </c>
      <c r="H734" s="29">
        <v>1.1539999999999999</v>
      </c>
      <c r="I734" s="51">
        <f t="shared" si="123"/>
        <v>-3.8000000000000034E-2</v>
      </c>
      <c r="J734" s="51">
        <f t="shared" si="124"/>
        <v>-4.9999999999999822E-2</v>
      </c>
      <c r="K734" s="51">
        <f t="shared" si="125"/>
        <v>-6.3000000000000167E-2</v>
      </c>
      <c r="L734" s="51">
        <f t="shared" si="126"/>
        <v>-7.5999999999999845E-2</v>
      </c>
      <c r="M734" s="51">
        <f t="shared" si="127"/>
        <v>-9.2000000000000082E-2</v>
      </c>
      <c r="N734" s="51">
        <f t="shared" si="128"/>
        <v>-0.1080000000000001</v>
      </c>
      <c r="O734" s="52">
        <f t="shared" si="129"/>
        <v>1.5473399999999999</v>
      </c>
      <c r="P734" s="53">
        <f t="shared" si="130"/>
        <v>1.4985850000000001</v>
      </c>
      <c r="Q734" s="52">
        <f t="shared" si="131"/>
        <v>1.436885</v>
      </c>
      <c r="R734" s="53">
        <f t="shared" si="132"/>
        <v>1.3623200000000002</v>
      </c>
      <c r="S734" s="52">
        <f t="shared" si="133"/>
        <v>1.2719200000000002</v>
      </c>
    </row>
    <row r="735" spans="1:19" x14ac:dyDescent="0.35">
      <c r="A735" s="19" t="s">
        <v>1060</v>
      </c>
      <c r="B735" s="26">
        <v>1.556</v>
      </c>
      <c r="C735" s="26">
        <v>1.5249999999999999</v>
      </c>
      <c r="D735" s="26">
        <v>1.4850000000000001</v>
      </c>
      <c r="E735" s="26">
        <v>1.4359999999999999</v>
      </c>
      <c r="F735" s="26">
        <v>1.3740000000000001</v>
      </c>
      <c r="G735" s="26">
        <v>1.3009999999999999</v>
      </c>
      <c r="H735" s="26">
        <v>1.214</v>
      </c>
      <c r="I735" s="51">
        <f t="shared" si="123"/>
        <v>-3.1000000000000139E-2</v>
      </c>
      <c r="J735" s="51">
        <f t="shared" si="124"/>
        <v>-3.9999999999999813E-2</v>
      </c>
      <c r="K735" s="51">
        <f t="shared" si="125"/>
        <v>-4.9000000000000155E-2</v>
      </c>
      <c r="L735" s="51">
        <f t="shared" si="126"/>
        <v>-6.1999999999999833E-2</v>
      </c>
      <c r="M735" s="51">
        <f t="shared" si="127"/>
        <v>-7.3000000000000176E-2</v>
      </c>
      <c r="N735" s="51">
        <f t="shared" si="128"/>
        <v>-8.6999999999999966E-2</v>
      </c>
      <c r="O735" s="52">
        <f t="shared" si="129"/>
        <v>1.528505</v>
      </c>
      <c r="P735" s="53">
        <f t="shared" si="130"/>
        <v>1.4894050000000001</v>
      </c>
      <c r="Q735" s="52">
        <f t="shared" si="131"/>
        <v>1.4414850000000001</v>
      </c>
      <c r="R735" s="53">
        <f t="shared" si="132"/>
        <v>1.380695</v>
      </c>
      <c r="S735" s="52">
        <f t="shared" si="133"/>
        <v>1.3089299999999999</v>
      </c>
    </row>
    <row r="736" spans="1:19" x14ac:dyDescent="0.35">
      <c r="A736" s="20" t="s">
        <v>1023</v>
      </c>
      <c r="B736" s="26">
        <v>1.958</v>
      </c>
      <c r="C736" s="26">
        <v>1.835</v>
      </c>
      <c r="D736" s="26">
        <v>1.665</v>
      </c>
      <c r="E736" s="26">
        <v>1.4419999999999999</v>
      </c>
      <c r="F736" s="26">
        <v>1.1619999999999999</v>
      </c>
      <c r="G736" s="26">
        <v>0.81899999999999995</v>
      </c>
      <c r="H736" s="26">
        <v>0.40799999999999997</v>
      </c>
      <c r="I736" s="51">
        <f t="shared" ref="I736:I799" si="134">C736-B736</f>
        <v>-0.123</v>
      </c>
      <c r="J736" s="51">
        <f t="shared" ref="J736:J799" si="135">D736-C736</f>
        <v>-0.16999999999999993</v>
      </c>
      <c r="K736" s="51">
        <f t="shared" ref="K736:K799" si="136">E736-D736</f>
        <v>-0.22300000000000009</v>
      </c>
      <c r="L736" s="51">
        <f t="shared" ref="L736:L799" si="137">F736-E736</f>
        <v>-0.28000000000000003</v>
      </c>
      <c r="M736" s="51">
        <f t="shared" ref="M736:M799" si="138">G736-F736</f>
        <v>-0.34299999999999997</v>
      </c>
      <c r="N736" s="51">
        <f t="shared" ref="N736:N799" si="139">H736-G736</f>
        <v>-0.41099999999999998</v>
      </c>
      <c r="O736" s="52">
        <f t="shared" ref="O736:O799" si="140">B736+$J$2*I736+0.5*$J$2*($J$2-1)*(J736-I736)</f>
        <v>1.849415</v>
      </c>
      <c r="P736" s="53">
        <f t="shared" ref="P736:P799" si="141">C736+$J$2*J736+0.5*$J$2*($J$2-1)*(K736-J736)</f>
        <v>1.684385</v>
      </c>
      <c r="Q736" s="52">
        <f t="shared" ref="Q736:Q799" si="142">D736+$J$2*K736+0.5*$J$2*($J$2-1)*(L736-K736)</f>
        <v>1.4668649999999999</v>
      </c>
      <c r="R736" s="53">
        <f t="shared" ref="R736:R799" si="143">E736+$J$2*L736+0.5*$J$2*($J$2-1)*(M736-L736)</f>
        <v>1.1928349999999999</v>
      </c>
      <c r="S736" s="52">
        <f t="shared" ref="S736:S799" si="144">F736+$J$2*M736+0.5*$J$2*($J$2-1)*(N736-M736)</f>
        <v>0.8563599999999999</v>
      </c>
    </row>
    <row r="737" spans="1:19" x14ac:dyDescent="0.35">
      <c r="A737" s="20" t="s">
        <v>1026</v>
      </c>
      <c r="B737" s="26">
        <v>2.1080000000000001</v>
      </c>
      <c r="C737" s="26">
        <v>1.9550000000000001</v>
      </c>
      <c r="D737" s="26">
        <v>1.736</v>
      </c>
      <c r="E737" s="26">
        <v>1.4450000000000001</v>
      </c>
      <c r="F737" s="26">
        <v>1.073</v>
      </c>
      <c r="G737" s="26">
        <v>0.61299999999999999</v>
      </c>
      <c r="H737" s="26">
        <v>5.7000000000000002E-2</v>
      </c>
      <c r="I737" s="51">
        <f t="shared" si="134"/>
        <v>-0.15300000000000002</v>
      </c>
      <c r="J737" s="51">
        <f t="shared" si="135"/>
        <v>-0.21900000000000008</v>
      </c>
      <c r="K737" s="51">
        <f t="shared" si="136"/>
        <v>-0.29099999999999993</v>
      </c>
      <c r="L737" s="51">
        <f t="shared" si="137"/>
        <v>-0.37200000000000011</v>
      </c>
      <c r="M737" s="51">
        <f t="shared" si="138"/>
        <v>-0.45999999999999996</v>
      </c>
      <c r="N737" s="51">
        <f t="shared" si="139"/>
        <v>-0.55599999999999994</v>
      </c>
      <c r="O737" s="52">
        <f t="shared" si="140"/>
        <v>1.9732700000000001</v>
      </c>
      <c r="P737" s="53">
        <f t="shared" si="141"/>
        <v>1.7611399999999999</v>
      </c>
      <c r="Q737" s="52">
        <f t="shared" si="142"/>
        <v>1.4777450000000001</v>
      </c>
      <c r="R737" s="53">
        <f t="shared" si="143"/>
        <v>1.11416</v>
      </c>
      <c r="S737" s="52">
        <f t="shared" si="144"/>
        <v>0.66332000000000002</v>
      </c>
    </row>
    <row r="738" spans="1:19" x14ac:dyDescent="0.35">
      <c r="A738" s="20" t="s">
        <v>1061</v>
      </c>
      <c r="B738" s="26">
        <v>1.536</v>
      </c>
      <c r="C738" s="26">
        <v>1.5129999999999999</v>
      </c>
      <c r="D738" s="26">
        <v>1.484</v>
      </c>
      <c r="E738" s="26">
        <v>1.448</v>
      </c>
      <c r="F738" s="26">
        <v>1.405</v>
      </c>
      <c r="G738" s="26">
        <v>1.353</v>
      </c>
      <c r="H738" s="26">
        <v>1.292</v>
      </c>
      <c r="I738" s="51">
        <f t="shared" si="134"/>
        <v>-2.3000000000000131E-2</v>
      </c>
      <c r="J738" s="51">
        <f t="shared" si="135"/>
        <v>-2.8999999999999915E-2</v>
      </c>
      <c r="K738" s="51">
        <f t="shared" si="136"/>
        <v>-3.6000000000000032E-2</v>
      </c>
      <c r="L738" s="51">
        <f t="shared" si="137"/>
        <v>-4.2999999999999927E-2</v>
      </c>
      <c r="M738" s="51">
        <f t="shared" si="138"/>
        <v>-5.2000000000000046E-2</v>
      </c>
      <c r="N738" s="51">
        <f t="shared" si="139"/>
        <v>-6.0999999999999943E-2</v>
      </c>
      <c r="O738" s="52">
        <f t="shared" si="140"/>
        <v>1.5155699999999999</v>
      </c>
      <c r="P738" s="53">
        <f t="shared" si="141"/>
        <v>1.487215</v>
      </c>
      <c r="Q738" s="52">
        <f t="shared" si="142"/>
        <v>1.4519150000000001</v>
      </c>
      <c r="R738" s="53">
        <f t="shared" si="143"/>
        <v>1.409705</v>
      </c>
      <c r="S738" s="52">
        <f t="shared" si="144"/>
        <v>1.3586050000000001</v>
      </c>
    </row>
    <row r="739" spans="1:19" x14ac:dyDescent="0.35">
      <c r="A739" s="20" t="s">
        <v>1027</v>
      </c>
      <c r="B739" s="26">
        <v>2.1150000000000002</v>
      </c>
      <c r="C739" s="26">
        <v>1.964</v>
      </c>
      <c r="D739" s="26">
        <v>1.7470000000000001</v>
      </c>
      <c r="E739" s="26">
        <v>1.458</v>
      </c>
      <c r="F739" s="26">
        <v>1.089</v>
      </c>
      <c r="G739" s="26">
        <v>0.63100000000000001</v>
      </c>
      <c r="H739" s="26">
        <v>7.8E-2</v>
      </c>
      <c r="I739" s="51">
        <f t="shared" si="134"/>
        <v>-0.15100000000000025</v>
      </c>
      <c r="J739" s="51">
        <f t="shared" si="135"/>
        <v>-0.21699999999999986</v>
      </c>
      <c r="K739" s="51">
        <f t="shared" si="136"/>
        <v>-0.28900000000000015</v>
      </c>
      <c r="L739" s="51">
        <f t="shared" si="137"/>
        <v>-0.36899999999999999</v>
      </c>
      <c r="M739" s="51">
        <f t="shared" si="138"/>
        <v>-0.45799999999999996</v>
      </c>
      <c r="N739" s="51">
        <f t="shared" si="139"/>
        <v>-0.55300000000000005</v>
      </c>
      <c r="O739" s="52">
        <f t="shared" si="140"/>
        <v>1.98207</v>
      </c>
      <c r="P739" s="53">
        <f t="shared" si="141"/>
        <v>1.7719400000000001</v>
      </c>
      <c r="Q739" s="52">
        <f t="shared" si="142"/>
        <v>1.4904999999999999</v>
      </c>
      <c r="R739" s="53">
        <f t="shared" si="143"/>
        <v>1.1299050000000002</v>
      </c>
      <c r="S739" s="52">
        <f t="shared" si="144"/>
        <v>0.6810750000000001</v>
      </c>
    </row>
    <row r="740" spans="1:19" x14ac:dyDescent="0.35">
      <c r="A740" s="20" t="s">
        <v>1062</v>
      </c>
      <c r="B740" s="26">
        <v>1.5629999999999999</v>
      </c>
      <c r="C740" s="26">
        <v>1.536</v>
      </c>
      <c r="D740" s="26">
        <v>1.5009999999999999</v>
      </c>
      <c r="E740" s="26">
        <v>1.458</v>
      </c>
      <c r="F740" s="26">
        <v>1.407</v>
      </c>
      <c r="G740" s="26">
        <v>1.345</v>
      </c>
      <c r="H740" s="26">
        <v>1.272</v>
      </c>
      <c r="I740" s="51">
        <f t="shared" si="134"/>
        <v>-2.6999999999999913E-2</v>
      </c>
      <c r="J740" s="51">
        <f t="shared" si="135"/>
        <v>-3.5000000000000142E-2</v>
      </c>
      <c r="K740" s="51">
        <f t="shared" si="136"/>
        <v>-4.2999999999999927E-2</v>
      </c>
      <c r="L740" s="51">
        <f t="shared" si="137"/>
        <v>-5.0999999999999934E-2</v>
      </c>
      <c r="M740" s="51">
        <f t="shared" si="138"/>
        <v>-6.2000000000000055E-2</v>
      </c>
      <c r="N740" s="51">
        <f t="shared" si="139"/>
        <v>-7.2999999999999954E-2</v>
      </c>
      <c r="O740" s="52">
        <f t="shared" si="140"/>
        <v>1.5390599999999999</v>
      </c>
      <c r="P740" s="53">
        <f t="shared" si="141"/>
        <v>1.5048599999999999</v>
      </c>
      <c r="Q740" s="52">
        <f t="shared" si="142"/>
        <v>1.4626599999999998</v>
      </c>
      <c r="R740" s="53">
        <f t="shared" si="143"/>
        <v>1.412595</v>
      </c>
      <c r="S740" s="52">
        <f t="shared" si="144"/>
        <v>1.3516949999999999</v>
      </c>
    </row>
    <row r="741" spans="1:19" x14ac:dyDescent="0.35">
      <c r="A741" s="20" t="s">
        <v>1064</v>
      </c>
      <c r="B741" s="26">
        <v>1.573</v>
      </c>
      <c r="C741" s="26">
        <v>1.5509999999999999</v>
      </c>
      <c r="D741" s="26">
        <v>1.522</v>
      </c>
      <c r="E741" s="26">
        <v>1.4870000000000001</v>
      </c>
      <c r="F741" s="26">
        <v>1.4450000000000001</v>
      </c>
      <c r="G741" s="26">
        <v>1.3939999999999999</v>
      </c>
      <c r="H741" s="26">
        <v>1.3360000000000001</v>
      </c>
      <c r="I741" s="51">
        <f t="shared" si="134"/>
        <v>-2.200000000000002E-2</v>
      </c>
      <c r="J741" s="51">
        <f t="shared" si="135"/>
        <v>-2.8999999999999915E-2</v>
      </c>
      <c r="K741" s="51">
        <f t="shared" si="136"/>
        <v>-3.499999999999992E-2</v>
      </c>
      <c r="L741" s="51">
        <f t="shared" si="137"/>
        <v>-4.2000000000000037E-2</v>
      </c>
      <c r="M741" s="51">
        <f t="shared" si="138"/>
        <v>-5.1000000000000156E-2</v>
      </c>
      <c r="N741" s="51">
        <f t="shared" si="139"/>
        <v>-5.7999999999999829E-2</v>
      </c>
      <c r="O741" s="52">
        <f t="shared" si="140"/>
        <v>1.553515</v>
      </c>
      <c r="P741" s="53">
        <f t="shared" si="141"/>
        <v>1.5251699999999999</v>
      </c>
      <c r="Q741" s="52">
        <f t="shared" si="142"/>
        <v>1.4908150000000002</v>
      </c>
      <c r="R741" s="53">
        <f t="shared" si="143"/>
        <v>1.449605</v>
      </c>
      <c r="S741" s="52">
        <f t="shared" si="144"/>
        <v>1.3994150000000001</v>
      </c>
    </row>
    <row r="742" spans="1:19" x14ac:dyDescent="0.35">
      <c r="A742" s="20" t="s">
        <v>1065</v>
      </c>
      <c r="B742" s="26">
        <v>1.5669999999999999</v>
      </c>
      <c r="C742" s="26">
        <v>1.5469999999999999</v>
      </c>
      <c r="D742" s="26">
        <v>1.522</v>
      </c>
      <c r="E742" s="26">
        <v>1.4910000000000001</v>
      </c>
      <c r="F742" s="26">
        <v>1.454</v>
      </c>
      <c r="G742" s="26">
        <v>1.409</v>
      </c>
      <c r="H742" s="26">
        <v>1.3560000000000001</v>
      </c>
      <c r="I742" s="51">
        <f t="shared" si="134"/>
        <v>-2.0000000000000018E-2</v>
      </c>
      <c r="J742" s="51">
        <f t="shared" si="135"/>
        <v>-2.4999999999999911E-2</v>
      </c>
      <c r="K742" s="51">
        <f t="shared" si="136"/>
        <v>-3.0999999999999917E-2</v>
      </c>
      <c r="L742" s="51">
        <f t="shared" si="137"/>
        <v>-3.7000000000000144E-2</v>
      </c>
      <c r="M742" s="51">
        <f t="shared" si="138"/>
        <v>-4.4999999999999929E-2</v>
      </c>
      <c r="N742" s="51">
        <f t="shared" si="139"/>
        <v>-5.2999999999999936E-2</v>
      </c>
      <c r="O742" s="52">
        <f t="shared" si="140"/>
        <v>1.5492249999999999</v>
      </c>
      <c r="P742" s="53">
        <f t="shared" si="141"/>
        <v>1.52477</v>
      </c>
      <c r="Q742" s="52">
        <f t="shared" si="142"/>
        <v>1.4943700000000002</v>
      </c>
      <c r="R742" s="53">
        <f t="shared" si="143"/>
        <v>1.4580599999999999</v>
      </c>
      <c r="S742" s="52">
        <f t="shared" si="144"/>
        <v>1.4138599999999999</v>
      </c>
    </row>
    <row r="743" spans="1:19" x14ac:dyDescent="0.35">
      <c r="A743" s="20" t="s">
        <v>1066</v>
      </c>
      <c r="B743" s="26">
        <v>1.577</v>
      </c>
      <c r="C743" s="26">
        <v>1.556</v>
      </c>
      <c r="D743" s="26">
        <v>1.53</v>
      </c>
      <c r="E743" s="26">
        <v>1.4970000000000001</v>
      </c>
      <c r="F743" s="26">
        <v>1.456</v>
      </c>
      <c r="G743" s="26">
        <v>1.4059999999999999</v>
      </c>
      <c r="H743" s="26">
        <v>1.3480000000000001</v>
      </c>
      <c r="I743" s="51">
        <f t="shared" si="134"/>
        <v>-2.0999999999999908E-2</v>
      </c>
      <c r="J743" s="51">
        <f t="shared" si="135"/>
        <v>-2.6000000000000023E-2</v>
      </c>
      <c r="K743" s="51">
        <f t="shared" si="136"/>
        <v>-3.2999999999999918E-2</v>
      </c>
      <c r="L743" s="51">
        <f t="shared" si="137"/>
        <v>-4.1000000000000147E-2</v>
      </c>
      <c r="M743" s="51">
        <f t="shared" si="138"/>
        <v>-5.0000000000000044E-2</v>
      </c>
      <c r="N743" s="51">
        <f t="shared" si="139"/>
        <v>-5.7999999999999829E-2</v>
      </c>
      <c r="O743" s="52">
        <f t="shared" si="140"/>
        <v>1.558325</v>
      </c>
      <c r="P743" s="53">
        <f t="shared" si="141"/>
        <v>1.532915</v>
      </c>
      <c r="Q743" s="52">
        <f t="shared" si="142"/>
        <v>1.5006600000000001</v>
      </c>
      <c r="R743" s="53">
        <f t="shared" si="143"/>
        <v>1.4605049999999999</v>
      </c>
      <c r="S743" s="52">
        <f t="shared" si="144"/>
        <v>1.4113599999999999</v>
      </c>
    </row>
    <row r="744" spans="1:19" x14ac:dyDescent="0.35">
      <c r="A744" s="20" t="s">
        <v>1074</v>
      </c>
      <c r="B744" s="26">
        <v>1.355</v>
      </c>
      <c r="C744" s="26">
        <v>1.401</v>
      </c>
      <c r="D744" s="26">
        <v>1.458</v>
      </c>
      <c r="E744" s="26">
        <v>1.5269999999999999</v>
      </c>
      <c r="F744" s="26">
        <v>1.6080000000000001</v>
      </c>
      <c r="G744" s="26">
        <v>1.7030000000000001</v>
      </c>
      <c r="H744" s="26">
        <v>1.8120000000000001</v>
      </c>
      <c r="I744" s="51">
        <f t="shared" si="134"/>
        <v>4.6000000000000041E-2</v>
      </c>
      <c r="J744" s="51">
        <f t="shared" si="135"/>
        <v>5.699999999999994E-2</v>
      </c>
      <c r="K744" s="51">
        <f t="shared" si="136"/>
        <v>6.899999999999995E-2</v>
      </c>
      <c r="L744" s="51">
        <f t="shared" si="137"/>
        <v>8.1000000000000183E-2</v>
      </c>
      <c r="M744" s="51">
        <f t="shared" si="138"/>
        <v>9.4999999999999973E-2</v>
      </c>
      <c r="N744" s="51">
        <f t="shared" si="139"/>
        <v>0.10899999999999999</v>
      </c>
      <c r="O744" s="52">
        <f t="shared" si="140"/>
        <v>1.3959050000000002</v>
      </c>
      <c r="P744" s="53">
        <f t="shared" si="141"/>
        <v>1.4517599999999999</v>
      </c>
      <c r="Q744" s="52">
        <f t="shared" si="142"/>
        <v>1.51956</v>
      </c>
      <c r="R744" s="53">
        <f t="shared" si="143"/>
        <v>1.5992700000000002</v>
      </c>
      <c r="S744" s="52">
        <f t="shared" si="144"/>
        <v>1.6928700000000001</v>
      </c>
    </row>
    <row r="745" spans="1:19" x14ac:dyDescent="0.35">
      <c r="A745" s="20" t="s">
        <v>1038</v>
      </c>
      <c r="B745" s="27">
        <v>2.1360000000000001</v>
      </c>
      <c r="C745" s="26">
        <v>1.998</v>
      </c>
      <c r="D745" s="26">
        <v>1.798</v>
      </c>
      <c r="E745" s="26">
        <v>1.532</v>
      </c>
      <c r="F745" s="26">
        <v>1.19</v>
      </c>
      <c r="G745" s="26">
        <v>0.76600000000000001</v>
      </c>
      <c r="H745" s="26">
        <v>0.253</v>
      </c>
      <c r="I745" s="51">
        <f t="shared" si="134"/>
        <v>-0.13800000000000012</v>
      </c>
      <c r="J745" s="51">
        <f t="shared" si="135"/>
        <v>-0.19999999999999996</v>
      </c>
      <c r="K745" s="51">
        <f t="shared" si="136"/>
        <v>-0.26600000000000001</v>
      </c>
      <c r="L745" s="51">
        <f t="shared" si="137"/>
        <v>-0.34200000000000008</v>
      </c>
      <c r="M745" s="51">
        <f t="shared" si="138"/>
        <v>-0.42399999999999993</v>
      </c>
      <c r="N745" s="51">
        <f t="shared" si="139"/>
        <v>-0.51300000000000001</v>
      </c>
      <c r="O745" s="52">
        <f t="shared" si="140"/>
        <v>2.0145900000000001</v>
      </c>
      <c r="P745" s="53">
        <f t="shared" si="141"/>
        <v>1.82097</v>
      </c>
      <c r="Q745" s="52">
        <f t="shared" si="142"/>
        <v>1.56202</v>
      </c>
      <c r="R745" s="53">
        <f t="shared" si="143"/>
        <v>1.2278899999999999</v>
      </c>
      <c r="S745" s="52">
        <f t="shared" si="144"/>
        <v>0.81240500000000004</v>
      </c>
    </row>
    <row r="746" spans="1:19" x14ac:dyDescent="0.35">
      <c r="A746" s="20" t="s">
        <v>1075</v>
      </c>
      <c r="B746" s="27">
        <v>1.355</v>
      </c>
      <c r="C746" s="26">
        <v>1.403</v>
      </c>
      <c r="D746" s="26">
        <v>1.462</v>
      </c>
      <c r="E746" s="26">
        <v>1.5329999999999999</v>
      </c>
      <c r="F746" s="26">
        <v>1.6180000000000001</v>
      </c>
      <c r="G746" s="26">
        <v>1.7170000000000001</v>
      </c>
      <c r="H746" s="26">
        <v>1.831</v>
      </c>
      <c r="I746" s="51">
        <f t="shared" si="134"/>
        <v>4.8000000000000043E-2</v>
      </c>
      <c r="J746" s="51">
        <f t="shared" si="135"/>
        <v>5.8999999999999941E-2</v>
      </c>
      <c r="K746" s="51">
        <f t="shared" si="136"/>
        <v>7.0999999999999952E-2</v>
      </c>
      <c r="L746" s="51">
        <f t="shared" si="137"/>
        <v>8.5000000000000187E-2</v>
      </c>
      <c r="M746" s="51">
        <f t="shared" si="138"/>
        <v>9.8999999999999977E-2</v>
      </c>
      <c r="N746" s="51">
        <f t="shared" si="139"/>
        <v>0.11399999999999988</v>
      </c>
      <c r="O746" s="52">
        <f t="shared" si="140"/>
        <v>1.3977050000000002</v>
      </c>
      <c r="P746" s="53">
        <f t="shared" si="141"/>
        <v>1.45556</v>
      </c>
      <c r="Q746" s="52">
        <f t="shared" si="142"/>
        <v>1.5252700000000001</v>
      </c>
      <c r="R746" s="53">
        <f t="shared" si="143"/>
        <v>1.6088700000000002</v>
      </c>
      <c r="S746" s="52">
        <f t="shared" si="144"/>
        <v>1.7064250000000001</v>
      </c>
    </row>
    <row r="747" spans="1:19" x14ac:dyDescent="0.35">
      <c r="A747" s="20" t="s">
        <v>1034</v>
      </c>
      <c r="B747" s="27">
        <v>2.1150000000000002</v>
      </c>
      <c r="C747" s="26">
        <v>1.9790000000000001</v>
      </c>
      <c r="D747" s="26">
        <v>1.788</v>
      </c>
      <c r="E747" s="26">
        <v>1.538</v>
      </c>
      <c r="F747" s="26">
        <v>1.2210000000000001</v>
      </c>
      <c r="G747" s="26">
        <v>0.83199999999999996</v>
      </c>
      <c r="H747" s="26">
        <v>0.36499999999999999</v>
      </c>
      <c r="I747" s="51">
        <f t="shared" si="134"/>
        <v>-0.13600000000000012</v>
      </c>
      <c r="J747" s="51">
        <f t="shared" si="135"/>
        <v>-0.19100000000000006</v>
      </c>
      <c r="K747" s="51">
        <f t="shared" si="136"/>
        <v>-0.25</v>
      </c>
      <c r="L747" s="51">
        <f t="shared" si="137"/>
        <v>-0.31699999999999995</v>
      </c>
      <c r="M747" s="51">
        <f t="shared" si="138"/>
        <v>-0.38900000000000012</v>
      </c>
      <c r="N747" s="51">
        <f t="shared" si="139"/>
        <v>-0.46699999999999997</v>
      </c>
      <c r="O747" s="52">
        <f t="shared" si="140"/>
        <v>1.9950750000000002</v>
      </c>
      <c r="P747" s="53">
        <f t="shared" si="141"/>
        <v>1.8097550000000002</v>
      </c>
      <c r="Q747" s="52">
        <f t="shared" si="142"/>
        <v>1.5660150000000002</v>
      </c>
      <c r="R747" s="53">
        <f t="shared" si="143"/>
        <v>1.2559400000000001</v>
      </c>
      <c r="S747" s="52">
        <f t="shared" si="144"/>
        <v>0.87441000000000002</v>
      </c>
    </row>
    <row r="748" spans="1:19" x14ac:dyDescent="0.35">
      <c r="A748" s="20" t="s">
        <v>707</v>
      </c>
      <c r="B748" s="27">
        <v>1.7849999999999999</v>
      </c>
      <c r="C748" s="26">
        <v>1.724</v>
      </c>
      <c r="D748" s="26">
        <v>1.643</v>
      </c>
      <c r="E748" s="26">
        <v>1.54</v>
      </c>
      <c r="F748" s="26">
        <v>1.41</v>
      </c>
      <c r="G748" s="26">
        <v>1.252</v>
      </c>
      <c r="H748" s="26">
        <v>1.0629999999999999</v>
      </c>
      <c r="I748" s="51">
        <f t="shared" si="134"/>
        <v>-6.0999999999999943E-2</v>
      </c>
      <c r="J748" s="51">
        <f t="shared" si="135"/>
        <v>-8.0999999999999961E-2</v>
      </c>
      <c r="K748" s="51">
        <f t="shared" si="136"/>
        <v>-0.10299999999999998</v>
      </c>
      <c r="L748" s="51">
        <f t="shared" si="137"/>
        <v>-0.13000000000000012</v>
      </c>
      <c r="M748" s="51">
        <f t="shared" si="138"/>
        <v>-0.15799999999999992</v>
      </c>
      <c r="N748" s="51">
        <f t="shared" si="139"/>
        <v>-0.18900000000000006</v>
      </c>
      <c r="O748" s="52">
        <f t="shared" si="140"/>
        <v>1.7309999999999999</v>
      </c>
      <c r="P748" s="53">
        <f t="shared" si="141"/>
        <v>1.6520900000000001</v>
      </c>
      <c r="Q748" s="52">
        <f t="shared" si="142"/>
        <v>1.551515</v>
      </c>
      <c r="R748" s="53">
        <f t="shared" si="143"/>
        <v>1.4242600000000001</v>
      </c>
      <c r="S748" s="52">
        <f t="shared" si="144"/>
        <v>1.2691950000000001</v>
      </c>
    </row>
    <row r="749" spans="1:19" x14ac:dyDescent="0.35">
      <c r="A749" s="20" t="s">
        <v>1068</v>
      </c>
      <c r="B749" s="27">
        <v>1.5920000000000001</v>
      </c>
      <c r="C749" s="26">
        <v>1.58</v>
      </c>
      <c r="D749" s="26">
        <v>1.5660000000000001</v>
      </c>
      <c r="E749" s="26">
        <v>1.548</v>
      </c>
      <c r="F749" s="26">
        <v>1.526</v>
      </c>
      <c r="G749" s="26">
        <v>1.5</v>
      </c>
      <c r="H749" s="26">
        <v>1.47</v>
      </c>
      <c r="I749" s="51">
        <f t="shared" si="134"/>
        <v>-1.2000000000000011E-2</v>
      </c>
      <c r="J749" s="51">
        <f t="shared" si="135"/>
        <v>-1.4000000000000012E-2</v>
      </c>
      <c r="K749" s="51">
        <f t="shared" si="136"/>
        <v>-1.8000000000000016E-2</v>
      </c>
      <c r="L749" s="51">
        <f t="shared" si="137"/>
        <v>-2.200000000000002E-2</v>
      </c>
      <c r="M749" s="51">
        <f t="shared" si="138"/>
        <v>-2.6000000000000023E-2</v>
      </c>
      <c r="N749" s="51">
        <f t="shared" si="139"/>
        <v>-3.0000000000000027E-2</v>
      </c>
      <c r="O749" s="52">
        <f t="shared" si="140"/>
        <v>1.5812900000000001</v>
      </c>
      <c r="P749" s="53">
        <f t="shared" si="141"/>
        <v>1.5675800000000002</v>
      </c>
      <c r="Q749" s="52">
        <f t="shared" si="142"/>
        <v>1.5499800000000001</v>
      </c>
      <c r="R749" s="53">
        <f t="shared" si="143"/>
        <v>1.5283800000000001</v>
      </c>
      <c r="S749" s="52">
        <f t="shared" si="144"/>
        <v>1.50278</v>
      </c>
    </row>
    <row r="750" spans="1:19" x14ac:dyDescent="0.35">
      <c r="A750" s="20" t="s">
        <v>1069</v>
      </c>
      <c r="B750" s="27">
        <v>1.5920000000000001</v>
      </c>
      <c r="C750" s="26">
        <v>1.581</v>
      </c>
      <c r="D750" s="26">
        <v>1.5680000000000001</v>
      </c>
      <c r="E750" s="26">
        <v>1.55</v>
      </c>
      <c r="F750" s="26">
        <v>1.5289999999999999</v>
      </c>
      <c r="G750" s="26">
        <v>1.504</v>
      </c>
      <c r="H750" s="26">
        <v>1.474</v>
      </c>
      <c r="I750" s="51">
        <f t="shared" si="134"/>
        <v>-1.1000000000000121E-2</v>
      </c>
      <c r="J750" s="51">
        <f t="shared" si="135"/>
        <v>-1.2999999999999901E-2</v>
      </c>
      <c r="K750" s="51">
        <f t="shared" si="136"/>
        <v>-1.8000000000000016E-2</v>
      </c>
      <c r="L750" s="51">
        <f t="shared" si="137"/>
        <v>-2.100000000000013E-2</v>
      </c>
      <c r="M750" s="51">
        <f t="shared" si="138"/>
        <v>-2.4999999999999911E-2</v>
      </c>
      <c r="N750" s="51">
        <f t="shared" si="139"/>
        <v>-3.0000000000000027E-2</v>
      </c>
      <c r="O750" s="52">
        <f t="shared" si="140"/>
        <v>1.58219</v>
      </c>
      <c r="P750" s="53">
        <f t="shared" si="141"/>
        <v>1.5695250000000001</v>
      </c>
      <c r="Q750" s="52">
        <f t="shared" si="142"/>
        <v>1.5519350000000001</v>
      </c>
      <c r="R750" s="53">
        <f t="shared" si="143"/>
        <v>1.53128</v>
      </c>
      <c r="S750" s="52">
        <f t="shared" si="144"/>
        <v>1.5067249999999999</v>
      </c>
    </row>
    <row r="751" spans="1:19" x14ac:dyDescent="0.35">
      <c r="A751" s="20" t="s">
        <v>1071</v>
      </c>
      <c r="B751" s="27">
        <v>1.5920000000000001</v>
      </c>
      <c r="C751" s="26">
        <v>1.585</v>
      </c>
      <c r="D751" s="26">
        <v>1.577</v>
      </c>
      <c r="E751" s="26">
        <v>1.5660000000000001</v>
      </c>
      <c r="F751" s="26">
        <v>1.5529999999999999</v>
      </c>
      <c r="G751" s="26">
        <v>1.5369999999999999</v>
      </c>
      <c r="H751" s="26">
        <v>1.52</v>
      </c>
      <c r="I751" s="51">
        <f t="shared" si="134"/>
        <v>-7.0000000000001172E-3</v>
      </c>
      <c r="J751" s="51">
        <f t="shared" si="135"/>
        <v>-8.0000000000000071E-3</v>
      </c>
      <c r="K751" s="51">
        <f t="shared" si="136"/>
        <v>-1.0999999999999899E-2</v>
      </c>
      <c r="L751" s="51">
        <f t="shared" si="137"/>
        <v>-1.3000000000000123E-2</v>
      </c>
      <c r="M751" s="51">
        <f t="shared" si="138"/>
        <v>-1.6000000000000014E-2</v>
      </c>
      <c r="N751" s="51">
        <f t="shared" si="139"/>
        <v>-1.6999999999999904E-2</v>
      </c>
      <c r="O751" s="52">
        <f t="shared" si="140"/>
        <v>1.585745</v>
      </c>
      <c r="P751" s="53">
        <f t="shared" si="141"/>
        <v>1.5779349999999999</v>
      </c>
      <c r="Q751" s="52">
        <f t="shared" si="142"/>
        <v>1.5671900000000001</v>
      </c>
      <c r="R751" s="53">
        <f t="shared" si="143"/>
        <v>1.554435</v>
      </c>
      <c r="S751" s="52">
        <f t="shared" si="144"/>
        <v>1.538645</v>
      </c>
    </row>
    <row r="752" spans="1:19" x14ac:dyDescent="0.35">
      <c r="A752" s="20" t="s">
        <v>1070</v>
      </c>
      <c r="B752" s="27">
        <v>1.597</v>
      </c>
      <c r="C752" s="26">
        <v>1.59</v>
      </c>
      <c r="D752" s="26">
        <v>1.579</v>
      </c>
      <c r="E752" s="26">
        <v>1.5660000000000001</v>
      </c>
      <c r="F752" s="26">
        <v>1.55</v>
      </c>
      <c r="G752" s="26">
        <v>1.5309999999999999</v>
      </c>
      <c r="H752" s="26">
        <v>1.5089999999999999</v>
      </c>
      <c r="I752" s="51">
        <f t="shared" si="134"/>
        <v>-6.9999999999998952E-3</v>
      </c>
      <c r="J752" s="51">
        <f t="shared" si="135"/>
        <v>-1.1000000000000121E-2</v>
      </c>
      <c r="K752" s="51">
        <f t="shared" si="136"/>
        <v>-1.2999999999999901E-2</v>
      </c>
      <c r="L752" s="51">
        <f t="shared" si="137"/>
        <v>-1.6000000000000014E-2</v>
      </c>
      <c r="M752" s="51">
        <f t="shared" si="138"/>
        <v>-1.9000000000000128E-2</v>
      </c>
      <c r="N752" s="51">
        <f t="shared" si="139"/>
        <v>-2.200000000000002E-2</v>
      </c>
      <c r="O752" s="52">
        <f t="shared" si="140"/>
        <v>1.5908800000000001</v>
      </c>
      <c r="P752" s="53">
        <f t="shared" si="141"/>
        <v>1.58019</v>
      </c>
      <c r="Q752" s="52">
        <f t="shared" si="142"/>
        <v>1.5674350000000001</v>
      </c>
      <c r="R752" s="53">
        <f t="shared" si="143"/>
        <v>1.5517350000000001</v>
      </c>
      <c r="S752" s="52">
        <f t="shared" si="144"/>
        <v>1.5330349999999999</v>
      </c>
    </row>
    <row r="753" spans="1:19" x14ac:dyDescent="0.35">
      <c r="A753" s="20" t="s">
        <v>1072</v>
      </c>
      <c r="B753" s="27">
        <v>1.599</v>
      </c>
      <c r="C753" s="26">
        <v>1.5920000000000001</v>
      </c>
      <c r="D753" s="26">
        <v>1.583</v>
      </c>
      <c r="E753" s="26">
        <v>1.5720000000000001</v>
      </c>
      <c r="F753" s="26">
        <v>1.5580000000000001</v>
      </c>
      <c r="G753" s="26">
        <v>1.542</v>
      </c>
      <c r="H753" s="26">
        <v>1.522</v>
      </c>
      <c r="I753" s="51">
        <f t="shared" si="134"/>
        <v>-6.9999999999998952E-3</v>
      </c>
      <c r="J753" s="51">
        <f t="shared" si="135"/>
        <v>-9.000000000000119E-3</v>
      </c>
      <c r="K753" s="51">
        <f t="shared" si="136"/>
        <v>-1.0999999999999899E-2</v>
      </c>
      <c r="L753" s="51">
        <f t="shared" si="137"/>
        <v>-1.4000000000000012E-2</v>
      </c>
      <c r="M753" s="51">
        <f t="shared" si="138"/>
        <v>-1.6000000000000014E-2</v>
      </c>
      <c r="N753" s="51">
        <f t="shared" si="139"/>
        <v>-2.0000000000000018E-2</v>
      </c>
      <c r="O753" s="52">
        <f t="shared" si="140"/>
        <v>1.5927899999999999</v>
      </c>
      <c r="P753" s="53">
        <f t="shared" si="141"/>
        <v>1.5839899999999998</v>
      </c>
      <c r="Q753" s="52">
        <f t="shared" si="142"/>
        <v>1.5732350000000002</v>
      </c>
      <c r="R753" s="53">
        <f t="shared" si="143"/>
        <v>1.55949</v>
      </c>
      <c r="S753" s="52">
        <f t="shared" si="144"/>
        <v>1.5437800000000002</v>
      </c>
    </row>
    <row r="754" spans="1:19" x14ac:dyDescent="0.35">
      <c r="A754" s="20" t="s">
        <v>1073</v>
      </c>
      <c r="B754" s="27">
        <v>1.681</v>
      </c>
      <c r="C754" s="26">
        <v>1.6539999999999999</v>
      </c>
      <c r="D754" s="26">
        <v>1.621</v>
      </c>
      <c r="E754" s="26">
        <v>1.58</v>
      </c>
      <c r="F754" s="26">
        <v>1.53</v>
      </c>
      <c r="G754" s="26">
        <v>1.4710000000000001</v>
      </c>
      <c r="H754" s="26">
        <v>1.4019999999999999</v>
      </c>
      <c r="I754" s="51">
        <f t="shared" si="134"/>
        <v>-2.7000000000000135E-2</v>
      </c>
      <c r="J754" s="51">
        <f t="shared" si="135"/>
        <v>-3.2999999999999918E-2</v>
      </c>
      <c r="K754" s="51">
        <f t="shared" si="136"/>
        <v>-4.0999999999999925E-2</v>
      </c>
      <c r="L754" s="51">
        <f t="shared" si="137"/>
        <v>-5.0000000000000044E-2</v>
      </c>
      <c r="M754" s="51">
        <f t="shared" si="138"/>
        <v>-5.8999999999999941E-2</v>
      </c>
      <c r="N754" s="51">
        <f t="shared" si="139"/>
        <v>-6.9000000000000172E-2</v>
      </c>
      <c r="O754" s="52">
        <f t="shared" si="140"/>
        <v>1.6569699999999998</v>
      </c>
      <c r="P754" s="53">
        <f t="shared" si="141"/>
        <v>1.62466</v>
      </c>
      <c r="Q754" s="52">
        <f t="shared" si="142"/>
        <v>1.5845050000000001</v>
      </c>
      <c r="R754" s="53">
        <f t="shared" si="143"/>
        <v>1.5354050000000001</v>
      </c>
      <c r="S754" s="52">
        <f t="shared" si="144"/>
        <v>1.4773500000000002</v>
      </c>
    </row>
    <row r="755" spans="1:19" x14ac:dyDescent="0.35">
      <c r="A755" s="20" t="s">
        <v>1076</v>
      </c>
      <c r="B755" s="27">
        <v>1.569</v>
      </c>
      <c r="C755" s="26">
        <v>1.575</v>
      </c>
      <c r="D755" s="26">
        <v>1.5820000000000001</v>
      </c>
      <c r="E755" s="26">
        <v>1.591</v>
      </c>
      <c r="F755" s="26">
        <v>1.6020000000000001</v>
      </c>
      <c r="G755" s="26">
        <v>1.6160000000000001</v>
      </c>
      <c r="H755" s="26">
        <v>1.6319999999999999</v>
      </c>
      <c r="I755" s="51">
        <f t="shared" si="134"/>
        <v>6.0000000000000053E-3</v>
      </c>
      <c r="J755" s="51">
        <f t="shared" si="135"/>
        <v>7.0000000000001172E-3</v>
      </c>
      <c r="K755" s="51">
        <f t="shared" si="136"/>
        <v>8.999999999999897E-3</v>
      </c>
      <c r="L755" s="51">
        <f t="shared" si="137"/>
        <v>1.1000000000000121E-2</v>
      </c>
      <c r="M755" s="51">
        <f t="shared" si="138"/>
        <v>1.4000000000000012E-2</v>
      </c>
      <c r="N755" s="51">
        <f t="shared" si="139"/>
        <v>1.5999999999999792E-2</v>
      </c>
      <c r="O755" s="52">
        <f t="shared" si="140"/>
        <v>1.5743549999999999</v>
      </c>
      <c r="P755" s="53">
        <f t="shared" si="141"/>
        <v>1.5812100000000002</v>
      </c>
      <c r="Q755" s="52">
        <f t="shared" si="142"/>
        <v>1.5900100000000001</v>
      </c>
      <c r="R755" s="53">
        <f t="shared" si="143"/>
        <v>1.600765</v>
      </c>
      <c r="S755" s="52">
        <f t="shared" si="144"/>
        <v>1.6145100000000001</v>
      </c>
    </row>
    <row r="756" spans="1:19" x14ac:dyDescent="0.35">
      <c r="A756" s="20" t="s">
        <v>1077</v>
      </c>
      <c r="B756" s="27">
        <v>1.6040000000000001</v>
      </c>
      <c r="C756" s="26">
        <v>1.603</v>
      </c>
      <c r="D756" s="26">
        <v>1.6020000000000001</v>
      </c>
      <c r="E756" s="26">
        <v>1.6</v>
      </c>
      <c r="F756" s="26">
        <v>1.599</v>
      </c>
      <c r="G756" s="26">
        <v>1.5960000000000001</v>
      </c>
      <c r="H756" s="26">
        <v>1.5940000000000001</v>
      </c>
      <c r="I756" s="51">
        <f t="shared" si="134"/>
        <v>-1.0000000000001119E-3</v>
      </c>
      <c r="J756" s="51">
        <f t="shared" si="135"/>
        <v>-9.9999999999988987E-4</v>
      </c>
      <c r="K756" s="51">
        <f t="shared" si="136"/>
        <v>-2.0000000000000018E-3</v>
      </c>
      <c r="L756" s="51">
        <f t="shared" si="137"/>
        <v>-1.0000000000001119E-3</v>
      </c>
      <c r="M756" s="51">
        <f t="shared" si="138"/>
        <v>-2.9999999999998916E-3</v>
      </c>
      <c r="N756" s="51">
        <f t="shared" si="139"/>
        <v>-2.0000000000000018E-3</v>
      </c>
      <c r="O756" s="52">
        <f t="shared" si="140"/>
        <v>1.6031</v>
      </c>
      <c r="P756" s="53">
        <f t="shared" si="141"/>
        <v>1.6021450000000002</v>
      </c>
      <c r="Q756" s="52">
        <f t="shared" si="142"/>
        <v>1.600155</v>
      </c>
      <c r="R756" s="53">
        <f t="shared" si="143"/>
        <v>1.5991899999999999</v>
      </c>
      <c r="S756" s="52">
        <f t="shared" si="144"/>
        <v>1.596255</v>
      </c>
    </row>
    <row r="757" spans="1:19" x14ac:dyDescent="0.35">
      <c r="A757" s="20" t="s">
        <v>1078</v>
      </c>
      <c r="B757" s="27">
        <v>1.5860000000000001</v>
      </c>
      <c r="C757" s="26">
        <v>1.59</v>
      </c>
      <c r="D757" s="26">
        <v>1.595</v>
      </c>
      <c r="E757" s="26">
        <v>1.6020000000000001</v>
      </c>
      <c r="F757" s="26">
        <v>1.609</v>
      </c>
      <c r="G757" s="26">
        <v>1.6180000000000001</v>
      </c>
      <c r="H757" s="26">
        <v>1.629</v>
      </c>
      <c r="I757" s="51">
        <f t="shared" si="134"/>
        <v>4.0000000000000036E-3</v>
      </c>
      <c r="J757" s="51">
        <f t="shared" si="135"/>
        <v>4.9999999999998934E-3</v>
      </c>
      <c r="K757" s="51">
        <f t="shared" si="136"/>
        <v>7.0000000000001172E-3</v>
      </c>
      <c r="L757" s="51">
        <f t="shared" si="137"/>
        <v>6.9999999999998952E-3</v>
      </c>
      <c r="M757" s="51">
        <f t="shared" si="138"/>
        <v>9.000000000000119E-3</v>
      </c>
      <c r="N757" s="51">
        <f t="shared" si="139"/>
        <v>1.0999999999999899E-2</v>
      </c>
      <c r="O757" s="52">
        <f t="shared" si="140"/>
        <v>1.5895550000000001</v>
      </c>
      <c r="P757" s="53">
        <f t="shared" si="141"/>
        <v>1.5944100000000001</v>
      </c>
      <c r="Q757" s="52">
        <f t="shared" si="142"/>
        <v>1.6013000000000002</v>
      </c>
      <c r="R757" s="53">
        <f t="shared" si="143"/>
        <v>1.6082100000000001</v>
      </c>
      <c r="S757" s="52">
        <f t="shared" si="144"/>
        <v>1.6170100000000003</v>
      </c>
    </row>
    <row r="758" spans="1:19" x14ac:dyDescent="0.35">
      <c r="A758" s="20" t="s">
        <v>1079</v>
      </c>
      <c r="B758" s="27">
        <v>1.575</v>
      </c>
      <c r="C758" s="26">
        <v>1.583</v>
      </c>
      <c r="D758" s="26">
        <v>1.5940000000000001</v>
      </c>
      <c r="E758" s="26">
        <v>1.6080000000000001</v>
      </c>
      <c r="F758" s="26">
        <v>1.6259999999999999</v>
      </c>
      <c r="G758" s="26">
        <v>1.6459999999999999</v>
      </c>
      <c r="H758" s="26">
        <v>1.67</v>
      </c>
      <c r="I758" s="51">
        <f t="shared" si="134"/>
        <v>8.0000000000000071E-3</v>
      </c>
      <c r="J758" s="51">
        <f t="shared" si="135"/>
        <v>1.1000000000000121E-2</v>
      </c>
      <c r="K758" s="51">
        <f t="shared" si="136"/>
        <v>1.4000000000000012E-2</v>
      </c>
      <c r="L758" s="51">
        <f t="shared" si="137"/>
        <v>1.7999999999999794E-2</v>
      </c>
      <c r="M758" s="51">
        <f t="shared" si="138"/>
        <v>2.0000000000000018E-2</v>
      </c>
      <c r="N758" s="51">
        <f t="shared" si="139"/>
        <v>2.4000000000000021E-2</v>
      </c>
      <c r="O758" s="52">
        <f t="shared" si="140"/>
        <v>1.5820650000000001</v>
      </c>
      <c r="P758" s="53">
        <f t="shared" si="141"/>
        <v>1.592765</v>
      </c>
      <c r="Q758" s="52">
        <f t="shared" si="142"/>
        <v>1.60642</v>
      </c>
      <c r="R758" s="53">
        <f t="shared" si="143"/>
        <v>1.6241099999999999</v>
      </c>
      <c r="S758" s="52">
        <f t="shared" si="144"/>
        <v>1.6438199999999998</v>
      </c>
    </row>
    <row r="759" spans="1:19" x14ac:dyDescent="0.35">
      <c r="A759" s="20" t="s">
        <v>1044</v>
      </c>
      <c r="B759" s="27">
        <v>2.181</v>
      </c>
      <c r="C759" s="26">
        <v>2.0510000000000002</v>
      </c>
      <c r="D759" s="26">
        <v>1.865</v>
      </c>
      <c r="E759" s="26">
        <v>1.619</v>
      </c>
      <c r="F759" s="26">
        <v>1.3069999999999999</v>
      </c>
      <c r="G759" s="26">
        <v>0.92200000000000004</v>
      </c>
      <c r="H759" s="26">
        <v>0.45800000000000002</v>
      </c>
      <c r="I759" s="51">
        <f t="shared" si="134"/>
        <v>-0.12999999999999989</v>
      </c>
      <c r="J759" s="51">
        <f t="shared" si="135"/>
        <v>-0.18600000000000017</v>
      </c>
      <c r="K759" s="51">
        <f t="shared" si="136"/>
        <v>-0.246</v>
      </c>
      <c r="L759" s="51">
        <f t="shared" si="137"/>
        <v>-0.31200000000000006</v>
      </c>
      <c r="M759" s="51">
        <f t="shared" si="138"/>
        <v>-0.3849999999999999</v>
      </c>
      <c r="N759" s="51">
        <f t="shared" si="139"/>
        <v>-0.46400000000000002</v>
      </c>
      <c r="O759" s="52">
        <f t="shared" si="140"/>
        <v>2.0665200000000001</v>
      </c>
      <c r="P759" s="53">
        <f t="shared" si="141"/>
        <v>1.8862999999999999</v>
      </c>
      <c r="Q759" s="52">
        <f t="shared" si="142"/>
        <v>1.6465699999999999</v>
      </c>
      <c r="R759" s="53">
        <f t="shared" si="143"/>
        <v>1.341485</v>
      </c>
      <c r="S759" s="52">
        <f t="shared" si="144"/>
        <v>0.96405500000000011</v>
      </c>
    </row>
    <row r="760" spans="1:19" x14ac:dyDescent="0.35">
      <c r="A760" s="20" t="s">
        <v>1080</v>
      </c>
      <c r="B760" s="27">
        <v>1.6359999999999999</v>
      </c>
      <c r="C760" s="26">
        <v>1.6319999999999999</v>
      </c>
      <c r="D760" s="26">
        <v>1.6259999999999999</v>
      </c>
      <c r="E760" s="26">
        <v>1.619</v>
      </c>
      <c r="F760" s="26">
        <v>1.61</v>
      </c>
      <c r="G760" s="26">
        <v>1.6</v>
      </c>
      <c r="H760" s="26">
        <v>1.5880000000000001</v>
      </c>
      <c r="I760" s="51">
        <f t="shared" si="134"/>
        <v>-4.0000000000000036E-3</v>
      </c>
      <c r="J760" s="51">
        <f t="shared" si="135"/>
        <v>-6.0000000000000053E-3</v>
      </c>
      <c r="K760" s="51">
        <f t="shared" si="136"/>
        <v>-6.9999999999998952E-3</v>
      </c>
      <c r="L760" s="51">
        <f t="shared" si="137"/>
        <v>-8.999999999999897E-3</v>
      </c>
      <c r="M760" s="51">
        <f t="shared" si="138"/>
        <v>-1.0000000000000009E-2</v>
      </c>
      <c r="N760" s="51">
        <f t="shared" si="139"/>
        <v>-1.2000000000000011E-2</v>
      </c>
      <c r="O760" s="52">
        <f t="shared" si="140"/>
        <v>1.6324899999999998</v>
      </c>
      <c r="P760" s="53">
        <f t="shared" si="141"/>
        <v>1.6266449999999999</v>
      </c>
      <c r="Q760" s="52">
        <f t="shared" si="142"/>
        <v>1.6197899999999998</v>
      </c>
      <c r="R760" s="53">
        <f t="shared" si="143"/>
        <v>1.6109450000000001</v>
      </c>
      <c r="S760" s="52">
        <f t="shared" si="144"/>
        <v>1.6010900000000001</v>
      </c>
    </row>
    <row r="761" spans="1:19" x14ac:dyDescent="0.35">
      <c r="A761" s="20" t="s">
        <v>1083</v>
      </c>
      <c r="B761" s="27">
        <v>1.458</v>
      </c>
      <c r="C761" s="26">
        <v>1.502</v>
      </c>
      <c r="D761" s="26">
        <v>1.5580000000000001</v>
      </c>
      <c r="E761" s="26">
        <v>1.627</v>
      </c>
      <c r="F761" s="26">
        <v>1.71</v>
      </c>
      <c r="G761" s="26">
        <v>1.8080000000000001</v>
      </c>
      <c r="H761" s="26">
        <v>1.9219999999999999</v>
      </c>
      <c r="I761" s="51">
        <f t="shared" si="134"/>
        <v>4.4000000000000039E-2</v>
      </c>
      <c r="J761" s="51">
        <f t="shared" si="135"/>
        <v>5.600000000000005E-2</v>
      </c>
      <c r="K761" s="51">
        <f t="shared" si="136"/>
        <v>6.899999999999995E-2</v>
      </c>
      <c r="L761" s="51">
        <f t="shared" si="137"/>
        <v>8.2999999999999963E-2</v>
      </c>
      <c r="M761" s="51">
        <f t="shared" si="138"/>
        <v>9.8000000000000087E-2</v>
      </c>
      <c r="N761" s="51">
        <f t="shared" si="139"/>
        <v>0.11399999999999988</v>
      </c>
      <c r="O761" s="52">
        <f t="shared" si="140"/>
        <v>1.4970600000000001</v>
      </c>
      <c r="P761" s="53">
        <f t="shared" si="141"/>
        <v>1.5518149999999999</v>
      </c>
      <c r="Q761" s="52">
        <f t="shared" si="142"/>
        <v>1.6194700000000002</v>
      </c>
      <c r="R761" s="53">
        <f t="shared" si="143"/>
        <v>1.701025</v>
      </c>
      <c r="S761" s="52">
        <f t="shared" si="144"/>
        <v>1.79748</v>
      </c>
    </row>
    <row r="762" spans="1:19" x14ac:dyDescent="0.35">
      <c r="A762" s="20" t="s">
        <v>1118</v>
      </c>
      <c r="B762" s="27">
        <v>1.5189999999999999</v>
      </c>
      <c r="C762" s="26">
        <v>1.5509999999999999</v>
      </c>
      <c r="D762" s="26">
        <v>1.591</v>
      </c>
      <c r="E762" s="26">
        <v>1.641</v>
      </c>
      <c r="F762" s="26">
        <v>1.702</v>
      </c>
      <c r="G762" s="26">
        <v>1.774</v>
      </c>
      <c r="H762" s="26">
        <v>1.859</v>
      </c>
      <c r="I762" s="51">
        <f t="shared" si="134"/>
        <v>3.2000000000000028E-2</v>
      </c>
      <c r="J762" s="51">
        <f t="shared" si="135"/>
        <v>4.0000000000000036E-2</v>
      </c>
      <c r="K762" s="51">
        <f t="shared" si="136"/>
        <v>5.0000000000000044E-2</v>
      </c>
      <c r="L762" s="51">
        <f t="shared" si="137"/>
        <v>6.0999999999999943E-2</v>
      </c>
      <c r="M762" s="51">
        <f t="shared" si="138"/>
        <v>7.2000000000000064E-2</v>
      </c>
      <c r="N762" s="51">
        <f t="shared" si="139"/>
        <v>8.4999999999999964E-2</v>
      </c>
      <c r="O762" s="52">
        <f t="shared" si="140"/>
        <v>1.5474399999999999</v>
      </c>
      <c r="P762" s="53">
        <f t="shared" si="141"/>
        <v>1.5865499999999999</v>
      </c>
      <c r="Q762" s="52">
        <f t="shared" si="142"/>
        <v>1.635505</v>
      </c>
      <c r="R762" s="53">
        <f t="shared" si="143"/>
        <v>1.6954050000000001</v>
      </c>
      <c r="S762" s="52">
        <f t="shared" si="144"/>
        <v>1.7662149999999999</v>
      </c>
    </row>
    <row r="763" spans="1:19" x14ac:dyDescent="0.35">
      <c r="A763" s="20" t="s">
        <v>1081</v>
      </c>
      <c r="B763" s="27">
        <v>1.6</v>
      </c>
      <c r="C763" s="26">
        <v>1.611</v>
      </c>
      <c r="D763" s="26">
        <v>1.625</v>
      </c>
      <c r="E763" s="26">
        <v>1.641</v>
      </c>
      <c r="F763" s="26">
        <v>1.661</v>
      </c>
      <c r="G763" s="26">
        <v>1.6839999999999999</v>
      </c>
      <c r="H763" s="26">
        <v>1.712</v>
      </c>
      <c r="I763" s="51">
        <f t="shared" si="134"/>
        <v>1.0999999999999899E-2</v>
      </c>
      <c r="J763" s="51">
        <f t="shared" si="135"/>
        <v>1.4000000000000012E-2</v>
      </c>
      <c r="K763" s="51">
        <f t="shared" si="136"/>
        <v>1.6000000000000014E-2</v>
      </c>
      <c r="L763" s="51">
        <f t="shared" si="137"/>
        <v>2.0000000000000018E-2</v>
      </c>
      <c r="M763" s="51">
        <f t="shared" si="138"/>
        <v>2.2999999999999909E-2</v>
      </c>
      <c r="N763" s="51">
        <f t="shared" si="139"/>
        <v>2.8000000000000025E-2</v>
      </c>
      <c r="O763" s="52">
        <f t="shared" si="140"/>
        <v>1.6097649999999999</v>
      </c>
      <c r="P763" s="53">
        <f t="shared" si="141"/>
        <v>1.62351</v>
      </c>
      <c r="Q763" s="52">
        <f t="shared" si="142"/>
        <v>1.6392199999999999</v>
      </c>
      <c r="R763" s="53">
        <f t="shared" si="143"/>
        <v>1.658865</v>
      </c>
      <c r="S763" s="52">
        <f t="shared" si="144"/>
        <v>1.6814750000000001</v>
      </c>
    </row>
    <row r="764" spans="1:19" x14ac:dyDescent="0.35">
      <c r="A764" s="20" t="s">
        <v>708</v>
      </c>
      <c r="B764" s="27">
        <v>2.2669999999999999</v>
      </c>
      <c r="C764" s="26">
        <v>2.13</v>
      </c>
      <c r="D764" s="26">
        <v>1.9339999999999999</v>
      </c>
      <c r="E764" s="26">
        <v>1.673</v>
      </c>
      <c r="F764" s="26">
        <v>1.34</v>
      </c>
      <c r="G764" s="26">
        <v>0.93</v>
      </c>
      <c r="H764" s="26">
        <v>0.435</v>
      </c>
      <c r="I764" s="51">
        <f t="shared" si="134"/>
        <v>-0.13700000000000001</v>
      </c>
      <c r="J764" s="51">
        <f t="shared" si="135"/>
        <v>-0.19599999999999995</v>
      </c>
      <c r="K764" s="51">
        <f t="shared" si="136"/>
        <v>-0.2609999999999999</v>
      </c>
      <c r="L764" s="51">
        <f t="shared" si="137"/>
        <v>-0.33299999999999996</v>
      </c>
      <c r="M764" s="51">
        <f t="shared" si="138"/>
        <v>-0.41000000000000003</v>
      </c>
      <c r="N764" s="51">
        <f t="shared" si="139"/>
        <v>-0.49500000000000005</v>
      </c>
      <c r="O764" s="52">
        <f t="shared" si="140"/>
        <v>2.1463549999999998</v>
      </c>
      <c r="P764" s="53">
        <f t="shared" si="141"/>
        <v>1.9565250000000001</v>
      </c>
      <c r="Q764" s="52">
        <f t="shared" si="142"/>
        <v>1.70234</v>
      </c>
      <c r="R764" s="53">
        <f t="shared" si="143"/>
        <v>1.3767650000000002</v>
      </c>
      <c r="S764" s="52">
        <f t="shared" si="144"/>
        <v>0.97482500000000005</v>
      </c>
    </row>
    <row r="765" spans="1:19" x14ac:dyDescent="0.35">
      <c r="A765" s="20" t="s">
        <v>1084</v>
      </c>
      <c r="B765" s="27">
        <v>1.726</v>
      </c>
      <c r="C765" s="26">
        <v>1.7190000000000001</v>
      </c>
      <c r="D765" s="26">
        <v>1.7090000000000001</v>
      </c>
      <c r="E765" s="26">
        <v>1.6970000000000001</v>
      </c>
      <c r="F765" s="26">
        <v>1.6819999999999999</v>
      </c>
      <c r="G765" s="26">
        <v>1.663</v>
      </c>
      <c r="H765" s="26">
        <v>1.641</v>
      </c>
      <c r="I765" s="51">
        <f t="shared" si="134"/>
        <v>-6.9999999999998952E-3</v>
      </c>
      <c r="J765" s="51">
        <f t="shared" si="135"/>
        <v>-1.0000000000000009E-2</v>
      </c>
      <c r="K765" s="51">
        <f t="shared" si="136"/>
        <v>-1.2000000000000011E-2</v>
      </c>
      <c r="L765" s="51">
        <f t="shared" si="137"/>
        <v>-1.5000000000000124E-2</v>
      </c>
      <c r="M765" s="51">
        <f t="shared" si="138"/>
        <v>-1.8999999999999906E-2</v>
      </c>
      <c r="N765" s="51">
        <f t="shared" si="139"/>
        <v>-2.200000000000002E-2</v>
      </c>
      <c r="O765" s="52">
        <f t="shared" si="140"/>
        <v>1.719835</v>
      </c>
      <c r="P765" s="53">
        <f t="shared" si="141"/>
        <v>1.7100900000000001</v>
      </c>
      <c r="Q765" s="52">
        <f t="shared" si="142"/>
        <v>1.6983350000000002</v>
      </c>
      <c r="R765" s="53">
        <f t="shared" si="143"/>
        <v>1.6836800000000001</v>
      </c>
      <c r="S765" s="52">
        <f t="shared" si="144"/>
        <v>1.665035</v>
      </c>
    </row>
    <row r="766" spans="1:19" x14ac:dyDescent="0.35">
      <c r="A766" s="20" t="s">
        <v>1085</v>
      </c>
      <c r="B766" s="27">
        <v>1.6120000000000001</v>
      </c>
      <c r="C766" s="26">
        <v>1.6419999999999999</v>
      </c>
      <c r="D766" s="26">
        <v>1.681</v>
      </c>
      <c r="E766" s="26">
        <v>1.73</v>
      </c>
      <c r="F766" s="26">
        <v>1.7889999999999999</v>
      </c>
      <c r="G766" s="26">
        <v>1.861</v>
      </c>
      <c r="H766" s="26">
        <v>1.944</v>
      </c>
      <c r="I766" s="51">
        <f t="shared" si="134"/>
        <v>2.9999999999999805E-2</v>
      </c>
      <c r="J766" s="51">
        <f t="shared" si="135"/>
        <v>3.9000000000000146E-2</v>
      </c>
      <c r="K766" s="51">
        <f t="shared" si="136"/>
        <v>4.8999999999999932E-2</v>
      </c>
      <c r="L766" s="51">
        <f t="shared" si="137"/>
        <v>5.8999999999999941E-2</v>
      </c>
      <c r="M766" s="51">
        <f t="shared" si="138"/>
        <v>7.2000000000000064E-2</v>
      </c>
      <c r="N766" s="51">
        <f t="shared" si="139"/>
        <v>8.2999999999999963E-2</v>
      </c>
      <c r="O766" s="52">
        <f t="shared" si="140"/>
        <v>1.638595</v>
      </c>
      <c r="P766" s="53">
        <f t="shared" si="141"/>
        <v>1.67665</v>
      </c>
      <c r="Q766" s="52">
        <f t="shared" si="142"/>
        <v>1.72465</v>
      </c>
      <c r="R766" s="53">
        <f t="shared" si="143"/>
        <v>1.7825149999999998</v>
      </c>
      <c r="S766" s="52">
        <f t="shared" si="144"/>
        <v>1.853305</v>
      </c>
    </row>
    <row r="767" spans="1:19" x14ac:dyDescent="0.35">
      <c r="A767" s="20" t="s">
        <v>1086</v>
      </c>
      <c r="B767" s="27">
        <v>1.6379999999999999</v>
      </c>
      <c r="C767" s="26">
        <v>1.669</v>
      </c>
      <c r="D767" s="26">
        <v>1.7090000000000001</v>
      </c>
      <c r="E767" s="26">
        <v>1.758</v>
      </c>
      <c r="F767" s="26">
        <v>1.8169999999999999</v>
      </c>
      <c r="G767" s="26">
        <v>1.887</v>
      </c>
      <c r="H767" s="26">
        <v>1.97</v>
      </c>
      <c r="I767" s="51">
        <f t="shared" si="134"/>
        <v>3.1000000000000139E-2</v>
      </c>
      <c r="J767" s="51">
        <f t="shared" si="135"/>
        <v>4.0000000000000036E-2</v>
      </c>
      <c r="K767" s="51">
        <f t="shared" si="136"/>
        <v>4.8999999999999932E-2</v>
      </c>
      <c r="L767" s="51">
        <f t="shared" si="137"/>
        <v>5.8999999999999941E-2</v>
      </c>
      <c r="M767" s="51">
        <f t="shared" si="138"/>
        <v>7.0000000000000062E-2</v>
      </c>
      <c r="N767" s="51">
        <f t="shared" si="139"/>
        <v>8.2999999999999963E-2</v>
      </c>
      <c r="O767" s="52">
        <f t="shared" si="140"/>
        <v>1.6654949999999999</v>
      </c>
      <c r="P767" s="53">
        <f t="shared" si="141"/>
        <v>1.7045950000000001</v>
      </c>
      <c r="Q767" s="52">
        <f t="shared" si="142"/>
        <v>1.75265</v>
      </c>
      <c r="R767" s="53">
        <f t="shared" si="143"/>
        <v>1.810605</v>
      </c>
      <c r="S767" s="52">
        <f t="shared" si="144"/>
        <v>1.8794149999999998</v>
      </c>
    </row>
    <row r="768" spans="1:19" x14ac:dyDescent="0.35">
      <c r="A768" s="20" t="s">
        <v>1063</v>
      </c>
      <c r="B768" s="27">
        <v>2.2010000000000001</v>
      </c>
      <c r="C768" s="26">
        <v>2.1040000000000001</v>
      </c>
      <c r="D768" s="26">
        <v>1.9610000000000001</v>
      </c>
      <c r="E768" s="26">
        <v>1.7649999999999999</v>
      </c>
      <c r="F768" s="26">
        <v>1.512</v>
      </c>
      <c r="G768" s="26">
        <v>1.196</v>
      </c>
      <c r="H768" s="26">
        <v>0.81299999999999994</v>
      </c>
      <c r="I768" s="51">
        <f t="shared" si="134"/>
        <v>-9.6999999999999975E-2</v>
      </c>
      <c r="J768" s="51">
        <f t="shared" si="135"/>
        <v>-0.14300000000000002</v>
      </c>
      <c r="K768" s="51">
        <f t="shared" si="136"/>
        <v>-0.19600000000000017</v>
      </c>
      <c r="L768" s="51">
        <f t="shared" si="137"/>
        <v>-0.25299999999999989</v>
      </c>
      <c r="M768" s="51">
        <f t="shared" si="138"/>
        <v>-0.31600000000000006</v>
      </c>
      <c r="N768" s="51">
        <f t="shared" si="139"/>
        <v>-0.38300000000000001</v>
      </c>
      <c r="O768" s="52">
        <f t="shared" si="140"/>
        <v>2.1157699999999999</v>
      </c>
      <c r="P768" s="53">
        <f t="shared" si="141"/>
        <v>1.9776850000000001</v>
      </c>
      <c r="Q768" s="52">
        <f t="shared" si="142"/>
        <v>1.7871649999999999</v>
      </c>
      <c r="R768" s="53">
        <f t="shared" si="143"/>
        <v>1.540135</v>
      </c>
      <c r="S768" s="52">
        <f t="shared" si="144"/>
        <v>1.230615</v>
      </c>
    </row>
    <row r="769" spans="1:19" x14ac:dyDescent="0.35">
      <c r="A769" s="20" t="s">
        <v>1087</v>
      </c>
      <c r="B769" s="27">
        <v>1.59</v>
      </c>
      <c r="C769" s="26">
        <v>1.645</v>
      </c>
      <c r="D769" s="26">
        <v>1.712</v>
      </c>
      <c r="E769" s="26">
        <v>1.794</v>
      </c>
      <c r="F769" s="26">
        <v>1.8919999999999999</v>
      </c>
      <c r="G769" s="26">
        <v>2.0059999999999998</v>
      </c>
      <c r="H769" s="26">
        <v>2.1389999999999998</v>
      </c>
      <c r="I769" s="51">
        <f t="shared" si="134"/>
        <v>5.4999999999999938E-2</v>
      </c>
      <c r="J769" s="51">
        <f t="shared" si="135"/>
        <v>6.6999999999999948E-2</v>
      </c>
      <c r="K769" s="51">
        <f t="shared" si="136"/>
        <v>8.2000000000000073E-2</v>
      </c>
      <c r="L769" s="51">
        <f t="shared" si="137"/>
        <v>9.7999999999999865E-2</v>
      </c>
      <c r="M769" s="51">
        <f t="shared" si="138"/>
        <v>0.11399999999999988</v>
      </c>
      <c r="N769" s="51">
        <f t="shared" si="139"/>
        <v>0.13300000000000001</v>
      </c>
      <c r="O769" s="52">
        <f t="shared" si="140"/>
        <v>1.63896</v>
      </c>
      <c r="P769" s="53">
        <f t="shared" si="141"/>
        <v>1.7046250000000001</v>
      </c>
      <c r="Q769" s="52">
        <f t="shared" si="142"/>
        <v>1.78508</v>
      </c>
      <c r="R769" s="53">
        <f t="shared" si="143"/>
        <v>1.8814799999999998</v>
      </c>
      <c r="S769" s="52">
        <f t="shared" si="144"/>
        <v>1.9937449999999997</v>
      </c>
    </row>
    <row r="770" spans="1:19" x14ac:dyDescent="0.35">
      <c r="A770" s="20" t="s">
        <v>1088</v>
      </c>
      <c r="B770" s="27">
        <v>1.6339999999999999</v>
      </c>
      <c r="C770" s="26">
        <v>1.677</v>
      </c>
      <c r="D770" s="26">
        <v>1.732</v>
      </c>
      <c r="E770" s="26">
        <v>1.8009999999999999</v>
      </c>
      <c r="F770" s="26">
        <v>1.885</v>
      </c>
      <c r="G770" s="26">
        <v>1.986</v>
      </c>
      <c r="H770" s="26">
        <v>2.1040000000000001</v>
      </c>
      <c r="I770" s="51">
        <f t="shared" si="134"/>
        <v>4.3000000000000149E-2</v>
      </c>
      <c r="J770" s="51">
        <f t="shared" si="135"/>
        <v>5.4999999999999938E-2</v>
      </c>
      <c r="K770" s="51">
        <f t="shared" si="136"/>
        <v>6.899999999999995E-2</v>
      </c>
      <c r="L770" s="51">
        <f t="shared" si="137"/>
        <v>8.4000000000000075E-2</v>
      </c>
      <c r="M770" s="51">
        <f t="shared" si="138"/>
        <v>0.10099999999999998</v>
      </c>
      <c r="N770" s="51">
        <f t="shared" si="139"/>
        <v>0.1180000000000001</v>
      </c>
      <c r="O770" s="52">
        <f t="shared" si="140"/>
        <v>1.6721600000000001</v>
      </c>
      <c r="P770" s="53">
        <f t="shared" si="141"/>
        <v>1.72587</v>
      </c>
      <c r="Q770" s="52">
        <f t="shared" si="142"/>
        <v>1.793425</v>
      </c>
      <c r="R770" s="53">
        <f t="shared" si="143"/>
        <v>1.8758350000000001</v>
      </c>
      <c r="S770" s="52">
        <f t="shared" si="144"/>
        <v>1.9751350000000001</v>
      </c>
    </row>
    <row r="771" spans="1:19" x14ac:dyDescent="0.35">
      <c r="A771" s="20" t="s">
        <v>1089</v>
      </c>
      <c r="B771" s="27">
        <v>1.6870000000000001</v>
      </c>
      <c r="C771" s="26">
        <v>1.7390000000000001</v>
      </c>
      <c r="D771" s="26">
        <v>1.8029999999999999</v>
      </c>
      <c r="E771" s="26">
        <v>1.8819999999999999</v>
      </c>
      <c r="F771" s="26">
        <v>1.976</v>
      </c>
      <c r="G771" s="26">
        <v>2.0870000000000002</v>
      </c>
      <c r="H771" s="26">
        <v>2.2160000000000002</v>
      </c>
      <c r="I771" s="51">
        <f t="shared" si="134"/>
        <v>5.2000000000000046E-2</v>
      </c>
      <c r="J771" s="51">
        <f t="shared" si="135"/>
        <v>6.3999999999999835E-2</v>
      </c>
      <c r="K771" s="51">
        <f t="shared" si="136"/>
        <v>7.8999999999999959E-2</v>
      </c>
      <c r="L771" s="51">
        <f t="shared" si="137"/>
        <v>9.4000000000000083E-2</v>
      </c>
      <c r="M771" s="51">
        <f t="shared" si="138"/>
        <v>0.11100000000000021</v>
      </c>
      <c r="N771" s="51">
        <f t="shared" si="139"/>
        <v>0.129</v>
      </c>
      <c r="O771" s="52">
        <f t="shared" si="140"/>
        <v>1.73326</v>
      </c>
      <c r="P771" s="53">
        <f t="shared" si="141"/>
        <v>1.795925</v>
      </c>
      <c r="Q771" s="52">
        <f t="shared" si="142"/>
        <v>1.8734249999999999</v>
      </c>
      <c r="R771" s="53">
        <f t="shared" si="143"/>
        <v>1.965835</v>
      </c>
      <c r="S771" s="52">
        <f t="shared" si="144"/>
        <v>2.0750900000000003</v>
      </c>
    </row>
    <row r="772" spans="1:19" x14ac:dyDescent="0.35">
      <c r="A772" s="20" t="s">
        <v>1091</v>
      </c>
      <c r="B772" s="27">
        <v>1.6970000000000001</v>
      </c>
      <c r="C772" s="26">
        <v>1.748</v>
      </c>
      <c r="D772" s="26">
        <v>1.8140000000000001</v>
      </c>
      <c r="E772" s="26">
        <v>1.897</v>
      </c>
      <c r="F772" s="26">
        <v>2</v>
      </c>
      <c r="G772" s="26">
        <v>2.1230000000000002</v>
      </c>
      <c r="H772" s="26">
        <v>2.2679999999999998</v>
      </c>
      <c r="I772" s="51">
        <f t="shared" si="134"/>
        <v>5.0999999999999934E-2</v>
      </c>
      <c r="J772" s="51">
        <f t="shared" si="135"/>
        <v>6.6000000000000059E-2</v>
      </c>
      <c r="K772" s="51">
        <f t="shared" si="136"/>
        <v>8.2999999999999963E-2</v>
      </c>
      <c r="L772" s="51">
        <f t="shared" si="137"/>
        <v>0.10299999999999998</v>
      </c>
      <c r="M772" s="51">
        <f t="shared" si="138"/>
        <v>0.12300000000000022</v>
      </c>
      <c r="N772" s="51">
        <f t="shared" si="139"/>
        <v>0.14499999999999957</v>
      </c>
      <c r="O772" s="52">
        <f t="shared" si="140"/>
        <v>1.7422249999999999</v>
      </c>
      <c r="P772" s="53">
        <f t="shared" si="141"/>
        <v>1.8066350000000002</v>
      </c>
      <c r="Q772" s="52">
        <f t="shared" si="142"/>
        <v>1.8878000000000001</v>
      </c>
      <c r="R772" s="53">
        <f t="shared" si="143"/>
        <v>1.9888000000000001</v>
      </c>
      <c r="S772" s="52">
        <f t="shared" si="144"/>
        <v>2.1097100000000002</v>
      </c>
    </row>
    <row r="773" spans="1:19" x14ac:dyDescent="0.35">
      <c r="A773" s="20" t="s">
        <v>1090</v>
      </c>
      <c r="B773" s="27">
        <v>1.7809999999999999</v>
      </c>
      <c r="C773" s="26">
        <v>1.8120000000000001</v>
      </c>
      <c r="D773" s="26">
        <v>1.8520000000000001</v>
      </c>
      <c r="E773" s="26">
        <v>1.9039999999999999</v>
      </c>
      <c r="F773" s="26">
        <v>1.9690000000000001</v>
      </c>
      <c r="G773" s="26">
        <v>2.0470000000000002</v>
      </c>
      <c r="H773" s="26">
        <v>2.141</v>
      </c>
      <c r="I773" s="51">
        <f t="shared" si="134"/>
        <v>3.1000000000000139E-2</v>
      </c>
      <c r="J773" s="51">
        <f t="shared" si="135"/>
        <v>4.0000000000000036E-2</v>
      </c>
      <c r="K773" s="51">
        <f t="shared" si="136"/>
        <v>5.1999999999999824E-2</v>
      </c>
      <c r="L773" s="51">
        <f t="shared" si="137"/>
        <v>6.5000000000000169E-2</v>
      </c>
      <c r="M773" s="51">
        <f t="shared" si="138"/>
        <v>7.8000000000000069E-2</v>
      </c>
      <c r="N773" s="51">
        <f t="shared" si="139"/>
        <v>9.3999999999999861E-2</v>
      </c>
      <c r="O773" s="52">
        <f t="shared" si="140"/>
        <v>1.808495</v>
      </c>
      <c r="P773" s="53">
        <f t="shared" si="141"/>
        <v>1.8474600000000001</v>
      </c>
      <c r="Q773" s="52">
        <f t="shared" si="142"/>
        <v>1.8982149999999998</v>
      </c>
      <c r="R773" s="53">
        <f t="shared" si="143"/>
        <v>1.9619150000000001</v>
      </c>
      <c r="S773" s="52">
        <f t="shared" si="144"/>
        <v>2.0384800000000003</v>
      </c>
    </row>
    <row r="774" spans="1:19" ht="16" thickBot="1" x14ac:dyDescent="0.4">
      <c r="A774" s="21" t="s">
        <v>1092</v>
      </c>
      <c r="B774" s="28">
        <v>1.6910000000000001</v>
      </c>
      <c r="C774" s="29">
        <v>1.75</v>
      </c>
      <c r="D774" s="29">
        <v>1.825</v>
      </c>
      <c r="E774" s="29">
        <v>1.9179999999999999</v>
      </c>
      <c r="F774" s="29">
        <v>2.0310000000000001</v>
      </c>
      <c r="G774" s="29">
        <v>2.165</v>
      </c>
      <c r="H774" s="29">
        <v>2.3220000000000001</v>
      </c>
      <c r="I774" s="51">
        <f t="shared" si="134"/>
        <v>5.8999999999999941E-2</v>
      </c>
      <c r="J774" s="51">
        <f t="shared" si="135"/>
        <v>7.4999999999999956E-2</v>
      </c>
      <c r="K774" s="51">
        <f t="shared" si="136"/>
        <v>9.2999999999999972E-2</v>
      </c>
      <c r="L774" s="51">
        <f t="shared" si="137"/>
        <v>0.11300000000000021</v>
      </c>
      <c r="M774" s="51">
        <f t="shared" si="138"/>
        <v>0.1339999999999999</v>
      </c>
      <c r="N774" s="51">
        <f t="shared" si="139"/>
        <v>0.15700000000000003</v>
      </c>
      <c r="O774" s="52">
        <f t="shared" si="140"/>
        <v>1.7433799999999999</v>
      </c>
      <c r="P774" s="53">
        <f t="shared" si="141"/>
        <v>1.8166899999999999</v>
      </c>
      <c r="Q774" s="52">
        <f t="shared" si="142"/>
        <v>1.9077999999999999</v>
      </c>
      <c r="R774" s="53">
        <f t="shared" si="143"/>
        <v>2.0187550000000001</v>
      </c>
      <c r="S774" s="52">
        <f t="shared" si="144"/>
        <v>2.1505650000000003</v>
      </c>
    </row>
    <row r="775" spans="1:19" x14ac:dyDescent="0.35">
      <c r="A775" s="19" t="s">
        <v>1095</v>
      </c>
      <c r="B775" s="26">
        <v>1.6870000000000001</v>
      </c>
      <c r="C775" s="26">
        <v>1.76</v>
      </c>
      <c r="D775" s="26">
        <v>1.855</v>
      </c>
      <c r="E775" s="26">
        <v>1.9730000000000001</v>
      </c>
      <c r="F775" s="26">
        <v>2.117</v>
      </c>
      <c r="G775" s="26">
        <v>2.2890000000000001</v>
      </c>
      <c r="H775" s="26">
        <v>2.492</v>
      </c>
      <c r="I775" s="51">
        <f t="shared" si="134"/>
        <v>7.2999999999999954E-2</v>
      </c>
      <c r="J775" s="51">
        <f t="shared" si="135"/>
        <v>9.4999999999999973E-2</v>
      </c>
      <c r="K775" s="51">
        <f t="shared" si="136"/>
        <v>0.1180000000000001</v>
      </c>
      <c r="L775" s="51">
        <f t="shared" si="137"/>
        <v>0.14399999999999991</v>
      </c>
      <c r="M775" s="51">
        <f t="shared" si="138"/>
        <v>0.17200000000000015</v>
      </c>
      <c r="N775" s="51">
        <f t="shared" si="139"/>
        <v>0.20299999999999985</v>
      </c>
      <c r="O775" s="52">
        <f t="shared" si="140"/>
        <v>1.7517099999999999</v>
      </c>
      <c r="P775" s="53">
        <f t="shared" si="141"/>
        <v>1.844465</v>
      </c>
      <c r="Q775" s="52">
        <f t="shared" si="142"/>
        <v>1.9600300000000002</v>
      </c>
      <c r="R775" s="53">
        <f t="shared" si="143"/>
        <v>2.10134</v>
      </c>
      <c r="S775" s="52">
        <f t="shared" si="144"/>
        <v>2.2704050000000002</v>
      </c>
    </row>
    <row r="776" spans="1:19" x14ac:dyDescent="0.35">
      <c r="A776" s="20" t="s">
        <v>1094</v>
      </c>
      <c r="B776" s="26">
        <v>1.728</v>
      </c>
      <c r="C776" s="26">
        <v>1.792</v>
      </c>
      <c r="D776" s="26">
        <v>1.875</v>
      </c>
      <c r="E776" s="26">
        <v>1.978</v>
      </c>
      <c r="F776" s="26">
        <v>2.1040000000000001</v>
      </c>
      <c r="G776" s="26">
        <v>2.254</v>
      </c>
      <c r="H776" s="26">
        <v>2.431</v>
      </c>
      <c r="I776" s="51">
        <f t="shared" si="134"/>
        <v>6.4000000000000057E-2</v>
      </c>
      <c r="J776" s="51">
        <f t="shared" si="135"/>
        <v>8.2999999999999963E-2</v>
      </c>
      <c r="K776" s="51">
        <f t="shared" si="136"/>
        <v>0.10299999999999998</v>
      </c>
      <c r="L776" s="51">
        <f t="shared" si="137"/>
        <v>0.12600000000000011</v>
      </c>
      <c r="M776" s="51">
        <f t="shared" si="138"/>
        <v>0.14999999999999991</v>
      </c>
      <c r="N776" s="51">
        <f t="shared" si="139"/>
        <v>0.17700000000000005</v>
      </c>
      <c r="O776" s="52">
        <f t="shared" si="140"/>
        <v>1.784745</v>
      </c>
      <c r="P776" s="53">
        <f t="shared" si="141"/>
        <v>1.8658000000000001</v>
      </c>
      <c r="Q776" s="52">
        <f t="shared" si="142"/>
        <v>1.9666650000000001</v>
      </c>
      <c r="R776" s="53">
        <f t="shared" si="143"/>
        <v>2.0903200000000002</v>
      </c>
      <c r="S776" s="52">
        <f t="shared" si="144"/>
        <v>2.2377849999999997</v>
      </c>
    </row>
    <row r="777" spans="1:19" x14ac:dyDescent="0.35">
      <c r="A777" s="20" t="s">
        <v>1093</v>
      </c>
      <c r="B777" s="26">
        <v>1.782</v>
      </c>
      <c r="C777" s="26">
        <v>1.8320000000000001</v>
      </c>
      <c r="D777" s="26">
        <v>1.897</v>
      </c>
      <c r="E777" s="26">
        <v>1.9790000000000001</v>
      </c>
      <c r="F777" s="26">
        <v>2.08</v>
      </c>
      <c r="G777" s="26">
        <v>2.2010000000000001</v>
      </c>
      <c r="H777" s="26">
        <v>2.3439999999999999</v>
      </c>
      <c r="I777" s="51">
        <f t="shared" si="134"/>
        <v>5.0000000000000044E-2</v>
      </c>
      <c r="J777" s="51">
        <f t="shared" si="135"/>
        <v>6.4999999999999947E-2</v>
      </c>
      <c r="K777" s="51">
        <f t="shared" si="136"/>
        <v>8.2000000000000073E-2</v>
      </c>
      <c r="L777" s="51">
        <f t="shared" si="137"/>
        <v>0.10099999999999998</v>
      </c>
      <c r="M777" s="51">
        <f t="shared" si="138"/>
        <v>0.121</v>
      </c>
      <c r="N777" s="51">
        <f t="shared" si="139"/>
        <v>0.14299999999999979</v>
      </c>
      <c r="O777" s="52">
        <f t="shared" si="140"/>
        <v>1.826325</v>
      </c>
      <c r="P777" s="53">
        <f t="shared" si="141"/>
        <v>1.8897350000000002</v>
      </c>
      <c r="Q777" s="52">
        <f t="shared" si="142"/>
        <v>1.9699450000000001</v>
      </c>
      <c r="R777" s="53">
        <f t="shared" si="143"/>
        <v>2.069</v>
      </c>
      <c r="S777" s="52">
        <f t="shared" si="144"/>
        <v>2.18791</v>
      </c>
    </row>
    <row r="778" spans="1:19" x14ac:dyDescent="0.35">
      <c r="A778" s="20" t="s">
        <v>1096</v>
      </c>
      <c r="B778" s="26">
        <v>1.764</v>
      </c>
      <c r="C778" s="26">
        <v>1.839</v>
      </c>
      <c r="D778" s="26">
        <v>1.9350000000000001</v>
      </c>
      <c r="E778" s="26">
        <v>2.0529999999999999</v>
      </c>
      <c r="F778" s="26">
        <v>2.1970000000000001</v>
      </c>
      <c r="G778" s="26">
        <v>2.367</v>
      </c>
      <c r="H778" s="26">
        <v>2.5680000000000001</v>
      </c>
      <c r="I778" s="51">
        <f t="shared" si="134"/>
        <v>7.4999999999999956E-2</v>
      </c>
      <c r="J778" s="51">
        <f t="shared" si="135"/>
        <v>9.6000000000000085E-2</v>
      </c>
      <c r="K778" s="51">
        <f t="shared" si="136"/>
        <v>0.11799999999999988</v>
      </c>
      <c r="L778" s="51">
        <f t="shared" si="137"/>
        <v>0.14400000000000013</v>
      </c>
      <c r="M778" s="51">
        <f t="shared" si="138"/>
        <v>0.16999999999999993</v>
      </c>
      <c r="N778" s="51">
        <f t="shared" si="139"/>
        <v>0.20100000000000007</v>
      </c>
      <c r="O778" s="52">
        <f t="shared" si="140"/>
        <v>1.8305549999999999</v>
      </c>
      <c r="P778" s="53">
        <f t="shared" si="141"/>
        <v>1.92441</v>
      </c>
      <c r="Q778" s="52">
        <f t="shared" si="142"/>
        <v>2.0400299999999998</v>
      </c>
      <c r="R778" s="53">
        <f t="shared" si="143"/>
        <v>2.1814299999999998</v>
      </c>
      <c r="S778" s="52">
        <f t="shared" si="144"/>
        <v>2.3486050000000001</v>
      </c>
    </row>
    <row r="779" spans="1:19" x14ac:dyDescent="0.35">
      <c r="A779" s="20" t="s">
        <v>1098</v>
      </c>
      <c r="B779" s="26">
        <v>1.6319999999999999</v>
      </c>
      <c r="C779" s="26">
        <v>1.764</v>
      </c>
      <c r="D779" s="26">
        <v>1.93</v>
      </c>
      <c r="E779" s="26">
        <v>2.1349999999999998</v>
      </c>
      <c r="F779" s="26">
        <v>2.3809999999999998</v>
      </c>
      <c r="G779" s="26">
        <v>2.673</v>
      </c>
      <c r="H779" s="26">
        <v>3.0129999999999999</v>
      </c>
      <c r="I779" s="51">
        <f t="shared" si="134"/>
        <v>0.13200000000000012</v>
      </c>
      <c r="J779" s="51">
        <f t="shared" si="135"/>
        <v>0.16599999999999993</v>
      </c>
      <c r="K779" s="51">
        <f t="shared" si="136"/>
        <v>0.20499999999999985</v>
      </c>
      <c r="L779" s="51">
        <f t="shared" si="137"/>
        <v>0.246</v>
      </c>
      <c r="M779" s="51">
        <f t="shared" si="138"/>
        <v>0.29200000000000026</v>
      </c>
      <c r="N779" s="51">
        <f t="shared" si="139"/>
        <v>0.33999999999999986</v>
      </c>
      <c r="O779" s="52">
        <f t="shared" si="140"/>
        <v>1.7492699999999999</v>
      </c>
      <c r="P779" s="53">
        <f t="shared" si="141"/>
        <v>1.911645</v>
      </c>
      <c r="Q779" s="52">
        <f t="shared" si="142"/>
        <v>2.1126549999999997</v>
      </c>
      <c r="R779" s="53">
        <f t="shared" si="143"/>
        <v>2.35433</v>
      </c>
      <c r="S779" s="52">
        <f t="shared" si="144"/>
        <v>2.6416400000000002</v>
      </c>
    </row>
    <row r="780" spans="1:19" x14ac:dyDescent="0.35">
      <c r="A780" s="20" t="s">
        <v>1097</v>
      </c>
      <c r="B780" s="26">
        <v>1.7709999999999999</v>
      </c>
      <c r="C780" s="26">
        <v>1.8720000000000001</v>
      </c>
      <c r="D780" s="26">
        <v>2.0019999999999998</v>
      </c>
      <c r="E780" s="26">
        <v>2.1629999999999998</v>
      </c>
      <c r="F780" s="26">
        <v>2.36</v>
      </c>
      <c r="G780" s="26">
        <v>2.5939999999999999</v>
      </c>
      <c r="H780" s="26">
        <v>2.871</v>
      </c>
      <c r="I780" s="51">
        <f t="shared" si="134"/>
        <v>0.1010000000000002</v>
      </c>
      <c r="J780" s="51">
        <f t="shared" si="135"/>
        <v>0.12999999999999967</v>
      </c>
      <c r="K780" s="51">
        <f t="shared" si="136"/>
        <v>0.16100000000000003</v>
      </c>
      <c r="L780" s="51">
        <f t="shared" si="137"/>
        <v>0.19700000000000006</v>
      </c>
      <c r="M780" s="51">
        <f t="shared" si="138"/>
        <v>0.23399999999999999</v>
      </c>
      <c r="N780" s="51">
        <f t="shared" si="139"/>
        <v>0.27700000000000014</v>
      </c>
      <c r="O780" s="52">
        <f t="shared" si="140"/>
        <v>1.8605950000000002</v>
      </c>
      <c r="P780" s="53">
        <f t="shared" si="141"/>
        <v>1.9876049999999998</v>
      </c>
      <c r="Q780" s="52">
        <f t="shared" si="142"/>
        <v>2.1452799999999996</v>
      </c>
      <c r="R780" s="53">
        <f t="shared" si="143"/>
        <v>2.338635</v>
      </c>
      <c r="S780" s="52">
        <f t="shared" si="144"/>
        <v>2.5686649999999998</v>
      </c>
    </row>
    <row r="781" spans="1:19" x14ac:dyDescent="0.35">
      <c r="A781" s="20" t="s">
        <v>1100</v>
      </c>
      <c r="B781" s="26">
        <v>1.6</v>
      </c>
      <c r="C781" s="26">
        <v>1.756</v>
      </c>
      <c r="D781" s="26">
        <v>1.948</v>
      </c>
      <c r="E781" s="26">
        <v>2.1789999999999998</v>
      </c>
      <c r="F781" s="26">
        <v>2.452</v>
      </c>
      <c r="G781" s="26">
        <v>2.77</v>
      </c>
      <c r="H781" s="26">
        <v>3.1360000000000001</v>
      </c>
      <c r="I781" s="51">
        <f t="shared" si="134"/>
        <v>0.15599999999999992</v>
      </c>
      <c r="J781" s="51">
        <f t="shared" si="135"/>
        <v>0.19199999999999995</v>
      </c>
      <c r="K781" s="51">
        <f t="shared" si="136"/>
        <v>0.23099999999999987</v>
      </c>
      <c r="L781" s="51">
        <f t="shared" si="137"/>
        <v>0.27300000000000013</v>
      </c>
      <c r="M781" s="51">
        <f t="shared" si="138"/>
        <v>0.31800000000000006</v>
      </c>
      <c r="N781" s="51">
        <f t="shared" si="139"/>
        <v>0.3660000000000001</v>
      </c>
      <c r="O781" s="52">
        <f t="shared" si="140"/>
        <v>1.73878</v>
      </c>
      <c r="P781" s="53">
        <f t="shared" si="141"/>
        <v>1.9270449999999999</v>
      </c>
      <c r="Q781" s="52">
        <f t="shared" si="142"/>
        <v>2.15401</v>
      </c>
      <c r="R781" s="53">
        <f t="shared" si="143"/>
        <v>2.4226749999999999</v>
      </c>
      <c r="S781" s="52">
        <f t="shared" si="144"/>
        <v>2.73604</v>
      </c>
    </row>
    <row r="782" spans="1:19" x14ac:dyDescent="0.35">
      <c r="A782" s="20" t="s">
        <v>1102</v>
      </c>
      <c r="B782" s="26">
        <v>1.607</v>
      </c>
      <c r="C782" s="26">
        <v>1.762</v>
      </c>
      <c r="D782" s="26">
        <v>1.954</v>
      </c>
      <c r="E782" s="26">
        <v>2.1850000000000001</v>
      </c>
      <c r="F782" s="26">
        <v>2.4569999999999999</v>
      </c>
      <c r="G782" s="26">
        <v>2.774</v>
      </c>
      <c r="H782" s="26">
        <v>3.14</v>
      </c>
      <c r="I782" s="51">
        <f t="shared" si="134"/>
        <v>0.15500000000000003</v>
      </c>
      <c r="J782" s="51">
        <f t="shared" si="135"/>
        <v>0.19199999999999995</v>
      </c>
      <c r="K782" s="51">
        <f t="shared" si="136"/>
        <v>0.23100000000000009</v>
      </c>
      <c r="L782" s="51">
        <f t="shared" si="137"/>
        <v>0.2719999999999998</v>
      </c>
      <c r="M782" s="51">
        <f t="shared" si="138"/>
        <v>0.31700000000000017</v>
      </c>
      <c r="N782" s="51">
        <f t="shared" si="139"/>
        <v>0.3660000000000001</v>
      </c>
      <c r="O782" s="52">
        <f t="shared" si="140"/>
        <v>1.7448349999999999</v>
      </c>
      <c r="P782" s="53">
        <f t="shared" si="141"/>
        <v>1.9330449999999999</v>
      </c>
      <c r="Q782" s="52">
        <f t="shared" si="142"/>
        <v>2.1600550000000003</v>
      </c>
      <c r="R782" s="53">
        <f t="shared" si="143"/>
        <v>2.4277749999999996</v>
      </c>
      <c r="S782" s="52">
        <f t="shared" si="144"/>
        <v>2.7400950000000002</v>
      </c>
    </row>
    <row r="783" spans="1:19" x14ac:dyDescent="0.35">
      <c r="A783" s="20" t="s">
        <v>1099</v>
      </c>
      <c r="B783" s="26">
        <v>1.7969999999999999</v>
      </c>
      <c r="C783" s="26">
        <v>1.9</v>
      </c>
      <c r="D783" s="26">
        <v>2.0299999999999998</v>
      </c>
      <c r="E783" s="26">
        <v>2.1880000000000002</v>
      </c>
      <c r="F783" s="26">
        <v>2.379</v>
      </c>
      <c r="G783" s="26">
        <v>2.6040000000000001</v>
      </c>
      <c r="H783" s="26">
        <v>2.867</v>
      </c>
      <c r="I783" s="51">
        <f t="shared" si="134"/>
        <v>0.10299999999999998</v>
      </c>
      <c r="J783" s="51">
        <f t="shared" si="135"/>
        <v>0.12999999999999989</v>
      </c>
      <c r="K783" s="51">
        <f t="shared" si="136"/>
        <v>0.15800000000000036</v>
      </c>
      <c r="L783" s="51">
        <f t="shared" si="137"/>
        <v>0.19099999999999984</v>
      </c>
      <c r="M783" s="51">
        <f t="shared" si="138"/>
        <v>0.22500000000000009</v>
      </c>
      <c r="N783" s="51">
        <f t="shared" si="139"/>
        <v>0.2629999999999999</v>
      </c>
      <c r="O783" s="52">
        <f t="shared" si="140"/>
        <v>1.888485</v>
      </c>
      <c r="P783" s="53">
        <f t="shared" si="141"/>
        <v>2.0157400000000001</v>
      </c>
      <c r="Q783" s="52">
        <f t="shared" si="142"/>
        <v>2.170715</v>
      </c>
      <c r="R783" s="53">
        <f t="shared" si="143"/>
        <v>2.3583700000000003</v>
      </c>
      <c r="S783" s="52">
        <f t="shared" si="144"/>
        <v>2.57979</v>
      </c>
    </row>
    <row r="784" spans="1:19" x14ac:dyDescent="0.35">
      <c r="A784" s="20" t="s">
        <v>1117</v>
      </c>
      <c r="B784" s="26">
        <v>1.7110000000000001</v>
      </c>
      <c r="C784" s="26">
        <v>1.845</v>
      </c>
      <c r="D784" s="26">
        <v>2.0169999999999999</v>
      </c>
      <c r="E784" s="26">
        <v>2.23</v>
      </c>
      <c r="F784" s="26">
        <v>2.4889999999999999</v>
      </c>
      <c r="G784" s="26">
        <v>2.7970000000000002</v>
      </c>
      <c r="H784" s="26">
        <v>3.1579999999999999</v>
      </c>
      <c r="I784" s="51">
        <f t="shared" si="134"/>
        <v>0.1339999999999999</v>
      </c>
      <c r="J784" s="51">
        <f t="shared" si="135"/>
        <v>0.17199999999999993</v>
      </c>
      <c r="K784" s="51">
        <f t="shared" si="136"/>
        <v>0.21300000000000008</v>
      </c>
      <c r="L784" s="51">
        <f t="shared" si="137"/>
        <v>0.2589999999999999</v>
      </c>
      <c r="M784" s="51">
        <f t="shared" si="138"/>
        <v>0.30800000000000027</v>
      </c>
      <c r="N784" s="51">
        <f t="shared" si="139"/>
        <v>0.36099999999999977</v>
      </c>
      <c r="O784" s="52">
        <f t="shared" si="140"/>
        <v>1.8298899999999998</v>
      </c>
      <c r="P784" s="53">
        <f t="shared" si="141"/>
        <v>1.9979549999999997</v>
      </c>
      <c r="Q784" s="52">
        <f t="shared" si="142"/>
        <v>2.2066300000000001</v>
      </c>
      <c r="R784" s="53">
        <f t="shared" si="143"/>
        <v>2.4608949999999998</v>
      </c>
      <c r="S784" s="52">
        <f t="shared" si="144"/>
        <v>2.7638150000000001</v>
      </c>
    </row>
    <row r="785" spans="1:19" x14ac:dyDescent="0.35">
      <c r="A785" s="20" t="s">
        <v>1101</v>
      </c>
      <c r="B785" s="27">
        <v>1.7789999999999999</v>
      </c>
      <c r="C785" s="26">
        <v>1.903</v>
      </c>
      <c r="D785" s="26">
        <v>2.0640000000000001</v>
      </c>
      <c r="E785" s="26">
        <v>2.2669999999999999</v>
      </c>
      <c r="F785" s="26">
        <v>2.5190000000000001</v>
      </c>
      <c r="G785" s="26">
        <v>2.8130000000000002</v>
      </c>
      <c r="H785" s="26">
        <v>3.165</v>
      </c>
      <c r="I785" s="51">
        <f t="shared" si="134"/>
        <v>0.12400000000000011</v>
      </c>
      <c r="J785" s="51">
        <f t="shared" si="135"/>
        <v>0.16100000000000003</v>
      </c>
      <c r="K785" s="51">
        <f t="shared" si="136"/>
        <v>0.20299999999999985</v>
      </c>
      <c r="L785" s="51">
        <f t="shared" si="137"/>
        <v>0.25200000000000022</v>
      </c>
      <c r="M785" s="51">
        <f t="shared" si="138"/>
        <v>0.29400000000000004</v>
      </c>
      <c r="N785" s="51">
        <f t="shared" si="139"/>
        <v>0.35199999999999987</v>
      </c>
      <c r="O785" s="52">
        <f t="shared" si="140"/>
        <v>1.888935</v>
      </c>
      <c r="P785" s="53">
        <f t="shared" si="141"/>
        <v>2.0460099999999999</v>
      </c>
      <c r="Q785" s="52">
        <f t="shared" si="142"/>
        <v>2.2444949999999997</v>
      </c>
      <c r="R785" s="53">
        <f t="shared" si="143"/>
        <v>2.4919100000000003</v>
      </c>
      <c r="S785" s="52">
        <f t="shared" si="144"/>
        <v>2.7809900000000005</v>
      </c>
    </row>
    <row r="786" spans="1:19" x14ac:dyDescent="0.35">
      <c r="A786" s="20" t="s">
        <v>1104</v>
      </c>
      <c r="B786" s="27">
        <v>1.6859999999999999</v>
      </c>
      <c r="C786" s="26">
        <v>1.845</v>
      </c>
      <c r="D786" s="26">
        <v>2.0449999999999999</v>
      </c>
      <c r="E786" s="26">
        <v>2.29</v>
      </c>
      <c r="F786" s="26">
        <v>2.585</v>
      </c>
      <c r="G786" s="26">
        <v>2.9319999999999999</v>
      </c>
      <c r="H786" s="26">
        <v>3.3359999999999999</v>
      </c>
      <c r="I786" s="51">
        <f t="shared" si="134"/>
        <v>0.15900000000000003</v>
      </c>
      <c r="J786" s="51">
        <f t="shared" si="135"/>
        <v>0.19999999999999996</v>
      </c>
      <c r="K786" s="51">
        <f t="shared" si="136"/>
        <v>0.24500000000000011</v>
      </c>
      <c r="L786" s="51">
        <f t="shared" si="137"/>
        <v>0.29499999999999993</v>
      </c>
      <c r="M786" s="51">
        <f t="shared" si="138"/>
        <v>0.34699999999999998</v>
      </c>
      <c r="N786" s="51">
        <f t="shared" si="139"/>
        <v>0.40399999999999991</v>
      </c>
      <c r="O786" s="52">
        <f t="shared" si="140"/>
        <v>1.8272549999999999</v>
      </c>
      <c r="P786" s="53">
        <f t="shared" si="141"/>
        <v>2.0229749999999997</v>
      </c>
      <c r="Q786" s="52">
        <f t="shared" si="142"/>
        <v>2.2632499999999998</v>
      </c>
      <c r="R786" s="53">
        <f t="shared" si="143"/>
        <v>2.5531600000000001</v>
      </c>
      <c r="S786" s="52">
        <f t="shared" si="144"/>
        <v>2.8947349999999998</v>
      </c>
    </row>
    <row r="787" spans="1:19" x14ac:dyDescent="0.35">
      <c r="A787" s="20" t="s">
        <v>1103</v>
      </c>
      <c r="B787" s="27">
        <v>1.845</v>
      </c>
      <c r="C787" s="26">
        <v>1.964</v>
      </c>
      <c r="D787" s="26">
        <v>2.1150000000000002</v>
      </c>
      <c r="E787" s="26">
        <v>2.302</v>
      </c>
      <c r="F787" s="26">
        <v>2.5270000000000001</v>
      </c>
      <c r="G787" s="26">
        <v>2.7949999999999999</v>
      </c>
      <c r="H787" s="26">
        <v>3.1080000000000001</v>
      </c>
      <c r="I787" s="51">
        <f t="shared" si="134"/>
        <v>0.11899999999999999</v>
      </c>
      <c r="J787" s="51">
        <f t="shared" si="135"/>
        <v>0.15100000000000025</v>
      </c>
      <c r="K787" s="51">
        <f t="shared" si="136"/>
        <v>0.18699999999999983</v>
      </c>
      <c r="L787" s="51">
        <f t="shared" si="137"/>
        <v>0.22500000000000009</v>
      </c>
      <c r="M787" s="51">
        <f t="shared" si="138"/>
        <v>0.26799999999999979</v>
      </c>
      <c r="N787" s="51">
        <f t="shared" si="139"/>
        <v>0.31300000000000017</v>
      </c>
      <c r="O787" s="52">
        <f t="shared" si="140"/>
        <v>1.9506599999999998</v>
      </c>
      <c r="P787" s="53">
        <f t="shared" si="141"/>
        <v>2.0982800000000004</v>
      </c>
      <c r="Q787" s="52">
        <f t="shared" si="142"/>
        <v>2.28159</v>
      </c>
      <c r="R787" s="53">
        <f t="shared" si="143"/>
        <v>2.5025650000000002</v>
      </c>
      <c r="S787" s="52">
        <f t="shared" si="144"/>
        <v>2.7661749999999996</v>
      </c>
    </row>
    <row r="788" spans="1:19" x14ac:dyDescent="0.35">
      <c r="A788" s="20" t="s">
        <v>1105</v>
      </c>
      <c r="B788" s="27">
        <v>1.762</v>
      </c>
      <c r="C788" s="26">
        <v>1.9319999999999999</v>
      </c>
      <c r="D788" s="26">
        <v>2.13</v>
      </c>
      <c r="E788" s="26">
        <v>2.359</v>
      </c>
      <c r="F788" s="26">
        <v>2.621</v>
      </c>
      <c r="G788" s="26">
        <v>2.9169999999999998</v>
      </c>
      <c r="H788" s="26">
        <v>3.25</v>
      </c>
      <c r="I788" s="51">
        <f t="shared" si="134"/>
        <v>0.16999999999999993</v>
      </c>
      <c r="J788" s="51">
        <f t="shared" si="135"/>
        <v>0.19799999999999995</v>
      </c>
      <c r="K788" s="51">
        <f t="shared" si="136"/>
        <v>0.22900000000000009</v>
      </c>
      <c r="L788" s="51">
        <f t="shared" si="137"/>
        <v>0.26200000000000001</v>
      </c>
      <c r="M788" s="51">
        <f t="shared" si="138"/>
        <v>0.29599999999999982</v>
      </c>
      <c r="N788" s="51">
        <f t="shared" si="139"/>
        <v>0.33300000000000018</v>
      </c>
      <c r="O788" s="52">
        <f t="shared" si="140"/>
        <v>1.91374</v>
      </c>
      <c r="P788" s="53">
        <f t="shared" si="141"/>
        <v>2.1088049999999998</v>
      </c>
      <c r="Q788" s="52">
        <f t="shared" si="142"/>
        <v>2.3346149999999999</v>
      </c>
      <c r="R788" s="53">
        <f t="shared" si="143"/>
        <v>2.59327</v>
      </c>
      <c r="S788" s="52">
        <f t="shared" si="144"/>
        <v>2.8857349999999999</v>
      </c>
    </row>
    <row r="789" spans="1:19" x14ac:dyDescent="0.35">
      <c r="A789" s="20" t="s">
        <v>1119</v>
      </c>
      <c r="B789" s="27">
        <v>1.77</v>
      </c>
      <c r="C789" s="26">
        <v>1.9350000000000001</v>
      </c>
      <c r="D789" s="26">
        <v>2.1469999999999998</v>
      </c>
      <c r="E789" s="26">
        <v>2.4089999999999998</v>
      </c>
      <c r="F789" s="26">
        <v>2.726</v>
      </c>
      <c r="G789" s="26">
        <v>3.1019999999999999</v>
      </c>
      <c r="H789" s="26">
        <v>3.5430000000000001</v>
      </c>
      <c r="I789" s="51">
        <f t="shared" si="134"/>
        <v>0.16500000000000004</v>
      </c>
      <c r="J789" s="51">
        <f t="shared" si="135"/>
        <v>0.21199999999999974</v>
      </c>
      <c r="K789" s="51">
        <f t="shared" si="136"/>
        <v>0.26200000000000001</v>
      </c>
      <c r="L789" s="51">
        <f t="shared" si="137"/>
        <v>0.31700000000000017</v>
      </c>
      <c r="M789" s="51">
        <f t="shared" si="138"/>
        <v>0.37599999999999989</v>
      </c>
      <c r="N789" s="51">
        <f t="shared" si="139"/>
        <v>0.44100000000000028</v>
      </c>
      <c r="O789" s="52">
        <f t="shared" si="140"/>
        <v>1.916385</v>
      </c>
      <c r="P789" s="53">
        <f t="shared" si="141"/>
        <v>2.1235499999999998</v>
      </c>
      <c r="Q789" s="52">
        <f t="shared" si="142"/>
        <v>2.3803249999999996</v>
      </c>
      <c r="R789" s="53">
        <f t="shared" si="143"/>
        <v>2.6916450000000003</v>
      </c>
      <c r="S789" s="52">
        <f t="shared" si="144"/>
        <v>3.0614750000000002</v>
      </c>
    </row>
    <row r="790" spans="1:19" x14ac:dyDescent="0.35">
      <c r="A790" s="20" t="s">
        <v>1120</v>
      </c>
      <c r="B790" s="27">
        <v>1.7769999999999999</v>
      </c>
      <c r="C790" s="26">
        <v>1.9470000000000001</v>
      </c>
      <c r="D790" s="26">
        <v>2.1640000000000001</v>
      </c>
      <c r="E790" s="26">
        <v>2.431</v>
      </c>
      <c r="F790" s="26">
        <v>2.754</v>
      </c>
      <c r="G790" s="26">
        <v>3.137</v>
      </c>
      <c r="H790" s="26">
        <v>3.5830000000000002</v>
      </c>
      <c r="I790" s="51">
        <f t="shared" si="134"/>
        <v>0.17000000000000015</v>
      </c>
      <c r="J790" s="51">
        <f t="shared" si="135"/>
        <v>0.21700000000000008</v>
      </c>
      <c r="K790" s="51">
        <f t="shared" si="136"/>
        <v>0.2669999999999999</v>
      </c>
      <c r="L790" s="51">
        <f t="shared" si="137"/>
        <v>0.32299999999999995</v>
      </c>
      <c r="M790" s="51">
        <f t="shared" si="138"/>
        <v>0.38300000000000001</v>
      </c>
      <c r="N790" s="51">
        <f t="shared" si="139"/>
        <v>0.44600000000000017</v>
      </c>
      <c r="O790" s="52">
        <f t="shared" si="140"/>
        <v>1.9278849999999998</v>
      </c>
      <c r="P790" s="53">
        <f t="shared" si="141"/>
        <v>2.14005</v>
      </c>
      <c r="Q790" s="52">
        <f t="shared" si="142"/>
        <v>2.40178</v>
      </c>
      <c r="R790" s="53">
        <f t="shared" si="143"/>
        <v>2.7189999999999999</v>
      </c>
      <c r="S790" s="52">
        <f t="shared" si="144"/>
        <v>3.0958649999999999</v>
      </c>
    </row>
    <row r="791" spans="1:19" x14ac:dyDescent="0.35">
      <c r="A791" s="20" t="s">
        <v>1106</v>
      </c>
      <c r="B791" s="27">
        <v>1.833</v>
      </c>
      <c r="C791" s="26">
        <v>1.988</v>
      </c>
      <c r="D791" s="26">
        <v>2.1880000000000002</v>
      </c>
      <c r="E791" s="26">
        <v>2.4380000000000002</v>
      </c>
      <c r="F791" s="26">
        <v>2.7429999999999999</v>
      </c>
      <c r="G791" s="26">
        <v>3.1080000000000001</v>
      </c>
      <c r="H791" s="26">
        <v>3.5379999999999998</v>
      </c>
      <c r="I791" s="51">
        <f t="shared" si="134"/>
        <v>0.15500000000000003</v>
      </c>
      <c r="J791" s="51">
        <f t="shared" si="135"/>
        <v>0.20000000000000018</v>
      </c>
      <c r="K791" s="51">
        <f t="shared" si="136"/>
        <v>0.25</v>
      </c>
      <c r="L791" s="51">
        <f t="shared" si="137"/>
        <v>0.30499999999999972</v>
      </c>
      <c r="M791" s="51">
        <f t="shared" si="138"/>
        <v>0.36500000000000021</v>
      </c>
      <c r="N791" s="51">
        <f t="shared" si="139"/>
        <v>0.42999999999999972</v>
      </c>
      <c r="O791" s="52">
        <f t="shared" si="140"/>
        <v>1.970475</v>
      </c>
      <c r="P791" s="53">
        <f t="shared" si="141"/>
        <v>2.1657500000000001</v>
      </c>
      <c r="Q791" s="52">
        <f t="shared" si="142"/>
        <v>2.4105250000000003</v>
      </c>
      <c r="R791" s="53">
        <f t="shared" si="143"/>
        <v>2.7098</v>
      </c>
      <c r="S791" s="52">
        <f t="shared" si="144"/>
        <v>3.0685750000000001</v>
      </c>
    </row>
    <row r="792" spans="1:19" x14ac:dyDescent="0.35">
      <c r="A792" s="20" t="s">
        <v>1108</v>
      </c>
      <c r="B792" s="27">
        <v>1.893</v>
      </c>
      <c r="C792" s="26">
        <v>2.0390000000000001</v>
      </c>
      <c r="D792" s="26">
        <v>2.23</v>
      </c>
      <c r="E792" s="26">
        <v>2.4689999999999999</v>
      </c>
      <c r="F792" s="26">
        <v>2.7610000000000001</v>
      </c>
      <c r="G792" s="26">
        <v>3.1110000000000002</v>
      </c>
      <c r="H792" s="26">
        <v>3.524</v>
      </c>
      <c r="I792" s="51">
        <f t="shared" si="134"/>
        <v>0.14600000000000013</v>
      </c>
      <c r="J792" s="51">
        <f t="shared" si="135"/>
        <v>0.19099999999999984</v>
      </c>
      <c r="K792" s="51">
        <f t="shared" si="136"/>
        <v>0.23899999999999988</v>
      </c>
      <c r="L792" s="51">
        <f t="shared" si="137"/>
        <v>0.29200000000000026</v>
      </c>
      <c r="M792" s="51">
        <f t="shared" si="138"/>
        <v>0.35000000000000009</v>
      </c>
      <c r="N792" s="51">
        <f t="shared" si="139"/>
        <v>0.41299999999999981</v>
      </c>
      <c r="O792" s="52">
        <f t="shared" si="140"/>
        <v>2.0223749999999998</v>
      </c>
      <c r="P792" s="53">
        <f t="shared" si="141"/>
        <v>2.2087400000000001</v>
      </c>
      <c r="Q792" s="52">
        <f t="shared" si="142"/>
        <v>2.4427150000000002</v>
      </c>
      <c r="R792" s="53">
        <f t="shared" si="143"/>
        <v>2.7291900000000004</v>
      </c>
      <c r="S792" s="52">
        <f t="shared" si="144"/>
        <v>3.0731649999999999</v>
      </c>
    </row>
    <row r="793" spans="1:19" x14ac:dyDescent="0.35">
      <c r="A793" s="20" t="s">
        <v>1107</v>
      </c>
      <c r="B793" s="27">
        <v>1.8740000000000001</v>
      </c>
      <c r="C793" s="26">
        <v>2.0310000000000001</v>
      </c>
      <c r="D793" s="26">
        <v>2.238</v>
      </c>
      <c r="E793" s="26">
        <v>2.5019999999999998</v>
      </c>
      <c r="F793" s="26">
        <v>2.8290000000000002</v>
      </c>
      <c r="G793" s="26">
        <v>3.226</v>
      </c>
      <c r="H793" s="26">
        <v>3.6989999999999998</v>
      </c>
      <c r="I793" s="51">
        <f t="shared" si="134"/>
        <v>0.15700000000000003</v>
      </c>
      <c r="J793" s="51">
        <f t="shared" si="135"/>
        <v>0.20699999999999985</v>
      </c>
      <c r="K793" s="51">
        <f t="shared" si="136"/>
        <v>0.26399999999999979</v>
      </c>
      <c r="L793" s="51">
        <f t="shared" si="137"/>
        <v>0.3270000000000004</v>
      </c>
      <c r="M793" s="51">
        <f t="shared" si="138"/>
        <v>0.3969999999999998</v>
      </c>
      <c r="N793" s="51">
        <f t="shared" si="139"/>
        <v>0.47299999999999986</v>
      </c>
      <c r="O793" s="52">
        <f t="shared" si="140"/>
        <v>2.0130500000000002</v>
      </c>
      <c r="P793" s="53">
        <f t="shared" si="141"/>
        <v>2.2147349999999997</v>
      </c>
      <c r="Q793" s="52">
        <f t="shared" si="142"/>
        <v>2.4727649999999994</v>
      </c>
      <c r="R793" s="53">
        <f t="shared" si="143"/>
        <v>2.7931500000000002</v>
      </c>
      <c r="S793" s="52">
        <f t="shared" si="144"/>
        <v>3.1828799999999999</v>
      </c>
    </row>
    <row r="794" spans="1:19" x14ac:dyDescent="0.35">
      <c r="A794" s="20" t="s">
        <v>1109</v>
      </c>
      <c r="B794" s="27">
        <v>1.8979999999999999</v>
      </c>
      <c r="C794" s="26">
        <v>2.0640000000000001</v>
      </c>
      <c r="D794" s="26">
        <v>2.2770000000000001</v>
      </c>
      <c r="E794" s="26">
        <v>2.5409999999999999</v>
      </c>
      <c r="F794" s="26">
        <v>2.86</v>
      </c>
      <c r="G794" s="26">
        <v>3.24</v>
      </c>
      <c r="H794" s="26">
        <v>3.6859999999999999</v>
      </c>
      <c r="I794" s="51">
        <f t="shared" si="134"/>
        <v>0.16600000000000015</v>
      </c>
      <c r="J794" s="51">
        <f t="shared" si="135"/>
        <v>0.21300000000000008</v>
      </c>
      <c r="K794" s="51">
        <f t="shared" si="136"/>
        <v>0.26399999999999979</v>
      </c>
      <c r="L794" s="51">
        <f t="shared" si="137"/>
        <v>0.31899999999999995</v>
      </c>
      <c r="M794" s="51">
        <f t="shared" si="138"/>
        <v>0.38000000000000034</v>
      </c>
      <c r="N794" s="51">
        <f t="shared" si="139"/>
        <v>0.44599999999999973</v>
      </c>
      <c r="O794" s="52">
        <f t="shared" si="140"/>
        <v>2.0452850000000002</v>
      </c>
      <c r="P794" s="53">
        <f t="shared" si="141"/>
        <v>2.2534049999999999</v>
      </c>
      <c r="Q794" s="52">
        <f t="shared" si="142"/>
        <v>2.5121249999999997</v>
      </c>
      <c r="R794" s="53">
        <f t="shared" si="143"/>
        <v>2.8253550000000001</v>
      </c>
      <c r="S794" s="52">
        <f t="shared" si="144"/>
        <v>3.19903</v>
      </c>
    </row>
    <row r="795" spans="1:19" x14ac:dyDescent="0.35">
      <c r="A795" s="20" t="s">
        <v>1110</v>
      </c>
      <c r="B795" s="27">
        <v>1.9670000000000001</v>
      </c>
      <c r="C795" s="26">
        <v>2.1269999999999998</v>
      </c>
      <c r="D795" s="26">
        <v>2.3370000000000002</v>
      </c>
      <c r="E795" s="26">
        <v>2.601</v>
      </c>
      <c r="F795" s="26">
        <v>2.927</v>
      </c>
      <c r="G795" s="26">
        <v>3.32</v>
      </c>
      <c r="H795" s="26">
        <v>3.786</v>
      </c>
      <c r="I795" s="51">
        <f t="shared" si="134"/>
        <v>0.1599999999999997</v>
      </c>
      <c r="J795" s="51">
        <f t="shared" si="135"/>
        <v>0.21000000000000041</v>
      </c>
      <c r="K795" s="51">
        <f t="shared" si="136"/>
        <v>0.26399999999999979</v>
      </c>
      <c r="L795" s="51">
        <f t="shared" si="137"/>
        <v>0.32600000000000007</v>
      </c>
      <c r="M795" s="51">
        <f t="shared" si="138"/>
        <v>0.39299999999999979</v>
      </c>
      <c r="N795" s="51">
        <f t="shared" si="139"/>
        <v>0.46600000000000019</v>
      </c>
      <c r="O795" s="52">
        <f t="shared" si="140"/>
        <v>2.1087499999999997</v>
      </c>
      <c r="P795" s="53">
        <f t="shared" si="141"/>
        <v>2.3135700000000003</v>
      </c>
      <c r="Q795" s="52">
        <f t="shared" si="142"/>
        <v>2.5718099999999997</v>
      </c>
      <c r="R795" s="53">
        <f t="shared" si="143"/>
        <v>2.8913850000000001</v>
      </c>
      <c r="S795" s="52">
        <f t="shared" si="144"/>
        <v>3.277415</v>
      </c>
    </row>
    <row r="796" spans="1:19" x14ac:dyDescent="0.35">
      <c r="A796" s="20" t="s">
        <v>1121</v>
      </c>
      <c r="B796" s="27">
        <v>1.843</v>
      </c>
      <c r="C796" s="26">
        <v>2.048</v>
      </c>
      <c r="D796" s="26">
        <v>2.3090000000000002</v>
      </c>
      <c r="E796" s="26">
        <v>2.6320000000000001</v>
      </c>
      <c r="F796" s="26">
        <v>3.0219999999999998</v>
      </c>
      <c r="G796" s="26">
        <v>3.4870000000000001</v>
      </c>
      <c r="H796" s="26">
        <v>4.03</v>
      </c>
      <c r="I796" s="51">
        <f t="shared" si="134"/>
        <v>0.20500000000000007</v>
      </c>
      <c r="J796" s="51">
        <f t="shared" si="135"/>
        <v>0.26100000000000012</v>
      </c>
      <c r="K796" s="51">
        <f t="shared" si="136"/>
        <v>0.32299999999999995</v>
      </c>
      <c r="L796" s="51">
        <f t="shared" si="137"/>
        <v>0.38999999999999968</v>
      </c>
      <c r="M796" s="51">
        <f t="shared" si="138"/>
        <v>0.4650000000000003</v>
      </c>
      <c r="N796" s="51">
        <f t="shared" si="139"/>
        <v>0.54300000000000015</v>
      </c>
      <c r="O796" s="52">
        <f t="shared" si="140"/>
        <v>2.0249799999999998</v>
      </c>
      <c r="P796" s="53">
        <f t="shared" si="141"/>
        <v>2.2801100000000001</v>
      </c>
      <c r="Q796" s="52">
        <f t="shared" si="142"/>
        <v>2.5966849999999999</v>
      </c>
      <c r="R796" s="53">
        <f t="shared" si="143"/>
        <v>2.9796249999999995</v>
      </c>
      <c r="S796" s="52">
        <f t="shared" si="144"/>
        <v>3.4369900000000002</v>
      </c>
    </row>
    <row r="797" spans="1:19" x14ac:dyDescent="0.35">
      <c r="A797" s="20" t="s">
        <v>1111</v>
      </c>
      <c r="B797" s="27">
        <v>1.954</v>
      </c>
      <c r="C797" s="26">
        <v>2.1549999999999998</v>
      </c>
      <c r="D797" s="26">
        <v>2.415</v>
      </c>
      <c r="E797" s="26">
        <v>2.742</v>
      </c>
      <c r="F797" s="26">
        <v>3.141</v>
      </c>
      <c r="G797" s="26">
        <v>3.6179999999999999</v>
      </c>
      <c r="H797" s="26">
        <v>4.181</v>
      </c>
      <c r="I797" s="51">
        <f t="shared" si="134"/>
        <v>0.20099999999999985</v>
      </c>
      <c r="J797" s="51">
        <f t="shared" si="135"/>
        <v>0.26000000000000023</v>
      </c>
      <c r="K797" s="51">
        <f t="shared" si="136"/>
        <v>0.32699999999999996</v>
      </c>
      <c r="L797" s="51">
        <f t="shared" si="137"/>
        <v>0.39900000000000002</v>
      </c>
      <c r="M797" s="51">
        <f t="shared" si="138"/>
        <v>0.47699999999999987</v>
      </c>
      <c r="N797" s="51">
        <f t="shared" si="139"/>
        <v>0.56300000000000017</v>
      </c>
      <c r="O797" s="52">
        <f t="shared" si="140"/>
        <v>2.1322450000000002</v>
      </c>
      <c r="P797" s="53">
        <f t="shared" si="141"/>
        <v>2.3859849999999998</v>
      </c>
      <c r="Q797" s="52">
        <f t="shared" si="142"/>
        <v>2.7060599999999999</v>
      </c>
      <c r="R797" s="53">
        <f t="shared" si="143"/>
        <v>3.0975899999999998</v>
      </c>
      <c r="S797" s="52">
        <f t="shared" si="144"/>
        <v>3.56643</v>
      </c>
    </row>
    <row r="798" spans="1:19" x14ac:dyDescent="0.35">
      <c r="A798" s="20" t="s">
        <v>1112</v>
      </c>
      <c r="B798" s="27">
        <v>2.0019999999999998</v>
      </c>
      <c r="C798" s="26">
        <v>2.2029999999999998</v>
      </c>
      <c r="D798" s="26">
        <v>2.4580000000000002</v>
      </c>
      <c r="E798" s="26">
        <v>2.7709999999999999</v>
      </c>
      <c r="F798" s="26">
        <v>3.149</v>
      </c>
      <c r="G798" s="26">
        <v>3.597</v>
      </c>
      <c r="H798" s="26">
        <v>4.1210000000000004</v>
      </c>
      <c r="I798" s="51">
        <f t="shared" si="134"/>
        <v>0.20100000000000007</v>
      </c>
      <c r="J798" s="51">
        <f t="shared" si="135"/>
        <v>0.25500000000000034</v>
      </c>
      <c r="K798" s="51">
        <f t="shared" si="136"/>
        <v>0.31299999999999972</v>
      </c>
      <c r="L798" s="51">
        <f t="shared" si="137"/>
        <v>0.37800000000000011</v>
      </c>
      <c r="M798" s="51">
        <f t="shared" si="138"/>
        <v>0.44799999999999995</v>
      </c>
      <c r="N798" s="51">
        <f t="shared" si="139"/>
        <v>0.52400000000000047</v>
      </c>
      <c r="O798" s="52">
        <f t="shared" si="140"/>
        <v>2.1804699999999997</v>
      </c>
      <c r="P798" s="53">
        <f t="shared" si="141"/>
        <v>2.4298900000000003</v>
      </c>
      <c r="Q798" s="52">
        <f t="shared" si="142"/>
        <v>2.7367750000000002</v>
      </c>
      <c r="R798" s="53">
        <f t="shared" si="143"/>
        <v>3.10805</v>
      </c>
      <c r="S798" s="52">
        <f t="shared" si="144"/>
        <v>3.5487799999999998</v>
      </c>
    </row>
    <row r="799" spans="1:19" x14ac:dyDescent="0.35">
      <c r="A799" s="20" t="s">
        <v>1114</v>
      </c>
      <c r="B799" s="27">
        <v>1.871</v>
      </c>
      <c r="C799" s="26">
        <v>2.1429999999999998</v>
      </c>
      <c r="D799" s="26">
        <v>2.4769999999999999</v>
      </c>
      <c r="E799" s="26">
        <v>2.8780000000000001</v>
      </c>
      <c r="F799" s="26">
        <v>3.3519999999999999</v>
      </c>
      <c r="G799" s="26">
        <v>3.9039999999999999</v>
      </c>
      <c r="H799" s="26">
        <v>4.5389999999999997</v>
      </c>
      <c r="I799" s="51">
        <f t="shared" si="134"/>
        <v>0.2719999999999998</v>
      </c>
      <c r="J799" s="51">
        <f t="shared" si="135"/>
        <v>0.33400000000000007</v>
      </c>
      <c r="K799" s="51">
        <f t="shared" si="136"/>
        <v>0.40100000000000025</v>
      </c>
      <c r="L799" s="51">
        <f t="shared" si="137"/>
        <v>0.47399999999999975</v>
      </c>
      <c r="M799" s="51">
        <f t="shared" si="138"/>
        <v>0.55200000000000005</v>
      </c>
      <c r="N799" s="51">
        <f t="shared" si="139"/>
        <v>0.63499999999999979</v>
      </c>
      <c r="O799" s="52">
        <f t="shared" si="140"/>
        <v>2.1130099999999996</v>
      </c>
      <c r="P799" s="53">
        <f t="shared" si="141"/>
        <v>2.440585</v>
      </c>
      <c r="Q799" s="52">
        <f t="shared" si="142"/>
        <v>2.8346149999999999</v>
      </c>
      <c r="R799" s="53">
        <f t="shared" si="143"/>
        <v>3.3010899999999999</v>
      </c>
      <c r="S799" s="52">
        <f t="shared" si="144"/>
        <v>3.845065</v>
      </c>
    </row>
    <row r="800" spans="1:19" x14ac:dyDescent="0.35">
      <c r="A800" s="20" t="s">
        <v>1113</v>
      </c>
      <c r="B800" s="27">
        <v>2.0489999999999999</v>
      </c>
      <c r="C800" s="26">
        <v>2.2610000000000001</v>
      </c>
      <c r="D800" s="26">
        <v>2.5409999999999999</v>
      </c>
      <c r="E800" s="26">
        <v>2.8980000000000001</v>
      </c>
      <c r="F800" s="26">
        <v>3.3420000000000001</v>
      </c>
      <c r="G800" s="26">
        <v>3.8820000000000001</v>
      </c>
      <c r="H800" s="26">
        <v>4.5259999999999998</v>
      </c>
      <c r="I800" s="51">
        <f t="shared" ref="I800:I863" si="145">C800-B800</f>
        <v>0.21200000000000019</v>
      </c>
      <c r="J800" s="51">
        <f t="shared" ref="J800:J863" si="146">D800-C800</f>
        <v>0.2799999999999998</v>
      </c>
      <c r="K800" s="51">
        <f t="shared" ref="K800:K863" si="147">E800-D800</f>
        <v>0.35700000000000021</v>
      </c>
      <c r="L800" s="51">
        <f t="shared" ref="L800:L863" si="148">F800-E800</f>
        <v>0.44399999999999995</v>
      </c>
      <c r="M800" s="51">
        <f t="shared" ref="M800:M863" si="149">G800-F800</f>
        <v>0.54</v>
      </c>
      <c r="N800" s="51">
        <f t="shared" ref="N800:N863" si="150">H800-G800</f>
        <v>0.64399999999999968</v>
      </c>
      <c r="O800" s="52">
        <f t="shared" ref="O800:O863" si="151">B800+$J$2*I800+0.5*$J$2*($J$2-1)*(J800-I800)</f>
        <v>2.2367400000000002</v>
      </c>
      <c r="P800" s="53">
        <f t="shared" ref="P800:P863" si="152">C800+$J$2*J800+0.5*$J$2*($J$2-1)*(K800-J800)</f>
        <v>2.5095350000000001</v>
      </c>
      <c r="Q800" s="52">
        <f t="shared" ref="Q800:Q863" si="153">D800+$J$2*K800+0.5*$J$2*($J$2-1)*(L800-K800)</f>
        <v>2.8583850000000002</v>
      </c>
      <c r="R800" s="53">
        <f t="shared" ref="R800:R863" si="154">E800+$J$2*L800+0.5*$J$2*($J$2-1)*(M800-L800)</f>
        <v>3.2932800000000002</v>
      </c>
      <c r="S800" s="52">
        <f t="shared" ref="S800:S863" si="155">F800+$J$2*M800+0.5*$J$2*($J$2-1)*(N800-M800)</f>
        <v>3.8233200000000003</v>
      </c>
    </row>
    <row r="801" spans="1:19" x14ac:dyDescent="0.35">
      <c r="A801" s="20" t="s">
        <v>1115</v>
      </c>
      <c r="B801" s="27">
        <v>1.885</v>
      </c>
      <c r="C801" s="26">
        <v>2.1589999999999998</v>
      </c>
      <c r="D801" s="26">
        <v>2.496</v>
      </c>
      <c r="E801" s="26">
        <v>2.9009999999999998</v>
      </c>
      <c r="F801" s="26">
        <v>3.379</v>
      </c>
      <c r="G801" s="26">
        <v>3.9350000000000001</v>
      </c>
      <c r="H801" s="26">
        <v>4.5739999999999998</v>
      </c>
      <c r="I801" s="51">
        <f t="shared" si="145"/>
        <v>0.2739999999999998</v>
      </c>
      <c r="J801" s="51">
        <f t="shared" si="146"/>
        <v>0.33700000000000019</v>
      </c>
      <c r="K801" s="51">
        <f t="shared" si="147"/>
        <v>0.4049999999999998</v>
      </c>
      <c r="L801" s="51">
        <f t="shared" si="148"/>
        <v>0.4780000000000002</v>
      </c>
      <c r="M801" s="51">
        <f t="shared" si="149"/>
        <v>0.55600000000000005</v>
      </c>
      <c r="N801" s="51">
        <f t="shared" si="150"/>
        <v>0.63899999999999979</v>
      </c>
      <c r="O801" s="52">
        <f t="shared" si="151"/>
        <v>2.1287649999999996</v>
      </c>
      <c r="P801" s="53">
        <f t="shared" si="152"/>
        <v>2.4592399999999999</v>
      </c>
      <c r="Q801" s="52">
        <f t="shared" si="153"/>
        <v>2.8572149999999996</v>
      </c>
      <c r="R801" s="53">
        <f t="shared" si="154"/>
        <v>3.32769</v>
      </c>
      <c r="S801" s="52">
        <f t="shared" si="155"/>
        <v>3.8756650000000001</v>
      </c>
    </row>
    <row r="802" spans="1:19" x14ac:dyDescent="0.35">
      <c r="A802" s="20" t="s">
        <v>1122</v>
      </c>
      <c r="B802" s="27">
        <v>1.9850000000000001</v>
      </c>
      <c r="C802" s="26">
        <v>2.2629999999999999</v>
      </c>
      <c r="D802" s="26">
        <v>2.6190000000000002</v>
      </c>
      <c r="E802" s="26">
        <v>3.0590000000000002</v>
      </c>
      <c r="F802" s="26">
        <v>3.59</v>
      </c>
      <c r="G802" s="26">
        <v>4.2210000000000001</v>
      </c>
      <c r="H802" s="26">
        <v>4.9589999999999996</v>
      </c>
      <c r="I802" s="51">
        <f t="shared" si="145"/>
        <v>0.2779999999999998</v>
      </c>
      <c r="J802" s="51">
        <f t="shared" si="146"/>
        <v>0.35600000000000032</v>
      </c>
      <c r="K802" s="51">
        <f t="shared" si="147"/>
        <v>0.43999999999999995</v>
      </c>
      <c r="L802" s="51">
        <f t="shared" si="148"/>
        <v>0.53099999999999969</v>
      </c>
      <c r="M802" s="51">
        <f t="shared" si="149"/>
        <v>0.63100000000000023</v>
      </c>
      <c r="N802" s="51">
        <f t="shared" si="150"/>
        <v>0.73799999999999955</v>
      </c>
      <c r="O802" s="52">
        <f t="shared" si="151"/>
        <v>2.23169</v>
      </c>
      <c r="P802" s="53">
        <f t="shared" si="152"/>
        <v>2.5796200000000002</v>
      </c>
      <c r="Q802" s="52">
        <f t="shared" si="153"/>
        <v>3.0109050000000002</v>
      </c>
      <c r="R802" s="53">
        <f t="shared" si="154"/>
        <v>3.5323999999999995</v>
      </c>
      <c r="S802" s="52">
        <f t="shared" si="155"/>
        <v>4.1530849999999999</v>
      </c>
    </row>
    <row r="803" spans="1:19" x14ac:dyDescent="0.35">
      <c r="A803" s="20" t="s">
        <v>1116</v>
      </c>
      <c r="B803" s="27">
        <v>2.0870000000000002</v>
      </c>
      <c r="C803" s="26">
        <v>2.3460000000000001</v>
      </c>
      <c r="D803" s="26">
        <v>2.6789999999999998</v>
      </c>
      <c r="E803" s="26">
        <v>3.093</v>
      </c>
      <c r="F803" s="26">
        <v>3.5950000000000002</v>
      </c>
      <c r="G803" s="26">
        <v>4.1929999999999996</v>
      </c>
      <c r="H803" s="26">
        <v>4.8959999999999999</v>
      </c>
      <c r="I803" s="51">
        <f t="shared" si="145"/>
        <v>0.2589999999999999</v>
      </c>
      <c r="J803" s="51">
        <f t="shared" si="146"/>
        <v>0.33299999999999974</v>
      </c>
      <c r="K803" s="51">
        <f t="shared" si="147"/>
        <v>0.41400000000000015</v>
      </c>
      <c r="L803" s="51">
        <f t="shared" si="148"/>
        <v>0.50200000000000022</v>
      </c>
      <c r="M803" s="51">
        <f t="shared" si="149"/>
        <v>0.59799999999999942</v>
      </c>
      <c r="N803" s="51">
        <f t="shared" si="150"/>
        <v>0.70300000000000029</v>
      </c>
      <c r="O803" s="52">
        <f t="shared" si="151"/>
        <v>2.31677</v>
      </c>
      <c r="P803" s="53">
        <f t="shared" si="152"/>
        <v>2.6420549999999996</v>
      </c>
      <c r="Q803" s="52">
        <f t="shared" si="153"/>
        <v>3.0476399999999999</v>
      </c>
      <c r="R803" s="53">
        <f t="shared" si="154"/>
        <v>3.5404800000000001</v>
      </c>
      <c r="S803" s="52">
        <f t="shared" si="155"/>
        <v>4.1284749999999999</v>
      </c>
    </row>
    <row r="804" spans="1:19" x14ac:dyDescent="0.35">
      <c r="A804" s="20" t="s">
        <v>709</v>
      </c>
      <c r="B804" s="27">
        <v>2.0310000000000001</v>
      </c>
      <c r="C804" s="26">
        <v>2.335</v>
      </c>
      <c r="D804" s="26">
        <v>2.7240000000000002</v>
      </c>
      <c r="E804" s="26">
        <v>3.2080000000000002</v>
      </c>
      <c r="F804" s="26">
        <v>3.7949999999999999</v>
      </c>
      <c r="G804" s="26">
        <v>4.4939999999999998</v>
      </c>
      <c r="H804" s="26">
        <v>5.3150000000000004</v>
      </c>
      <c r="I804" s="51">
        <f t="shared" si="145"/>
        <v>0.30399999999999983</v>
      </c>
      <c r="J804" s="51">
        <f t="shared" si="146"/>
        <v>0.38900000000000023</v>
      </c>
      <c r="K804" s="51">
        <f t="shared" si="147"/>
        <v>0.48399999999999999</v>
      </c>
      <c r="L804" s="51">
        <f t="shared" si="148"/>
        <v>0.58699999999999974</v>
      </c>
      <c r="M804" s="51">
        <f t="shared" si="149"/>
        <v>0.69899999999999984</v>
      </c>
      <c r="N804" s="51">
        <f t="shared" si="150"/>
        <v>0.82100000000000062</v>
      </c>
      <c r="O804" s="52">
        <f t="shared" si="151"/>
        <v>2.3007749999999998</v>
      </c>
      <c r="P804" s="53">
        <f t="shared" si="152"/>
        <v>2.6808250000000005</v>
      </c>
      <c r="Q804" s="52">
        <f t="shared" si="153"/>
        <v>3.1549650000000002</v>
      </c>
      <c r="R804" s="53">
        <f t="shared" si="154"/>
        <v>3.7312599999999998</v>
      </c>
      <c r="S804" s="52">
        <f t="shared" si="155"/>
        <v>4.4186099999999993</v>
      </c>
    </row>
    <row r="805" spans="1:19" x14ac:dyDescent="0.35">
      <c r="A805" s="20" t="s">
        <v>1124</v>
      </c>
      <c r="B805" s="27">
        <v>2.2029999999999998</v>
      </c>
      <c r="C805" s="26">
        <v>2.496</v>
      </c>
      <c r="D805" s="26">
        <v>2.8650000000000002</v>
      </c>
      <c r="E805" s="26">
        <v>3.3159999999999998</v>
      </c>
      <c r="F805" s="26">
        <v>3.8580000000000001</v>
      </c>
      <c r="G805" s="26">
        <v>4.4980000000000002</v>
      </c>
      <c r="H805" s="26">
        <v>5.2430000000000003</v>
      </c>
      <c r="I805" s="51">
        <f t="shared" si="145"/>
        <v>0.29300000000000015</v>
      </c>
      <c r="J805" s="51">
        <f t="shared" si="146"/>
        <v>0.36900000000000022</v>
      </c>
      <c r="K805" s="51">
        <f t="shared" si="147"/>
        <v>0.45099999999999962</v>
      </c>
      <c r="L805" s="51">
        <f t="shared" si="148"/>
        <v>0.54200000000000026</v>
      </c>
      <c r="M805" s="51">
        <f t="shared" si="149"/>
        <v>0.64000000000000012</v>
      </c>
      <c r="N805" s="51">
        <f t="shared" si="150"/>
        <v>0.74500000000000011</v>
      </c>
      <c r="O805" s="52">
        <f t="shared" si="151"/>
        <v>2.4632799999999997</v>
      </c>
      <c r="P805" s="53">
        <f t="shared" si="152"/>
        <v>2.8244099999999999</v>
      </c>
      <c r="Q805" s="52">
        <f t="shared" si="153"/>
        <v>3.2668049999999997</v>
      </c>
      <c r="R805" s="53">
        <f t="shared" si="154"/>
        <v>3.7993899999999998</v>
      </c>
      <c r="S805" s="52">
        <f t="shared" si="155"/>
        <v>4.4292750000000005</v>
      </c>
    </row>
    <row r="806" spans="1:19" x14ac:dyDescent="0.35">
      <c r="A806" s="20" t="s">
        <v>1125</v>
      </c>
      <c r="B806" s="27">
        <v>2.17</v>
      </c>
      <c r="C806" s="26">
        <v>2.48</v>
      </c>
      <c r="D806" s="26">
        <v>2.8660000000000001</v>
      </c>
      <c r="E806" s="26">
        <v>3.335</v>
      </c>
      <c r="F806" s="26">
        <v>3.8940000000000001</v>
      </c>
      <c r="G806" s="26">
        <v>4.5510000000000002</v>
      </c>
      <c r="H806" s="26">
        <v>5.3129999999999997</v>
      </c>
      <c r="I806" s="51">
        <f t="shared" si="145"/>
        <v>0.31000000000000005</v>
      </c>
      <c r="J806" s="51">
        <f t="shared" si="146"/>
        <v>0.38600000000000012</v>
      </c>
      <c r="K806" s="51">
        <f t="shared" si="147"/>
        <v>0.46899999999999986</v>
      </c>
      <c r="L806" s="51">
        <f t="shared" si="148"/>
        <v>0.55900000000000016</v>
      </c>
      <c r="M806" s="51">
        <f t="shared" si="149"/>
        <v>0.65700000000000003</v>
      </c>
      <c r="N806" s="51">
        <f t="shared" si="150"/>
        <v>0.76199999999999957</v>
      </c>
      <c r="O806" s="52">
        <f t="shared" si="151"/>
        <v>2.4455799999999996</v>
      </c>
      <c r="P806" s="53">
        <f t="shared" si="152"/>
        <v>2.8236650000000001</v>
      </c>
      <c r="Q806" s="52">
        <f t="shared" si="153"/>
        <v>3.2840500000000001</v>
      </c>
      <c r="R806" s="53">
        <f t="shared" si="154"/>
        <v>3.8336899999999998</v>
      </c>
      <c r="S806" s="52">
        <f t="shared" si="155"/>
        <v>4.4805750000000009</v>
      </c>
    </row>
    <row r="807" spans="1:19" x14ac:dyDescent="0.35">
      <c r="A807" s="20" t="s">
        <v>1127</v>
      </c>
      <c r="B807" s="27">
        <v>2.0750000000000002</v>
      </c>
      <c r="C807" s="26">
        <v>2.4239999999999999</v>
      </c>
      <c r="D807" s="26">
        <v>2.8610000000000002</v>
      </c>
      <c r="E807" s="26">
        <v>3.395</v>
      </c>
      <c r="F807" s="26">
        <v>4.0330000000000004</v>
      </c>
      <c r="G807" s="26">
        <v>4.7830000000000004</v>
      </c>
      <c r="H807" s="26">
        <v>5.65</v>
      </c>
      <c r="I807" s="51">
        <f t="shared" si="145"/>
        <v>0.34899999999999975</v>
      </c>
      <c r="J807" s="51">
        <f t="shared" si="146"/>
        <v>0.43700000000000028</v>
      </c>
      <c r="K807" s="51">
        <f t="shared" si="147"/>
        <v>0.53399999999999981</v>
      </c>
      <c r="L807" s="51">
        <f t="shared" si="148"/>
        <v>0.63800000000000034</v>
      </c>
      <c r="M807" s="51">
        <f t="shared" si="149"/>
        <v>0.75</v>
      </c>
      <c r="N807" s="51">
        <f t="shared" si="150"/>
        <v>0.86699999999999999</v>
      </c>
      <c r="O807" s="52">
        <f t="shared" si="151"/>
        <v>2.3851399999999998</v>
      </c>
      <c r="P807" s="53">
        <f t="shared" si="152"/>
        <v>2.8129350000000004</v>
      </c>
      <c r="Q807" s="52">
        <f t="shared" si="153"/>
        <v>3.3369200000000001</v>
      </c>
      <c r="R807" s="53">
        <f t="shared" si="154"/>
        <v>3.9641600000000001</v>
      </c>
      <c r="S807" s="52">
        <f t="shared" si="155"/>
        <v>4.7027350000000006</v>
      </c>
    </row>
    <row r="808" spans="1:19" x14ac:dyDescent="0.35">
      <c r="A808" s="20" t="s">
        <v>1126</v>
      </c>
      <c r="B808" s="27">
        <v>2.1379999999999999</v>
      </c>
      <c r="C808" s="26">
        <v>2.4630000000000001</v>
      </c>
      <c r="D808" s="26">
        <v>2.88</v>
      </c>
      <c r="E808" s="26">
        <v>3.4</v>
      </c>
      <c r="F808" s="26">
        <v>4.0309999999999997</v>
      </c>
      <c r="G808" s="26">
        <v>4.7839999999999998</v>
      </c>
      <c r="H808" s="26">
        <v>5.6660000000000004</v>
      </c>
      <c r="I808" s="51">
        <f t="shared" si="145"/>
        <v>0.32500000000000018</v>
      </c>
      <c r="J808" s="51">
        <f t="shared" si="146"/>
        <v>0.41699999999999982</v>
      </c>
      <c r="K808" s="51">
        <f t="shared" si="147"/>
        <v>0.52</v>
      </c>
      <c r="L808" s="51">
        <f t="shared" si="148"/>
        <v>0.63099999999999978</v>
      </c>
      <c r="M808" s="51">
        <f t="shared" si="149"/>
        <v>0.75300000000000011</v>
      </c>
      <c r="N808" s="51">
        <f t="shared" si="150"/>
        <v>0.88200000000000056</v>
      </c>
      <c r="O808" s="52">
        <f t="shared" si="151"/>
        <v>2.4263599999999999</v>
      </c>
      <c r="P808" s="53">
        <f t="shared" si="152"/>
        <v>2.8336649999999999</v>
      </c>
      <c r="Q808" s="52">
        <f t="shared" si="153"/>
        <v>3.3430049999999998</v>
      </c>
      <c r="R808" s="53">
        <f t="shared" si="154"/>
        <v>3.9624099999999998</v>
      </c>
      <c r="S808" s="52">
        <f t="shared" si="155"/>
        <v>4.7028949999999998</v>
      </c>
    </row>
    <row r="809" spans="1:19" x14ac:dyDescent="0.35">
      <c r="A809" s="20" t="s">
        <v>1128</v>
      </c>
      <c r="B809" s="27">
        <v>2.2389999999999999</v>
      </c>
      <c r="C809" s="26">
        <v>2.5859999999999999</v>
      </c>
      <c r="D809" s="26">
        <v>3.0379999999999998</v>
      </c>
      <c r="E809" s="26">
        <v>3.6070000000000002</v>
      </c>
      <c r="F809" s="26">
        <v>4.306</v>
      </c>
      <c r="G809" s="26">
        <v>5.1449999999999996</v>
      </c>
      <c r="H809" s="26">
        <v>6.1360000000000001</v>
      </c>
      <c r="I809" s="51">
        <f t="shared" si="145"/>
        <v>0.34699999999999998</v>
      </c>
      <c r="J809" s="51">
        <f t="shared" si="146"/>
        <v>0.45199999999999996</v>
      </c>
      <c r="K809" s="51">
        <f t="shared" si="147"/>
        <v>0.56900000000000039</v>
      </c>
      <c r="L809" s="51">
        <f t="shared" si="148"/>
        <v>0.69899999999999984</v>
      </c>
      <c r="M809" s="51">
        <f t="shared" si="149"/>
        <v>0.83899999999999952</v>
      </c>
      <c r="N809" s="51">
        <f t="shared" si="150"/>
        <v>0.99100000000000055</v>
      </c>
      <c r="O809" s="52">
        <f t="shared" si="151"/>
        <v>2.5465749999999998</v>
      </c>
      <c r="P809" s="53">
        <f t="shared" si="152"/>
        <v>2.9875349999999998</v>
      </c>
      <c r="Q809" s="52">
        <f t="shared" si="153"/>
        <v>3.5442499999999999</v>
      </c>
      <c r="R809" s="53">
        <f t="shared" si="154"/>
        <v>4.2298</v>
      </c>
      <c r="S809" s="52">
        <f t="shared" si="155"/>
        <v>5.0542599999999993</v>
      </c>
    </row>
    <row r="810" spans="1:19" x14ac:dyDescent="0.35">
      <c r="A810" s="20" t="s">
        <v>1131</v>
      </c>
      <c r="B810" s="27">
        <v>2.157</v>
      </c>
      <c r="C810" s="26">
        <v>2.548</v>
      </c>
      <c r="D810" s="26">
        <v>3.04</v>
      </c>
      <c r="E810" s="26">
        <v>3.6429999999999998</v>
      </c>
      <c r="F810" s="26">
        <v>4.3680000000000003</v>
      </c>
      <c r="G810" s="26">
        <v>5.2220000000000004</v>
      </c>
      <c r="H810" s="26">
        <v>6.2160000000000002</v>
      </c>
      <c r="I810" s="51">
        <f t="shared" si="145"/>
        <v>0.39100000000000001</v>
      </c>
      <c r="J810" s="51">
        <f t="shared" si="146"/>
        <v>0.49199999999999999</v>
      </c>
      <c r="K810" s="51">
        <f t="shared" si="147"/>
        <v>0.60299999999999976</v>
      </c>
      <c r="L810" s="51">
        <f t="shared" si="148"/>
        <v>0.72500000000000053</v>
      </c>
      <c r="M810" s="51">
        <f t="shared" si="149"/>
        <v>0.85400000000000009</v>
      </c>
      <c r="N810" s="51">
        <f t="shared" si="150"/>
        <v>0.99399999999999977</v>
      </c>
      <c r="O810" s="52">
        <f t="shared" si="151"/>
        <v>2.5043550000000003</v>
      </c>
      <c r="P810" s="53">
        <f t="shared" si="152"/>
        <v>2.985805</v>
      </c>
      <c r="Q810" s="52">
        <f t="shared" si="153"/>
        <v>3.57721</v>
      </c>
      <c r="R810" s="53">
        <f t="shared" si="154"/>
        <v>4.2896950000000009</v>
      </c>
      <c r="S810" s="52">
        <f t="shared" si="155"/>
        <v>5.1303000000000001</v>
      </c>
    </row>
    <row r="811" spans="1:19" x14ac:dyDescent="0.35">
      <c r="A811" s="20" t="s">
        <v>1129</v>
      </c>
      <c r="B811" s="27">
        <v>2.3079999999999998</v>
      </c>
      <c r="C811" s="26">
        <v>2.657</v>
      </c>
      <c r="D811" s="26">
        <v>3.0990000000000002</v>
      </c>
      <c r="E811" s="26">
        <v>3.645</v>
      </c>
      <c r="F811" s="26">
        <v>4.3019999999999996</v>
      </c>
      <c r="G811" s="26">
        <v>5.0819999999999999</v>
      </c>
      <c r="H811" s="26">
        <v>5.9930000000000003</v>
      </c>
      <c r="I811" s="51">
        <f t="shared" si="145"/>
        <v>0.3490000000000002</v>
      </c>
      <c r="J811" s="51">
        <f t="shared" si="146"/>
        <v>0.44200000000000017</v>
      </c>
      <c r="K811" s="51">
        <f t="shared" si="147"/>
        <v>0.54599999999999982</v>
      </c>
      <c r="L811" s="51">
        <f t="shared" si="148"/>
        <v>0.65699999999999958</v>
      </c>
      <c r="M811" s="51">
        <f t="shared" si="149"/>
        <v>0.78000000000000025</v>
      </c>
      <c r="N811" s="51">
        <f t="shared" si="150"/>
        <v>0.91100000000000048</v>
      </c>
      <c r="O811" s="52">
        <f t="shared" si="151"/>
        <v>2.617915</v>
      </c>
      <c r="P811" s="53">
        <f t="shared" si="152"/>
        <v>3.0501200000000002</v>
      </c>
      <c r="Q811" s="52">
        <f t="shared" si="153"/>
        <v>3.5854049999999997</v>
      </c>
      <c r="R811" s="53">
        <f t="shared" si="154"/>
        <v>4.2307649999999999</v>
      </c>
      <c r="S811" s="52">
        <f t="shared" si="155"/>
        <v>4.9981049999999998</v>
      </c>
    </row>
    <row r="812" spans="1:19" x14ac:dyDescent="0.35">
      <c r="A812" s="20" t="s">
        <v>1132</v>
      </c>
      <c r="B812" s="27">
        <v>2.1629999999999998</v>
      </c>
      <c r="C812" s="26">
        <v>2.5550000000000002</v>
      </c>
      <c r="D812" s="26">
        <v>3.048</v>
      </c>
      <c r="E812" s="26">
        <v>3.6520000000000001</v>
      </c>
      <c r="F812" s="26">
        <v>4.3739999999999997</v>
      </c>
      <c r="G812" s="26">
        <v>5.2249999999999996</v>
      </c>
      <c r="H812" s="26">
        <v>6.2130000000000001</v>
      </c>
      <c r="I812" s="51">
        <f t="shared" si="145"/>
        <v>0.39200000000000035</v>
      </c>
      <c r="J812" s="51">
        <f t="shared" si="146"/>
        <v>0.49299999999999988</v>
      </c>
      <c r="K812" s="51">
        <f t="shared" si="147"/>
        <v>0.60400000000000009</v>
      </c>
      <c r="L812" s="51">
        <f t="shared" si="148"/>
        <v>0.72199999999999953</v>
      </c>
      <c r="M812" s="51">
        <f t="shared" si="149"/>
        <v>0.85099999999999998</v>
      </c>
      <c r="N812" s="51">
        <f t="shared" si="150"/>
        <v>0.98800000000000043</v>
      </c>
      <c r="O812" s="52">
        <f t="shared" si="151"/>
        <v>2.5112550000000002</v>
      </c>
      <c r="P812" s="53">
        <f t="shared" si="152"/>
        <v>2.9937049999999998</v>
      </c>
      <c r="Q812" s="52">
        <f t="shared" si="153"/>
        <v>3.58629</v>
      </c>
      <c r="R812" s="53">
        <f t="shared" si="154"/>
        <v>4.2959950000000005</v>
      </c>
      <c r="S812" s="52">
        <f t="shared" si="155"/>
        <v>5.1337349999999997</v>
      </c>
    </row>
    <row r="813" spans="1:19" x14ac:dyDescent="0.35">
      <c r="A813" s="20" t="s">
        <v>1130</v>
      </c>
      <c r="B813" s="27">
        <v>2.2999999999999998</v>
      </c>
      <c r="C813" s="26">
        <v>2.6629999999999998</v>
      </c>
      <c r="D813" s="26">
        <v>3.113</v>
      </c>
      <c r="E813" s="26">
        <v>3.6560000000000001</v>
      </c>
      <c r="F813" s="26">
        <v>4.3</v>
      </c>
      <c r="G813" s="26">
        <v>5.0529999999999999</v>
      </c>
      <c r="H813" s="26">
        <v>5.9219999999999997</v>
      </c>
      <c r="I813" s="51">
        <f t="shared" si="145"/>
        <v>0.36299999999999999</v>
      </c>
      <c r="J813" s="51">
        <f t="shared" si="146"/>
        <v>0.45000000000000018</v>
      </c>
      <c r="K813" s="51">
        <f t="shared" si="147"/>
        <v>0.54300000000000015</v>
      </c>
      <c r="L813" s="51">
        <f t="shared" si="148"/>
        <v>0.64399999999999968</v>
      </c>
      <c r="M813" s="51">
        <f t="shared" si="149"/>
        <v>0.75300000000000011</v>
      </c>
      <c r="N813" s="51">
        <f t="shared" si="150"/>
        <v>0.86899999999999977</v>
      </c>
      <c r="O813" s="52">
        <f t="shared" si="151"/>
        <v>2.6227849999999995</v>
      </c>
      <c r="P813" s="53">
        <f t="shared" si="152"/>
        <v>3.063815</v>
      </c>
      <c r="Q813" s="52">
        <f t="shared" si="153"/>
        <v>3.5971550000000003</v>
      </c>
      <c r="R813" s="53">
        <f t="shared" si="154"/>
        <v>4.2306949999999999</v>
      </c>
      <c r="S813" s="52">
        <f t="shared" si="155"/>
        <v>4.97248</v>
      </c>
    </row>
    <row r="814" spans="1:19" ht="16" thickBot="1" x14ac:dyDescent="0.4">
      <c r="A814" s="21" t="s">
        <v>1133</v>
      </c>
      <c r="B814" s="28">
        <v>2.3199999999999998</v>
      </c>
      <c r="C814" s="29">
        <v>2.6949999999999998</v>
      </c>
      <c r="D814" s="29">
        <v>3.16</v>
      </c>
      <c r="E814" s="29">
        <v>3.7229999999999999</v>
      </c>
      <c r="F814" s="29">
        <v>4.3929999999999998</v>
      </c>
      <c r="G814" s="29">
        <v>5.1779999999999999</v>
      </c>
      <c r="H814" s="29">
        <v>6.0869999999999997</v>
      </c>
      <c r="I814" s="51">
        <f t="shared" si="145"/>
        <v>0.375</v>
      </c>
      <c r="J814" s="51">
        <f t="shared" si="146"/>
        <v>0.4650000000000003</v>
      </c>
      <c r="K814" s="51">
        <f t="shared" si="147"/>
        <v>0.56299999999999972</v>
      </c>
      <c r="L814" s="51">
        <f t="shared" si="148"/>
        <v>0.66999999999999993</v>
      </c>
      <c r="M814" s="51">
        <f t="shared" si="149"/>
        <v>0.78500000000000014</v>
      </c>
      <c r="N814" s="51">
        <f t="shared" si="150"/>
        <v>0.90899999999999981</v>
      </c>
      <c r="O814" s="52">
        <f t="shared" si="151"/>
        <v>2.6534499999999999</v>
      </c>
      <c r="P814" s="53">
        <f t="shared" si="152"/>
        <v>3.1090900000000001</v>
      </c>
      <c r="Q814" s="52">
        <f t="shared" si="153"/>
        <v>3.6618849999999998</v>
      </c>
      <c r="R814" s="53">
        <f t="shared" si="154"/>
        <v>4.3208249999999992</v>
      </c>
      <c r="S814" s="52">
        <f t="shared" si="155"/>
        <v>5.0939199999999998</v>
      </c>
    </row>
    <row r="815" spans="1:19" x14ac:dyDescent="0.35">
      <c r="A815" s="19" t="s">
        <v>1135</v>
      </c>
      <c r="B815" s="26">
        <v>2.464</v>
      </c>
      <c r="C815" s="26">
        <v>2.835</v>
      </c>
      <c r="D815" s="26">
        <v>3.262</v>
      </c>
      <c r="E815" s="26">
        <v>3.77</v>
      </c>
      <c r="F815" s="26">
        <v>4.3410000000000002</v>
      </c>
      <c r="G815" s="26">
        <v>4.9870000000000001</v>
      </c>
      <c r="H815" s="26">
        <v>5.7130000000000001</v>
      </c>
      <c r="I815" s="51">
        <f t="shared" si="145"/>
        <v>0.371</v>
      </c>
      <c r="J815" s="51">
        <f t="shared" si="146"/>
        <v>0.42700000000000005</v>
      </c>
      <c r="K815" s="51">
        <f t="shared" si="147"/>
        <v>0.50800000000000001</v>
      </c>
      <c r="L815" s="51">
        <f t="shared" si="148"/>
        <v>0.57100000000000017</v>
      </c>
      <c r="M815" s="51">
        <f t="shared" si="149"/>
        <v>0.64599999999999991</v>
      </c>
      <c r="N815" s="51">
        <f t="shared" si="150"/>
        <v>0.72599999999999998</v>
      </c>
      <c r="O815" s="52">
        <f t="shared" si="151"/>
        <v>2.7953799999999998</v>
      </c>
      <c r="P815" s="53">
        <f t="shared" si="152"/>
        <v>3.2156549999999999</v>
      </c>
      <c r="Q815" s="52">
        <f t="shared" si="153"/>
        <v>3.7163649999999997</v>
      </c>
      <c r="R815" s="53">
        <f t="shared" si="154"/>
        <v>4.2805249999999999</v>
      </c>
      <c r="S815" s="52">
        <f t="shared" si="155"/>
        <v>4.9188000000000001</v>
      </c>
    </row>
    <row r="816" spans="1:19" x14ac:dyDescent="0.35">
      <c r="A816" s="20" t="s">
        <v>710</v>
      </c>
      <c r="B816" s="26">
        <v>2.258</v>
      </c>
      <c r="C816" s="26">
        <v>2.6789999999999998</v>
      </c>
      <c r="D816" s="26">
        <v>3.2149999999999999</v>
      </c>
      <c r="E816" s="26">
        <v>3.8780000000000001</v>
      </c>
      <c r="F816" s="26">
        <v>4.6790000000000003</v>
      </c>
      <c r="G816" s="26">
        <v>5.6280000000000001</v>
      </c>
      <c r="H816" s="26">
        <v>6.7370000000000001</v>
      </c>
      <c r="I816" s="51">
        <f t="shared" si="145"/>
        <v>0.42099999999999982</v>
      </c>
      <c r="J816" s="51">
        <f t="shared" si="146"/>
        <v>0.53600000000000003</v>
      </c>
      <c r="K816" s="51">
        <f t="shared" si="147"/>
        <v>0.66300000000000026</v>
      </c>
      <c r="L816" s="51">
        <f t="shared" si="148"/>
        <v>0.80100000000000016</v>
      </c>
      <c r="M816" s="51">
        <f t="shared" si="149"/>
        <v>0.94899999999999984</v>
      </c>
      <c r="N816" s="51">
        <f t="shared" si="150"/>
        <v>1.109</v>
      </c>
      <c r="O816" s="52">
        <f t="shared" si="151"/>
        <v>2.6317249999999999</v>
      </c>
      <c r="P816" s="53">
        <f t="shared" si="152"/>
        <v>3.1556850000000001</v>
      </c>
      <c r="Q816" s="52">
        <f t="shared" si="153"/>
        <v>3.8054900000000003</v>
      </c>
      <c r="R816" s="53">
        <f t="shared" si="154"/>
        <v>4.5922400000000003</v>
      </c>
      <c r="S816" s="52">
        <f t="shared" si="155"/>
        <v>5.5259</v>
      </c>
    </row>
    <row r="817" spans="1:19" x14ac:dyDescent="0.35">
      <c r="A817" s="20" t="s">
        <v>1134</v>
      </c>
      <c r="B817" s="26">
        <v>2.3119999999999998</v>
      </c>
      <c r="C817" s="26">
        <v>2.7</v>
      </c>
      <c r="D817" s="26">
        <v>3.2250000000000001</v>
      </c>
      <c r="E817" s="26">
        <v>3.907</v>
      </c>
      <c r="F817" s="26">
        <v>4.7640000000000002</v>
      </c>
      <c r="G817" s="26">
        <v>5.8159999999999998</v>
      </c>
      <c r="H817" s="26">
        <v>7.0819999999999999</v>
      </c>
      <c r="I817" s="51">
        <f t="shared" si="145"/>
        <v>0.38800000000000034</v>
      </c>
      <c r="J817" s="51">
        <f t="shared" si="146"/>
        <v>0.52499999999999991</v>
      </c>
      <c r="K817" s="51">
        <f t="shared" si="147"/>
        <v>0.68199999999999994</v>
      </c>
      <c r="L817" s="51">
        <f t="shared" si="148"/>
        <v>0.85700000000000021</v>
      </c>
      <c r="M817" s="51">
        <f t="shared" si="149"/>
        <v>1.0519999999999996</v>
      </c>
      <c r="N817" s="51">
        <f t="shared" si="150"/>
        <v>1.266</v>
      </c>
      <c r="O817" s="52">
        <f t="shared" si="151"/>
        <v>2.6550349999999998</v>
      </c>
      <c r="P817" s="53">
        <f t="shared" si="152"/>
        <v>3.165435</v>
      </c>
      <c r="Q817" s="52">
        <f t="shared" si="153"/>
        <v>3.8309250000000001</v>
      </c>
      <c r="R817" s="53">
        <f t="shared" si="154"/>
        <v>4.6695250000000001</v>
      </c>
      <c r="S817" s="52">
        <f t="shared" si="155"/>
        <v>5.7011700000000003</v>
      </c>
    </row>
    <row r="818" spans="1:19" x14ac:dyDescent="0.35">
      <c r="A818" s="20" t="s">
        <v>1137</v>
      </c>
      <c r="B818" s="26">
        <v>2.3620000000000001</v>
      </c>
      <c r="C818" s="26">
        <v>2.7669999999999999</v>
      </c>
      <c r="D818" s="26">
        <v>3.2810000000000001</v>
      </c>
      <c r="E818" s="26">
        <v>3.9159999999999999</v>
      </c>
      <c r="F818" s="26">
        <v>4.6829999999999998</v>
      </c>
      <c r="G818" s="26">
        <v>5.5910000000000002</v>
      </c>
      <c r="H818" s="26">
        <v>6.6529999999999996</v>
      </c>
      <c r="I818" s="51">
        <f t="shared" si="145"/>
        <v>0.4049999999999998</v>
      </c>
      <c r="J818" s="51">
        <f t="shared" si="146"/>
        <v>0.51400000000000023</v>
      </c>
      <c r="K818" s="51">
        <f t="shared" si="147"/>
        <v>0.63499999999999979</v>
      </c>
      <c r="L818" s="51">
        <f t="shared" si="148"/>
        <v>0.7669999999999999</v>
      </c>
      <c r="M818" s="51">
        <f t="shared" si="149"/>
        <v>0.90800000000000036</v>
      </c>
      <c r="N818" s="51">
        <f t="shared" si="150"/>
        <v>1.0619999999999994</v>
      </c>
      <c r="O818" s="52">
        <f t="shared" si="151"/>
        <v>2.7215949999999998</v>
      </c>
      <c r="P818" s="53">
        <f t="shared" si="152"/>
        <v>3.2241550000000001</v>
      </c>
      <c r="Q818" s="52">
        <f t="shared" si="153"/>
        <v>3.8465600000000002</v>
      </c>
      <c r="R818" s="53">
        <f t="shared" si="154"/>
        <v>4.5999550000000005</v>
      </c>
      <c r="S818" s="52">
        <f t="shared" si="155"/>
        <v>5.4932700000000008</v>
      </c>
    </row>
    <row r="819" spans="1:19" x14ac:dyDescent="0.35">
      <c r="A819" s="20" t="s">
        <v>1140</v>
      </c>
      <c r="B819" s="26">
        <v>2.2999999999999998</v>
      </c>
      <c r="C819" s="26">
        <v>2.7589999999999999</v>
      </c>
      <c r="D819" s="26">
        <v>3.335</v>
      </c>
      <c r="E819" s="26">
        <v>4.04</v>
      </c>
      <c r="F819" s="26">
        <v>4.8840000000000003</v>
      </c>
      <c r="G819" s="26">
        <v>5.8769999999999998</v>
      </c>
      <c r="H819" s="26">
        <v>7.0289999999999999</v>
      </c>
      <c r="I819" s="51">
        <f t="shared" si="145"/>
        <v>0.45900000000000007</v>
      </c>
      <c r="J819" s="51">
        <f t="shared" si="146"/>
        <v>0.57600000000000007</v>
      </c>
      <c r="K819" s="51">
        <f t="shared" si="147"/>
        <v>0.70500000000000007</v>
      </c>
      <c r="L819" s="51">
        <f t="shared" si="148"/>
        <v>0.84400000000000031</v>
      </c>
      <c r="M819" s="51">
        <f t="shared" si="149"/>
        <v>0.99299999999999944</v>
      </c>
      <c r="N819" s="51">
        <f t="shared" si="150"/>
        <v>1.1520000000000001</v>
      </c>
      <c r="O819" s="52">
        <f t="shared" si="151"/>
        <v>2.7078349999999998</v>
      </c>
      <c r="P819" s="53">
        <f t="shared" si="152"/>
        <v>3.271595</v>
      </c>
      <c r="Q819" s="52">
        <f t="shared" si="153"/>
        <v>3.9632450000000001</v>
      </c>
      <c r="R819" s="53">
        <f t="shared" si="154"/>
        <v>4.7928949999999997</v>
      </c>
      <c r="S819" s="52">
        <f t="shared" si="155"/>
        <v>5.7705449999999994</v>
      </c>
    </row>
    <row r="820" spans="1:19" x14ac:dyDescent="0.35">
      <c r="A820" s="20" t="s">
        <v>1139</v>
      </c>
      <c r="B820" s="26">
        <v>2.4609999999999999</v>
      </c>
      <c r="C820" s="26">
        <v>2.8820000000000001</v>
      </c>
      <c r="D820" s="26">
        <v>3.4140000000000001</v>
      </c>
      <c r="E820" s="26">
        <v>4.069</v>
      </c>
      <c r="F820" s="26">
        <v>4.8559999999999999</v>
      </c>
      <c r="G820" s="26">
        <v>5.7880000000000003</v>
      </c>
      <c r="H820" s="26">
        <v>6.8739999999999997</v>
      </c>
      <c r="I820" s="51">
        <f t="shared" si="145"/>
        <v>0.42100000000000026</v>
      </c>
      <c r="J820" s="51">
        <f t="shared" si="146"/>
        <v>0.53200000000000003</v>
      </c>
      <c r="K820" s="51">
        <f t="shared" si="147"/>
        <v>0.6549999999999998</v>
      </c>
      <c r="L820" s="51">
        <f t="shared" si="148"/>
        <v>0.78699999999999992</v>
      </c>
      <c r="M820" s="51">
        <f t="shared" si="149"/>
        <v>0.93200000000000038</v>
      </c>
      <c r="N820" s="51">
        <f t="shared" si="150"/>
        <v>1.0859999999999994</v>
      </c>
      <c r="O820" s="52">
        <f t="shared" si="151"/>
        <v>2.834905</v>
      </c>
      <c r="P820" s="53">
        <f t="shared" si="152"/>
        <v>3.3552650000000002</v>
      </c>
      <c r="Q820" s="52">
        <f t="shared" si="153"/>
        <v>3.99756</v>
      </c>
      <c r="R820" s="53">
        <f t="shared" si="154"/>
        <v>4.7707749999999995</v>
      </c>
      <c r="S820" s="52">
        <f t="shared" si="155"/>
        <v>5.6878700000000002</v>
      </c>
    </row>
    <row r="821" spans="1:19" x14ac:dyDescent="0.35">
      <c r="A821" s="20" t="s">
        <v>1138</v>
      </c>
      <c r="B821" s="26">
        <v>2.504</v>
      </c>
      <c r="C821" s="26">
        <v>2.911</v>
      </c>
      <c r="D821" s="26">
        <v>3.4489999999999998</v>
      </c>
      <c r="E821" s="26">
        <v>4.1319999999999997</v>
      </c>
      <c r="F821" s="26">
        <v>4.9790000000000001</v>
      </c>
      <c r="G821" s="26">
        <v>6.0060000000000002</v>
      </c>
      <c r="H821" s="26">
        <v>7.2279999999999998</v>
      </c>
      <c r="I821" s="51">
        <f t="shared" si="145"/>
        <v>0.40700000000000003</v>
      </c>
      <c r="J821" s="51">
        <f t="shared" si="146"/>
        <v>0.53799999999999981</v>
      </c>
      <c r="K821" s="51">
        <f t="shared" si="147"/>
        <v>0.68299999999999983</v>
      </c>
      <c r="L821" s="51">
        <f t="shared" si="148"/>
        <v>0.84700000000000042</v>
      </c>
      <c r="M821" s="51">
        <f t="shared" si="149"/>
        <v>1.0270000000000001</v>
      </c>
      <c r="N821" s="51">
        <f t="shared" si="150"/>
        <v>1.2219999999999995</v>
      </c>
      <c r="O821" s="52">
        <f t="shared" si="151"/>
        <v>2.8644049999999996</v>
      </c>
      <c r="P821" s="53">
        <f t="shared" si="152"/>
        <v>3.3886750000000001</v>
      </c>
      <c r="Q821" s="52">
        <f t="shared" si="153"/>
        <v>4.0563199999999995</v>
      </c>
      <c r="R821" s="53">
        <f t="shared" si="154"/>
        <v>4.8862000000000005</v>
      </c>
      <c r="S821" s="52">
        <f t="shared" si="155"/>
        <v>5.8945249999999998</v>
      </c>
    </row>
    <row r="822" spans="1:19" x14ac:dyDescent="0.35">
      <c r="A822" s="20" t="s">
        <v>1141</v>
      </c>
      <c r="B822" s="26">
        <v>2.3839999999999999</v>
      </c>
      <c r="C822" s="26">
        <v>2.8330000000000002</v>
      </c>
      <c r="D822" s="26">
        <v>3.4159999999999999</v>
      </c>
      <c r="E822" s="26">
        <v>4.1500000000000004</v>
      </c>
      <c r="F822" s="26">
        <v>5.048</v>
      </c>
      <c r="G822" s="26">
        <v>6.125</v>
      </c>
      <c r="H822" s="26">
        <v>7.3959999999999999</v>
      </c>
      <c r="I822" s="51">
        <f t="shared" si="145"/>
        <v>0.44900000000000029</v>
      </c>
      <c r="J822" s="51">
        <f t="shared" si="146"/>
        <v>0.58299999999999974</v>
      </c>
      <c r="K822" s="51">
        <f t="shared" si="147"/>
        <v>0.73400000000000043</v>
      </c>
      <c r="L822" s="51">
        <f t="shared" si="148"/>
        <v>0.89799999999999969</v>
      </c>
      <c r="M822" s="51">
        <f t="shared" si="149"/>
        <v>1.077</v>
      </c>
      <c r="N822" s="51">
        <f t="shared" si="150"/>
        <v>1.2709999999999999</v>
      </c>
      <c r="O822" s="52">
        <f t="shared" si="151"/>
        <v>2.78207</v>
      </c>
      <c r="P822" s="53">
        <f t="shared" si="152"/>
        <v>3.350905</v>
      </c>
      <c r="Q822" s="52">
        <f t="shared" si="153"/>
        <v>4.0692199999999996</v>
      </c>
      <c r="R822" s="53">
        <f t="shared" si="154"/>
        <v>4.950145</v>
      </c>
      <c r="S822" s="52">
        <f t="shared" si="155"/>
        <v>6.0085699999999997</v>
      </c>
    </row>
    <row r="823" spans="1:19" x14ac:dyDescent="0.35">
      <c r="A823" s="20" t="s">
        <v>1142</v>
      </c>
      <c r="B823" s="26">
        <v>2.5529999999999999</v>
      </c>
      <c r="C823" s="26">
        <v>3.0289999999999999</v>
      </c>
      <c r="D823" s="26">
        <v>3.6190000000000002</v>
      </c>
      <c r="E823" s="26">
        <v>4.3339999999999996</v>
      </c>
      <c r="F823" s="26">
        <v>5.1840000000000002</v>
      </c>
      <c r="G823" s="26">
        <v>6.18</v>
      </c>
      <c r="H823" s="26">
        <v>7.3330000000000002</v>
      </c>
      <c r="I823" s="51">
        <f t="shared" si="145"/>
        <v>0.47599999999999998</v>
      </c>
      <c r="J823" s="51">
        <f t="shared" si="146"/>
        <v>0.5900000000000003</v>
      </c>
      <c r="K823" s="51">
        <f t="shared" si="147"/>
        <v>0.71499999999999941</v>
      </c>
      <c r="L823" s="51">
        <f t="shared" si="148"/>
        <v>0.85000000000000053</v>
      </c>
      <c r="M823" s="51">
        <f t="shared" si="149"/>
        <v>0.99599999999999955</v>
      </c>
      <c r="N823" s="51">
        <f t="shared" si="150"/>
        <v>1.1530000000000005</v>
      </c>
      <c r="O823" s="52">
        <f t="shared" si="151"/>
        <v>2.97627</v>
      </c>
      <c r="P823" s="53">
        <f t="shared" si="152"/>
        <v>3.5543750000000003</v>
      </c>
      <c r="Q823" s="52">
        <f t="shared" si="153"/>
        <v>4.2564249999999992</v>
      </c>
      <c r="R823" s="53">
        <f t="shared" si="154"/>
        <v>5.0924300000000002</v>
      </c>
      <c r="S823" s="52">
        <f t="shared" si="155"/>
        <v>6.0733350000000002</v>
      </c>
    </row>
    <row r="824" spans="1:19" x14ac:dyDescent="0.35">
      <c r="A824" s="20" t="s">
        <v>711</v>
      </c>
      <c r="B824" s="26">
        <v>2.4380000000000002</v>
      </c>
      <c r="C824" s="26">
        <v>2.956</v>
      </c>
      <c r="D824" s="26">
        <v>3.6190000000000002</v>
      </c>
      <c r="E824" s="26">
        <v>4.4409999999999998</v>
      </c>
      <c r="F824" s="26">
        <v>5.4390000000000001</v>
      </c>
      <c r="G824" s="26">
        <v>6.625</v>
      </c>
      <c r="H824" s="26">
        <v>8.0139999999999993</v>
      </c>
      <c r="I824" s="51">
        <f t="shared" si="145"/>
        <v>0.51799999999999979</v>
      </c>
      <c r="J824" s="51">
        <f t="shared" si="146"/>
        <v>0.66300000000000026</v>
      </c>
      <c r="K824" s="51">
        <f t="shared" si="147"/>
        <v>0.82199999999999962</v>
      </c>
      <c r="L824" s="51">
        <f t="shared" si="148"/>
        <v>0.99800000000000022</v>
      </c>
      <c r="M824" s="51">
        <f t="shared" si="149"/>
        <v>1.1859999999999999</v>
      </c>
      <c r="N824" s="51">
        <f t="shared" si="150"/>
        <v>1.3889999999999993</v>
      </c>
      <c r="O824" s="52">
        <f t="shared" si="151"/>
        <v>2.897675</v>
      </c>
      <c r="P824" s="53">
        <f t="shared" si="152"/>
        <v>3.5455450000000002</v>
      </c>
      <c r="Q824" s="52">
        <f t="shared" si="153"/>
        <v>4.3508799999999992</v>
      </c>
      <c r="R824" s="53">
        <f t="shared" si="154"/>
        <v>5.3307399999999996</v>
      </c>
      <c r="S824" s="52">
        <f t="shared" si="155"/>
        <v>6.4972650000000005</v>
      </c>
    </row>
    <row r="825" spans="1:19" x14ac:dyDescent="0.35">
      <c r="A825" s="20" t="s">
        <v>1144</v>
      </c>
      <c r="B825" s="27">
        <v>2.5569999999999999</v>
      </c>
      <c r="C825" s="26">
        <v>3.117</v>
      </c>
      <c r="D825" s="26">
        <v>3.8029999999999999</v>
      </c>
      <c r="E825" s="26">
        <v>4.625</v>
      </c>
      <c r="F825" s="26">
        <v>5.5940000000000003</v>
      </c>
      <c r="G825" s="26">
        <v>6.718</v>
      </c>
      <c r="H825" s="26">
        <v>8.0050000000000008</v>
      </c>
      <c r="I825" s="51">
        <f t="shared" si="145"/>
        <v>0.56000000000000005</v>
      </c>
      <c r="J825" s="51">
        <f t="shared" si="146"/>
        <v>0.68599999999999994</v>
      </c>
      <c r="K825" s="51">
        <f t="shared" si="147"/>
        <v>0.82200000000000006</v>
      </c>
      <c r="L825" s="51">
        <f t="shared" si="148"/>
        <v>0.96900000000000031</v>
      </c>
      <c r="M825" s="51">
        <f t="shared" si="149"/>
        <v>1.1239999999999997</v>
      </c>
      <c r="N825" s="51">
        <f t="shared" si="150"/>
        <v>1.2870000000000008</v>
      </c>
      <c r="O825" s="52">
        <f t="shared" si="151"/>
        <v>3.0553300000000001</v>
      </c>
      <c r="P825" s="53">
        <f t="shared" si="152"/>
        <v>3.7282799999999998</v>
      </c>
      <c r="Q825" s="52">
        <f t="shared" si="153"/>
        <v>4.5361849999999997</v>
      </c>
      <c r="R825" s="53">
        <f t="shared" si="154"/>
        <v>5.4901250000000008</v>
      </c>
      <c r="S825" s="52">
        <f t="shared" si="155"/>
        <v>6.5982649999999996</v>
      </c>
    </row>
    <row r="826" spans="1:19" x14ac:dyDescent="0.35">
      <c r="A826" s="20" t="s">
        <v>1146</v>
      </c>
      <c r="B826" s="27">
        <v>2.5939999999999999</v>
      </c>
      <c r="C826" s="26">
        <v>3.165</v>
      </c>
      <c r="D826" s="26">
        <v>3.863</v>
      </c>
      <c r="E826" s="26">
        <v>4.7</v>
      </c>
      <c r="F826" s="26">
        <v>5.6849999999999996</v>
      </c>
      <c r="G826" s="26">
        <v>6.8280000000000003</v>
      </c>
      <c r="H826" s="26">
        <v>8.1359999999999992</v>
      </c>
      <c r="I826" s="51">
        <f t="shared" si="145"/>
        <v>0.57100000000000017</v>
      </c>
      <c r="J826" s="51">
        <f t="shared" si="146"/>
        <v>0.69799999999999995</v>
      </c>
      <c r="K826" s="51">
        <f t="shared" si="147"/>
        <v>0.83700000000000019</v>
      </c>
      <c r="L826" s="51">
        <f t="shared" si="148"/>
        <v>0.98499999999999943</v>
      </c>
      <c r="M826" s="51">
        <f t="shared" si="149"/>
        <v>1.1430000000000007</v>
      </c>
      <c r="N826" s="51">
        <f t="shared" si="150"/>
        <v>1.3079999999999989</v>
      </c>
      <c r="O826" s="52">
        <f t="shared" si="151"/>
        <v>3.102185</v>
      </c>
      <c r="P826" s="53">
        <f t="shared" si="152"/>
        <v>3.7869449999999998</v>
      </c>
      <c r="Q826" s="52">
        <f t="shared" si="153"/>
        <v>4.6096399999999997</v>
      </c>
      <c r="R826" s="53">
        <f t="shared" si="154"/>
        <v>5.5793899999999992</v>
      </c>
      <c r="S826" s="52">
        <f t="shared" si="155"/>
        <v>6.7062750000000007</v>
      </c>
    </row>
    <row r="827" spans="1:19" x14ac:dyDescent="0.35">
      <c r="A827" s="20" t="s">
        <v>1147</v>
      </c>
      <c r="B827" s="27">
        <v>2.5590000000000002</v>
      </c>
      <c r="C827" s="26">
        <v>3.1429999999999998</v>
      </c>
      <c r="D827" s="26">
        <v>3.875</v>
      </c>
      <c r="E827" s="26">
        <v>4.7699999999999996</v>
      </c>
      <c r="F827" s="26">
        <v>5.84</v>
      </c>
      <c r="G827" s="26">
        <v>7.0970000000000004</v>
      </c>
      <c r="H827" s="26">
        <v>8.5530000000000008</v>
      </c>
      <c r="I827" s="51">
        <f t="shared" si="145"/>
        <v>0.58399999999999963</v>
      </c>
      <c r="J827" s="51">
        <f t="shared" si="146"/>
        <v>0.73200000000000021</v>
      </c>
      <c r="K827" s="51">
        <f t="shared" si="147"/>
        <v>0.89499999999999957</v>
      </c>
      <c r="L827" s="51">
        <f t="shared" si="148"/>
        <v>1.0700000000000003</v>
      </c>
      <c r="M827" s="51">
        <f t="shared" si="149"/>
        <v>1.2570000000000006</v>
      </c>
      <c r="N827" s="51">
        <f t="shared" si="150"/>
        <v>1.4560000000000004</v>
      </c>
      <c r="O827" s="52">
        <f t="shared" si="151"/>
        <v>3.0779399999999999</v>
      </c>
      <c r="P827" s="53">
        <f t="shared" si="152"/>
        <v>3.7944650000000002</v>
      </c>
      <c r="Q827" s="52">
        <f t="shared" si="153"/>
        <v>4.6726249999999991</v>
      </c>
      <c r="R827" s="53">
        <f t="shared" si="154"/>
        <v>5.7245849999999994</v>
      </c>
      <c r="S827" s="52">
        <f t="shared" si="155"/>
        <v>6.962345</v>
      </c>
    </row>
    <row r="828" spans="1:19" x14ac:dyDescent="0.35">
      <c r="A828" s="20" t="s">
        <v>1145</v>
      </c>
      <c r="B828" s="27">
        <v>2.661</v>
      </c>
      <c r="C828" s="26">
        <v>3.2090000000000001</v>
      </c>
      <c r="D828" s="26">
        <v>3.9369999999999998</v>
      </c>
      <c r="E828" s="26">
        <v>4.8659999999999997</v>
      </c>
      <c r="F828" s="26">
        <v>6.02</v>
      </c>
      <c r="G828" s="26">
        <v>7.4189999999999996</v>
      </c>
      <c r="H828" s="26">
        <v>9.0869999999999997</v>
      </c>
      <c r="I828" s="51">
        <f t="shared" si="145"/>
        <v>0.54800000000000004</v>
      </c>
      <c r="J828" s="51">
        <f t="shared" si="146"/>
        <v>0.72799999999999976</v>
      </c>
      <c r="K828" s="51">
        <f t="shared" si="147"/>
        <v>0.92899999999999983</v>
      </c>
      <c r="L828" s="51">
        <f t="shared" si="148"/>
        <v>1.1539999999999999</v>
      </c>
      <c r="M828" s="51">
        <f t="shared" si="149"/>
        <v>1.399</v>
      </c>
      <c r="N828" s="51">
        <f t="shared" si="150"/>
        <v>1.6680000000000001</v>
      </c>
      <c r="O828" s="52">
        <f t="shared" si="151"/>
        <v>3.1461000000000001</v>
      </c>
      <c r="P828" s="53">
        <f t="shared" si="152"/>
        <v>3.8551549999999999</v>
      </c>
      <c r="Q828" s="52">
        <f t="shared" si="153"/>
        <v>4.7629749999999991</v>
      </c>
      <c r="R828" s="53">
        <f t="shared" si="154"/>
        <v>5.8935749999999993</v>
      </c>
      <c r="S828" s="52">
        <f t="shared" si="155"/>
        <v>7.2669949999999996</v>
      </c>
    </row>
    <row r="829" spans="1:19" x14ac:dyDescent="0.35">
      <c r="A829" s="20" t="s">
        <v>712</v>
      </c>
      <c r="B829" s="27">
        <v>2.6619999999999999</v>
      </c>
      <c r="C829" s="26">
        <v>3.2879999999999998</v>
      </c>
      <c r="D829" s="26">
        <v>4.0830000000000002</v>
      </c>
      <c r="E829" s="26">
        <v>5.0599999999999996</v>
      </c>
      <c r="F829" s="26">
        <v>6.2350000000000003</v>
      </c>
      <c r="G829" s="26">
        <v>7.6210000000000004</v>
      </c>
      <c r="H829" s="26">
        <v>9.2309999999999999</v>
      </c>
      <c r="I829" s="51">
        <f t="shared" si="145"/>
        <v>0.62599999999999989</v>
      </c>
      <c r="J829" s="51">
        <f t="shared" si="146"/>
        <v>0.79500000000000037</v>
      </c>
      <c r="K829" s="51">
        <f t="shared" si="147"/>
        <v>0.97699999999999942</v>
      </c>
      <c r="L829" s="51">
        <f t="shared" si="148"/>
        <v>1.1750000000000007</v>
      </c>
      <c r="M829" s="51">
        <f t="shared" si="149"/>
        <v>1.3860000000000001</v>
      </c>
      <c r="N829" s="51">
        <f t="shared" si="150"/>
        <v>1.6099999999999994</v>
      </c>
      <c r="O829" s="52">
        <f t="shared" si="151"/>
        <v>3.2177949999999997</v>
      </c>
      <c r="P829" s="53">
        <f t="shared" si="152"/>
        <v>3.9953099999999999</v>
      </c>
      <c r="Q829" s="52">
        <f t="shared" si="153"/>
        <v>4.9533899999999997</v>
      </c>
      <c r="R829" s="53">
        <f t="shared" si="154"/>
        <v>6.1080049999999995</v>
      </c>
      <c r="S829" s="52">
        <f t="shared" si="155"/>
        <v>7.4723199999999999</v>
      </c>
    </row>
    <row r="830" spans="1:19" x14ac:dyDescent="0.35">
      <c r="A830" s="20" t="s">
        <v>1148</v>
      </c>
      <c r="B830" s="27">
        <v>2.645</v>
      </c>
      <c r="C830" s="26">
        <v>3.2440000000000002</v>
      </c>
      <c r="D830" s="26">
        <v>4.0449999999999999</v>
      </c>
      <c r="E830" s="26">
        <v>5.0730000000000004</v>
      </c>
      <c r="F830" s="26">
        <v>6.3529999999999998</v>
      </c>
      <c r="G830" s="26">
        <v>7.9089999999999998</v>
      </c>
      <c r="H830" s="26">
        <v>9.7650000000000006</v>
      </c>
      <c r="I830" s="51">
        <f t="shared" si="145"/>
        <v>0.5990000000000002</v>
      </c>
      <c r="J830" s="51">
        <f t="shared" si="146"/>
        <v>0.80099999999999971</v>
      </c>
      <c r="K830" s="51">
        <f t="shared" si="147"/>
        <v>1.0280000000000005</v>
      </c>
      <c r="L830" s="51">
        <f t="shared" si="148"/>
        <v>1.2799999999999994</v>
      </c>
      <c r="M830" s="51">
        <f t="shared" si="149"/>
        <v>1.556</v>
      </c>
      <c r="N830" s="51">
        <f t="shared" si="150"/>
        <v>1.8560000000000008</v>
      </c>
      <c r="O830" s="52">
        <f t="shared" si="151"/>
        <v>3.1750099999999999</v>
      </c>
      <c r="P830" s="53">
        <f t="shared" si="152"/>
        <v>3.954685</v>
      </c>
      <c r="Q830" s="52">
        <f t="shared" si="153"/>
        <v>4.9588600000000005</v>
      </c>
      <c r="R830" s="53">
        <f t="shared" si="154"/>
        <v>6.21258</v>
      </c>
      <c r="S830" s="52">
        <f t="shared" si="155"/>
        <v>7.7398999999999996</v>
      </c>
    </row>
    <row r="831" spans="1:19" x14ac:dyDescent="0.35">
      <c r="A831" s="20" t="s">
        <v>1150</v>
      </c>
      <c r="B831" s="27">
        <v>2.7970000000000002</v>
      </c>
      <c r="C831" s="26">
        <v>3.4620000000000002</v>
      </c>
      <c r="D831" s="26">
        <v>4.28</v>
      </c>
      <c r="E831" s="26">
        <v>5.2640000000000002</v>
      </c>
      <c r="F831" s="26">
        <v>6.4269999999999996</v>
      </c>
      <c r="G831" s="26">
        <v>7.7809999999999997</v>
      </c>
      <c r="H831" s="26">
        <v>9.3350000000000009</v>
      </c>
      <c r="I831" s="51">
        <f t="shared" si="145"/>
        <v>0.66500000000000004</v>
      </c>
      <c r="J831" s="51">
        <f t="shared" si="146"/>
        <v>0.81800000000000006</v>
      </c>
      <c r="K831" s="51">
        <f t="shared" si="147"/>
        <v>0.98399999999999999</v>
      </c>
      <c r="L831" s="51">
        <f t="shared" si="148"/>
        <v>1.1629999999999994</v>
      </c>
      <c r="M831" s="51">
        <f t="shared" si="149"/>
        <v>1.3540000000000001</v>
      </c>
      <c r="N831" s="51">
        <f t="shared" si="150"/>
        <v>1.5540000000000012</v>
      </c>
      <c r="O831" s="52">
        <f t="shared" si="151"/>
        <v>3.3886150000000002</v>
      </c>
      <c r="P831" s="53">
        <f t="shared" si="152"/>
        <v>4.1907300000000003</v>
      </c>
      <c r="Q831" s="52">
        <f t="shared" si="153"/>
        <v>5.1575450000000007</v>
      </c>
      <c r="R831" s="53">
        <f t="shared" si="154"/>
        <v>6.3021050000000001</v>
      </c>
      <c r="S831" s="52">
        <f t="shared" si="155"/>
        <v>7.6365999999999996</v>
      </c>
    </row>
    <row r="832" spans="1:19" x14ac:dyDescent="0.35">
      <c r="A832" s="20" t="s">
        <v>1151</v>
      </c>
      <c r="B832" s="27">
        <v>2.84</v>
      </c>
      <c r="C832" s="26">
        <v>3.5179999999999998</v>
      </c>
      <c r="D832" s="26">
        <v>4.3520000000000003</v>
      </c>
      <c r="E832" s="26">
        <v>5.3540000000000001</v>
      </c>
      <c r="F832" s="26">
        <v>6.5380000000000003</v>
      </c>
      <c r="G832" s="26">
        <v>7.9139999999999997</v>
      </c>
      <c r="H832" s="26">
        <v>9.4960000000000004</v>
      </c>
      <c r="I832" s="51">
        <f t="shared" si="145"/>
        <v>0.67799999999999994</v>
      </c>
      <c r="J832" s="51">
        <f t="shared" si="146"/>
        <v>0.83400000000000052</v>
      </c>
      <c r="K832" s="51">
        <f t="shared" si="147"/>
        <v>1.0019999999999998</v>
      </c>
      <c r="L832" s="51">
        <f t="shared" si="148"/>
        <v>1.1840000000000002</v>
      </c>
      <c r="M832" s="51">
        <f t="shared" si="149"/>
        <v>1.3759999999999994</v>
      </c>
      <c r="N832" s="51">
        <f t="shared" si="150"/>
        <v>1.5820000000000007</v>
      </c>
      <c r="O832" s="52">
        <f t="shared" si="151"/>
        <v>3.4431799999999995</v>
      </c>
      <c r="P832" s="53">
        <f t="shared" si="152"/>
        <v>4.2610400000000004</v>
      </c>
      <c r="Q832" s="52">
        <f t="shared" si="153"/>
        <v>5.2456100000000001</v>
      </c>
      <c r="R832" s="53">
        <f t="shared" si="154"/>
        <v>6.4109600000000002</v>
      </c>
      <c r="S832" s="52">
        <f t="shared" si="155"/>
        <v>7.7671299999999999</v>
      </c>
    </row>
    <row r="833" spans="1:19" x14ac:dyDescent="0.35">
      <c r="A833" s="20" t="s">
        <v>1152</v>
      </c>
      <c r="B833" s="27">
        <v>3.016</v>
      </c>
      <c r="C833" s="26">
        <v>3.694</v>
      </c>
      <c r="D833" s="26">
        <v>4.5330000000000004</v>
      </c>
      <c r="E833" s="26">
        <v>5.5490000000000004</v>
      </c>
      <c r="F833" s="26">
        <v>6.7560000000000002</v>
      </c>
      <c r="G833" s="26">
        <v>8.1690000000000005</v>
      </c>
      <c r="H833" s="26">
        <v>9.8019999999999996</v>
      </c>
      <c r="I833" s="51">
        <f t="shared" si="145"/>
        <v>0.67799999999999994</v>
      </c>
      <c r="J833" s="51">
        <f t="shared" si="146"/>
        <v>0.83900000000000041</v>
      </c>
      <c r="K833" s="51">
        <f t="shared" si="147"/>
        <v>1.016</v>
      </c>
      <c r="L833" s="51">
        <f t="shared" si="148"/>
        <v>1.2069999999999999</v>
      </c>
      <c r="M833" s="51">
        <f t="shared" si="149"/>
        <v>1.4130000000000003</v>
      </c>
      <c r="N833" s="51">
        <f t="shared" si="150"/>
        <v>1.6329999999999991</v>
      </c>
      <c r="O833" s="52">
        <f t="shared" si="151"/>
        <v>3.6189549999999997</v>
      </c>
      <c r="P833" s="53">
        <f t="shared" si="152"/>
        <v>4.4411350000000009</v>
      </c>
      <c r="Q833" s="52">
        <f t="shared" si="153"/>
        <v>5.4388050000000003</v>
      </c>
      <c r="R833" s="53">
        <f t="shared" si="154"/>
        <v>6.6260300000000001</v>
      </c>
      <c r="S833" s="52">
        <f t="shared" si="155"/>
        <v>8.0177999999999994</v>
      </c>
    </row>
    <row r="834" spans="1:19" x14ac:dyDescent="0.35">
      <c r="A834" s="20" t="s">
        <v>1153</v>
      </c>
      <c r="B834" s="27">
        <v>3.0880000000000001</v>
      </c>
      <c r="C834" s="26">
        <v>3.7879999999999998</v>
      </c>
      <c r="D834" s="26">
        <v>4.6630000000000003</v>
      </c>
      <c r="E834" s="26">
        <v>5.7290000000000001</v>
      </c>
      <c r="F834" s="26">
        <v>7.0039999999999996</v>
      </c>
      <c r="G834" s="26">
        <v>8.5030000000000001</v>
      </c>
      <c r="H834" s="26">
        <v>10.241</v>
      </c>
      <c r="I834" s="51">
        <f t="shared" si="145"/>
        <v>0.69999999999999973</v>
      </c>
      <c r="J834" s="51">
        <f t="shared" si="146"/>
        <v>0.87500000000000044</v>
      </c>
      <c r="K834" s="51">
        <f t="shared" si="147"/>
        <v>1.0659999999999998</v>
      </c>
      <c r="L834" s="51">
        <f t="shared" si="148"/>
        <v>1.2749999999999995</v>
      </c>
      <c r="M834" s="51">
        <f t="shared" si="149"/>
        <v>1.4990000000000006</v>
      </c>
      <c r="N834" s="51">
        <f t="shared" si="150"/>
        <v>1.7379999999999995</v>
      </c>
      <c r="O834" s="52">
        <f t="shared" si="151"/>
        <v>3.7101250000000001</v>
      </c>
      <c r="P834" s="53">
        <f t="shared" si="152"/>
        <v>4.5669050000000002</v>
      </c>
      <c r="Q834" s="52">
        <f t="shared" si="153"/>
        <v>5.6129949999999997</v>
      </c>
      <c r="R834" s="53">
        <f t="shared" si="154"/>
        <v>6.8664199999999989</v>
      </c>
      <c r="S834" s="52">
        <f t="shared" si="155"/>
        <v>8.3423449999999999</v>
      </c>
    </row>
    <row r="835" spans="1:19" x14ac:dyDescent="0.35">
      <c r="A835" s="20" t="s">
        <v>1154</v>
      </c>
      <c r="B835" s="27">
        <v>2.9380000000000002</v>
      </c>
      <c r="C835" s="26">
        <v>3.71</v>
      </c>
      <c r="D835" s="26">
        <v>4.6829999999999998</v>
      </c>
      <c r="E835" s="26">
        <v>5.8769999999999998</v>
      </c>
      <c r="F835" s="26">
        <v>7.31</v>
      </c>
      <c r="G835" s="26">
        <v>8.8979999999999997</v>
      </c>
      <c r="H835" s="26">
        <v>10.96</v>
      </c>
      <c r="I835" s="51">
        <f t="shared" si="145"/>
        <v>0.7719999999999998</v>
      </c>
      <c r="J835" s="51">
        <f t="shared" si="146"/>
        <v>0.97299999999999986</v>
      </c>
      <c r="K835" s="51">
        <f t="shared" si="147"/>
        <v>1.194</v>
      </c>
      <c r="L835" s="51">
        <f t="shared" si="148"/>
        <v>1.4329999999999998</v>
      </c>
      <c r="M835" s="51">
        <f t="shared" si="149"/>
        <v>1.5880000000000001</v>
      </c>
      <c r="N835" s="51">
        <f t="shared" si="150"/>
        <v>2.0620000000000012</v>
      </c>
      <c r="O835" s="52">
        <f t="shared" si="151"/>
        <v>3.6237550000000001</v>
      </c>
      <c r="P835" s="53">
        <f t="shared" si="152"/>
        <v>4.575755</v>
      </c>
      <c r="Q835" s="52">
        <f t="shared" si="153"/>
        <v>5.7468450000000004</v>
      </c>
      <c r="R835" s="53">
        <f t="shared" si="154"/>
        <v>7.1597249999999999</v>
      </c>
      <c r="S835" s="52">
        <f t="shared" si="155"/>
        <v>8.7178699999999996</v>
      </c>
    </row>
    <row r="836" spans="1:19" x14ac:dyDescent="0.35">
      <c r="A836" s="20" t="s">
        <v>1155</v>
      </c>
      <c r="B836" s="27">
        <v>2.9769999999999999</v>
      </c>
      <c r="C836" s="26">
        <v>3.766</v>
      </c>
      <c r="D836" s="26">
        <v>4.8029999999999999</v>
      </c>
      <c r="E836" s="26">
        <v>6.12</v>
      </c>
      <c r="F836" s="26">
        <v>7.7469999999999999</v>
      </c>
      <c r="G836" s="26">
        <v>9.7140000000000004</v>
      </c>
      <c r="H836" s="26">
        <v>12.051</v>
      </c>
      <c r="I836" s="51">
        <f t="shared" si="145"/>
        <v>0.78900000000000015</v>
      </c>
      <c r="J836" s="51">
        <f t="shared" si="146"/>
        <v>1.0369999999999999</v>
      </c>
      <c r="K836" s="51">
        <f t="shared" si="147"/>
        <v>1.3170000000000002</v>
      </c>
      <c r="L836" s="51">
        <f t="shared" si="148"/>
        <v>1.6269999999999998</v>
      </c>
      <c r="M836" s="51">
        <f t="shared" si="149"/>
        <v>1.9670000000000005</v>
      </c>
      <c r="N836" s="51">
        <f t="shared" si="150"/>
        <v>2.3369999999999997</v>
      </c>
      <c r="O836" s="52">
        <f t="shared" si="151"/>
        <v>3.6759400000000002</v>
      </c>
      <c r="P836" s="53">
        <f t="shared" si="152"/>
        <v>4.6867000000000001</v>
      </c>
      <c r="Q836" s="52">
        <f t="shared" si="153"/>
        <v>5.9743499999999994</v>
      </c>
      <c r="R836" s="53">
        <f t="shared" si="154"/>
        <v>7.569</v>
      </c>
      <c r="S836" s="52">
        <f t="shared" si="155"/>
        <v>9.5006500000000003</v>
      </c>
    </row>
    <row r="837" spans="1:19" x14ac:dyDescent="0.35">
      <c r="A837" s="20" t="s">
        <v>1156</v>
      </c>
      <c r="B837" s="27">
        <v>3.0640000000000001</v>
      </c>
      <c r="C837" s="26">
        <v>3.8889999999999998</v>
      </c>
      <c r="D837" s="26">
        <v>4.923</v>
      </c>
      <c r="E837" s="26">
        <v>6.1840000000000002</v>
      </c>
      <c r="F837" s="26">
        <v>7.6879999999999997</v>
      </c>
      <c r="G837" s="26">
        <v>9.4510000000000005</v>
      </c>
      <c r="H837" s="26">
        <v>11.488</v>
      </c>
      <c r="I837" s="51">
        <f t="shared" si="145"/>
        <v>0.82499999999999973</v>
      </c>
      <c r="J837" s="51">
        <f t="shared" si="146"/>
        <v>1.0340000000000003</v>
      </c>
      <c r="K837" s="51">
        <f t="shared" si="147"/>
        <v>1.2610000000000001</v>
      </c>
      <c r="L837" s="51">
        <f t="shared" si="148"/>
        <v>1.5039999999999996</v>
      </c>
      <c r="M837" s="51">
        <f t="shared" si="149"/>
        <v>1.7630000000000008</v>
      </c>
      <c r="N837" s="51">
        <f t="shared" si="150"/>
        <v>2.036999999999999</v>
      </c>
      <c r="O837" s="52">
        <f t="shared" si="151"/>
        <v>3.7970949999999997</v>
      </c>
      <c r="P837" s="53">
        <f t="shared" si="152"/>
        <v>4.8093849999999998</v>
      </c>
      <c r="Q837" s="52">
        <f t="shared" si="153"/>
        <v>6.0469650000000001</v>
      </c>
      <c r="R837" s="53">
        <f t="shared" si="154"/>
        <v>7.5259449999999992</v>
      </c>
      <c r="S837" s="52">
        <f t="shared" si="155"/>
        <v>9.2623699999999989</v>
      </c>
    </row>
    <row r="838" spans="1:19" x14ac:dyDescent="0.35">
      <c r="A838" s="20" t="s">
        <v>1157</v>
      </c>
      <c r="B838" s="27">
        <v>3.3820000000000001</v>
      </c>
      <c r="C838" s="26">
        <v>4.2300000000000004</v>
      </c>
      <c r="D838" s="26">
        <v>5.2859999999999996</v>
      </c>
      <c r="E838" s="26">
        <v>6.5709999999999997</v>
      </c>
      <c r="F838" s="26">
        <v>8.1050000000000004</v>
      </c>
      <c r="G838" s="26">
        <v>9.907</v>
      </c>
      <c r="H838" s="26">
        <v>11.997</v>
      </c>
      <c r="I838" s="51">
        <f t="shared" si="145"/>
        <v>0.84800000000000031</v>
      </c>
      <c r="J838" s="51">
        <f t="shared" si="146"/>
        <v>1.0559999999999992</v>
      </c>
      <c r="K838" s="51">
        <f t="shared" si="147"/>
        <v>1.2850000000000001</v>
      </c>
      <c r="L838" s="51">
        <f t="shared" si="148"/>
        <v>1.5340000000000007</v>
      </c>
      <c r="M838" s="51">
        <f t="shared" si="149"/>
        <v>1.8019999999999996</v>
      </c>
      <c r="N838" s="51">
        <f t="shared" si="150"/>
        <v>2.09</v>
      </c>
      <c r="O838" s="52">
        <f t="shared" si="151"/>
        <v>4.13584</v>
      </c>
      <c r="P838" s="53">
        <f t="shared" si="152"/>
        <v>5.1700949999999999</v>
      </c>
      <c r="Q838" s="52">
        <f t="shared" si="153"/>
        <v>6.4312949999999995</v>
      </c>
      <c r="R838" s="53">
        <f t="shared" si="154"/>
        <v>7.93954</v>
      </c>
      <c r="S838" s="52">
        <f t="shared" si="155"/>
        <v>9.7138400000000011</v>
      </c>
    </row>
    <row r="839" spans="1:19" x14ac:dyDescent="0.35">
      <c r="A839" s="20" t="s">
        <v>1158</v>
      </c>
      <c r="B839" s="27">
        <v>3.4820000000000002</v>
      </c>
      <c r="C839" s="26">
        <v>4.4160000000000004</v>
      </c>
      <c r="D839" s="26">
        <v>5.5529999999999999</v>
      </c>
      <c r="E839" s="26">
        <v>6.907</v>
      </c>
      <c r="F839" s="26">
        <v>8.4870000000000001</v>
      </c>
      <c r="G839" s="26">
        <v>10.305</v>
      </c>
      <c r="H839" s="26">
        <v>12.367000000000001</v>
      </c>
      <c r="I839" s="51">
        <f t="shared" si="145"/>
        <v>0.93400000000000016</v>
      </c>
      <c r="J839" s="51">
        <f t="shared" si="146"/>
        <v>1.1369999999999996</v>
      </c>
      <c r="K839" s="51">
        <f t="shared" si="147"/>
        <v>1.3540000000000001</v>
      </c>
      <c r="L839" s="51">
        <f t="shared" si="148"/>
        <v>1.58</v>
      </c>
      <c r="M839" s="51">
        <f t="shared" si="149"/>
        <v>1.8179999999999996</v>
      </c>
      <c r="N839" s="51">
        <f t="shared" si="150"/>
        <v>2.0620000000000012</v>
      </c>
      <c r="O839" s="52">
        <f t="shared" si="151"/>
        <v>4.3134650000000008</v>
      </c>
      <c r="P839" s="53">
        <f t="shared" si="152"/>
        <v>5.4295349999999996</v>
      </c>
      <c r="Q839" s="52">
        <f t="shared" si="153"/>
        <v>6.7614299999999998</v>
      </c>
      <c r="R839" s="53">
        <f t="shared" si="154"/>
        <v>8.3182900000000011</v>
      </c>
      <c r="S839" s="52">
        <f t="shared" si="155"/>
        <v>10.112219999999999</v>
      </c>
    </row>
    <row r="840" spans="1:19" x14ac:dyDescent="0.35">
      <c r="A840" s="20" t="s">
        <v>1159</v>
      </c>
      <c r="B840" s="27">
        <v>3.5550000000000002</v>
      </c>
      <c r="C840" s="26">
        <v>4.5129999999999999</v>
      </c>
      <c r="D840" s="26">
        <v>5.6769999999999996</v>
      </c>
      <c r="E840" s="26">
        <v>7.0609999999999999</v>
      </c>
      <c r="F840" s="26">
        <v>8.6769999999999996</v>
      </c>
      <c r="G840" s="26">
        <v>10.535</v>
      </c>
      <c r="H840" s="26">
        <v>12.641999999999999</v>
      </c>
      <c r="I840" s="51">
        <f t="shared" si="145"/>
        <v>0.95799999999999974</v>
      </c>
      <c r="J840" s="51">
        <f t="shared" si="146"/>
        <v>1.1639999999999997</v>
      </c>
      <c r="K840" s="51">
        <f t="shared" si="147"/>
        <v>1.3840000000000003</v>
      </c>
      <c r="L840" s="51">
        <f t="shared" si="148"/>
        <v>1.6159999999999997</v>
      </c>
      <c r="M840" s="51">
        <f t="shared" si="149"/>
        <v>1.8580000000000005</v>
      </c>
      <c r="N840" s="51">
        <f t="shared" si="150"/>
        <v>2.1069999999999993</v>
      </c>
      <c r="O840" s="52">
        <f t="shared" si="151"/>
        <v>4.4079299999999995</v>
      </c>
      <c r="P840" s="53">
        <f t="shared" si="152"/>
        <v>5.5506999999999991</v>
      </c>
      <c r="Q840" s="52">
        <f t="shared" si="153"/>
        <v>6.9121600000000001</v>
      </c>
      <c r="R840" s="53">
        <f t="shared" si="154"/>
        <v>8.5045099999999998</v>
      </c>
      <c r="S840" s="52">
        <f t="shared" si="155"/>
        <v>10.337994999999999</v>
      </c>
    </row>
    <row r="841" spans="1:19" x14ac:dyDescent="0.35">
      <c r="A841" s="20" t="s">
        <v>1160</v>
      </c>
      <c r="B841" s="27">
        <v>3.6309999999999998</v>
      </c>
      <c r="C841" s="26">
        <v>4.7149999999999999</v>
      </c>
      <c r="D841" s="26">
        <v>6.0670000000000002</v>
      </c>
      <c r="E841" s="26">
        <v>7.7030000000000003</v>
      </c>
      <c r="F841" s="26">
        <v>9.6430000000000007</v>
      </c>
      <c r="G841" s="26">
        <v>11.9</v>
      </c>
      <c r="H841" s="26">
        <v>14.486000000000001</v>
      </c>
      <c r="I841" s="51">
        <f t="shared" si="145"/>
        <v>1.0840000000000001</v>
      </c>
      <c r="J841" s="51">
        <f t="shared" si="146"/>
        <v>1.3520000000000003</v>
      </c>
      <c r="K841" s="51">
        <f t="shared" si="147"/>
        <v>1.6360000000000001</v>
      </c>
      <c r="L841" s="51">
        <f t="shared" si="148"/>
        <v>1.9400000000000004</v>
      </c>
      <c r="M841" s="51">
        <f t="shared" si="149"/>
        <v>2.2569999999999997</v>
      </c>
      <c r="N841" s="51">
        <f t="shared" si="150"/>
        <v>2.5860000000000003</v>
      </c>
      <c r="O841" s="52">
        <f t="shared" si="151"/>
        <v>4.5945400000000003</v>
      </c>
      <c r="P841" s="53">
        <f t="shared" si="152"/>
        <v>5.9190199999999997</v>
      </c>
      <c r="Q841" s="52">
        <f t="shared" si="153"/>
        <v>7.5257200000000006</v>
      </c>
      <c r="R841" s="53">
        <f t="shared" si="154"/>
        <v>9.4347349999999999</v>
      </c>
      <c r="S841" s="52">
        <f t="shared" si="155"/>
        <v>11.659495</v>
      </c>
    </row>
    <row r="842" spans="1:19" x14ac:dyDescent="0.35">
      <c r="A842" s="20" t="s">
        <v>1161</v>
      </c>
      <c r="B842" s="27">
        <v>3.4950000000000001</v>
      </c>
      <c r="C842" s="26">
        <v>4.6040000000000001</v>
      </c>
      <c r="D842" s="26">
        <v>6.0570000000000004</v>
      </c>
      <c r="E842" s="26">
        <v>7.8979999999999997</v>
      </c>
      <c r="F842" s="26">
        <v>10.167</v>
      </c>
      <c r="G842" s="26">
        <v>12.903</v>
      </c>
      <c r="H842" s="26">
        <v>16.143000000000001</v>
      </c>
      <c r="I842" s="51">
        <f t="shared" si="145"/>
        <v>1.109</v>
      </c>
      <c r="J842" s="51">
        <f t="shared" si="146"/>
        <v>1.4530000000000003</v>
      </c>
      <c r="K842" s="51">
        <f t="shared" si="147"/>
        <v>1.8409999999999993</v>
      </c>
      <c r="L842" s="51">
        <f t="shared" si="148"/>
        <v>2.2690000000000001</v>
      </c>
      <c r="M842" s="51">
        <f t="shared" si="149"/>
        <v>2.7360000000000007</v>
      </c>
      <c r="N842" s="51">
        <f t="shared" si="150"/>
        <v>3.24</v>
      </c>
      <c r="O842" s="52">
        <f t="shared" si="151"/>
        <v>4.4776199999999999</v>
      </c>
      <c r="P842" s="53">
        <f t="shared" si="152"/>
        <v>5.8942399999999999</v>
      </c>
      <c r="Q842" s="52">
        <f t="shared" si="153"/>
        <v>7.6946399999999997</v>
      </c>
      <c r="R842" s="53">
        <f t="shared" si="154"/>
        <v>9.919084999999999</v>
      </c>
      <c r="S842" s="52">
        <f t="shared" si="155"/>
        <v>12.606720000000001</v>
      </c>
    </row>
    <row r="843" spans="1:19" x14ac:dyDescent="0.35">
      <c r="A843" s="20" t="s">
        <v>1162</v>
      </c>
      <c r="B843" s="27">
        <v>3.9790000000000001</v>
      </c>
      <c r="C843" s="26">
        <v>5.0730000000000004</v>
      </c>
      <c r="D843" s="26">
        <v>6.4269999999999996</v>
      </c>
      <c r="E843" s="26">
        <v>8.0630000000000006</v>
      </c>
      <c r="F843" s="26">
        <v>10.004</v>
      </c>
      <c r="G843" s="26">
        <v>12.271000000000001</v>
      </c>
      <c r="H843" s="26">
        <v>14.884</v>
      </c>
      <c r="I843" s="51">
        <f t="shared" si="145"/>
        <v>1.0940000000000003</v>
      </c>
      <c r="J843" s="51">
        <f t="shared" si="146"/>
        <v>1.3539999999999992</v>
      </c>
      <c r="K843" s="51">
        <f t="shared" si="147"/>
        <v>1.636000000000001</v>
      </c>
      <c r="L843" s="51">
        <f t="shared" si="148"/>
        <v>1.9409999999999989</v>
      </c>
      <c r="M843" s="51">
        <f t="shared" si="149"/>
        <v>2.2670000000000012</v>
      </c>
      <c r="N843" s="51">
        <f t="shared" si="150"/>
        <v>2.6129999999999995</v>
      </c>
      <c r="O843" s="52">
        <f t="shared" si="151"/>
        <v>4.9519000000000002</v>
      </c>
      <c r="P843" s="53">
        <f t="shared" si="152"/>
        <v>6.2789099999999998</v>
      </c>
      <c r="Q843" s="52">
        <f t="shared" si="153"/>
        <v>7.885675</v>
      </c>
      <c r="R843" s="53">
        <f t="shared" si="154"/>
        <v>9.7952299999999983</v>
      </c>
      <c r="S843" s="52">
        <f t="shared" si="155"/>
        <v>12.028729999999999</v>
      </c>
    </row>
    <row r="844" spans="1:19" x14ac:dyDescent="0.35">
      <c r="A844" s="20" t="s">
        <v>1163</v>
      </c>
      <c r="B844" s="27">
        <v>3.722</v>
      </c>
      <c r="C844" s="26">
        <v>4.883</v>
      </c>
      <c r="D844" s="26">
        <v>6.335</v>
      </c>
      <c r="E844" s="26">
        <v>8.11</v>
      </c>
      <c r="F844" s="26">
        <v>10.234</v>
      </c>
      <c r="G844" s="26">
        <v>12.728999999999999</v>
      </c>
      <c r="H844" s="26">
        <v>15.616</v>
      </c>
      <c r="I844" s="51">
        <f t="shared" si="145"/>
        <v>1.161</v>
      </c>
      <c r="J844" s="51">
        <f t="shared" si="146"/>
        <v>1.452</v>
      </c>
      <c r="K844" s="51">
        <f t="shared" si="147"/>
        <v>1.7749999999999995</v>
      </c>
      <c r="L844" s="51">
        <f t="shared" si="148"/>
        <v>2.1240000000000006</v>
      </c>
      <c r="M844" s="51">
        <f t="shared" si="149"/>
        <v>2.4949999999999992</v>
      </c>
      <c r="N844" s="51">
        <f t="shared" si="150"/>
        <v>2.8870000000000005</v>
      </c>
      <c r="O844" s="52">
        <f t="shared" si="151"/>
        <v>4.7538049999999998</v>
      </c>
      <c r="P844" s="53">
        <f t="shared" si="152"/>
        <v>6.1752649999999996</v>
      </c>
      <c r="Q844" s="52">
        <f t="shared" si="153"/>
        <v>7.9167949999999996</v>
      </c>
      <c r="R844" s="53">
        <f t="shared" si="154"/>
        <v>10.004904999999999</v>
      </c>
      <c r="S844" s="52">
        <f t="shared" si="155"/>
        <v>12.461859999999998</v>
      </c>
    </row>
    <row r="845" spans="1:19" x14ac:dyDescent="0.35">
      <c r="A845" s="20" t="s">
        <v>1164</v>
      </c>
      <c r="B845" s="27">
        <v>4.0650000000000004</v>
      </c>
      <c r="C845" s="26">
        <v>5.2460000000000004</v>
      </c>
      <c r="D845" s="26">
        <v>6.6870000000000003</v>
      </c>
      <c r="E845" s="26">
        <v>8.4030000000000005</v>
      </c>
      <c r="F845" s="26">
        <v>10.411</v>
      </c>
      <c r="G845" s="26">
        <v>12.722</v>
      </c>
      <c r="H845" s="26">
        <v>15.347</v>
      </c>
      <c r="I845" s="51">
        <f t="shared" si="145"/>
        <v>1.181</v>
      </c>
      <c r="J845" s="51">
        <f t="shared" si="146"/>
        <v>1.4409999999999998</v>
      </c>
      <c r="K845" s="51">
        <f t="shared" si="147"/>
        <v>1.7160000000000002</v>
      </c>
      <c r="L845" s="51">
        <f t="shared" si="148"/>
        <v>2.0079999999999991</v>
      </c>
      <c r="M845" s="51">
        <f t="shared" si="149"/>
        <v>2.3109999999999999</v>
      </c>
      <c r="N845" s="51">
        <f t="shared" si="150"/>
        <v>2.625</v>
      </c>
      <c r="O845" s="52">
        <f t="shared" si="151"/>
        <v>5.1162000000000001</v>
      </c>
      <c r="P845" s="53">
        <f t="shared" si="152"/>
        <v>6.5305250000000008</v>
      </c>
      <c r="Q845" s="52">
        <f t="shared" si="153"/>
        <v>8.2182600000000008</v>
      </c>
      <c r="R845" s="53">
        <f t="shared" si="154"/>
        <v>10.196565</v>
      </c>
      <c r="S845" s="52">
        <f t="shared" si="155"/>
        <v>12.47677</v>
      </c>
    </row>
    <row r="846" spans="1:19" x14ac:dyDescent="0.35">
      <c r="A846" s="20" t="s">
        <v>1165</v>
      </c>
      <c r="B846" s="27">
        <v>4.1639999999999997</v>
      </c>
      <c r="C846" s="26">
        <v>5.3769999999999998</v>
      </c>
      <c r="D846" s="26">
        <v>6.8550000000000004</v>
      </c>
      <c r="E846" s="26">
        <v>8.6159999999999997</v>
      </c>
      <c r="F846" s="26">
        <v>10.673999999999999</v>
      </c>
      <c r="G846" s="26">
        <v>13.042</v>
      </c>
      <c r="H846" s="26">
        <v>15.731</v>
      </c>
      <c r="I846" s="51">
        <f t="shared" si="145"/>
        <v>1.2130000000000001</v>
      </c>
      <c r="J846" s="51">
        <f t="shared" si="146"/>
        <v>1.4780000000000006</v>
      </c>
      <c r="K846" s="51">
        <f t="shared" si="147"/>
        <v>1.7609999999999992</v>
      </c>
      <c r="L846" s="51">
        <f t="shared" si="148"/>
        <v>2.0579999999999998</v>
      </c>
      <c r="M846" s="51">
        <f t="shared" si="149"/>
        <v>2.3680000000000003</v>
      </c>
      <c r="N846" s="51">
        <f t="shared" si="150"/>
        <v>2.6890000000000001</v>
      </c>
      <c r="O846" s="52">
        <f t="shared" si="151"/>
        <v>5.2437749999999994</v>
      </c>
      <c r="P846" s="53">
        <f t="shared" si="152"/>
        <v>6.6944650000000001</v>
      </c>
      <c r="Q846" s="52">
        <f t="shared" si="153"/>
        <v>8.4265349999999994</v>
      </c>
      <c r="R846" s="53">
        <f t="shared" si="154"/>
        <v>10.45425</v>
      </c>
      <c r="S846" s="52">
        <f t="shared" si="155"/>
        <v>12.790754999999999</v>
      </c>
    </row>
    <row r="847" spans="1:19" x14ac:dyDescent="0.35">
      <c r="A847" s="20" t="s">
        <v>1167</v>
      </c>
      <c r="B847" s="27">
        <v>4.3849999999999998</v>
      </c>
      <c r="C847" s="26">
        <v>5.7060000000000004</v>
      </c>
      <c r="D847" s="26">
        <v>7.3209999999999997</v>
      </c>
      <c r="E847" s="26">
        <v>9.25</v>
      </c>
      <c r="F847" s="26">
        <v>11.510999999999999</v>
      </c>
      <c r="G847" s="26">
        <v>14.119</v>
      </c>
      <c r="H847" s="26">
        <v>17.085999999999999</v>
      </c>
      <c r="I847" s="51">
        <f t="shared" si="145"/>
        <v>1.3210000000000006</v>
      </c>
      <c r="J847" s="51">
        <f t="shared" si="146"/>
        <v>1.6149999999999993</v>
      </c>
      <c r="K847" s="51">
        <f t="shared" si="147"/>
        <v>1.9290000000000003</v>
      </c>
      <c r="L847" s="51">
        <f t="shared" si="148"/>
        <v>2.2609999999999992</v>
      </c>
      <c r="M847" s="51">
        <f t="shared" si="149"/>
        <v>2.6080000000000005</v>
      </c>
      <c r="N847" s="51">
        <f t="shared" si="150"/>
        <v>2.9669999999999987</v>
      </c>
      <c r="O847" s="52">
        <f t="shared" si="151"/>
        <v>5.56067</v>
      </c>
      <c r="P847" s="53">
        <f t="shared" si="152"/>
        <v>7.1453699999999998</v>
      </c>
      <c r="Q847" s="52">
        <f t="shared" si="153"/>
        <v>9.0421600000000009</v>
      </c>
      <c r="R847" s="53">
        <f t="shared" si="154"/>
        <v>11.269284999999998</v>
      </c>
      <c r="S847" s="52">
        <f t="shared" si="155"/>
        <v>13.842045000000001</v>
      </c>
    </row>
    <row r="848" spans="1:19" x14ac:dyDescent="0.35">
      <c r="A848" s="20" t="s">
        <v>1166</v>
      </c>
      <c r="B848" s="27">
        <v>3.9620000000000002</v>
      </c>
      <c r="C848" s="26">
        <v>5.2969999999999997</v>
      </c>
      <c r="D848" s="26">
        <v>7.0449999999999999</v>
      </c>
      <c r="E848" s="26">
        <v>9.2509999999999994</v>
      </c>
      <c r="F848" s="26">
        <v>11.961</v>
      </c>
      <c r="G848" s="26">
        <v>15.217000000000001</v>
      </c>
      <c r="H848" s="26">
        <v>19.059000000000001</v>
      </c>
      <c r="I848" s="51">
        <f t="shared" si="145"/>
        <v>1.3349999999999995</v>
      </c>
      <c r="J848" s="51">
        <f t="shared" si="146"/>
        <v>1.7480000000000002</v>
      </c>
      <c r="K848" s="51">
        <f t="shared" si="147"/>
        <v>2.2059999999999995</v>
      </c>
      <c r="L848" s="51">
        <f t="shared" si="148"/>
        <v>2.7100000000000009</v>
      </c>
      <c r="M848" s="51">
        <f t="shared" si="149"/>
        <v>3.2560000000000002</v>
      </c>
      <c r="N848" s="51">
        <f t="shared" si="150"/>
        <v>3.8420000000000005</v>
      </c>
      <c r="O848" s="52">
        <f t="shared" si="151"/>
        <v>5.1449149999999992</v>
      </c>
      <c r="P848" s="53">
        <f t="shared" si="152"/>
        <v>6.8495900000000001</v>
      </c>
      <c r="Q848" s="52">
        <f t="shared" si="153"/>
        <v>9.0077200000000008</v>
      </c>
      <c r="R848" s="53">
        <f t="shared" si="154"/>
        <v>11.665429999999999</v>
      </c>
      <c r="S848" s="52">
        <f t="shared" si="155"/>
        <v>14.865030000000001</v>
      </c>
    </row>
    <row r="849" spans="1:19" x14ac:dyDescent="0.35">
      <c r="A849" s="20" t="s">
        <v>1168</v>
      </c>
      <c r="B849" s="27">
        <v>4.4980000000000002</v>
      </c>
      <c r="C849" s="26">
        <v>5.8570000000000002</v>
      </c>
      <c r="D849" s="26">
        <v>7.5170000000000003</v>
      </c>
      <c r="E849" s="26">
        <v>9.4979999999999993</v>
      </c>
      <c r="F849" s="26">
        <v>11.819000000000001</v>
      </c>
      <c r="G849" s="26">
        <v>14.494999999999999</v>
      </c>
      <c r="H849" s="26">
        <v>17.539000000000001</v>
      </c>
      <c r="I849" s="51">
        <f t="shared" si="145"/>
        <v>1.359</v>
      </c>
      <c r="J849" s="51">
        <f t="shared" si="146"/>
        <v>1.6600000000000001</v>
      </c>
      <c r="K849" s="51">
        <f t="shared" si="147"/>
        <v>1.980999999999999</v>
      </c>
      <c r="L849" s="51">
        <f t="shared" si="148"/>
        <v>2.3210000000000015</v>
      </c>
      <c r="M849" s="51">
        <f t="shared" si="149"/>
        <v>2.6759999999999984</v>
      </c>
      <c r="N849" s="51">
        <f t="shared" si="150"/>
        <v>3.0440000000000023</v>
      </c>
      <c r="O849" s="52">
        <f t="shared" si="151"/>
        <v>5.7075550000000002</v>
      </c>
      <c r="P849" s="53">
        <f t="shared" si="152"/>
        <v>7.3365549999999997</v>
      </c>
      <c r="Q849" s="52">
        <f t="shared" si="153"/>
        <v>9.2845999999999993</v>
      </c>
      <c r="R849" s="53">
        <f t="shared" si="154"/>
        <v>11.570925000000001</v>
      </c>
      <c r="S849" s="52">
        <f t="shared" si="155"/>
        <v>14.210839999999999</v>
      </c>
    </row>
    <row r="850" spans="1:19" x14ac:dyDescent="0.35">
      <c r="A850" s="20" t="s">
        <v>1169</v>
      </c>
      <c r="B850" s="27">
        <v>4.5090000000000003</v>
      </c>
      <c r="C850" s="26">
        <v>5.87</v>
      </c>
      <c r="D850" s="26">
        <v>7.5270000000000001</v>
      </c>
      <c r="E850" s="26">
        <v>9.4990000000000006</v>
      </c>
      <c r="F850" s="26">
        <v>11.8</v>
      </c>
      <c r="G850" s="26">
        <v>14.443</v>
      </c>
      <c r="H850" s="26">
        <v>17.436</v>
      </c>
      <c r="I850" s="51">
        <f t="shared" si="145"/>
        <v>1.3609999999999998</v>
      </c>
      <c r="J850" s="51">
        <f t="shared" si="146"/>
        <v>1.657</v>
      </c>
      <c r="K850" s="51">
        <f t="shared" si="147"/>
        <v>1.9720000000000004</v>
      </c>
      <c r="L850" s="51">
        <f t="shared" si="148"/>
        <v>2.3010000000000002</v>
      </c>
      <c r="M850" s="51">
        <f t="shared" si="149"/>
        <v>2.6429999999999989</v>
      </c>
      <c r="N850" s="51">
        <f t="shared" si="150"/>
        <v>2.9930000000000003</v>
      </c>
      <c r="O850" s="52">
        <f t="shared" si="151"/>
        <v>5.72058</v>
      </c>
      <c r="P850" s="53">
        <f t="shared" si="152"/>
        <v>7.3471250000000001</v>
      </c>
      <c r="Q850" s="52">
        <f t="shared" si="153"/>
        <v>9.2869949999999992</v>
      </c>
      <c r="R850" s="53">
        <f t="shared" si="154"/>
        <v>11.554510000000001</v>
      </c>
      <c r="S850" s="52">
        <f t="shared" si="155"/>
        <v>14.162949999999999</v>
      </c>
    </row>
    <row r="851" spans="1:19" x14ac:dyDescent="0.35">
      <c r="A851" s="20" t="s">
        <v>1170</v>
      </c>
      <c r="B851" s="27">
        <v>4.6269999999999998</v>
      </c>
      <c r="C851" s="26">
        <v>6.0270000000000001</v>
      </c>
      <c r="D851" s="26">
        <v>7.7309999999999999</v>
      </c>
      <c r="E851" s="26">
        <v>9.7560000000000002</v>
      </c>
      <c r="F851" s="26">
        <v>12.118</v>
      </c>
      <c r="G851" s="26">
        <v>14.83</v>
      </c>
      <c r="H851" s="26">
        <v>17.899999999999999</v>
      </c>
      <c r="I851" s="51">
        <f t="shared" si="145"/>
        <v>1.4000000000000004</v>
      </c>
      <c r="J851" s="51">
        <f t="shared" si="146"/>
        <v>1.7039999999999997</v>
      </c>
      <c r="K851" s="51">
        <f t="shared" si="147"/>
        <v>2.0250000000000004</v>
      </c>
      <c r="L851" s="51">
        <f t="shared" si="148"/>
        <v>2.3620000000000001</v>
      </c>
      <c r="M851" s="51">
        <f t="shared" si="149"/>
        <v>2.7119999999999997</v>
      </c>
      <c r="N851" s="51">
        <f t="shared" si="150"/>
        <v>3.0699999999999985</v>
      </c>
      <c r="O851" s="52">
        <f t="shared" si="151"/>
        <v>5.8733200000000005</v>
      </c>
      <c r="P851" s="53">
        <f t="shared" si="152"/>
        <v>7.5461549999999997</v>
      </c>
      <c r="Q851" s="52">
        <f t="shared" si="153"/>
        <v>9.538335</v>
      </c>
      <c r="R851" s="53">
        <f t="shared" si="154"/>
        <v>11.86605</v>
      </c>
      <c r="S851" s="52">
        <f t="shared" si="155"/>
        <v>14.54269</v>
      </c>
    </row>
    <row r="852" spans="1:19" x14ac:dyDescent="0.35">
      <c r="A852" s="20" t="s">
        <v>1171</v>
      </c>
      <c r="B852" s="27">
        <v>4.2690000000000001</v>
      </c>
      <c r="C852" s="26">
        <v>5.8310000000000004</v>
      </c>
      <c r="D852" s="26">
        <v>7.9020000000000001</v>
      </c>
      <c r="E852" s="26">
        <v>10.548</v>
      </c>
      <c r="F852" s="26">
        <v>13.833</v>
      </c>
      <c r="G852" s="26">
        <v>17.818999999999999</v>
      </c>
      <c r="H852" s="26">
        <v>22.568000000000001</v>
      </c>
      <c r="I852" s="51">
        <f t="shared" si="145"/>
        <v>1.5620000000000003</v>
      </c>
      <c r="J852" s="51">
        <f t="shared" si="146"/>
        <v>2.0709999999999997</v>
      </c>
      <c r="K852" s="51">
        <f t="shared" si="147"/>
        <v>2.6459999999999999</v>
      </c>
      <c r="L852" s="51">
        <f t="shared" si="148"/>
        <v>3.2850000000000001</v>
      </c>
      <c r="M852" s="51">
        <f t="shared" si="149"/>
        <v>3.9859999999999989</v>
      </c>
      <c r="N852" s="51">
        <f t="shared" si="150"/>
        <v>4.7490000000000023</v>
      </c>
      <c r="O852" s="52">
        <f t="shared" si="151"/>
        <v>5.6518950000000006</v>
      </c>
      <c r="P852" s="53">
        <f t="shared" si="152"/>
        <v>7.6690250000000004</v>
      </c>
      <c r="Q852" s="52">
        <f t="shared" si="153"/>
        <v>10.254645</v>
      </c>
      <c r="R852" s="53">
        <f t="shared" si="154"/>
        <v>13.472955000000001</v>
      </c>
      <c r="S852" s="52">
        <f t="shared" si="155"/>
        <v>17.386065000000002</v>
      </c>
    </row>
    <row r="853" spans="1:19" x14ac:dyDescent="0.35">
      <c r="A853" s="20" t="s">
        <v>1172</v>
      </c>
      <c r="B853" s="27">
        <v>5.0599999999999996</v>
      </c>
      <c r="C853" s="26">
        <v>6.6440000000000001</v>
      </c>
      <c r="D853" s="26">
        <v>8.6140000000000008</v>
      </c>
      <c r="E853" s="26">
        <v>11.004</v>
      </c>
      <c r="F853" s="26">
        <v>13.85</v>
      </c>
      <c r="G853" s="26">
        <v>17.184999999999999</v>
      </c>
      <c r="H853" s="26">
        <v>21.039000000000001</v>
      </c>
      <c r="I853" s="51">
        <f t="shared" si="145"/>
        <v>1.5840000000000005</v>
      </c>
      <c r="J853" s="51">
        <f t="shared" si="146"/>
        <v>1.9700000000000006</v>
      </c>
      <c r="K853" s="51">
        <f t="shared" si="147"/>
        <v>2.3899999999999988</v>
      </c>
      <c r="L853" s="51">
        <f t="shared" si="148"/>
        <v>2.8460000000000001</v>
      </c>
      <c r="M853" s="51">
        <f t="shared" si="149"/>
        <v>3.3349999999999991</v>
      </c>
      <c r="N853" s="51">
        <f t="shared" si="150"/>
        <v>3.8540000000000028</v>
      </c>
      <c r="O853" s="52">
        <f t="shared" si="151"/>
        <v>6.4682300000000001</v>
      </c>
      <c r="P853" s="53">
        <f t="shared" si="152"/>
        <v>8.3980999999999995</v>
      </c>
      <c r="Q853" s="52">
        <f t="shared" si="153"/>
        <v>10.744480000000001</v>
      </c>
      <c r="R853" s="53">
        <f t="shared" si="154"/>
        <v>13.543395</v>
      </c>
      <c r="S853" s="52">
        <f t="shared" si="155"/>
        <v>16.828144999999999</v>
      </c>
    </row>
    <row r="854" spans="1:19" x14ac:dyDescent="0.35">
      <c r="A854" s="20" t="s">
        <v>1173</v>
      </c>
      <c r="B854" s="27">
        <v>5.2640000000000002</v>
      </c>
      <c r="C854" s="26">
        <v>6.891</v>
      </c>
      <c r="D854" s="26">
        <v>8.8919999999999995</v>
      </c>
      <c r="E854" s="26">
        <v>11.294</v>
      </c>
      <c r="F854" s="26">
        <v>14.122</v>
      </c>
      <c r="G854" s="26">
        <v>17.399000000000001</v>
      </c>
      <c r="H854" s="26">
        <v>21.145</v>
      </c>
      <c r="I854" s="51">
        <f t="shared" si="145"/>
        <v>1.6269999999999998</v>
      </c>
      <c r="J854" s="51">
        <f t="shared" si="146"/>
        <v>2.0009999999999994</v>
      </c>
      <c r="K854" s="51">
        <f t="shared" si="147"/>
        <v>2.402000000000001</v>
      </c>
      <c r="L854" s="51">
        <f t="shared" si="148"/>
        <v>2.8279999999999994</v>
      </c>
      <c r="M854" s="51">
        <f t="shared" si="149"/>
        <v>3.277000000000001</v>
      </c>
      <c r="N854" s="51">
        <f t="shared" si="150"/>
        <v>3.7459999999999987</v>
      </c>
      <c r="O854" s="52">
        <f t="shared" si="151"/>
        <v>6.7114700000000003</v>
      </c>
      <c r="P854" s="53">
        <f t="shared" si="152"/>
        <v>8.6738549999999979</v>
      </c>
      <c r="Q854" s="52">
        <f t="shared" si="153"/>
        <v>11.03463</v>
      </c>
      <c r="R854" s="53">
        <f t="shared" si="154"/>
        <v>13.818994999999999</v>
      </c>
      <c r="S854" s="52">
        <f t="shared" si="155"/>
        <v>17.050195000000002</v>
      </c>
    </row>
    <row r="855" spans="1:19" x14ac:dyDescent="0.35">
      <c r="A855" s="20" t="s">
        <v>1174</v>
      </c>
      <c r="B855" s="27">
        <v>5.3460000000000001</v>
      </c>
      <c r="C855" s="26">
        <v>7.0439999999999996</v>
      </c>
      <c r="D855" s="26">
        <v>9.1039999999999992</v>
      </c>
      <c r="E855" s="26">
        <v>11.545999999999999</v>
      </c>
      <c r="F855" s="26">
        <v>14.384</v>
      </c>
      <c r="G855" s="26">
        <v>17.626000000000001</v>
      </c>
      <c r="H855" s="26">
        <v>21.277999999999999</v>
      </c>
      <c r="I855" s="51">
        <f t="shared" si="145"/>
        <v>1.6979999999999995</v>
      </c>
      <c r="J855" s="51">
        <f t="shared" si="146"/>
        <v>2.0599999999999996</v>
      </c>
      <c r="K855" s="51">
        <f t="shared" si="147"/>
        <v>2.4420000000000002</v>
      </c>
      <c r="L855" s="51">
        <f t="shared" si="148"/>
        <v>2.838000000000001</v>
      </c>
      <c r="M855" s="51">
        <f t="shared" si="149"/>
        <v>3.2420000000000009</v>
      </c>
      <c r="N855" s="51">
        <f t="shared" si="150"/>
        <v>3.6519999999999975</v>
      </c>
      <c r="O855" s="52">
        <f t="shared" si="151"/>
        <v>6.8579099999999995</v>
      </c>
      <c r="P855" s="53">
        <f t="shared" si="152"/>
        <v>8.8808100000000003</v>
      </c>
      <c r="Q855" s="52">
        <f t="shared" si="153"/>
        <v>11.28398</v>
      </c>
      <c r="R855" s="53">
        <f t="shared" si="154"/>
        <v>14.082020000000002</v>
      </c>
      <c r="S855" s="52">
        <f t="shared" si="155"/>
        <v>17.283349999999999</v>
      </c>
    </row>
    <row r="856" spans="1:19" x14ac:dyDescent="0.35">
      <c r="A856" s="20" t="s">
        <v>1175</v>
      </c>
      <c r="B856" s="27">
        <v>5.5039999999999996</v>
      </c>
      <c r="C856" s="26">
        <v>7.2549999999999999</v>
      </c>
      <c r="D856" s="26">
        <v>9.3770000000000007</v>
      </c>
      <c r="E856" s="26">
        <v>11.891</v>
      </c>
      <c r="F856" s="26">
        <v>14.811</v>
      </c>
      <c r="G856" s="26">
        <v>18.145</v>
      </c>
      <c r="H856" s="26">
        <v>21.896999999999998</v>
      </c>
      <c r="I856" s="51">
        <f t="shared" si="145"/>
        <v>1.7510000000000003</v>
      </c>
      <c r="J856" s="51">
        <f t="shared" si="146"/>
        <v>2.1220000000000008</v>
      </c>
      <c r="K856" s="51">
        <f t="shared" si="147"/>
        <v>2.5139999999999993</v>
      </c>
      <c r="L856" s="51">
        <f t="shared" si="148"/>
        <v>2.92</v>
      </c>
      <c r="M856" s="51">
        <f t="shared" si="149"/>
        <v>3.3339999999999996</v>
      </c>
      <c r="N856" s="51">
        <f t="shared" si="150"/>
        <v>3.7519999999999989</v>
      </c>
      <c r="O856" s="52">
        <f t="shared" si="151"/>
        <v>7.0632049999999991</v>
      </c>
      <c r="P856" s="53">
        <f t="shared" si="152"/>
        <v>9.1471599999999995</v>
      </c>
      <c r="Q856" s="52">
        <f t="shared" si="153"/>
        <v>11.62133</v>
      </c>
      <c r="R856" s="53">
        <f t="shared" si="154"/>
        <v>14.50037</v>
      </c>
      <c r="S856" s="52">
        <f t="shared" si="155"/>
        <v>17.79279</v>
      </c>
    </row>
    <row r="857" spans="1:19" x14ac:dyDescent="0.35">
      <c r="A857" s="20" t="s">
        <v>1176</v>
      </c>
      <c r="B857" s="27">
        <v>4.931</v>
      </c>
      <c r="C857" s="26">
        <v>6.8239999999999998</v>
      </c>
      <c r="D857" s="26">
        <v>9.2840000000000007</v>
      </c>
      <c r="E857" s="26">
        <v>12.366</v>
      </c>
      <c r="F857" s="26">
        <v>16.125</v>
      </c>
      <c r="G857" s="26">
        <v>20.61</v>
      </c>
      <c r="H857" s="26">
        <v>25.863</v>
      </c>
      <c r="I857" s="51">
        <f t="shared" si="145"/>
        <v>1.8929999999999998</v>
      </c>
      <c r="J857" s="51">
        <f t="shared" si="146"/>
        <v>2.4600000000000009</v>
      </c>
      <c r="K857" s="51">
        <f t="shared" si="147"/>
        <v>3.081999999999999</v>
      </c>
      <c r="L857" s="51">
        <f t="shared" si="148"/>
        <v>3.7590000000000003</v>
      </c>
      <c r="M857" s="51">
        <f t="shared" si="149"/>
        <v>4.4849999999999994</v>
      </c>
      <c r="N857" s="51">
        <f t="shared" si="150"/>
        <v>5.2530000000000001</v>
      </c>
      <c r="O857" s="52">
        <f t="shared" si="151"/>
        <v>6.6091849999999992</v>
      </c>
      <c r="P857" s="53">
        <f t="shared" si="152"/>
        <v>9.0100100000000012</v>
      </c>
      <c r="Q857" s="52">
        <f t="shared" si="153"/>
        <v>12.027335000000001</v>
      </c>
      <c r="R857" s="53">
        <f t="shared" si="154"/>
        <v>15.716429999999999</v>
      </c>
      <c r="S857" s="52">
        <f t="shared" si="155"/>
        <v>20.126940000000001</v>
      </c>
    </row>
    <row r="858" spans="1:19" x14ac:dyDescent="0.35">
      <c r="A858" s="20" t="s">
        <v>1177</v>
      </c>
      <c r="B858" s="27">
        <v>5.351</v>
      </c>
      <c r="C858" s="26">
        <v>7.4909999999999997</v>
      </c>
      <c r="D858" s="26">
        <v>10.262</v>
      </c>
      <c r="E858" s="26">
        <v>13.722</v>
      </c>
      <c r="F858" s="26">
        <v>17.925999999999998</v>
      </c>
      <c r="G858" s="26">
        <v>22.920999999999999</v>
      </c>
      <c r="H858" s="26">
        <v>28.745999999999999</v>
      </c>
      <c r="I858" s="51">
        <f t="shared" si="145"/>
        <v>2.1399999999999997</v>
      </c>
      <c r="J858" s="51">
        <f t="shared" si="146"/>
        <v>2.7710000000000008</v>
      </c>
      <c r="K858" s="51">
        <f t="shared" si="147"/>
        <v>3.4599999999999991</v>
      </c>
      <c r="L858" s="51">
        <f t="shared" si="148"/>
        <v>4.2039999999999988</v>
      </c>
      <c r="M858" s="51">
        <f t="shared" si="149"/>
        <v>4.995000000000001</v>
      </c>
      <c r="N858" s="51">
        <f t="shared" si="150"/>
        <v>5.8249999999999993</v>
      </c>
      <c r="O858" s="52">
        <f t="shared" si="151"/>
        <v>7.2486049999999995</v>
      </c>
      <c r="P858" s="53">
        <f t="shared" si="152"/>
        <v>9.9538949999999993</v>
      </c>
      <c r="Q858" s="52">
        <f t="shared" si="153"/>
        <v>13.342519999999999</v>
      </c>
      <c r="R858" s="53">
        <f t="shared" si="154"/>
        <v>17.470004999999997</v>
      </c>
      <c r="S858" s="52">
        <f t="shared" si="155"/>
        <v>22.384149999999998</v>
      </c>
    </row>
    <row r="859" spans="1:19" x14ac:dyDescent="0.35">
      <c r="A859" s="20" t="s">
        <v>1179</v>
      </c>
      <c r="B859" s="27">
        <v>7.048</v>
      </c>
      <c r="C859" s="26">
        <v>9.4179999999999993</v>
      </c>
      <c r="D859" s="26">
        <v>12.275</v>
      </c>
      <c r="E859" s="26">
        <v>15.635</v>
      </c>
      <c r="F859" s="26">
        <v>19.501999999999999</v>
      </c>
      <c r="G859" s="26">
        <v>23.872</v>
      </c>
      <c r="H859" s="26">
        <v>28.728999999999999</v>
      </c>
      <c r="I859" s="51">
        <f t="shared" si="145"/>
        <v>2.3699999999999992</v>
      </c>
      <c r="J859" s="51">
        <f t="shared" si="146"/>
        <v>2.8570000000000011</v>
      </c>
      <c r="K859" s="51">
        <f t="shared" si="147"/>
        <v>3.3599999999999994</v>
      </c>
      <c r="L859" s="51">
        <f t="shared" si="148"/>
        <v>3.8669999999999991</v>
      </c>
      <c r="M859" s="51">
        <f t="shared" si="149"/>
        <v>4.370000000000001</v>
      </c>
      <c r="N859" s="51">
        <f t="shared" si="150"/>
        <v>4.8569999999999993</v>
      </c>
      <c r="O859" s="52">
        <f t="shared" si="151"/>
        <v>9.1590849999999993</v>
      </c>
      <c r="P859" s="53">
        <f t="shared" si="152"/>
        <v>11.966665000000001</v>
      </c>
      <c r="Q859" s="52">
        <f t="shared" si="153"/>
        <v>15.276185</v>
      </c>
      <c r="R859" s="53">
        <f t="shared" si="154"/>
        <v>19.092664999999997</v>
      </c>
      <c r="S859" s="52">
        <f t="shared" si="155"/>
        <v>23.413084999999999</v>
      </c>
    </row>
    <row r="860" spans="1:19" x14ac:dyDescent="0.35">
      <c r="A860" s="20" t="s">
        <v>1180</v>
      </c>
      <c r="B860" s="27">
        <v>7.2930000000000001</v>
      </c>
      <c r="C860" s="26">
        <v>9.7449999999999992</v>
      </c>
      <c r="D860" s="26">
        <v>12.699</v>
      </c>
      <c r="E860" s="26">
        <v>16.169</v>
      </c>
      <c r="F860" s="26">
        <v>20.16</v>
      </c>
      <c r="G860" s="26">
        <v>24.666</v>
      </c>
      <c r="H860" s="26">
        <v>29.670999999999999</v>
      </c>
      <c r="I860" s="51">
        <f t="shared" si="145"/>
        <v>2.4519999999999991</v>
      </c>
      <c r="J860" s="51">
        <f t="shared" si="146"/>
        <v>2.9540000000000006</v>
      </c>
      <c r="K860" s="51">
        <f t="shared" si="147"/>
        <v>3.4700000000000006</v>
      </c>
      <c r="L860" s="51">
        <f t="shared" si="148"/>
        <v>3.9909999999999997</v>
      </c>
      <c r="M860" s="51">
        <f t="shared" si="149"/>
        <v>4.5060000000000002</v>
      </c>
      <c r="N860" s="51">
        <f t="shared" si="150"/>
        <v>5.004999999999999</v>
      </c>
      <c r="O860" s="52">
        <f t="shared" si="151"/>
        <v>9.4772099999999995</v>
      </c>
      <c r="P860" s="53">
        <f t="shared" si="152"/>
        <v>12.380379999999999</v>
      </c>
      <c r="Q860" s="52">
        <f t="shared" si="153"/>
        <v>15.798554999999999</v>
      </c>
      <c r="R860" s="53">
        <f t="shared" si="154"/>
        <v>19.737725000000001</v>
      </c>
      <c r="S860" s="52">
        <f t="shared" si="155"/>
        <v>24.192944999999998</v>
      </c>
    </row>
    <row r="861" spans="1:19" x14ac:dyDescent="0.35">
      <c r="A861" s="20" t="s">
        <v>1181</v>
      </c>
      <c r="B861" s="27">
        <v>7.8109999999999999</v>
      </c>
      <c r="C861" s="26">
        <v>10.538</v>
      </c>
      <c r="D861" s="26">
        <v>13.85</v>
      </c>
      <c r="E861" s="26">
        <v>17.773</v>
      </c>
      <c r="F861" s="26">
        <v>22.324000000000002</v>
      </c>
      <c r="G861" s="26">
        <v>27.51</v>
      </c>
      <c r="H861" s="26">
        <v>33.328000000000003</v>
      </c>
      <c r="I861" s="51">
        <f t="shared" si="145"/>
        <v>2.7270000000000003</v>
      </c>
      <c r="J861" s="51">
        <f t="shared" si="146"/>
        <v>3.3119999999999994</v>
      </c>
      <c r="K861" s="51">
        <f t="shared" si="147"/>
        <v>3.923</v>
      </c>
      <c r="L861" s="51">
        <f t="shared" si="148"/>
        <v>4.5510000000000019</v>
      </c>
      <c r="M861" s="51">
        <f t="shared" si="149"/>
        <v>5.1859999999999999</v>
      </c>
      <c r="N861" s="51">
        <f t="shared" si="150"/>
        <v>5.8180000000000014</v>
      </c>
      <c r="O861" s="52">
        <f t="shared" si="151"/>
        <v>10.238975</v>
      </c>
      <c r="P861" s="53">
        <f t="shared" si="152"/>
        <v>13.491304999999999</v>
      </c>
      <c r="Q861" s="52">
        <f t="shared" si="153"/>
        <v>17.352439999999998</v>
      </c>
      <c r="R861" s="53">
        <f t="shared" si="154"/>
        <v>21.840325</v>
      </c>
      <c r="S861" s="52">
        <f t="shared" si="155"/>
        <v>26.962960000000002</v>
      </c>
    </row>
    <row r="862" spans="1:19" x14ac:dyDescent="0.35">
      <c r="A862" s="20" t="s">
        <v>1183</v>
      </c>
      <c r="B862" s="27">
        <v>8.2799999999999994</v>
      </c>
      <c r="C862" s="26">
        <v>11.076000000000001</v>
      </c>
      <c r="D862" s="26">
        <v>14.401999999999999</v>
      </c>
      <c r="E862" s="26">
        <v>18.248999999999999</v>
      </c>
      <c r="F862" s="26">
        <v>22.594999999999999</v>
      </c>
      <c r="G862" s="26">
        <v>27.399000000000001</v>
      </c>
      <c r="H862" s="26">
        <v>32.597999999999999</v>
      </c>
      <c r="I862" s="51">
        <f t="shared" si="145"/>
        <v>2.7960000000000012</v>
      </c>
      <c r="J862" s="51">
        <f t="shared" si="146"/>
        <v>3.3259999999999987</v>
      </c>
      <c r="K862" s="51">
        <f t="shared" si="147"/>
        <v>3.8469999999999995</v>
      </c>
      <c r="L862" s="51">
        <f t="shared" si="148"/>
        <v>4.3460000000000001</v>
      </c>
      <c r="M862" s="51">
        <f t="shared" si="149"/>
        <v>4.804000000000002</v>
      </c>
      <c r="N862" s="51">
        <f t="shared" si="150"/>
        <v>5.1989999999999981</v>
      </c>
      <c r="O862" s="52">
        <f t="shared" si="151"/>
        <v>10.772550000000001</v>
      </c>
      <c r="P862" s="53">
        <f t="shared" si="152"/>
        <v>14.045954999999998</v>
      </c>
      <c r="Q862" s="52">
        <f t="shared" si="153"/>
        <v>17.841844999999999</v>
      </c>
      <c r="R862" s="53">
        <f t="shared" si="154"/>
        <v>22.139789999999998</v>
      </c>
      <c r="S862" s="52">
        <f t="shared" si="155"/>
        <v>26.900825000000001</v>
      </c>
    </row>
    <row r="863" spans="1:19" x14ac:dyDescent="0.35">
      <c r="A863" s="20" t="s">
        <v>1184</v>
      </c>
      <c r="B863" s="27">
        <v>8.1080000000000005</v>
      </c>
      <c r="C863" s="26">
        <v>10.939</v>
      </c>
      <c r="D863" s="26">
        <v>14.374000000000001</v>
      </c>
      <c r="E863" s="26">
        <v>18.440000000000001</v>
      </c>
      <c r="F863" s="26">
        <v>23.152999999999999</v>
      </c>
      <c r="G863" s="26">
        <v>28.52</v>
      </c>
      <c r="H863" s="26">
        <v>34.537999999999997</v>
      </c>
      <c r="I863" s="51">
        <f t="shared" si="145"/>
        <v>2.8309999999999995</v>
      </c>
      <c r="J863" s="51">
        <f t="shared" si="146"/>
        <v>3.4350000000000005</v>
      </c>
      <c r="K863" s="51">
        <f t="shared" si="147"/>
        <v>4.0660000000000007</v>
      </c>
      <c r="L863" s="51">
        <f t="shared" si="148"/>
        <v>4.7129999999999974</v>
      </c>
      <c r="M863" s="51">
        <f t="shared" si="149"/>
        <v>5.3670000000000009</v>
      </c>
      <c r="N863" s="51">
        <f t="shared" si="150"/>
        <v>6.0179999999999971</v>
      </c>
      <c r="O863" s="52">
        <f t="shared" si="151"/>
        <v>10.62872</v>
      </c>
      <c r="P863" s="53">
        <f t="shared" si="152"/>
        <v>14.002105</v>
      </c>
      <c r="Q863" s="52">
        <f t="shared" si="153"/>
        <v>18.004284999999999</v>
      </c>
      <c r="R863" s="53">
        <f t="shared" si="154"/>
        <v>22.652269999999998</v>
      </c>
      <c r="S863" s="52">
        <f t="shared" si="155"/>
        <v>27.954004999999999</v>
      </c>
    </row>
    <row r="864" spans="1:19" x14ac:dyDescent="0.35">
      <c r="A864" s="20" t="s">
        <v>1182</v>
      </c>
      <c r="B864" s="27">
        <v>6.6520000000000001</v>
      </c>
      <c r="C864" s="26">
        <v>9.6199999999999992</v>
      </c>
      <c r="D864" s="26">
        <v>13.521000000000001</v>
      </c>
      <c r="E864" s="26">
        <v>18.463999999999999</v>
      </c>
      <c r="F864" s="26">
        <v>24.55</v>
      </c>
      <c r="G864" s="26">
        <v>31.876000000000001</v>
      </c>
      <c r="H864" s="26">
        <v>40.530999999999999</v>
      </c>
      <c r="I864" s="51">
        <f t="shared" ref="I864:I868" si="156">C864-B864</f>
        <v>2.9679999999999991</v>
      </c>
      <c r="J864" s="51">
        <f t="shared" ref="J864:J868" si="157">D864-C864</f>
        <v>3.9010000000000016</v>
      </c>
      <c r="K864" s="51">
        <f t="shared" ref="K864:K868" si="158">E864-D864</f>
        <v>4.9429999999999978</v>
      </c>
      <c r="L864" s="51">
        <f t="shared" ref="L864:L868" si="159">F864-E864</f>
        <v>6.0860000000000021</v>
      </c>
      <c r="M864" s="51">
        <f t="shared" ref="M864:M868" si="160">G864-F864</f>
        <v>7.3260000000000005</v>
      </c>
      <c r="N864" s="51">
        <f t="shared" ref="N864:N868" si="161">H864-G864</f>
        <v>8.6549999999999976</v>
      </c>
      <c r="O864" s="52">
        <f t="shared" ref="O864:O868" si="162">B864+$J$2*I864+0.5*$J$2*($J$2-1)*(J864-I864)</f>
        <v>9.2812149999999995</v>
      </c>
      <c r="P864" s="53">
        <f t="shared" ref="P864:P868" si="163">C864+$J$2*J864+0.5*$J$2*($J$2-1)*(K864-J864)</f>
        <v>13.084010000000001</v>
      </c>
      <c r="Q864" s="52">
        <f t="shared" ref="Q864:Q868" si="164">D864+$J$2*K864+0.5*$J$2*($J$2-1)*(L864-K864)</f>
        <v>17.918264999999998</v>
      </c>
      <c r="R864" s="53">
        <f t="shared" ref="R864:R868" si="165">E864+$J$2*L864+0.5*$J$2*($J$2-1)*(M864-L864)</f>
        <v>23.8856</v>
      </c>
      <c r="S864" s="52">
        <f t="shared" ref="S864:S868" si="166">F864+$J$2*M864+0.5*$J$2*($J$2-1)*(N864-M864)</f>
        <v>31.083594999999999</v>
      </c>
    </row>
    <row r="865" spans="1:19" x14ac:dyDescent="0.35">
      <c r="A865" s="20" t="s">
        <v>1185</v>
      </c>
      <c r="B865" s="27">
        <v>8.5839999999999996</v>
      </c>
      <c r="C865" s="26">
        <v>11.478</v>
      </c>
      <c r="D865" s="26">
        <v>14.917</v>
      </c>
      <c r="E865" s="26">
        <v>18.89</v>
      </c>
      <c r="F865" s="26">
        <v>23.372</v>
      </c>
      <c r="G865" s="26">
        <v>28.32</v>
      </c>
      <c r="H865" s="26">
        <v>33.667000000000002</v>
      </c>
      <c r="I865" s="51">
        <f t="shared" si="156"/>
        <v>2.8940000000000001</v>
      </c>
      <c r="J865" s="51">
        <f t="shared" si="157"/>
        <v>3.4390000000000001</v>
      </c>
      <c r="K865" s="51">
        <f t="shared" si="158"/>
        <v>3.9730000000000008</v>
      </c>
      <c r="L865" s="51">
        <f t="shared" si="159"/>
        <v>4.4819999999999993</v>
      </c>
      <c r="M865" s="51">
        <f t="shared" si="160"/>
        <v>4.9480000000000004</v>
      </c>
      <c r="N865" s="51">
        <f t="shared" si="161"/>
        <v>5.3470000000000013</v>
      </c>
      <c r="O865" s="52">
        <f t="shared" si="162"/>
        <v>11.164074999999999</v>
      </c>
      <c r="P865" s="53">
        <f t="shared" si="163"/>
        <v>14.54907</v>
      </c>
      <c r="Q865" s="52">
        <f t="shared" si="164"/>
        <v>18.469794999999998</v>
      </c>
      <c r="R865" s="53">
        <f t="shared" si="165"/>
        <v>22.902830000000002</v>
      </c>
      <c r="S865" s="52">
        <f t="shared" si="166"/>
        <v>27.807244999999998</v>
      </c>
    </row>
    <row r="866" spans="1:19" x14ac:dyDescent="0.35">
      <c r="A866" s="20" t="s">
        <v>1186</v>
      </c>
      <c r="B866" s="27">
        <v>7.8220000000000001</v>
      </c>
      <c r="C866" s="26">
        <v>11.472</v>
      </c>
      <c r="D866" s="26">
        <v>16.248999999999999</v>
      </c>
      <c r="E866" s="26">
        <v>22.274000000000001</v>
      </c>
      <c r="F866" s="26">
        <v>29.658000000000001</v>
      </c>
      <c r="G866" s="26">
        <v>38.499000000000002</v>
      </c>
      <c r="H866" s="26">
        <v>48.886000000000003</v>
      </c>
      <c r="I866" s="51">
        <f t="shared" si="156"/>
        <v>3.6499999999999995</v>
      </c>
      <c r="J866" s="51">
        <f t="shared" si="157"/>
        <v>4.7769999999999992</v>
      </c>
      <c r="K866" s="51">
        <f t="shared" si="158"/>
        <v>6.0250000000000021</v>
      </c>
      <c r="L866" s="51">
        <f t="shared" si="159"/>
        <v>7.3840000000000003</v>
      </c>
      <c r="M866" s="51">
        <f t="shared" si="160"/>
        <v>8.8410000000000011</v>
      </c>
      <c r="N866" s="51">
        <f t="shared" si="161"/>
        <v>10.387</v>
      </c>
      <c r="O866" s="52">
        <f t="shared" si="162"/>
        <v>11.056284999999999</v>
      </c>
      <c r="P866" s="53">
        <f t="shared" si="163"/>
        <v>15.715139999999998</v>
      </c>
      <c r="Q866" s="52">
        <f t="shared" si="164"/>
        <v>21.610345000000002</v>
      </c>
      <c r="R866" s="53">
        <f t="shared" si="165"/>
        <v>28.854035000000003</v>
      </c>
      <c r="S866" s="52">
        <f t="shared" si="166"/>
        <v>37.54533</v>
      </c>
    </row>
    <row r="867" spans="1:19" x14ac:dyDescent="0.35">
      <c r="A867" s="20" t="s">
        <v>1187</v>
      </c>
      <c r="B867" s="27">
        <v>10.913</v>
      </c>
      <c r="C867" s="26">
        <v>14.853</v>
      </c>
      <c r="D867" s="26">
        <v>19.585000000000001</v>
      </c>
      <c r="E867" s="26">
        <v>25.117000000000001</v>
      </c>
      <c r="F867" s="26">
        <v>31.436</v>
      </c>
      <c r="G867" s="26">
        <v>38.502000000000002</v>
      </c>
      <c r="H867" s="26">
        <v>46.253</v>
      </c>
      <c r="I867" s="51">
        <f t="shared" si="156"/>
        <v>3.9399999999999995</v>
      </c>
      <c r="J867" s="51">
        <f t="shared" si="157"/>
        <v>4.7320000000000011</v>
      </c>
      <c r="K867" s="51">
        <f t="shared" si="158"/>
        <v>5.532</v>
      </c>
      <c r="L867" s="51">
        <f t="shared" si="159"/>
        <v>6.3189999999999991</v>
      </c>
      <c r="M867" s="51">
        <f t="shared" si="160"/>
        <v>7.0660000000000025</v>
      </c>
      <c r="N867" s="51">
        <f t="shared" si="161"/>
        <v>7.7509999999999977</v>
      </c>
      <c r="O867" s="52">
        <f t="shared" si="162"/>
        <v>14.423359999999999</v>
      </c>
      <c r="P867" s="53">
        <f t="shared" si="163"/>
        <v>19.075800000000001</v>
      </c>
      <c r="Q867" s="52">
        <f t="shared" si="164"/>
        <v>24.528385</v>
      </c>
      <c r="R867" s="53">
        <f t="shared" si="165"/>
        <v>30.770484999999997</v>
      </c>
      <c r="S867" s="52">
        <f t="shared" si="166"/>
        <v>37.764575000000001</v>
      </c>
    </row>
    <row r="868" spans="1:19" ht="16" thickBot="1" x14ac:dyDescent="0.4">
      <c r="A868" s="21" t="s">
        <v>1188</v>
      </c>
      <c r="B868" s="28">
        <v>11.4</v>
      </c>
      <c r="C868" s="29">
        <v>15.509</v>
      </c>
      <c r="D868" s="29">
        <v>20.437999999999999</v>
      </c>
      <c r="E868" s="29">
        <v>26.193999999999999</v>
      </c>
      <c r="F868" s="29">
        <v>32.76</v>
      </c>
      <c r="G868" s="29">
        <v>40.094000000000001</v>
      </c>
      <c r="H868" s="29">
        <v>48.127000000000002</v>
      </c>
      <c r="I868" s="51">
        <f t="shared" si="156"/>
        <v>4.109</v>
      </c>
      <c r="J868" s="51">
        <f t="shared" si="157"/>
        <v>4.9289999999999985</v>
      </c>
      <c r="K868" s="51">
        <f t="shared" si="158"/>
        <v>5.7560000000000002</v>
      </c>
      <c r="L868" s="51">
        <f t="shared" si="159"/>
        <v>6.5659999999999989</v>
      </c>
      <c r="M868" s="51">
        <f t="shared" si="160"/>
        <v>7.3340000000000032</v>
      </c>
      <c r="N868" s="51">
        <f t="shared" si="161"/>
        <v>8.0330000000000013</v>
      </c>
      <c r="O868" s="52">
        <f t="shared" si="162"/>
        <v>15.061200000000001</v>
      </c>
      <c r="P868" s="53">
        <f t="shared" si="163"/>
        <v>19.907884999999997</v>
      </c>
      <c r="Q868" s="52">
        <f t="shared" si="164"/>
        <v>25.581949999999999</v>
      </c>
      <c r="R868" s="53">
        <f t="shared" si="165"/>
        <v>32.068840000000002</v>
      </c>
      <c r="S868" s="52">
        <f t="shared" si="166"/>
        <v>39.329144999999997</v>
      </c>
    </row>
  </sheetData>
  <sheetProtection sheet="1"/>
  <mergeCells count="5">
    <mergeCell ref="A1:H1"/>
    <mergeCell ref="A2:H2"/>
    <mergeCell ref="B3:H3"/>
    <mergeCell ref="I3:N3"/>
    <mergeCell ref="O3:S3"/>
  </mergeCells>
  <phoneticPr fontId="5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4"/>
  <dimension ref="A1:CP2270"/>
  <sheetViews>
    <sheetView tabSelected="1" topLeftCell="AS14" zoomScale="85" zoomScaleNormal="85" workbookViewId="0">
      <selection activeCell="BG49" sqref="BG49"/>
    </sheetView>
  </sheetViews>
  <sheetFormatPr defaultRowHeight="15.5" x14ac:dyDescent="0.35"/>
  <cols>
    <col min="2" max="2" width="10.83203125" style="47" bestFit="1" customWidth="1"/>
    <col min="3" max="10" width="10" style="47" bestFit="1" customWidth="1"/>
    <col min="11" max="11" width="9" style="47" bestFit="1" customWidth="1"/>
    <col min="12" max="12" width="10" style="47" bestFit="1" customWidth="1"/>
    <col min="13" max="13" width="10.83203125" style="47" bestFit="1" customWidth="1"/>
    <col min="15" max="15" width="10.83203125" bestFit="1" customWidth="1"/>
    <col min="16" max="16" width="11.75" bestFit="1" customWidth="1"/>
    <col min="17" max="17" width="10" bestFit="1" customWidth="1"/>
    <col min="18" max="21" width="9" bestFit="1" customWidth="1"/>
    <col min="22" max="22" width="10" bestFit="1" customWidth="1"/>
    <col min="23" max="23" width="9" bestFit="1" customWidth="1"/>
    <col min="24" max="25" width="10" bestFit="1" customWidth="1"/>
    <col min="26" max="26" width="10.83203125" bestFit="1" customWidth="1"/>
    <col min="28" max="28" width="11.75" bestFit="1" customWidth="1"/>
    <col min="29" max="30" width="10" bestFit="1" customWidth="1"/>
    <col min="31" max="35" width="9" bestFit="1" customWidth="1"/>
    <col min="36" max="36" width="11.75" bestFit="1" customWidth="1"/>
    <col min="37" max="37" width="10.83203125" bestFit="1" customWidth="1"/>
    <col min="38" max="38" width="10" bestFit="1" customWidth="1"/>
    <col min="39" max="39" width="11.75" bestFit="1" customWidth="1"/>
    <col min="40" max="42" width="10.83203125" bestFit="1" customWidth="1"/>
    <col min="43" max="43" width="11.75" bestFit="1" customWidth="1"/>
    <col min="44" max="44" width="12.58203125" bestFit="1" customWidth="1"/>
    <col min="45" max="45" width="11.75" bestFit="1" customWidth="1"/>
    <col min="46" max="48" width="10" bestFit="1" customWidth="1"/>
    <col min="49" max="49" width="11.75" bestFit="1" customWidth="1"/>
    <col min="50" max="50" width="10.58203125" customWidth="1"/>
    <col min="51" max="51" width="9.83203125" customWidth="1"/>
    <col min="52" max="54" width="10" bestFit="1" customWidth="1"/>
    <col min="55" max="57" width="10.83203125" bestFit="1" customWidth="1"/>
    <col min="58" max="58" width="10" bestFit="1" customWidth="1"/>
    <col min="59" max="59" width="10.83203125" bestFit="1" customWidth="1"/>
    <col min="60" max="60" width="10" bestFit="1" customWidth="1"/>
    <col min="61" max="61" width="10.83203125" bestFit="1" customWidth="1"/>
    <col min="62" max="62" width="10" bestFit="1" customWidth="1"/>
    <col min="63" max="63" width="9.58203125" customWidth="1"/>
    <col min="64" max="65" width="10" bestFit="1" customWidth="1"/>
    <col min="66" max="66" width="9" bestFit="1" customWidth="1"/>
    <col min="67" max="68" width="10" bestFit="1" customWidth="1"/>
    <col min="69" max="69" width="9" bestFit="1" customWidth="1"/>
    <col min="70" max="72" width="10" bestFit="1" customWidth="1"/>
  </cols>
  <sheetData>
    <row r="1" spans="1:94" ht="16" thickBot="1" x14ac:dyDescent="0.4">
      <c r="A1" s="95" t="s">
        <v>1255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5" t="s">
        <v>1256</v>
      </c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7"/>
      <c r="AA1" s="95" t="s">
        <v>1257</v>
      </c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7"/>
      <c r="AN1" s="62" t="s">
        <v>1208</v>
      </c>
      <c r="AO1" s="90">
        <v>1.8400000000000001E-3</v>
      </c>
      <c r="AP1" s="62" t="s">
        <v>1247</v>
      </c>
      <c r="AQ1" s="90">
        <v>1.06006</v>
      </c>
      <c r="AR1" s="62" t="s">
        <v>1248</v>
      </c>
      <c r="AS1" s="90">
        <v>-0.39111000000000001</v>
      </c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</row>
    <row r="2" spans="1:94" ht="16" thickBot="1" x14ac:dyDescent="0.4">
      <c r="A2" s="116" t="s">
        <v>1201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116" t="s">
        <v>46</v>
      </c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7"/>
      <c r="AA2" s="116" t="s">
        <v>95</v>
      </c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7"/>
      <c r="AN2" s="82" t="s">
        <v>1226</v>
      </c>
      <c r="AO2" s="83">
        <f>AO1/0.006</f>
        <v>0.30666666666666664</v>
      </c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</row>
    <row r="3" spans="1:94" ht="15.75" customHeight="1" thickBot="1" x14ac:dyDescent="0.4">
      <c r="A3" s="25"/>
      <c r="B3" s="117" t="s">
        <v>129</v>
      </c>
      <c r="C3" s="117"/>
      <c r="D3" s="117"/>
      <c r="E3" s="117"/>
      <c r="F3" s="118"/>
      <c r="G3" s="119" t="s">
        <v>130</v>
      </c>
      <c r="H3" s="117"/>
      <c r="I3" s="118"/>
      <c r="J3" s="119" t="s">
        <v>131</v>
      </c>
      <c r="K3" s="117"/>
      <c r="L3" s="117"/>
      <c r="M3" s="117"/>
      <c r="N3" s="25"/>
      <c r="O3" s="117" t="s">
        <v>129</v>
      </c>
      <c r="P3" s="117"/>
      <c r="Q3" s="117"/>
      <c r="R3" s="117"/>
      <c r="S3" s="118"/>
      <c r="T3" s="119" t="s">
        <v>130</v>
      </c>
      <c r="U3" s="117"/>
      <c r="V3" s="118"/>
      <c r="W3" s="119" t="s">
        <v>131</v>
      </c>
      <c r="X3" s="117"/>
      <c r="Y3" s="117"/>
      <c r="Z3" s="118"/>
      <c r="AA3" s="25"/>
      <c r="AB3" s="117" t="s">
        <v>129</v>
      </c>
      <c r="AC3" s="117"/>
      <c r="AD3" s="117"/>
      <c r="AE3" s="117"/>
      <c r="AF3" s="118"/>
      <c r="AG3" s="119" t="s">
        <v>130</v>
      </c>
      <c r="AH3" s="117"/>
      <c r="AI3" s="118"/>
      <c r="AJ3" s="119" t="s">
        <v>131</v>
      </c>
      <c r="AK3" s="117"/>
      <c r="AL3" s="117"/>
      <c r="AM3" s="118"/>
      <c r="AN3" s="112" t="s">
        <v>129</v>
      </c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07" t="s">
        <v>131</v>
      </c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1"/>
      <c r="BL3" s="107" t="s">
        <v>1249</v>
      </c>
      <c r="BM3" s="108"/>
      <c r="BN3" s="108"/>
      <c r="BO3" s="108"/>
      <c r="BP3" s="108"/>
      <c r="BQ3" s="108"/>
      <c r="BR3" s="108"/>
      <c r="BS3" s="108"/>
      <c r="BT3" s="109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</row>
    <row r="4" spans="1:94" ht="33" customHeight="1" x14ac:dyDescent="0.4">
      <c r="A4" s="20" t="s">
        <v>127</v>
      </c>
      <c r="B4" s="38" t="s">
        <v>132</v>
      </c>
      <c r="C4" s="39" t="s">
        <v>1202</v>
      </c>
      <c r="D4" s="39" t="s">
        <v>133</v>
      </c>
      <c r="E4" s="39" t="s">
        <v>1203</v>
      </c>
      <c r="F4" s="120"/>
      <c r="G4" s="40" t="s">
        <v>134</v>
      </c>
      <c r="H4" s="39" t="s">
        <v>135</v>
      </c>
      <c r="I4" s="41" t="s">
        <v>136</v>
      </c>
      <c r="J4" s="39" t="s">
        <v>1203</v>
      </c>
      <c r="K4" s="39" t="s">
        <v>133</v>
      </c>
      <c r="L4" s="39" t="s">
        <v>137</v>
      </c>
      <c r="M4" s="39" t="s">
        <v>132</v>
      </c>
      <c r="N4" s="20" t="s">
        <v>127</v>
      </c>
      <c r="O4" s="38" t="s">
        <v>132</v>
      </c>
      <c r="P4" s="39" t="s">
        <v>1202</v>
      </c>
      <c r="Q4" s="39" t="s">
        <v>133</v>
      </c>
      <c r="R4" s="39" t="s">
        <v>1203</v>
      </c>
      <c r="S4" s="120"/>
      <c r="T4" s="40" t="s">
        <v>134</v>
      </c>
      <c r="U4" s="39" t="s">
        <v>135</v>
      </c>
      <c r="V4" s="41" t="s">
        <v>136</v>
      </c>
      <c r="W4" s="39" t="s">
        <v>1203</v>
      </c>
      <c r="X4" s="39" t="s">
        <v>133</v>
      </c>
      <c r="Y4" s="39" t="s">
        <v>137</v>
      </c>
      <c r="Z4" s="39" t="s">
        <v>132</v>
      </c>
      <c r="AA4" s="20" t="s">
        <v>127</v>
      </c>
      <c r="AB4" s="38" t="s">
        <v>132</v>
      </c>
      <c r="AC4" s="39" t="s">
        <v>1202</v>
      </c>
      <c r="AD4" s="39" t="s">
        <v>133</v>
      </c>
      <c r="AE4" s="39" t="s">
        <v>1203</v>
      </c>
      <c r="AF4" s="120"/>
      <c r="AG4" s="40" t="s">
        <v>134</v>
      </c>
      <c r="AH4" s="39" t="s">
        <v>135</v>
      </c>
      <c r="AI4" s="41" t="s">
        <v>136</v>
      </c>
      <c r="AJ4" s="39" t="s">
        <v>1203</v>
      </c>
      <c r="AK4" s="39" t="s">
        <v>133</v>
      </c>
      <c r="AL4" s="39" t="s">
        <v>137</v>
      </c>
      <c r="AM4" s="39" t="s">
        <v>132</v>
      </c>
      <c r="AN4" s="115" t="s">
        <v>1251</v>
      </c>
      <c r="AO4" s="105"/>
      <c r="AP4" s="105"/>
      <c r="AQ4" s="105" t="s">
        <v>1258</v>
      </c>
      <c r="AR4" s="105"/>
      <c r="AS4" s="105"/>
      <c r="AT4" s="105" t="s">
        <v>1252</v>
      </c>
      <c r="AU4" s="105"/>
      <c r="AV4" s="105"/>
      <c r="AW4" s="105" t="s">
        <v>1234</v>
      </c>
      <c r="AX4" s="105" t="s">
        <v>1253</v>
      </c>
      <c r="AY4" s="114" t="s">
        <v>1254</v>
      </c>
      <c r="AZ4" s="105" t="s">
        <v>1250</v>
      </c>
      <c r="BA4" s="105"/>
      <c r="BB4" s="105"/>
      <c r="BC4" s="105" t="s">
        <v>1251</v>
      </c>
      <c r="BD4" s="105"/>
      <c r="BE4" s="105"/>
      <c r="BF4" s="105" t="s">
        <v>1252</v>
      </c>
      <c r="BG4" s="105"/>
      <c r="BH4" s="105"/>
      <c r="BI4" s="105" t="s">
        <v>1234</v>
      </c>
      <c r="BJ4" s="105" t="s">
        <v>1253</v>
      </c>
      <c r="BK4" s="106" t="s">
        <v>1254</v>
      </c>
      <c r="BL4" s="115" t="s">
        <v>1235</v>
      </c>
      <c r="BM4" s="105"/>
      <c r="BN4" s="105"/>
      <c r="BO4" s="105" t="s">
        <v>1236</v>
      </c>
      <c r="BP4" s="105"/>
      <c r="BQ4" s="105"/>
      <c r="BR4" s="105" t="s">
        <v>1237</v>
      </c>
      <c r="BS4" s="105"/>
      <c r="BT4" s="106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</row>
    <row r="5" spans="1:94" ht="16" thickBot="1" x14ac:dyDescent="0.4">
      <c r="A5" s="21" t="s">
        <v>128</v>
      </c>
      <c r="B5" s="42"/>
      <c r="C5" s="43"/>
      <c r="D5" s="43"/>
      <c r="E5" s="43"/>
      <c r="F5" s="121"/>
      <c r="G5" s="44"/>
      <c r="H5" s="43"/>
      <c r="I5" s="45"/>
      <c r="J5" s="43"/>
      <c r="K5" s="43"/>
      <c r="L5" s="43"/>
      <c r="M5" s="59"/>
      <c r="N5" s="21" t="s">
        <v>128</v>
      </c>
      <c r="O5" s="42"/>
      <c r="P5" s="43"/>
      <c r="Q5" s="43"/>
      <c r="R5" s="43"/>
      <c r="S5" s="121"/>
      <c r="T5" s="44"/>
      <c r="U5" s="43"/>
      <c r="V5" s="45"/>
      <c r="W5" s="43"/>
      <c r="X5" s="43"/>
      <c r="Y5" s="43"/>
      <c r="Z5" s="59"/>
      <c r="AA5" s="21" t="s">
        <v>128</v>
      </c>
      <c r="AB5" s="42"/>
      <c r="AC5" s="43"/>
      <c r="AD5" s="43"/>
      <c r="AE5" s="43"/>
      <c r="AF5" s="121"/>
      <c r="AG5" s="44"/>
      <c r="AH5" s="43"/>
      <c r="AI5" s="45"/>
      <c r="AJ5" s="43"/>
      <c r="AK5" s="43"/>
      <c r="AL5" s="43"/>
      <c r="AM5" s="59"/>
      <c r="AN5" s="11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14"/>
      <c r="AZ5" s="105"/>
      <c r="BA5" s="105"/>
      <c r="BB5" s="105"/>
      <c r="BC5" s="105"/>
      <c r="BD5" s="105"/>
      <c r="BE5" s="105"/>
      <c r="BF5" s="105"/>
      <c r="BG5" s="105"/>
      <c r="BH5" s="105"/>
      <c r="BI5" s="105"/>
      <c r="BJ5" s="105"/>
      <c r="BK5" s="106"/>
      <c r="BL5" s="115"/>
      <c r="BM5" s="105"/>
      <c r="BN5" s="105"/>
      <c r="BO5" s="105"/>
      <c r="BP5" s="105"/>
      <c r="BQ5" s="105"/>
      <c r="BR5" s="105"/>
      <c r="BS5" s="105"/>
      <c r="BT5" s="106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</row>
    <row r="6" spans="1:94" s="4" customFormat="1" ht="15.75" customHeight="1" thickBot="1" x14ac:dyDescent="0.45">
      <c r="A6" s="98" t="s">
        <v>139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5" t="s">
        <v>47</v>
      </c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7"/>
      <c r="AA6" s="95" t="s">
        <v>89</v>
      </c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7"/>
      <c r="AN6" s="63" t="s">
        <v>1224</v>
      </c>
      <c r="AO6" s="63" t="s">
        <v>1225</v>
      </c>
      <c r="AP6" s="65" t="s">
        <v>1227</v>
      </c>
      <c r="AQ6" s="63" t="s">
        <v>1228</v>
      </c>
      <c r="AR6" s="63" t="s">
        <v>1229</v>
      </c>
      <c r="AS6" s="65" t="s">
        <v>1230</v>
      </c>
      <c r="AT6" s="63" t="s">
        <v>1231</v>
      </c>
      <c r="AU6" s="63" t="s">
        <v>1232</v>
      </c>
      <c r="AV6" s="65" t="s">
        <v>1233</v>
      </c>
      <c r="AW6" s="67"/>
      <c r="AX6" s="67"/>
      <c r="AY6" s="93"/>
      <c r="AZ6" s="70" t="s">
        <v>1228</v>
      </c>
      <c r="BA6" s="70" t="s">
        <v>1229</v>
      </c>
      <c r="BB6" s="71" t="s">
        <v>1230</v>
      </c>
      <c r="BC6" s="63" t="s">
        <v>1224</v>
      </c>
      <c r="BD6" s="63" t="s">
        <v>1225</v>
      </c>
      <c r="BE6" s="65" t="s">
        <v>1227</v>
      </c>
      <c r="BF6" s="70" t="s">
        <v>1231</v>
      </c>
      <c r="BG6" s="70" t="s">
        <v>1232</v>
      </c>
      <c r="BH6" s="71" t="s">
        <v>1233</v>
      </c>
      <c r="BI6" s="72"/>
      <c r="BJ6" s="72"/>
      <c r="BK6" s="73"/>
      <c r="BL6" s="69" t="s">
        <v>1238</v>
      </c>
      <c r="BM6" s="70" t="s">
        <v>1239</v>
      </c>
      <c r="BN6" s="71" t="s">
        <v>1240</v>
      </c>
      <c r="BO6" s="70" t="s">
        <v>1241</v>
      </c>
      <c r="BP6" s="70" t="s">
        <v>1242</v>
      </c>
      <c r="BQ6" s="71" t="s">
        <v>1243</v>
      </c>
      <c r="BR6" s="70" t="s">
        <v>1244</v>
      </c>
      <c r="BS6" s="70" t="s">
        <v>1245</v>
      </c>
      <c r="BT6" s="85" t="s">
        <v>1246</v>
      </c>
    </row>
    <row r="7" spans="1:94" x14ac:dyDescent="0.35">
      <c r="A7" s="19" t="s">
        <v>187</v>
      </c>
      <c r="B7" s="39">
        <v>-2.008</v>
      </c>
      <c r="C7" s="39">
        <v>5.3250000000000002</v>
      </c>
      <c r="D7" s="39">
        <v>1.7000000000000001E-2</v>
      </c>
      <c r="E7" s="39">
        <v>0.19800000000000001</v>
      </c>
      <c r="F7" s="39">
        <v>3.4000000000000002E-2</v>
      </c>
      <c r="G7" s="39">
        <v>2.2719999999999998</v>
      </c>
      <c r="H7" s="39">
        <v>0.751</v>
      </c>
      <c r="I7" s="39">
        <v>0.81599999999999995</v>
      </c>
      <c r="J7" s="39">
        <v>0.16400000000000001</v>
      </c>
      <c r="K7" s="39">
        <v>0.28299999999999997</v>
      </c>
      <c r="L7" s="39">
        <v>5.7249999999999996</v>
      </c>
      <c r="M7" s="58">
        <v>-1.476</v>
      </c>
      <c r="N7" s="20" t="s">
        <v>187</v>
      </c>
      <c r="O7" s="46">
        <v>-15.785</v>
      </c>
      <c r="P7" s="46">
        <v>8.4830000000000005</v>
      </c>
      <c r="Q7" s="46">
        <v>-0.191</v>
      </c>
      <c r="R7" s="46">
        <v>0.879</v>
      </c>
      <c r="S7" s="46">
        <v>0.154</v>
      </c>
      <c r="T7" s="46">
        <v>3.19</v>
      </c>
      <c r="U7" s="46">
        <v>0.80900000000000005</v>
      </c>
      <c r="V7" s="46">
        <v>0.8</v>
      </c>
      <c r="W7" s="46">
        <v>0.79500000000000004</v>
      </c>
      <c r="X7" s="46">
        <v>0.5</v>
      </c>
      <c r="Y7" s="46">
        <v>8.8640000000000008</v>
      </c>
      <c r="Z7" s="46">
        <v>-14.404999999999999</v>
      </c>
      <c r="AA7" s="20" t="s">
        <v>187</v>
      </c>
      <c r="AB7" s="46">
        <v>-45.332000000000001</v>
      </c>
      <c r="AC7" s="46">
        <v>11.826000000000001</v>
      </c>
      <c r="AD7" s="46">
        <v>-0.51100000000000001</v>
      </c>
      <c r="AE7" s="46">
        <v>2.323</v>
      </c>
      <c r="AF7" s="46">
        <v>0.33600000000000002</v>
      </c>
      <c r="AG7" s="46">
        <v>4.109</v>
      </c>
      <c r="AH7" s="46">
        <v>0.86699999999999999</v>
      </c>
      <c r="AI7" s="46">
        <v>0.78400000000000003</v>
      </c>
      <c r="AJ7" s="46">
        <v>2.1709999999999998</v>
      </c>
      <c r="AK7" s="46">
        <v>0.82799999999999996</v>
      </c>
      <c r="AL7" s="46">
        <v>12.192</v>
      </c>
      <c r="AM7" s="46">
        <v>-42.652000000000001</v>
      </c>
      <c r="AN7" s="64">
        <f>O7-B7</f>
        <v>-13.777000000000001</v>
      </c>
      <c r="AO7" s="64">
        <f>AB7-O7</f>
        <v>-29.547000000000001</v>
      </c>
      <c r="AP7" s="66">
        <f>O7+$AO$2*(AN7+AO7)/2+$AO$2^2*(AO7-AN7)/2</f>
        <v>-23.169553777777775</v>
      </c>
      <c r="AQ7" s="64">
        <f>P7-C7</f>
        <v>3.1580000000000004</v>
      </c>
      <c r="AR7" s="64">
        <f>AC7-P7</f>
        <v>3.343</v>
      </c>
      <c r="AS7" s="66">
        <f>P7+$AO$2*(AQ7+AR7)/2+$AO$2^2*(AR7-AQ7)/2</f>
        <v>9.4885191111111116</v>
      </c>
      <c r="AT7" s="64">
        <f>Q7-D7</f>
        <v>-0.20800000000000002</v>
      </c>
      <c r="AU7" s="64">
        <f>AD7-Q7</f>
        <v>-0.32</v>
      </c>
      <c r="AV7" s="66">
        <f>Q7+$AO$2*(AT7+AU7)/2+$AO$2^2*(AU7-AT7)/2</f>
        <v>-0.27722648888888884</v>
      </c>
      <c r="AW7" s="68">
        <f>-AS7-($AQ$1-AV7)/(1+BQ7)</f>
        <v>-10.220562164243875</v>
      </c>
      <c r="AX7" s="68">
        <f>-AS7+SQRT(($AS$1-AP7)/(1+2*BQ7))</f>
        <v>-6.558661747390147</v>
      </c>
      <c r="AY7" s="68">
        <f>-AS7-SQRT(($AS$1-AP7)/(1+2*BQ7))</f>
        <v>-12.418376474832076</v>
      </c>
      <c r="AZ7" s="74">
        <f>Y7-L7</f>
        <v>3.1390000000000011</v>
      </c>
      <c r="BA7" s="75">
        <f>AL7-Y7</f>
        <v>3.3279999999999994</v>
      </c>
      <c r="BB7" s="76">
        <f>Y7+$AO$2*(AZ7+BA7)/2+$AO$2^2*(BA7-AZ7)/2</f>
        <v>9.8644938666666668</v>
      </c>
      <c r="BC7" s="75">
        <f>Z7-M7</f>
        <v>-12.928999999999998</v>
      </c>
      <c r="BD7" s="75">
        <f>AM7-Z7</f>
        <v>-28.247</v>
      </c>
      <c r="BE7" s="76">
        <f>Z7+$AO$2*(BC7+BD7)/2+$AO$2^2*(BD7-BC7)/2</f>
        <v>-21.438939733333331</v>
      </c>
      <c r="BF7" s="75">
        <f>X7-K7</f>
        <v>0.21700000000000003</v>
      </c>
      <c r="BG7" s="75">
        <f>AK7-X7</f>
        <v>0.32799999999999996</v>
      </c>
      <c r="BH7" s="76">
        <f>X7+$AO$2*(BF7+BG7)/2+$AO$2^2*(BG7-BF7)/2</f>
        <v>0.58878613333333329</v>
      </c>
      <c r="BI7" s="77">
        <f>BB7-($AQ$1-BH7)/(1+BO7)</f>
        <v>9.4190554293635795</v>
      </c>
      <c r="BJ7" s="77">
        <f>BB7+SQRT(($AS$1-BE7)/(1+2*BQ7))</f>
        <v>12.680853518609837</v>
      </c>
      <c r="BK7" s="78">
        <f>BB7-SQRT(($AS$1-BE7)/(1+2*BQ7))</f>
        <v>7.0481342147234978</v>
      </c>
      <c r="BL7" s="74">
        <f>T7-G7</f>
        <v>0.91800000000000015</v>
      </c>
      <c r="BM7" s="75">
        <f>AG7-T7</f>
        <v>0.91900000000000004</v>
      </c>
      <c r="BN7" s="76">
        <f>T7+$AO$2*(BL7+BM7)/2+$AO$2^2*(BM7-BL7)/2</f>
        <v>3.4717203555555556</v>
      </c>
      <c r="BO7" s="75">
        <f>U7-H7</f>
        <v>5.8000000000000052E-2</v>
      </c>
      <c r="BP7" s="75">
        <f>AH7-U7</f>
        <v>5.799999999999994E-2</v>
      </c>
      <c r="BQ7" s="76">
        <f>U7+$AO$2*(BO7+BP7)/2+$AO$2^2*(BP7-BO7)/2</f>
        <v>0.82678666666666667</v>
      </c>
      <c r="BR7" s="86">
        <f>V7-I7</f>
        <v>-1.5999999999999903E-2</v>
      </c>
      <c r="BS7" s="75">
        <f>AI7-V7</f>
        <v>-1.6000000000000014E-2</v>
      </c>
      <c r="BT7" s="87">
        <f>V7+$AO$2*(BR7+BS7)/2+$AO$2^2*(BS7-BR7)/2</f>
        <v>0.79509333333333343</v>
      </c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</row>
    <row r="8" spans="1:94" x14ac:dyDescent="0.35">
      <c r="A8" s="20" t="s">
        <v>188</v>
      </c>
      <c r="B8" s="46">
        <v>-1.837</v>
      </c>
      <c r="C8" s="46">
        <v>5.07</v>
      </c>
      <c r="D8" s="46">
        <v>7.0000000000000001E-3</v>
      </c>
      <c r="E8" s="46">
        <v>0.183</v>
      </c>
      <c r="F8" s="46">
        <v>0.03</v>
      </c>
      <c r="G8" s="46">
        <v>2.1930000000000001</v>
      </c>
      <c r="H8" s="46">
        <v>0.76</v>
      </c>
      <c r="I8" s="46">
        <v>0.81299999999999994</v>
      </c>
      <c r="J8" s="46">
        <v>0.14599999999999999</v>
      </c>
      <c r="K8" s="46">
        <v>0.29399999999999998</v>
      </c>
      <c r="L8" s="46">
        <v>5.4669999999999996</v>
      </c>
      <c r="M8" s="60">
        <v>-1.2629999999999999</v>
      </c>
      <c r="N8" s="20" t="s">
        <v>188</v>
      </c>
      <c r="O8" s="46">
        <v>-15.03</v>
      </c>
      <c r="P8" s="46">
        <v>8.0350000000000001</v>
      </c>
      <c r="Q8" s="46">
        <v>-0.214</v>
      </c>
      <c r="R8" s="46">
        <v>0.80600000000000005</v>
      </c>
      <c r="S8" s="46">
        <v>0.14299999999999999</v>
      </c>
      <c r="T8" s="46">
        <v>3.0550000000000002</v>
      </c>
      <c r="U8" s="46">
        <v>0.82399999999999995</v>
      </c>
      <c r="V8" s="46">
        <v>0.79600000000000004</v>
      </c>
      <c r="W8" s="46">
        <v>0.72099999999999997</v>
      </c>
      <c r="X8" s="46">
        <v>0.52500000000000002</v>
      </c>
      <c r="Y8" s="46">
        <v>8.4130000000000003</v>
      </c>
      <c r="Z8" s="46">
        <v>-13.551</v>
      </c>
      <c r="AA8" s="20" t="s">
        <v>188</v>
      </c>
      <c r="AB8" s="46">
        <v>-43.23</v>
      </c>
      <c r="AC8" s="46">
        <v>11.177</v>
      </c>
      <c r="AD8" s="46">
        <v>-0.55600000000000005</v>
      </c>
      <c r="AE8" s="46">
        <v>2.125</v>
      </c>
      <c r="AF8" s="46">
        <v>0.313</v>
      </c>
      <c r="AG8" s="46">
        <v>3.9159999999999999</v>
      </c>
      <c r="AH8" s="46">
        <v>0.88800000000000001</v>
      </c>
      <c r="AI8" s="46">
        <v>0.77900000000000003</v>
      </c>
      <c r="AJ8" s="46">
        <v>1.968</v>
      </c>
      <c r="AK8" s="46">
        <v>0.876</v>
      </c>
      <c r="AL8" s="46">
        <v>11.537000000000001</v>
      </c>
      <c r="AM8" s="46">
        <v>-40.366999999999997</v>
      </c>
      <c r="AN8" s="64">
        <f t="shared" ref="AN8:AN71" si="0">O8-B8</f>
        <v>-13.193</v>
      </c>
      <c r="AO8" s="64">
        <f t="shared" ref="AO8:AO71" si="1">AB8-O8</f>
        <v>-28.199999999999996</v>
      </c>
      <c r="AP8" s="66">
        <f t="shared" ref="AP8:AP71" si="2">O8+$AO$2*(AN8+AO8)/2+$AO$2^2*(AO8-AN8)/2</f>
        <v>-22.082589155555549</v>
      </c>
      <c r="AQ8" s="64">
        <f t="shared" ref="AQ8:AQ71" si="3">P8-C8</f>
        <v>2.9649999999999999</v>
      </c>
      <c r="AR8" s="64">
        <f t="shared" ref="AR8:AR71" si="4">AC8-P8</f>
        <v>3.1419999999999995</v>
      </c>
      <c r="AS8" s="66">
        <f t="shared" ref="AS8:AS71" si="5">P8+$AO$2*(AQ8+AR8)/2+$AO$2^2*(AR8-AQ8)/2</f>
        <v>8.9797296000000006</v>
      </c>
      <c r="AT8" s="64">
        <f t="shared" ref="AT8:AT71" si="6">Q8-D8</f>
        <v>-0.221</v>
      </c>
      <c r="AU8" s="64">
        <f t="shared" ref="AU8:AU71" si="7">AD8-Q8</f>
        <v>-0.34200000000000008</v>
      </c>
      <c r="AV8" s="66">
        <f t="shared" ref="AV8:AV71" si="8">Q8+$AO$2*(AT8+AU8)/2+$AO$2^2*(AU8-AT8)/2</f>
        <v>-0.30601635555555551</v>
      </c>
      <c r="AW8" s="68">
        <f t="shared" ref="AW8:AW71" si="9">-AS8-($AQ$1-AV8)/(1+BQ8)</f>
        <v>-9.7207019347219017</v>
      </c>
      <c r="AX8" s="68">
        <f t="shared" ref="AX8:AX71" si="10">-AS8+SQRT(($AS$1-AP8)/(1+2*BQ8))</f>
        <v>-6.138605011249453</v>
      </c>
      <c r="AY8" s="68">
        <f t="shared" ref="AY8:AY71" si="11">-AS8-SQRT(($AS$1-AP8)/(1+2*BQ8))</f>
        <v>-11.820854188750548</v>
      </c>
      <c r="AZ8" s="74">
        <f t="shared" ref="AZ8:AZ71" si="12">Y8-L8</f>
        <v>2.9460000000000006</v>
      </c>
      <c r="BA8" s="75">
        <f t="shared" ref="BA8:BA71" si="13">AL8-Y8</f>
        <v>3.1240000000000006</v>
      </c>
      <c r="BB8" s="76">
        <f t="shared" ref="BB8:BB71" si="14">Y8+$AO$2*(AZ8+BA8)/2+$AO$2^2*(BA8-AZ8)/2</f>
        <v>9.3521032888888875</v>
      </c>
      <c r="BC8" s="75">
        <f t="shared" ref="BC8:BC71" si="15">Z8-M8</f>
        <v>-12.288</v>
      </c>
      <c r="BD8" s="75">
        <f t="shared" ref="BD8:BD71" si="16">AM8-Z8</f>
        <v>-26.815999999999995</v>
      </c>
      <c r="BE8" s="76">
        <f t="shared" ref="BE8:BE71" si="17">Z8+$AO$2*(BC8+BD8)/2+$AO$2^2*(BD8-BC8)/2</f>
        <v>-20.23008551111111</v>
      </c>
      <c r="BF8" s="75">
        <f t="shared" ref="BF8:BF71" si="18">X8-K8</f>
        <v>0.23100000000000004</v>
      </c>
      <c r="BG8" s="75">
        <f t="shared" ref="BG8:BG71" si="19">AK8-X8</f>
        <v>0.35099999999999998</v>
      </c>
      <c r="BH8" s="76">
        <f t="shared" ref="BH8:BH71" si="20">X8+$AO$2*(BF8+BG8)/2+$AO$2^2*(BG8-BF8)/2</f>
        <v>0.61988266666666669</v>
      </c>
      <c r="BI8" s="77">
        <f t="shared" ref="BI8:BI71" si="21">BB8-($AQ$1-BH8)/(1+BO8)</f>
        <v>8.9384027876357539</v>
      </c>
      <c r="BJ8" s="77">
        <f t="shared" ref="BJ8:BJ71" si="22">BB8+SQRT(($AS$1-BE8)/(1+2*BQ8))</f>
        <v>12.069201368645949</v>
      </c>
      <c r="BK8" s="78">
        <f t="shared" ref="BK8:BK71" si="23">BB8-SQRT(($AS$1-BE8)/(1+2*BQ8))</f>
        <v>6.6350052091318252</v>
      </c>
      <c r="BL8" s="74">
        <f t="shared" ref="BL8:BL71" si="24">T8-G8</f>
        <v>0.8620000000000001</v>
      </c>
      <c r="BM8" s="75">
        <f t="shared" ref="BM8:BM71" si="25">AG8-T8</f>
        <v>0.86099999999999977</v>
      </c>
      <c r="BN8" s="76">
        <f t="shared" ref="BN8:BN71" si="26">T8+$AO$2*(BL8+BM8)/2+$AO$2^2*(BM8-BL8)/2</f>
        <v>3.3191463111111115</v>
      </c>
      <c r="BO8" s="75">
        <f t="shared" ref="BO8:BO71" si="27">U8-H8</f>
        <v>6.3999999999999946E-2</v>
      </c>
      <c r="BP8" s="75">
        <f t="shared" ref="BP8:BP71" si="28">AH8-U8</f>
        <v>6.4000000000000057E-2</v>
      </c>
      <c r="BQ8" s="76">
        <f t="shared" ref="BQ8:BQ71" si="29">U8+$AO$2*(BO8+BP8)/2+$AO$2^2*(BP8-BO8)/2</f>
        <v>0.84362666666666664</v>
      </c>
      <c r="BR8" s="86">
        <f t="shared" ref="BR8:BR71" si="30">V8-I8</f>
        <v>-1.6999999999999904E-2</v>
      </c>
      <c r="BS8" s="75">
        <f t="shared" ref="BS8:BS71" si="31">AI8-V8</f>
        <v>-1.7000000000000015E-2</v>
      </c>
      <c r="BT8" s="87">
        <f t="shared" ref="BT8:BT71" si="32">V8+$AO$2*(BR8+BS8)/2+$AO$2^2*(BS8-BR8)/2</f>
        <v>0.79078666666666675</v>
      </c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</row>
    <row r="9" spans="1:94" x14ac:dyDescent="0.35">
      <c r="A9" s="20" t="s">
        <v>186</v>
      </c>
      <c r="B9" s="46">
        <v>-1.034</v>
      </c>
      <c r="C9" s="46">
        <v>5.6369999999999996</v>
      </c>
      <c r="D9" s="46">
        <v>6.5000000000000002E-2</v>
      </c>
      <c r="E9" s="46">
        <v>0.20100000000000001</v>
      </c>
      <c r="F9" s="46">
        <v>4.2999999999999997E-2</v>
      </c>
      <c r="G9" s="46">
        <v>2.38</v>
      </c>
      <c r="H9" s="46">
        <v>0.72099999999999997</v>
      </c>
      <c r="I9" s="46">
        <v>0.82499999999999996</v>
      </c>
      <c r="J9" s="46">
        <v>0.17399999999999999</v>
      </c>
      <c r="K9" s="46">
        <v>0.23</v>
      </c>
      <c r="L9" s="46">
        <v>6.0460000000000003</v>
      </c>
      <c r="M9" s="60">
        <v>-0.70299999999999996</v>
      </c>
      <c r="N9" s="20" t="s">
        <v>186</v>
      </c>
      <c r="O9" s="46">
        <v>-11.518000000000001</v>
      </c>
      <c r="P9" s="46">
        <v>8.9710000000000001</v>
      </c>
      <c r="Q9" s="46">
        <v>-6.3E-2</v>
      </c>
      <c r="R9" s="46">
        <v>0.88500000000000001</v>
      </c>
      <c r="S9" s="46">
        <v>0.17199999999999999</v>
      </c>
      <c r="T9" s="46">
        <v>3.3759999999999999</v>
      </c>
      <c r="U9" s="46">
        <v>0.75600000000000001</v>
      </c>
      <c r="V9" s="46">
        <v>0.81499999999999995</v>
      </c>
      <c r="W9" s="46">
        <v>0.82</v>
      </c>
      <c r="X9" s="46">
        <v>0.36399999999999999</v>
      </c>
      <c r="Y9" s="46">
        <v>9.3689999999999998</v>
      </c>
      <c r="Z9" s="46">
        <v>-10.666</v>
      </c>
      <c r="AA9" s="20" t="s">
        <v>186</v>
      </c>
      <c r="AB9" s="46">
        <v>-33.893999999999998</v>
      </c>
      <c r="AC9" s="46">
        <v>12.465</v>
      </c>
      <c r="AD9" s="46">
        <v>-0.25800000000000001</v>
      </c>
      <c r="AE9" s="46">
        <v>2.3319999999999999</v>
      </c>
      <c r="AF9" s="46">
        <v>0.36499999999999999</v>
      </c>
      <c r="AG9" s="46">
        <v>4.3719999999999999</v>
      </c>
      <c r="AH9" s="46">
        <v>0.79200000000000004</v>
      </c>
      <c r="AI9" s="46">
        <v>0.80500000000000005</v>
      </c>
      <c r="AJ9" s="46">
        <v>2.2120000000000002</v>
      </c>
      <c r="AK9" s="46">
        <v>0.56399999999999995</v>
      </c>
      <c r="AL9" s="46">
        <v>12.852</v>
      </c>
      <c r="AM9" s="46">
        <v>-32.25</v>
      </c>
      <c r="AN9" s="64">
        <f t="shared" si="0"/>
        <v>-10.484</v>
      </c>
      <c r="AO9" s="64">
        <f t="shared" si="1"/>
        <v>-22.375999999999998</v>
      </c>
      <c r="AP9" s="66">
        <f t="shared" si="2"/>
        <v>-17.115721600000001</v>
      </c>
      <c r="AQ9" s="64">
        <f t="shared" si="3"/>
        <v>3.3340000000000005</v>
      </c>
      <c r="AR9" s="64">
        <f t="shared" si="4"/>
        <v>3.4939999999999998</v>
      </c>
      <c r="AS9" s="66">
        <f t="shared" si="5"/>
        <v>10.025483555555557</v>
      </c>
      <c r="AT9" s="64">
        <f t="shared" si="6"/>
        <v>-0.128</v>
      </c>
      <c r="AU9" s="64">
        <f t="shared" si="7"/>
        <v>-0.19500000000000001</v>
      </c>
      <c r="AV9" s="66">
        <f t="shared" si="8"/>
        <v>-0.11567715555555555</v>
      </c>
      <c r="AW9" s="68">
        <f t="shared" si="9"/>
        <v>-10.690894579720759</v>
      </c>
      <c r="AX9" s="68">
        <f t="shared" si="10"/>
        <v>-7.4563535565716128</v>
      </c>
      <c r="AY9" s="68">
        <f t="shared" si="11"/>
        <v>-12.594613554539499</v>
      </c>
      <c r="AZ9" s="74">
        <f t="shared" si="12"/>
        <v>3.3229999999999995</v>
      </c>
      <c r="BA9" s="75">
        <f t="shared" si="13"/>
        <v>3.4830000000000005</v>
      </c>
      <c r="BB9" s="76">
        <f t="shared" si="14"/>
        <v>10.420110222222222</v>
      </c>
      <c r="BC9" s="75">
        <f t="shared" si="15"/>
        <v>-9.963000000000001</v>
      </c>
      <c r="BD9" s="75">
        <f t="shared" si="16"/>
        <v>-21.584</v>
      </c>
      <c r="BE9" s="76">
        <f t="shared" si="17"/>
        <v>-16.049651911111113</v>
      </c>
      <c r="BF9" s="75">
        <f t="shared" si="18"/>
        <v>0.13399999999999998</v>
      </c>
      <c r="BG9" s="75">
        <f t="shared" si="19"/>
        <v>0.19999999999999996</v>
      </c>
      <c r="BH9" s="76">
        <f t="shared" si="20"/>
        <v>0.41831679999999999</v>
      </c>
      <c r="BI9" s="77">
        <f t="shared" si="21"/>
        <v>9.8000684830917866</v>
      </c>
      <c r="BJ9" s="77">
        <f t="shared" si="22"/>
        <v>12.906010594662579</v>
      </c>
      <c r="BK9" s="78">
        <f t="shared" si="23"/>
        <v>7.9342098497818654</v>
      </c>
      <c r="BL9" s="74">
        <f t="shared" si="24"/>
        <v>0.996</v>
      </c>
      <c r="BM9" s="75">
        <f t="shared" si="25"/>
        <v>0.996</v>
      </c>
      <c r="BN9" s="76">
        <f t="shared" si="26"/>
        <v>3.6814399999999998</v>
      </c>
      <c r="BO9" s="75">
        <f t="shared" si="27"/>
        <v>3.5000000000000031E-2</v>
      </c>
      <c r="BP9" s="75">
        <f t="shared" si="28"/>
        <v>3.6000000000000032E-2</v>
      </c>
      <c r="BQ9" s="76">
        <f t="shared" si="29"/>
        <v>0.76693368888888891</v>
      </c>
      <c r="BR9" s="86">
        <f t="shared" si="30"/>
        <v>-1.0000000000000009E-2</v>
      </c>
      <c r="BS9" s="75">
        <f t="shared" si="31"/>
        <v>-9.9999999999998979E-3</v>
      </c>
      <c r="BT9" s="87">
        <f t="shared" si="32"/>
        <v>0.81193333333333328</v>
      </c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</row>
    <row r="10" spans="1:94" x14ac:dyDescent="0.35">
      <c r="A10" s="20" t="s">
        <v>190</v>
      </c>
      <c r="B10" s="46">
        <v>-0.26700000000000002</v>
      </c>
      <c r="C10" s="46">
        <v>4.7690000000000001</v>
      </c>
      <c r="D10" s="46">
        <v>6.4000000000000001E-2</v>
      </c>
      <c r="E10" s="46">
        <v>0.14699999999999999</v>
      </c>
      <c r="F10" s="46">
        <v>3.3000000000000002E-2</v>
      </c>
      <c r="G10" s="46">
        <v>2.1070000000000002</v>
      </c>
      <c r="H10" s="46">
        <v>0.72799999999999998</v>
      </c>
      <c r="I10" s="46">
        <v>0.82299999999999995</v>
      </c>
      <c r="J10" s="46">
        <v>0.121</v>
      </c>
      <c r="K10" s="46">
        <v>0.23200000000000001</v>
      </c>
      <c r="L10" s="46">
        <v>5.1760000000000002</v>
      </c>
      <c r="M10" s="60">
        <v>7.0000000000000007E-2</v>
      </c>
      <c r="N10" s="20" t="s">
        <v>190</v>
      </c>
      <c r="O10" s="46">
        <v>-8.1259999999999994</v>
      </c>
      <c r="P10" s="46">
        <v>7.4420000000000002</v>
      </c>
      <c r="Q10" s="46">
        <v>-0.06</v>
      </c>
      <c r="R10" s="46">
        <v>0.64400000000000002</v>
      </c>
      <c r="S10" s="46">
        <v>0.14299999999999999</v>
      </c>
      <c r="T10" s="46">
        <v>2.9049999999999998</v>
      </c>
      <c r="U10" s="46">
        <v>0.76800000000000002</v>
      </c>
      <c r="V10" s="46">
        <v>0.81100000000000005</v>
      </c>
      <c r="W10" s="46">
        <v>0.58199999999999996</v>
      </c>
      <c r="X10" s="46">
        <v>0.36299999999999999</v>
      </c>
      <c r="Y10" s="46">
        <v>7.8360000000000003</v>
      </c>
      <c r="Z10" s="46">
        <v>-7.28</v>
      </c>
      <c r="AA10" s="20" t="s">
        <v>190</v>
      </c>
      <c r="AB10" s="46">
        <v>-24.646999999999998</v>
      </c>
      <c r="AC10" s="46">
        <v>10.247999999999999</v>
      </c>
      <c r="AD10" s="46">
        <v>-0.248</v>
      </c>
      <c r="AE10" s="46">
        <v>1.6639999999999999</v>
      </c>
      <c r="AF10" s="46">
        <v>0.30399999999999999</v>
      </c>
      <c r="AG10" s="46">
        <v>3.7040000000000002</v>
      </c>
      <c r="AH10" s="46">
        <v>0.80900000000000005</v>
      </c>
      <c r="AI10" s="46">
        <v>0.8</v>
      </c>
      <c r="AJ10" s="46">
        <v>1.5529999999999999</v>
      </c>
      <c r="AK10" s="46">
        <v>0.55700000000000005</v>
      </c>
      <c r="AL10" s="46">
        <v>10.63</v>
      </c>
      <c r="AM10" s="46">
        <v>-23.036999999999999</v>
      </c>
      <c r="AN10" s="64">
        <f t="shared" si="0"/>
        <v>-7.8589999999999991</v>
      </c>
      <c r="AO10" s="64">
        <f t="shared" si="1"/>
        <v>-16.521000000000001</v>
      </c>
      <c r="AP10" s="66">
        <f t="shared" si="2"/>
        <v>-12.271573155555554</v>
      </c>
      <c r="AQ10" s="64">
        <f t="shared" si="3"/>
        <v>2.673</v>
      </c>
      <c r="AR10" s="64">
        <f t="shared" si="4"/>
        <v>2.8059999999999992</v>
      </c>
      <c r="AS10" s="66">
        <f t="shared" si="5"/>
        <v>8.2883672888888889</v>
      </c>
      <c r="AT10" s="64">
        <f t="shared" si="6"/>
        <v>-0.124</v>
      </c>
      <c r="AU10" s="64">
        <f t="shared" si="7"/>
        <v>-0.188</v>
      </c>
      <c r="AV10" s="66">
        <f t="shared" si="8"/>
        <v>-0.11084942222222222</v>
      </c>
      <c r="AW10" s="68">
        <f t="shared" si="9"/>
        <v>-8.9460090242358294</v>
      </c>
      <c r="AX10" s="68">
        <f t="shared" si="10"/>
        <v>-6.1345071986996444</v>
      </c>
      <c r="AY10" s="68">
        <f t="shared" si="11"/>
        <v>-10.442227379078133</v>
      </c>
      <c r="AZ10" s="74">
        <f t="shared" si="12"/>
        <v>2.66</v>
      </c>
      <c r="BA10" s="75">
        <f t="shared" si="13"/>
        <v>2.7940000000000005</v>
      </c>
      <c r="BB10" s="76">
        <f t="shared" si="14"/>
        <v>8.6785809777777789</v>
      </c>
      <c r="BC10" s="75">
        <f t="shared" si="15"/>
        <v>-7.3500000000000005</v>
      </c>
      <c r="BD10" s="75">
        <f t="shared" si="16"/>
        <v>-15.756999999999998</v>
      </c>
      <c r="BE10" s="76">
        <f t="shared" si="17"/>
        <v>-11.218389155555556</v>
      </c>
      <c r="BF10" s="75">
        <f t="shared" si="18"/>
        <v>0.13099999999999998</v>
      </c>
      <c r="BG10" s="75">
        <f t="shared" si="19"/>
        <v>0.19400000000000006</v>
      </c>
      <c r="BH10" s="76">
        <f t="shared" si="20"/>
        <v>0.41579573333333331</v>
      </c>
      <c r="BI10" s="77">
        <f t="shared" si="21"/>
        <v>8.0590961059829063</v>
      </c>
      <c r="BJ10" s="77">
        <f t="shared" si="22"/>
        <v>10.734757851790334</v>
      </c>
      <c r="BK10" s="78">
        <f t="shared" si="23"/>
        <v>6.6224041037652235</v>
      </c>
      <c r="BL10" s="74">
        <f t="shared" si="24"/>
        <v>0.7979999999999996</v>
      </c>
      <c r="BM10" s="75">
        <f t="shared" si="25"/>
        <v>0.79900000000000038</v>
      </c>
      <c r="BN10" s="76">
        <f t="shared" si="26"/>
        <v>3.1499203555555555</v>
      </c>
      <c r="BO10" s="75">
        <f t="shared" si="27"/>
        <v>4.0000000000000036E-2</v>
      </c>
      <c r="BP10" s="75">
        <f t="shared" si="28"/>
        <v>4.1000000000000036E-2</v>
      </c>
      <c r="BQ10" s="76">
        <f t="shared" si="29"/>
        <v>0.7804670222222222</v>
      </c>
      <c r="BR10" s="86">
        <f t="shared" si="30"/>
        <v>-1.19999999999999E-2</v>
      </c>
      <c r="BS10" s="75">
        <f t="shared" si="31"/>
        <v>-1.100000000000001E-2</v>
      </c>
      <c r="BT10" s="87">
        <f t="shared" si="32"/>
        <v>0.80752035555555557</v>
      </c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</row>
    <row r="11" spans="1:94" x14ac:dyDescent="0.35">
      <c r="A11" s="20" t="s">
        <v>189</v>
      </c>
      <c r="B11" s="46">
        <v>2.4E-2</v>
      </c>
      <c r="C11" s="46">
        <v>4.835</v>
      </c>
      <c r="D11" s="46">
        <v>7.8E-2</v>
      </c>
      <c r="E11" s="46">
        <v>0.14599999999999999</v>
      </c>
      <c r="F11" s="46">
        <v>3.5000000000000003E-2</v>
      </c>
      <c r="G11" s="46">
        <v>2.13</v>
      </c>
      <c r="H11" s="46">
        <v>0.71799999999999997</v>
      </c>
      <c r="I11" s="46">
        <v>0.82499999999999996</v>
      </c>
      <c r="J11" s="46">
        <v>0.122</v>
      </c>
      <c r="K11" s="46">
        <v>0.217</v>
      </c>
      <c r="L11" s="46">
        <v>5.2450000000000001</v>
      </c>
      <c r="M11" s="60">
        <v>0.30099999999999999</v>
      </c>
      <c r="N11" s="20" t="s">
        <v>189</v>
      </c>
      <c r="O11" s="46">
        <v>-6.8719999999999999</v>
      </c>
      <c r="P11" s="46">
        <v>7.5389999999999997</v>
      </c>
      <c r="Q11" s="46">
        <v>-2.3E-2</v>
      </c>
      <c r="R11" s="46">
        <v>0.63600000000000001</v>
      </c>
      <c r="S11" s="46">
        <v>0.14699999999999999</v>
      </c>
      <c r="T11" s="46">
        <v>2.9460000000000002</v>
      </c>
      <c r="U11" s="46">
        <v>0.751</v>
      </c>
      <c r="V11" s="46">
        <v>0.81599999999999995</v>
      </c>
      <c r="W11" s="46">
        <v>0.58099999999999996</v>
      </c>
      <c r="X11" s="46">
        <v>0.32400000000000001</v>
      </c>
      <c r="Y11" s="46">
        <v>7.9390000000000001</v>
      </c>
      <c r="Z11" s="46">
        <v>-6.1779999999999999</v>
      </c>
      <c r="AA11" s="20" t="s">
        <v>189</v>
      </c>
      <c r="AB11" s="46">
        <v>-21.327000000000002</v>
      </c>
      <c r="AC11" s="46">
        <v>10.365</v>
      </c>
      <c r="AD11" s="46">
        <v>-0.17599999999999999</v>
      </c>
      <c r="AE11" s="46">
        <v>1.64</v>
      </c>
      <c r="AF11" s="46">
        <v>0.31</v>
      </c>
      <c r="AG11" s="46">
        <v>3.762</v>
      </c>
      <c r="AH11" s="46">
        <v>0.78500000000000003</v>
      </c>
      <c r="AI11" s="46">
        <v>0.80700000000000005</v>
      </c>
      <c r="AJ11" s="46">
        <v>1.5389999999999999</v>
      </c>
      <c r="AK11" s="46">
        <v>0.48199999999999998</v>
      </c>
      <c r="AL11" s="46">
        <v>10.754</v>
      </c>
      <c r="AM11" s="46">
        <v>-20.010999999999999</v>
      </c>
      <c r="AN11" s="64">
        <f t="shared" si="0"/>
        <v>-6.8959999999999999</v>
      </c>
      <c r="AO11" s="64">
        <f t="shared" si="1"/>
        <v>-14.455000000000002</v>
      </c>
      <c r="AP11" s="66">
        <f t="shared" si="2"/>
        <v>-10.501260977777779</v>
      </c>
      <c r="AQ11" s="64">
        <f t="shared" si="3"/>
        <v>2.7039999999999997</v>
      </c>
      <c r="AR11" s="64">
        <f t="shared" si="4"/>
        <v>2.8260000000000005</v>
      </c>
      <c r="AS11" s="66">
        <f t="shared" si="5"/>
        <v>8.3926700444444453</v>
      </c>
      <c r="AT11" s="64">
        <f t="shared" si="6"/>
        <v>-0.10100000000000001</v>
      </c>
      <c r="AU11" s="64">
        <f t="shared" si="7"/>
        <v>-0.153</v>
      </c>
      <c r="AV11" s="66">
        <f t="shared" si="8"/>
        <v>-6.4391822222222214E-2</v>
      </c>
      <c r="AW11" s="68">
        <f t="shared" si="9"/>
        <v>-9.0310841856740502</v>
      </c>
      <c r="AX11" s="68">
        <f t="shared" si="10"/>
        <v>-6.3907297526521694</v>
      </c>
      <c r="AY11" s="68">
        <f t="shared" si="11"/>
        <v>-10.39461033623672</v>
      </c>
      <c r="AZ11" s="74">
        <f t="shared" si="12"/>
        <v>2.694</v>
      </c>
      <c r="BA11" s="75">
        <f t="shared" si="13"/>
        <v>2.8149999999999995</v>
      </c>
      <c r="BB11" s="76">
        <f t="shared" si="14"/>
        <v>8.7894030222222224</v>
      </c>
      <c r="BC11" s="75">
        <f t="shared" si="15"/>
        <v>-6.4790000000000001</v>
      </c>
      <c r="BD11" s="75">
        <f t="shared" si="16"/>
        <v>-13.832999999999998</v>
      </c>
      <c r="BE11" s="76">
        <f t="shared" si="17"/>
        <v>-9.6383080888888877</v>
      </c>
      <c r="BF11" s="75">
        <f t="shared" si="18"/>
        <v>0.10700000000000001</v>
      </c>
      <c r="BG11" s="75">
        <f t="shared" si="19"/>
        <v>0.15799999999999997</v>
      </c>
      <c r="BH11" s="76">
        <f t="shared" si="20"/>
        <v>0.36703146666666669</v>
      </c>
      <c r="BI11" s="77">
        <f t="shared" si="21"/>
        <v>8.1185138321609127</v>
      </c>
      <c r="BJ11" s="77">
        <f t="shared" si="22"/>
        <v>10.704000049976358</v>
      </c>
      <c r="BK11" s="78">
        <f t="shared" si="23"/>
        <v>6.8748059944680877</v>
      </c>
      <c r="BL11" s="74">
        <f t="shared" si="24"/>
        <v>0.81600000000000028</v>
      </c>
      <c r="BM11" s="75">
        <f t="shared" si="25"/>
        <v>0.81599999999999984</v>
      </c>
      <c r="BN11" s="76">
        <f t="shared" si="26"/>
        <v>3.1962400000000004</v>
      </c>
      <c r="BO11" s="75">
        <f t="shared" si="27"/>
        <v>3.3000000000000029E-2</v>
      </c>
      <c r="BP11" s="75">
        <f t="shared" si="28"/>
        <v>3.400000000000003E-2</v>
      </c>
      <c r="BQ11" s="76">
        <f t="shared" si="29"/>
        <v>0.76132035555555555</v>
      </c>
      <c r="BR11" s="86">
        <f t="shared" si="30"/>
        <v>-9.000000000000008E-3</v>
      </c>
      <c r="BS11" s="75">
        <f t="shared" si="31"/>
        <v>-8.999999999999897E-3</v>
      </c>
      <c r="BT11" s="87">
        <f t="shared" si="32"/>
        <v>0.81323999999999996</v>
      </c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</row>
    <row r="12" spans="1:94" x14ac:dyDescent="0.35">
      <c r="A12" s="20" t="s">
        <v>192</v>
      </c>
      <c r="B12" s="46">
        <v>0.17799999999999999</v>
      </c>
      <c r="C12" s="46">
        <v>4.2430000000000003</v>
      </c>
      <c r="D12" s="46">
        <v>6.0999999999999999E-2</v>
      </c>
      <c r="E12" s="46">
        <v>0.11700000000000001</v>
      </c>
      <c r="F12" s="46">
        <v>2.5999999999999999E-2</v>
      </c>
      <c r="G12" s="46">
        <v>1.9430000000000001</v>
      </c>
      <c r="H12" s="46">
        <v>0.73499999999999999</v>
      </c>
      <c r="I12" s="46">
        <v>0.82099999999999995</v>
      </c>
      <c r="J12" s="46">
        <v>9.0999999999999998E-2</v>
      </c>
      <c r="K12" s="46">
        <v>0.23599999999999999</v>
      </c>
      <c r="L12" s="46">
        <v>4.6479999999999997</v>
      </c>
      <c r="M12" s="60">
        <v>0.52900000000000003</v>
      </c>
      <c r="N12" s="20" t="s">
        <v>192</v>
      </c>
      <c r="O12" s="46">
        <v>-6.2220000000000004</v>
      </c>
      <c r="P12" s="46">
        <v>6.5149999999999997</v>
      </c>
      <c r="Q12" s="46">
        <v>-6.4000000000000001E-2</v>
      </c>
      <c r="R12" s="46">
        <v>0.51400000000000001</v>
      </c>
      <c r="S12" s="46">
        <v>0.124</v>
      </c>
      <c r="T12" s="46">
        <v>2.6230000000000002</v>
      </c>
      <c r="U12" s="46">
        <v>0.78</v>
      </c>
      <c r="V12" s="46">
        <v>0.80800000000000005</v>
      </c>
      <c r="W12" s="46">
        <v>0.45300000000000001</v>
      </c>
      <c r="X12" s="46">
        <v>0.36799999999999999</v>
      </c>
      <c r="Y12" s="46">
        <v>6.9050000000000002</v>
      </c>
      <c r="Z12" s="46">
        <v>-5.3570000000000002</v>
      </c>
      <c r="AA12" s="20" t="s">
        <v>192</v>
      </c>
      <c r="AB12" s="46">
        <v>-19.53</v>
      </c>
      <c r="AC12" s="46">
        <v>8.9009999999999998</v>
      </c>
      <c r="AD12" s="46">
        <v>-0.251</v>
      </c>
      <c r="AE12" s="46">
        <v>1.3080000000000001</v>
      </c>
      <c r="AF12" s="46">
        <v>0.26400000000000001</v>
      </c>
      <c r="AG12" s="46">
        <v>3.3029999999999999</v>
      </c>
      <c r="AH12" s="46">
        <v>0.82599999999999996</v>
      </c>
      <c r="AI12" s="46">
        <v>0.79500000000000004</v>
      </c>
      <c r="AJ12" s="46">
        <v>1.2</v>
      </c>
      <c r="AK12" s="46">
        <v>0.56200000000000006</v>
      </c>
      <c r="AL12" s="46">
        <v>9.2780000000000005</v>
      </c>
      <c r="AM12" s="46">
        <v>-17.902999999999999</v>
      </c>
      <c r="AN12" s="64">
        <f t="shared" si="0"/>
        <v>-6.4</v>
      </c>
      <c r="AO12" s="64">
        <f t="shared" si="1"/>
        <v>-13.308</v>
      </c>
      <c r="AP12" s="66">
        <f t="shared" si="2"/>
        <v>-9.5687228444444443</v>
      </c>
      <c r="AQ12" s="64">
        <f t="shared" si="3"/>
        <v>2.2719999999999994</v>
      </c>
      <c r="AR12" s="64">
        <f t="shared" si="4"/>
        <v>2.3860000000000001</v>
      </c>
      <c r="AS12" s="66">
        <f t="shared" si="5"/>
        <v>7.2345872</v>
      </c>
      <c r="AT12" s="64">
        <f t="shared" si="6"/>
        <v>-0.125</v>
      </c>
      <c r="AU12" s="64">
        <f t="shared" si="7"/>
        <v>-0.187</v>
      </c>
      <c r="AV12" s="66">
        <f t="shared" si="8"/>
        <v>-0.11475537777777778</v>
      </c>
      <c r="AW12" s="68">
        <f t="shared" si="9"/>
        <v>-7.8894451403229651</v>
      </c>
      <c r="AX12" s="68">
        <f t="shared" si="10"/>
        <v>-5.3514469288592412</v>
      </c>
      <c r="AY12" s="68">
        <f t="shared" si="11"/>
        <v>-9.1177274711407588</v>
      </c>
      <c r="AZ12" s="74">
        <f t="shared" si="12"/>
        <v>2.2570000000000006</v>
      </c>
      <c r="BA12" s="75">
        <f t="shared" si="13"/>
        <v>2.3730000000000002</v>
      </c>
      <c r="BB12" s="76">
        <f t="shared" si="14"/>
        <v>7.6203879111111119</v>
      </c>
      <c r="BC12" s="75">
        <f t="shared" si="15"/>
        <v>-5.8860000000000001</v>
      </c>
      <c r="BD12" s="75">
        <f t="shared" si="16"/>
        <v>-12.545999999999999</v>
      </c>
      <c r="BE12" s="76">
        <f t="shared" si="17"/>
        <v>-8.4964079999999989</v>
      </c>
      <c r="BF12" s="75">
        <f t="shared" si="18"/>
        <v>0.13200000000000001</v>
      </c>
      <c r="BG12" s="75">
        <f t="shared" si="19"/>
        <v>0.19400000000000006</v>
      </c>
      <c r="BH12" s="76">
        <f t="shared" si="20"/>
        <v>0.42090204444444446</v>
      </c>
      <c r="BI12" s="77">
        <f t="shared" si="21"/>
        <v>7.0087535038809152</v>
      </c>
      <c r="BJ12" s="77">
        <f t="shared" si="22"/>
        <v>9.390098696702891</v>
      </c>
      <c r="BK12" s="78">
        <f t="shared" si="23"/>
        <v>5.8506771255193328</v>
      </c>
      <c r="BL12" s="74">
        <f t="shared" si="24"/>
        <v>0.68000000000000016</v>
      </c>
      <c r="BM12" s="75">
        <f t="shared" si="25"/>
        <v>0.67999999999999972</v>
      </c>
      <c r="BN12" s="76">
        <f t="shared" si="26"/>
        <v>2.8315333333333337</v>
      </c>
      <c r="BO12" s="75">
        <f t="shared" si="27"/>
        <v>4.500000000000004E-2</v>
      </c>
      <c r="BP12" s="75">
        <f t="shared" si="28"/>
        <v>4.599999999999993E-2</v>
      </c>
      <c r="BQ12" s="76">
        <f t="shared" si="29"/>
        <v>0.79400035555555559</v>
      </c>
      <c r="BR12" s="86">
        <f t="shared" si="30"/>
        <v>-1.2999999999999901E-2</v>
      </c>
      <c r="BS12" s="75">
        <f t="shared" si="31"/>
        <v>-1.3000000000000012E-2</v>
      </c>
      <c r="BT12" s="87">
        <f t="shared" si="32"/>
        <v>0.80401333333333336</v>
      </c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</row>
    <row r="13" spans="1:94" x14ac:dyDescent="0.35">
      <c r="A13" s="20" t="s">
        <v>191</v>
      </c>
      <c r="B13" s="46">
        <v>0.84299999999999997</v>
      </c>
      <c r="C13" s="46">
        <v>4.6820000000000004</v>
      </c>
      <c r="D13" s="46">
        <v>0.104</v>
      </c>
      <c r="E13" s="46">
        <v>0.126</v>
      </c>
      <c r="F13" s="46">
        <v>3.5999999999999997E-2</v>
      </c>
      <c r="G13" s="46">
        <v>2.089</v>
      </c>
      <c r="H13" s="46">
        <v>0.70099999999999996</v>
      </c>
      <c r="I13" s="46">
        <v>0.83</v>
      </c>
      <c r="J13" s="46">
        <v>0.108</v>
      </c>
      <c r="K13" s="46">
        <v>0.188</v>
      </c>
      <c r="L13" s="46">
        <v>5.0979999999999999</v>
      </c>
      <c r="M13" s="60">
        <v>1.01</v>
      </c>
      <c r="N13" s="20" t="s">
        <v>191</v>
      </c>
      <c r="O13" s="46">
        <v>-3.3860000000000001</v>
      </c>
      <c r="P13" s="46">
        <v>7.2240000000000002</v>
      </c>
      <c r="Q13" s="46">
        <v>4.4999999999999998E-2</v>
      </c>
      <c r="R13" s="46">
        <v>0.54500000000000004</v>
      </c>
      <c r="S13" s="46">
        <v>0.14499999999999999</v>
      </c>
      <c r="T13" s="46">
        <v>2.875</v>
      </c>
      <c r="U13" s="46">
        <v>0.72199999999999998</v>
      </c>
      <c r="V13" s="46">
        <v>0.82399999999999995</v>
      </c>
      <c r="W13" s="46">
        <v>0.502</v>
      </c>
      <c r="X13" s="46">
        <v>0.25</v>
      </c>
      <c r="Y13" s="46">
        <v>7.633</v>
      </c>
      <c r="Z13" s="46">
        <v>-2.9750000000000001</v>
      </c>
      <c r="AA13" s="20" t="s">
        <v>191</v>
      </c>
      <c r="AB13" s="46">
        <v>-12.131</v>
      </c>
      <c r="AC13" s="46">
        <v>9.8510000000000009</v>
      </c>
      <c r="AD13" s="46">
        <v>-4.2000000000000003E-2</v>
      </c>
      <c r="AE13" s="46">
        <v>1.3819999999999999</v>
      </c>
      <c r="AF13" s="46">
        <v>0.29899999999999999</v>
      </c>
      <c r="AG13" s="46">
        <v>3.661</v>
      </c>
      <c r="AH13" s="46">
        <v>0.74299999999999999</v>
      </c>
      <c r="AI13" s="46">
        <v>0.81799999999999995</v>
      </c>
      <c r="AJ13" s="46">
        <v>1.304</v>
      </c>
      <c r="AK13" s="46">
        <v>0.34100000000000003</v>
      </c>
      <c r="AL13" s="46">
        <v>10.253</v>
      </c>
      <c r="AM13" s="46">
        <v>-11.364000000000001</v>
      </c>
      <c r="AN13" s="64">
        <f t="shared" si="0"/>
        <v>-4.2290000000000001</v>
      </c>
      <c r="AO13" s="64">
        <f t="shared" si="1"/>
        <v>-8.745000000000001</v>
      </c>
      <c r="AP13" s="66">
        <f t="shared" si="2"/>
        <v>-5.5876990222222229</v>
      </c>
      <c r="AQ13" s="64">
        <f t="shared" si="3"/>
        <v>2.5419999999999998</v>
      </c>
      <c r="AR13" s="64">
        <f t="shared" si="4"/>
        <v>2.6270000000000007</v>
      </c>
      <c r="AS13" s="66">
        <f t="shared" si="5"/>
        <v>8.0205768888888898</v>
      </c>
      <c r="AT13" s="64">
        <f t="shared" si="6"/>
        <v>-5.8999999999999997E-2</v>
      </c>
      <c r="AU13" s="64">
        <f t="shared" si="7"/>
        <v>-8.6999999999999994E-2</v>
      </c>
      <c r="AV13" s="66">
        <f t="shared" si="8"/>
        <v>2.1296711111111113E-2</v>
      </c>
      <c r="AW13" s="68">
        <f t="shared" si="9"/>
        <v>-8.6215600233273939</v>
      </c>
      <c r="AX13" s="68">
        <f t="shared" si="10"/>
        <v>-6.5662326553997286</v>
      </c>
      <c r="AY13" s="68">
        <f t="shared" si="11"/>
        <v>-9.474921122378051</v>
      </c>
      <c r="AZ13" s="74">
        <f t="shared" si="12"/>
        <v>2.5350000000000001</v>
      </c>
      <c r="BA13" s="75">
        <f t="shared" si="13"/>
        <v>2.62</v>
      </c>
      <c r="BB13" s="76">
        <f t="shared" si="14"/>
        <v>8.4274302222222222</v>
      </c>
      <c r="BC13" s="75">
        <f t="shared" si="15"/>
        <v>-3.9850000000000003</v>
      </c>
      <c r="BD13" s="75">
        <f t="shared" si="16"/>
        <v>-8.3890000000000011</v>
      </c>
      <c r="BE13" s="76">
        <f t="shared" si="17"/>
        <v>-5.0794325333333337</v>
      </c>
      <c r="BF13" s="75">
        <f t="shared" si="18"/>
        <v>6.2E-2</v>
      </c>
      <c r="BG13" s="75">
        <f t="shared" si="19"/>
        <v>9.1000000000000025E-2</v>
      </c>
      <c r="BH13" s="76">
        <f t="shared" si="20"/>
        <v>0.2748236444444444</v>
      </c>
      <c r="BI13" s="77">
        <f t="shared" si="21"/>
        <v>7.658344663401893</v>
      </c>
      <c r="BJ13" s="77">
        <f t="shared" si="22"/>
        <v>9.8088216866039808</v>
      </c>
      <c r="BK13" s="78">
        <f t="shared" si="23"/>
        <v>7.0460387578404635</v>
      </c>
      <c r="BL13" s="74">
        <f t="shared" si="24"/>
        <v>0.78600000000000003</v>
      </c>
      <c r="BM13" s="75">
        <f t="shared" si="25"/>
        <v>0.78600000000000003</v>
      </c>
      <c r="BN13" s="76">
        <f t="shared" si="26"/>
        <v>3.1160399999999999</v>
      </c>
      <c r="BO13" s="75">
        <f t="shared" si="27"/>
        <v>2.1000000000000019E-2</v>
      </c>
      <c r="BP13" s="75">
        <f t="shared" si="28"/>
        <v>2.1000000000000019E-2</v>
      </c>
      <c r="BQ13" s="76">
        <f t="shared" si="29"/>
        <v>0.72843999999999998</v>
      </c>
      <c r="BR13" s="86">
        <f t="shared" si="30"/>
        <v>-6.0000000000000053E-3</v>
      </c>
      <c r="BS13" s="75">
        <f t="shared" si="31"/>
        <v>-6.0000000000000053E-3</v>
      </c>
      <c r="BT13" s="87">
        <f t="shared" si="32"/>
        <v>0.82216</v>
      </c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</row>
    <row r="14" spans="1:94" x14ac:dyDescent="0.35">
      <c r="A14" s="20" t="s">
        <v>196</v>
      </c>
      <c r="B14" s="46">
        <v>0.99399999999999999</v>
      </c>
      <c r="C14" s="46">
        <v>3.4049999999999998</v>
      </c>
      <c r="D14" s="46">
        <v>5.8000000000000003E-2</v>
      </c>
      <c r="E14" s="46">
        <v>7.0999999999999994E-2</v>
      </c>
      <c r="F14" s="46">
        <v>1.4E-2</v>
      </c>
      <c r="G14" s="46">
        <v>1.6850000000000001</v>
      </c>
      <c r="H14" s="46">
        <v>0.748</v>
      </c>
      <c r="I14" s="46">
        <v>0.81699999999999995</v>
      </c>
      <c r="J14" s="46">
        <v>4.3999999999999997E-2</v>
      </c>
      <c r="K14" s="46">
        <v>0.24099999999999999</v>
      </c>
      <c r="L14" s="46">
        <v>3.806</v>
      </c>
      <c r="M14" s="60">
        <v>1.361</v>
      </c>
      <c r="N14" s="20" t="s">
        <v>196</v>
      </c>
      <c r="O14" s="46">
        <v>-2.8889999999999998</v>
      </c>
      <c r="P14" s="46">
        <v>5.0250000000000004</v>
      </c>
      <c r="Q14" s="46">
        <v>-6.2E-2</v>
      </c>
      <c r="R14" s="46">
        <v>0.32100000000000001</v>
      </c>
      <c r="S14" s="46">
        <v>0.09</v>
      </c>
      <c r="T14" s="46">
        <v>2.1800000000000002</v>
      </c>
      <c r="U14" s="46">
        <v>0.80200000000000005</v>
      </c>
      <c r="V14" s="46">
        <v>0.80200000000000005</v>
      </c>
      <c r="W14" s="46">
        <v>0.26300000000000001</v>
      </c>
      <c r="X14" s="46">
        <v>0.37</v>
      </c>
      <c r="Y14" s="46">
        <v>5.4089999999999998</v>
      </c>
      <c r="Z14" s="46">
        <v>-2.024</v>
      </c>
      <c r="AA14" s="20" t="s">
        <v>196</v>
      </c>
      <c r="AB14" s="46">
        <v>-10.795</v>
      </c>
      <c r="AC14" s="46">
        <v>6.7210000000000001</v>
      </c>
      <c r="AD14" s="46">
        <v>-0.23799999999999999</v>
      </c>
      <c r="AE14" s="46">
        <v>0.79200000000000004</v>
      </c>
      <c r="AF14" s="46">
        <v>0.19500000000000001</v>
      </c>
      <c r="AG14" s="46">
        <v>2.6749999999999998</v>
      </c>
      <c r="AH14" s="46">
        <v>0.85699999999999998</v>
      </c>
      <c r="AI14" s="46">
        <v>0.78700000000000003</v>
      </c>
      <c r="AJ14" s="46">
        <v>0.69199999999999995</v>
      </c>
      <c r="AK14" s="46">
        <v>0.55400000000000005</v>
      </c>
      <c r="AL14" s="46">
        <v>7.09</v>
      </c>
      <c r="AM14" s="46">
        <v>-9.2100000000000009</v>
      </c>
      <c r="AN14" s="64">
        <f t="shared" si="0"/>
        <v>-3.883</v>
      </c>
      <c r="AO14" s="64">
        <f t="shared" si="1"/>
        <v>-7.9060000000000006</v>
      </c>
      <c r="AP14" s="66">
        <f t="shared" si="2"/>
        <v>-4.8858170666666663</v>
      </c>
      <c r="AQ14" s="64">
        <f t="shared" si="3"/>
        <v>1.6200000000000006</v>
      </c>
      <c r="AR14" s="64">
        <f t="shared" si="4"/>
        <v>1.6959999999999997</v>
      </c>
      <c r="AS14" s="66">
        <f t="shared" si="5"/>
        <v>5.5370270222222224</v>
      </c>
      <c r="AT14" s="64">
        <f t="shared" si="6"/>
        <v>-0.12</v>
      </c>
      <c r="AU14" s="64">
        <f t="shared" si="7"/>
        <v>-0.17599999999999999</v>
      </c>
      <c r="AV14" s="66">
        <f t="shared" si="8"/>
        <v>-0.1100199111111111</v>
      </c>
      <c r="AW14" s="68">
        <f t="shared" si="9"/>
        <v>-6.180366265645362</v>
      </c>
      <c r="AX14" s="68">
        <f t="shared" si="10"/>
        <v>-4.2315995228129948</v>
      </c>
      <c r="AY14" s="68">
        <f t="shared" si="11"/>
        <v>-6.8424545216314501</v>
      </c>
      <c r="AZ14" s="74">
        <f t="shared" si="12"/>
        <v>1.6029999999999998</v>
      </c>
      <c r="BA14" s="75">
        <f t="shared" si="13"/>
        <v>1.681</v>
      </c>
      <c r="BB14" s="76">
        <f t="shared" si="14"/>
        <v>5.9162144000000003</v>
      </c>
      <c r="BC14" s="75">
        <f t="shared" si="15"/>
        <v>-3.3849999999999998</v>
      </c>
      <c r="BD14" s="75">
        <f t="shared" si="16"/>
        <v>-7.1860000000000008</v>
      </c>
      <c r="BE14" s="76">
        <f t="shared" si="17"/>
        <v>-3.8236181333333334</v>
      </c>
      <c r="BF14" s="75">
        <f t="shared" si="18"/>
        <v>0.129</v>
      </c>
      <c r="BG14" s="75">
        <f t="shared" si="19"/>
        <v>0.18400000000000005</v>
      </c>
      <c r="BH14" s="76">
        <f t="shared" si="20"/>
        <v>0.42057955555555554</v>
      </c>
      <c r="BI14" s="77">
        <f t="shared" si="21"/>
        <v>5.3094967107737725</v>
      </c>
      <c r="BJ14" s="77">
        <f t="shared" si="22"/>
        <v>7.0570100281680093</v>
      </c>
      <c r="BK14" s="78">
        <f t="shared" si="23"/>
        <v>4.7754187718319914</v>
      </c>
      <c r="BL14" s="74">
        <f t="shared" si="24"/>
        <v>0.49500000000000011</v>
      </c>
      <c r="BM14" s="75">
        <f t="shared" si="25"/>
        <v>0.49499999999999966</v>
      </c>
      <c r="BN14" s="76">
        <f t="shared" si="26"/>
        <v>2.3318000000000003</v>
      </c>
      <c r="BO14" s="75">
        <f t="shared" si="27"/>
        <v>5.4000000000000048E-2</v>
      </c>
      <c r="BP14" s="75">
        <f t="shared" si="28"/>
        <v>5.4999999999999938E-2</v>
      </c>
      <c r="BQ14" s="76">
        <f t="shared" si="29"/>
        <v>0.8187603555555556</v>
      </c>
      <c r="BR14" s="86">
        <f t="shared" si="30"/>
        <v>-1.4999999999999902E-2</v>
      </c>
      <c r="BS14" s="75">
        <f t="shared" si="31"/>
        <v>-1.5000000000000013E-2</v>
      </c>
      <c r="BT14" s="87">
        <f t="shared" si="32"/>
        <v>0.79740000000000011</v>
      </c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</row>
    <row r="15" spans="1:94" x14ac:dyDescent="0.35">
      <c r="A15" s="20" t="s">
        <v>194</v>
      </c>
      <c r="B15" s="46">
        <v>1.2030000000000001</v>
      </c>
      <c r="C15" s="46">
        <v>3.6749999999999998</v>
      </c>
      <c r="D15" s="46">
        <v>9.7000000000000003E-2</v>
      </c>
      <c r="E15" s="46">
        <v>0.08</v>
      </c>
      <c r="F15" s="46">
        <v>2.4E-2</v>
      </c>
      <c r="G15" s="46">
        <v>1.7669999999999999</v>
      </c>
      <c r="H15" s="46">
        <v>0.71299999999999997</v>
      </c>
      <c r="I15" s="46">
        <v>0.82699999999999996</v>
      </c>
      <c r="J15" s="46">
        <v>6.0999999999999999E-2</v>
      </c>
      <c r="K15" s="46">
        <v>0.19700000000000001</v>
      </c>
      <c r="L15" s="46">
        <v>4.0869999999999997</v>
      </c>
      <c r="M15" s="60">
        <v>1.405</v>
      </c>
      <c r="N15" s="20" t="s">
        <v>194</v>
      </c>
      <c r="O15" s="46">
        <v>-1.875</v>
      </c>
      <c r="P15" s="46">
        <v>5.4740000000000002</v>
      </c>
      <c r="Q15" s="46">
        <v>3.1E-2</v>
      </c>
      <c r="R15" s="46">
        <v>0.35</v>
      </c>
      <c r="S15" s="46">
        <v>0.111</v>
      </c>
      <c r="T15" s="46">
        <v>2.3199999999999998</v>
      </c>
      <c r="U15" s="46">
        <v>0.74199999999999999</v>
      </c>
      <c r="V15" s="46">
        <v>0.81899999999999995</v>
      </c>
      <c r="W15" s="46">
        <v>0.307</v>
      </c>
      <c r="X15" s="46">
        <v>0.26800000000000002</v>
      </c>
      <c r="Y15" s="46">
        <v>5.8760000000000003</v>
      </c>
      <c r="Z15" s="46">
        <v>-1.4</v>
      </c>
      <c r="AA15" s="20" t="s">
        <v>194</v>
      </c>
      <c r="AB15" s="46">
        <v>-8.1069999999999993</v>
      </c>
      <c r="AC15" s="46">
        <v>7.343</v>
      </c>
      <c r="AD15" s="46">
        <v>-6.6000000000000003E-2</v>
      </c>
      <c r="AE15" s="46">
        <v>0.86299999999999999</v>
      </c>
      <c r="AF15" s="46">
        <v>0.23100000000000001</v>
      </c>
      <c r="AG15" s="46">
        <v>2.8730000000000002</v>
      </c>
      <c r="AH15" s="46">
        <v>0.77200000000000002</v>
      </c>
      <c r="AI15" s="46">
        <v>0.81</v>
      </c>
      <c r="AJ15" s="46">
        <v>0.78800000000000003</v>
      </c>
      <c r="AK15" s="46">
        <v>0.36899999999999999</v>
      </c>
      <c r="AL15" s="46">
        <v>7.7359999999999998</v>
      </c>
      <c r="AM15" s="46">
        <v>-7.2380000000000004</v>
      </c>
      <c r="AN15" s="64">
        <f t="shared" si="0"/>
        <v>-3.0780000000000003</v>
      </c>
      <c r="AO15" s="64">
        <f t="shared" si="1"/>
        <v>-6.2319999999999993</v>
      </c>
      <c r="AP15" s="66">
        <f t="shared" si="2"/>
        <v>-3.4508414222222217</v>
      </c>
      <c r="AQ15" s="64">
        <f t="shared" si="3"/>
        <v>1.7990000000000004</v>
      </c>
      <c r="AR15" s="64">
        <f t="shared" si="4"/>
        <v>1.8689999999999998</v>
      </c>
      <c r="AS15" s="66">
        <f t="shared" si="5"/>
        <v>6.0397182222222225</v>
      </c>
      <c r="AT15" s="64">
        <f t="shared" si="6"/>
        <v>-6.6000000000000003E-2</v>
      </c>
      <c r="AU15" s="64">
        <f t="shared" si="7"/>
        <v>-9.7000000000000003E-2</v>
      </c>
      <c r="AV15" s="66">
        <f t="shared" si="8"/>
        <v>4.5489777777777789E-3</v>
      </c>
      <c r="AW15" s="68">
        <f t="shared" si="9"/>
        <v>-6.6424906660495822</v>
      </c>
      <c r="AX15" s="68">
        <f t="shared" si="10"/>
        <v>-4.9339051011005566</v>
      </c>
      <c r="AY15" s="68">
        <f t="shared" si="11"/>
        <v>-7.1455313433438885</v>
      </c>
      <c r="AZ15" s="74">
        <f t="shared" si="12"/>
        <v>1.7890000000000006</v>
      </c>
      <c r="BA15" s="75">
        <f t="shared" si="13"/>
        <v>1.8599999999999994</v>
      </c>
      <c r="BB15" s="76">
        <f t="shared" si="14"/>
        <v>6.4388519111111115</v>
      </c>
      <c r="BC15" s="75">
        <f t="shared" si="15"/>
        <v>-2.8049999999999997</v>
      </c>
      <c r="BD15" s="75">
        <f t="shared" si="16"/>
        <v>-5.838000000000001</v>
      </c>
      <c r="BE15" s="76">
        <f t="shared" si="17"/>
        <v>-2.8678783999999999</v>
      </c>
      <c r="BF15" s="75">
        <f t="shared" si="18"/>
        <v>7.1000000000000008E-2</v>
      </c>
      <c r="BG15" s="75">
        <f t="shared" si="19"/>
        <v>0.10099999999999998</v>
      </c>
      <c r="BH15" s="76">
        <f t="shared" si="20"/>
        <v>0.29578399999999999</v>
      </c>
      <c r="BI15" s="77">
        <f t="shared" si="21"/>
        <v>5.6961152735989637</v>
      </c>
      <c r="BJ15" s="77">
        <f t="shared" si="22"/>
        <v>7.4337595938923542</v>
      </c>
      <c r="BK15" s="78">
        <f t="shared" si="23"/>
        <v>5.4439442283298689</v>
      </c>
      <c r="BL15" s="74">
        <f t="shared" si="24"/>
        <v>0.55299999999999994</v>
      </c>
      <c r="BM15" s="75">
        <f t="shared" si="25"/>
        <v>0.55300000000000038</v>
      </c>
      <c r="BN15" s="76">
        <f t="shared" si="26"/>
        <v>2.4895866666666664</v>
      </c>
      <c r="BO15" s="75">
        <f t="shared" si="27"/>
        <v>2.9000000000000026E-2</v>
      </c>
      <c r="BP15" s="75">
        <f t="shared" si="28"/>
        <v>3.0000000000000027E-2</v>
      </c>
      <c r="BQ15" s="76">
        <f t="shared" si="29"/>
        <v>0.75109368888888883</v>
      </c>
      <c r="BR15" s="86">
        <f t="shared" si="30"/>
        <v>-8.0000000000000071E-3</v>
      </c>
      <c r="BS15" s="75">
        <f t="shared" si="31"/>
        <v>-8.999999999999897E-3</v>
      </c>
      <c r="BT15" s="87">
        <f t="shared" si="32"/>
        <v>0.81634631111111111</v>
      </c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</row>
    <row r="16" spans="1:94" x14ac:dyDescent="0.35">
      <c r="A16" s="20" t="s">
        <v>195</v>
      </c>
      <c r="B16" s="46">
        <v>1.2769999999999999</v>
      </c>
      <c r="C16" s="46">
        <v>3.5470000000000002</v>
      </c>
      <c r="D16" s="46">
        <v>9.6000000000000002E-2</v>
      </c>
      <c r="E16" s="46">
        <v>7.3999999999999996E-2</v>
      </c>
      <c r="F16" s="46">
        <v>2.1999999999999999E-2</v>
      </c>
      <c r="G16" s="46">
        <v>1.726</v>
      </c>
      <c r="H16" s="46">
        <v>0.71399999999999997</v>
      </c>
      <c r="I16" s="46">
        <v>0.82699999999999996</v>
      </c>
      <c r="J16" s="46">
        <v>5.5E-2</v>
      </c>
      <c r="K16" s="46">
        <v>0.19800000000000001</v>
      </c>
      <c r="L16" s="46">
        <v>3.9590000000000001</v>
      </c>
      <c r="M16" s="60">
        <v>1.4790000000000001</v>
      </c>
      <c r="N16" s="20" t="s">
        <v>195</v>
      </c>
      <c r="O16" s="46">
        <v>-1.58</v>
      </c>
      <c r="P16" s="46">
        <v>5.25</v>
      </c>
      <c r="Q16" s="46">
        <v>3.1E-2</v>
      </c>
      <c r="R16" s="46">
        <v>0.32600000000000001</v>
      </c>
      <c r="S16" s="46">
        <v>0.107</v>
      </c>
      <c r="T16" s="46">
        <v>2.2509999999999999</v>
      </c>
      <c r="U16" s="46">
        <v>0.74399999999999999</v>
      </c>
      <c r="V16" s="46">
        <v>0.81799999999999995</v>
      </c>
      <c r="W16" s="46">
        <v>0.28399999999999997</v>
      </c>
      <c r="X16" s="46">
        <v>0.26800000000000002</v>
      </c>
      <c r="Y16" s="46">
        <v>5.6520000000000001</v>
      </c>
      <c r="Z16" s="46">
        <v>-1.1060000000000001</v>
      </c>
      <c r="AA16" s="20" t="s">
        <v>195</v>
      </c>
      <c r="AB16" s="46">
        <v>-7.343</v>
      </c>
      <c r="AC16" s="46">
        <v>7.0190000000000001</v>
      </c>
      <c r="AD16" s="46">
        <v>-6.4000000000000001E-2</v>
      </c>
      <c r="AE16" s="46">
        <v>0.8</v>
      </c>
      <c r="AF16" s="46">
        <v>0.222</v>
      </c>
      <c r="AG16" s="46">
        <v>2.7749999999999999</v>
      </c>
      <c r="AH16" s="46">
        <v>0.77400000000000002</v>
      </c>
      <c r="AI16" s="46">
        <v>0.81</v>
      </c>
      <c r="AJ16" s="46">
        <v>0.72599999999999998</v>
      </c>
      <c r="AK16" s="46">
        <v>0.36799999999999999</v>
      </c>
      <c r="AL16" s="46">
        <v>7.4109999999999996</v>
      </c>
      <c r="AM16" s="46">
        <v>-6.4790000000000001</v>
      </c>
      <c r="AN16" s="64">
        <f t="shared" si="0"/>
        <v>-2.8570000000000002</v>
      </c>
      <c r="AO16" s="64">
        <f t="shared" si="1"/>
        <v>-5.7629999999999999</v>
      </c>
      <c r="AP16" s="66">
        <f t="shared" si="2"/>
        <v>-3.0383799111111114</v>
      </c>
      <c r="AQ16" s="64">
        <f t="shared" si="3"/>
        <v>1.7029999999999998</v>
      </c>
      <c r="AR16" s="64">
        <f t="shared" si="4"/>
        <v>1.7690000000000001</v>
      </c>
      <c r="AS16" s="66">
        <f t="shared" si="5"/>
        <v>5.7854767999999996</v>
      </c>
      <c r="AT16" s="64">
        <f t="shared" si="6"/>
        <v>-6.5000000000000002E-2</v>
      </c>
      <c r="AU16" s="64">
        <f t="shared" si="7"/>
        <v>-9.5000000000000001E-2</v>
      </c>
      <c r="AV16" s="66">
        <f t="shared" si="8"/>
        <v>5.0560000000000032E-3</v>
      </c>
      <c r="AW16" s="68">
        <f t="shared" si="9"/>
        <v>-6.3872358691307323</v>
      </c>
      <c r="AX16" s="68">
        <f t="shared" si="10"/>
        <v>-4.7577588999931262</v>
      </c>
      <c r="AY16" s="68">
        <f t="shared" si="11"/>
        <v>-6.8131947000068731</v>
      </c>
      <c r="AZ16" s="74">
        <f t="shared" si="12"/>
        <v>1.6930000000000001</v>
      </c>
      <c r="BA16" s="75">
        <f t="shared" si="13"/>
        <v>1.7589999999999995</v>
      </c>
      <c r="BB16" s="76">
        <f t="shared" si="14"/>
        <v>6.1844101333333334</v>
      </c>
      <c r="BC16" s="75">
        <f t="shared" si="15"/>
        <v>-2.585</v>
      </c>
      <c r="BD16" s="75">
        <f t="shared" si="16"/>
        <v>-5.3730000000000002</v>
      </c>
      <c r="BE16" s="76">
        <f t="shared" si="17"/>
        <v>-2.4573246222222225</v>
      </c>
      <c r="BF16" s="75">
        <f t="shared" si="18"/>
        <v>7.0000000000000007E-2</v>
      </c>
      <c r="BG16" s="75">
        <f t="shared" si="19"/>
        <v>9.9999999999999978E-2</v>
      </c>
      <c r="BH16" s="76">
        <f t="shared" si="20"/>
        <v>0.29547733333333337</v>
      </c>
      <c r="BI16" s="77">
        <f t="shared" si="21"/>
        <v>5.4420968647249195</v>
      </c>
      <c r="BJ16" s="77">
        <f t="shared" si="22"/>
        <v>7.0923613697676853</v>
      </c>
      <c r="BK16" s="78">
        <f t="shared" si="23"/>
        <v>5.2764588968989816</v>
      </c>
      <c r="BL16" s="74">
        <f t="shared" si="24"/>
        <v>0.52499999999999991</v>
      </c>
      <c r="BM16" s="75">
        <f t="shared" si="25"/>
        <v>0.52400000000000002</v>
      </c>
      <c r="BN16" s="76">
        <f t="shared" si="26"/>
        <v>2.4117996444444443</v>
      </c>
      <c r="BO16" s="75">
        <f t="shared" si="27"/>
        <v>3.0000000000000027E-2</v>
      </c>
      <c r="BP16" s="75">
        <f t="shared" si="28"/>
        <v>3.0000000000000027E-2</v>
      </c>
      <c r="BQ16" s="76">
        <f t="shared" si="29"/>
        <v>0.75319999999999998</v>
      </c>
      <c r="BR16" s="86">
        <f t="shared" si="30"/>
        <v>-9.000000000000008E-3</v>
      </c>
      <c r="BS16" s="75">
        <f t="shared" si="31"/>
        <v>-7.9999999999998961E-3</v>
      </c>
      <c r="BT16" s="87">
        <f t="shared" si="32"/>
        <v>0.8154403555555555</v>
      </c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</row>
    <row r="17" spans="1:94" x14ac:dyDescent="0.35">
      <c r="A17" s="20" t="s">
        <v>138</v>
      </c>
      <c r="B17" s="46">
        <v>1.2869999999999999</v>
      </c>
      <c r="C17" s="46">
        <v>3.8610000000000002</v>
      </c>
      <c r="D17" s="46">
        <v>0.107</v>
      </c>
      <c r="E17" s="46">
        <v>8.5000000000000006E-2</v>
      </c>
      <c r="F17" s="46">
        <v>2.7E-2</v>
      </c>
      <c r="G17" s="46">
        <v>1.827</v>
      </c>
      <c r="H17" s="46">
        <v>0.70299999999999996</v>
      </c>
      <c r="I17" s="46">
        <v>0.83</v>
      </c>
      <c r="J17" s="46">
        <v>6.9000000000000006E-2</v>
      </c>
      <c r="K17" s="46">
        <v>0.185</v>
      </c>
      <c r="L17" s="46">
        <v>4.2770000000000001</v>
      </c>
      <c r="M17" s="60">
        <v>1.4450000000000001</v>
      </c>
      <c r="N17" s="20" t="s">
        <v>138</v>
      </c>
      <c r="O17" s="46">
        <v>-1.514</v>
      </c>
      <c r="P17" s="46">
        <v>5.7859999999999996</v>
      </c>
      <c r="Q17" s="46">
        <v>5.5E-2</v>
      </c>
      <c r="R17" s="46">
        <v>0.372</v>
      </c>
      <c r="S17" s="46">
        <v>0.11899999999999999</v>
      </c>
      <c r="T17" s="46">
        <v>2.4239999999999999</v>
      </c>
      <c r="U17" s="46">
        <v>0.72599999999999998</v>
      </c>
      <c r="V17" s="46">
        <v>0.82299999999999995</v>
      </c>
      <c r="W17" s="46">
        <v>0.33300000000000002</v>
      </c>
      <c r="X17" s="46">
        <v>0.24099999999999999</v>
      </c>
      <c r="Y17" s="46">
        <v>6.194</v>
      </c>
      <c r="Z17" s="46">
        <v>-1.141</v>
      </c>
      <c r="AA17" s="20" t="s">
        <v>138</v>
      </c>
      <c r="AB17" s="46">
        <v>-7.1859999999999999</v>
      </c>
      <c r="AC17" s="46">
        <v>7.7759999999999998</v>
      </c>
      <c r="AD17" s="46">
        <v>-2.1000000000000001E-2</v>
      </c>
      <c r="AE17" s="46">
        <v>0.91800000000000004</v>
      </c>
      <c r="AF17" s="46">
        <v>0.246</v>
      </c>
      <c r="AG17" s="46">
        <v>3.0209999999999999</v>
      </c>
      <c r="AH17" s="46">
        <v>0.748</v>
      </c>
      <c r="AI17" s="46">
        <v>0.81699999999999995</v>
      </c>
      <c r="AJ17" s="46">
        <v>0.85</v>
      </c>
      <c r="AK17" s="46">
        <v>0.32100000000000001</v>
      </c>
      <c r="AL17" s="46">
        <v>8.1769999999999996</v>
      </c>
      <c r="AM17" s="46">
        <v>-6.5030000000000001</v>
      </c>
      <c r="AN17" s="64">
        <f t="shared" si="0"/>
        <v>-2.8010000000000002</v>
      </c>
      <c r="AO17" s="64">
        <f t="shared" si="1"/>
        <v>-5.6719999999999997</v>
      </c>
      <c r="AP17" s="66">
        <f t="shared" si="2"/>
        <v>-2.9481941333333328</v>
      </c>
      <c r="AQ17" s="64">
        <f t="shared" si="3"/>
        <v>1.9249999999999994</v>
      </c>
      <c r="AR17" s="64">
        <f t="shared" si="4"/>
        <v>1.9900000000000002</v>
      </c>
      <c r="AS17" s="66">
        <f t="shared" si="5"/>
        <v>6.3893564444444442</v>
      </c>
      <c r="AT17" s="64">
        <f t="shared" si="6"/>
        <v>-5.1999999999999998E-2</v>
      </c>
      <c r="AU17" s="64">
        <f t="shared" si="7"/>
        <v>-7.5999999999999998E-2</v>
      </c>
      <c r="AV17" s="66">
        <f t="shared" si="8"/>
        <v>3.4244799999999999E-2</v>
      </c>
      <c r="AW17" s="68">
        <f t="shared" si="9"/>
        <v>-6.9813369604807853</v>
      </c>
      <c r="AX17" s="68">
        <f t="shared" si="10"/>
        <v>-5.3709951916943508</v>
      </c>
      <c r="AY17" s="68">
        <f t="shared" si="11"/>
        <v>-7.4077176971945375</v>
      </c>
      <c r="AZ17" s="74">
        <f t="shared" si="12"/>
        <v>1.9169999999999998</v>
      </c>
      <c r="BA17" s="75">
        <f t="shared" si="13"/>
        <v>1.9829999999999997</v>
      </c>
      <c r="BB17" s="76">
        <f t="shared" si="14"/>
        <v>6.7951034666666663</v>
      </c>
      <c r="BC17" s="75">
        <f t="shared" si="15"/>
        <v>-2.5860000000000003</v>
      </c>
      <c r="BD17" s="75">
        <f t="shared" si="16"/>
        <v>-5.3620000000000001</v>
      </c>
      <c r="BE17" s="76">
        <f t="shared" si="17"/>
        <v>-2.4902270222222223</v>
      </c>
      <c r="BF17" s="75">
        <f t="shared" si="18"/>
        <v>5.5999999999999994E-2</v>
      </c>
      <c r="BG17" s="75">
        <f t="shared" si="19"/>
        <v>8.0000000000000016E-2</v>
      </c>
      <c r="BH17" s="76">
        <f t="shared" si="20"/>
        <v>0.26298186666666667</v>
      </c>
      <c r="BI17" s="77">
        <f t="shared" si="21"/>
        <v>6.015945956076898</v>
      </c>
      <c r="BJ17" s="77">
        <f t="shared" si="22"/>
        <v>7.7177761926562471</v>
      </c>
      <c r="BK17" s="78">
        <f t="shared" si="23"/>
        <v>5.8724307406770855</v>
      </c>
      <c r="BL17" s="74">
        <f t="shared" si="24"/>
        <v>0.59699999999999998</v>
      </c>
      <c r="BM17" s="75">
        <f t="shared" si="25"/>
        <v>0.59699999999999998</v>
      </c>
      <c r="BN17" s="76">
        <f t="shared" si="26"/>
        <v>2.6070799999999998</v>
      </c>
      <c r="BO17" s="75">
        <f t="shared" si="27"/>
        <v>2.300000000000002E-2</v>
      </c>
      <c r="BP17" s="75">
        <f t="shared" si="28"/>
        <v>2.200000000000002E-2</v>
      </c>
      <c r="BQ17" s="76">
        <f t="shared" si="29"/>
        <v>0.7328529777777778</v>
      </c>
      <c r="BR17" s="86">
        <f t="shared" si="30"/>
        <v>-7.0000000000000062E-3</v>
      </c>
      <c r="BS17" s="75">
        <f t="shared" si="31"/>
        <v>-6.0000000000000053E-3</v>
      </c>
      <c r="BT17" s="87">
        <f t="shared" si="32"/>
        <v>0.82105368888888886</v>
      </c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</row>
    <row r="18" spans="1:94" x14ac:dyDescent="0.35">
      <c r="A18" s="20" t="s">
        <v>198</v>
      </c>
      <c r="B18" s="46">
        <v>1.516</v>
      </c>
      <c r="C18" s="46">
        <v>3.399</v>
      </c>
      <c r="D18" s="46">
        <v>0.108</v>
      </c>
      <c r="E18" s="46">
        <v>6.5000000000000002E-2</v>
      </c>
      <c r="F18" s="46">
        <v>2.1999999999999999E-2</v>
      </c>
      <c r="G18" s="46">
        <v>1.68</v>
      </c>
      <c r="H18" s="46">
        <v>0.70499999999999996</v>
      </c>
      <c r="I18" s="46">
        <v>0.82899999999999996</v>
      </c>
      <c r="J18" s="46">
        <v>4.9000000000000002E-2</v>
      </c>
      <c r="K18" s="46">
        <v>0.185</v>
      </c>
      <c r="L18" s="46">
        <v>3.8140000000000001</v>
      </c>
      <c r="M18" s="60">
        <v>1.671</v>
      </c>
      <c r="N18" s="20" t="s">
        <v>198</v>
      </c>
      <c r="O18" s="46">
        <v>-0.58599999999999997</v>
      </c>
      <c r="P18" s="46">
        <v>4.976</v>
      </c>
      <c r="Q18" s="46">
        <v>5.8999999999999997E-2</v>
      </c>
      <c r="R18" s="46">
        <v>0.28799999999999998</v>
      </c>
      <c r="S18" s="46">
        <v>0.104</v>
      </c>
      <c r="T18" s="46">
        <v>2.17</v>
      </c>
      <c r="U18" s="46">
        <v>0.72899999999999998</v>
      </c>
      <c r="V18" s="46">
        <v>0.82199999999999995</v>
      </c>
      <c r="W18" s="46">
        <v>0.251</v>
      </c>
      <c r="X18" s="46">
        <v>0.23799999999999999</v>
      </c>
      <c r="Y18" s="46">
        <v>5.3819999999999997</v>
      </c>
      <c r="Z18" s="46">
        <v>-0.22800000000000001</v>
      </c>
      <c r="AA18" s="20" t="s">
        <v>144</v>
      </c>
      <c r="AB18" s="46">
        <v>-4.782</v>
      </c>
      <c r="AC18" s="46">
        <v>6.6059999999999999</v>
      </c>
      <c r="AD18" s="46">
        <v>-1.0999999999999999E-2</v>
      </c>
      <c r="AE18" s="46">
        <v>0.69699999999999995</v>
      </c>
      <c r="AF18" s="46">
        <v>0.214</v>
      </c>
      <c r="AG18" s="46">
        <v>2.661</v>
      </c>
      <c r="AH18" s="46">
        <v>0.753</v>
      </c>
      <c r="AI18" s="46">
        <v>0.81499999999999995</v>
      </c>
      <c r="AJ18" s="46">
        <v>0.63400000000000001</v>
      </c>
      <c r="AK18" s="46">
        <v>0.311</v>
      </c>
      <c r="AL18" s="46">
        <v>7.0049999999999999</v>
      </c>
      <c r="AM18" s="46">
        <v>-4.1390000000000002</v>
      </c>
      <c r="AN18" s="64">
        <f t="shared" si="0"/>
        <v>-2.1019999999999999</v>
      </c>
      <c r="AO18" s="64">
        <f t="shared" si="1"/>
        <v>-4.1959999999999997</v>
      </c>
      <c r="AP18" s="66">
        <f t="shared" si="2"/>
        <v>-1.6501578666666665</v>
      </c>
      <c r="AQ18" s="64">
        <f t="shared" si="3"/>
        <v>1.577</v>
      </c>
      <c r="AR18" s="64">
        <f t="shared" si="4"/>
        <v>1.63</v>
      </c>
      <c r="AS18" s="66">
        <f t="shared" si="5"/>
        <v>5.4702321777777776</v>
      </c>
      <c r="AT18" s="64">
        <f t="shared" si="6"/>
        <v>-4.9000000000000002E-2</v>
      </c>
      <c r="AU18" s="64">
        <f t="shared" si="7"/>
        <v>-6.9999999999999993E-2</v>
      </c>
      <c r="AV18" s="66">
        <f t="shared" si="8"/>
        <v>3.976586666666667E-2</v>
      </c>
      <c r="AW18" s="68">
        <f t="shared" si="9"/>
        <v>-6.0578373594989259</v>
      </c>
      <c r="AX18" s="68">
        <f t="shared" si="10"/>
        <v>-4.7566669970254107</v>
      </c>
      <c r="AY18" s="68">
        <f t="shared" si="11"/>
        <v>-6.1837973585301445</v>
      </c>
      <c r="AZ18" s="74">
        <f t="shared" si="12"/>
        <v>1.5679999999999996</v>
      </c>
      <c r="BA18" s="75">
        <f t="shared" si="13"/>
        <v>1.6230000000000002</v>
      </c>
      <c r="BB18" s="76">
        <f t="shared" si="14"/>
        <v>5.8738728888888883</v>
      </c>
      <c r="BC18" s="75">
        <f t="shared" si="15"/>
        <v>-1.899</v>
      </c>
      <c r="BD18" s="75">
        <f t="shared" si="16"/>
        <v>-3.911</v>
      </c>
      <c r="BE18" s="76">
        <f t="shared" si="17"/>
        <v>-1.2134753777777778</v>
      </c>
      <c r="BF18" s="75">
        <f t="shared" si="18"/>
        <v>5.2999999999999992E-2</v>
      </c>
      <c r="BG18" s="75">
        <f t="shared" si="19"/>
        <v>7.3000000000000009E-2</v>
      </c>
      <c r="BH18" s="76">
        <f t="shared" si="20"/>
        <v>0.25826044444444446</v>
      </c>
      <c r="BI18" s="77">
        <f t="shared" si="21"/>
        <v>5.0908655104166662</v>
      </c>
      <c r="BJ18" s="77">
        <f t="shared" si="22"/>
        <v>6.4505662318559445</v>
      </c>
      <c r="BK18" s="78">
        <f t="shared" si="23"/>
        <v>5.297179545921832</v>
      </c>
      <c r="BL18" s="74">
        <f t="shared" si="24"/>
        <v>0.49</v>
      </c>
      <c r="BM18" s="75">
        <f t="shared" si="25"/>
        <v>0.4910000000000001</v>
      </c>
      <c r="BN18" s="76">
        <f t="shared" si="26"/>
        <v>2.3204670222222221</v>
      </c>
      <c r="BO18" s="75">
        <f t="shared" si="27"/>
        <v>2.4000000000000021E-2</v>
      </c>
      <c r="BP18" s="75">
        <f t="shared" si="28"/>
        <v>2.4000000000000021E-2</v>
      </c>
      <c r="BQ18" s="76">
        <f t="shared" si="29"/>
        <v>0.73636000000000001</v>
      </c>
      <c r="BR18" s="86">
        <f t="shared" si="30"/>
        <v>-7.0000000000000062E-3</v>
      </c>
      <c r="BS18" s="75">
        <f t="shared" si="31"/>
        <v>-7.0000000000000062E-3</v>
      </c>
      <c r="BT18" s="87">
        <f t="shared" si="32"/>
        <v>0.81985333333333332</v>
      </c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</row>
    <row r="19" spans="1:94" x14ac:dyDescent="0.35">
      <c r="A19" s="20" t="s">
        <v>200</v>
      </c>
      <c r="B19" s="46">
        <v>1.5229999999999999</v>
      </c>
      <c r="C19" s="46">
        <v>3.2570000000000001</v>
      </c>
      <c r="D19" s="46">
        <v>0.10299999999999999</v>
      </c>
      <c r="E19" s="46">
        <v>0.06</v>
      </c>
      <c r="F19" s="46">
        <v>0.02</v>
      </c>
      <c r="G19" s="46">
        <v>1.635</v>
      </c>
      <c r="H19" s="46">
        <v>0.71</v>
      </c>
      <c r="I19" s="46">
        <v>0.82699999999999996</v>
      </c>
      <c r="J19" s="46">
        <v>4.2000000000000003E-2</v>
      </c>
      <c r="K19" s="46">
        <v>0.191</v>
      </c>
      <c r="L19" s="46">
        <v>3.67</v>
      </c>
      <c r="M19" s="60">
        <v>1.6990000000000001</v>
      </c>
      <c r="N19" s="20" t="s">
        <v>200</v>
      </c>
      <c r="O19" s="46">
        <v>-0.57799999999999996</v>
      </c>
      <c r="P19" s="46">
        <v>4.7329999999999997</v>
      </c>
      <c r="Q19" s="46">
        <v>4.8000000000000001E-2</v>
      </c>
      <c r="R19" s="46">
        <v>0.26800000000000002</v>
      </c>
      <c r="S19" s="46">
        <v>9.8000000000000004E-2</v>
      </c>
      <c r="T19" s="46">
        <v>2.093</v>
      </c>
      <c r="U19" s="46">
        <v>0.73899999999999999</v>
      </c>
      <c r="V19" s="46">
        <v>0.82</v>
      </c>
      <c r="W19" s="46">
        <v>0.23</v>
      </c>
      <c r="X19" s="46">
        <v>0.25</v>
      </c>
      <c r="Y19" s="46">
        <v>5.1369999999999996</v>
      </c>
      <c r="Z19" s="46">
        <v>-0.17399999999999999</v>
      </c>
      <c r="AA19" s="20" t="s">
        <v>200</v>
      </c>
      <c r="AB19" s="46">
        <v>-4.766</v>
      </c>
      <c r="AC19" s="46">
        <v>6.2619999999999996</v>
      </c>
      <c r="AD19" s="46">
        <v>-0.03</v>
      </c>
      <c r="AE19" s="46">
        <v>0.64700000000000002</v>
      </c>
      <c r="AF19" s="46">
        <v>0.20200000000000001</v>
      </c>
      <c r="AG19" s="46">
        <v>2.5510000000000002</v>
      </c>
      <c r="AH19" s="46">
        <v>0.76700000000000002</v>
      </c>
      <c r="AI19" s="46">
        <v>0.81200000000000006</v>
      </c>
      <c r="AJ19" s="46">
        <v>0.58099999999999996</v>
      </c>
      <c r="AK19" s="46">
        <v>0.33300000000000002</v>
      </c>
      <c r="AL19" s="46">
        <v>6.657</v>
      </c>
      <c r="AM19" s="46">
        <v>-4.0410000000000004</v>
      </c>
      <c r="AN19" s="64">
        <f t="shared" si="0"/>
        <v>-2.101</v>
      </c>
      <c r="AO19" s="64">
        <f t="shared" si="1"/>
        <v>-4.1879999999999997</v>
      </c>
      <c r="AP19" s="66">
        <f t="shared" si="2"/>
        <v>-1.640448711111111</v>
      </c>
      <c r="AQ19" s="64">
        <f t="shared" si="3"/>
        <v>1.4759999999999995</v>
      </c>
      <c r="AR19" s="64">
        <f t="shared" si="4"/>
        <v>1.5289999999999999</v>
      </c>
      <c r="AS19" s="66">
        <f t="shared" si="5"/>
        <v>5.1962588444444435</v>
      </c>
      <c r="AT19" s="64">
        <f t="shared" si="6"/>
        <v>-5.4999999999999993E-2</v>
      </c>
      <c r="AU19" s="64">
        <f t="shared" si="7"/>
        <v>-7.8E-2</v>
      </c>
      <c r="AV19" s="66">
        <f t="shared" si="8"/>
        <v>2.6525155555555558E-2</v>
      </c>
      <c r="AW19" s="68">
        <f t="shared" si="9"/>
        <v>-5.7876297875025324</v>
      </c>
      <c r="AX19" s="68">
        <f t="shared" si="10"/>
        <v>-4.4886858725625984</v>
      </c>
      <c r="AY19" s="68">
        <f t="shared" si="11"/>
        <v>-5.9038318163262886</v>
      </c>
      <c r="AZ19" s="74">
        <f t="shared" si="12"/>
        <v>1.4669999999999996</v>
      </c>
      <c r="BA19" s="75">
        <f t="shared" si="13"/>
        <v>1.5200000000000005</v>
      </c>
      <c r="BB19" s="76">
        <f t="shared" si="14"/>
        <v>5.597498844444444</v>
      </c>
      <c r="BC19" s="75">
        <f t="shared" si="15"/>
        <v>-1.873</v>
      </c>
      <c r="BD19" s="75">
        <f t="shared" si="16"/>
        <v>-3.8670000000000004</v>
      </c>
      <c r="BE19" s="76">
        <f t="shared" si="17"/>
        <v>-1.1478956444444446</v>
      </c>
      <c r="BF19" s="75">
        <f t="shared" si="18"/>
        <v>5.8999999999999997E-2</v>
      </c>
      <c r="BG19" s="75">
        <f t="shared" si="19"/>
        <v>8.3000000000000018E-2</v>
      </c>
      <c r="BH19" s="76">
        <f t="shared" si="20"/>
        <v>0.27290186666666666</v>
      </c>
      <c r="BI19" s="77">
        <f t="shared" si="21"/>
        <v>4.8325249539358595</v>
      </c>
      <c r="BJ19" s="77">
        <f t="shared" si="22"/>
        <v>6.1482020182479076</v>
      </c>
      <c r="BK19" s="78">
        <f t="shared" si="23"/>
        <v>5.0467956706409804</v>
      </c>
      <c r="BL19" s="74">
        <f t="shared" si="24"/>
        <v>0.45799999999999996</v>
      </c>
      <c r="BM19" s="75">
        <f t="shared" si="25"/>
        <v>0.45800000000000018</v>
      </c>
      <c r="BN19" s="76">
        <f t="shared" si="26"/>
        <v>2.2334533333333333</v>
      </c>
      <c r="BO19" s="75">
        <f t="shared" si="27"/>
        <v>2.9000000000000026E-2</v>
      </c>
      <c r="BP19" s="75">
        <f t="shared" si="28"/>
        <v>2.8000000000000025E-2</v>
      </c>
      <c r="BQ19" s="76">
        <f t="shared" si="29"/>
        <v>0.74769297777777777</v>
      </c>
      <c r="BR19" s="86">
        <f t="shared" si="30"/>
        <v>-7.0000000000000062E-3</v>
      </c>
      <c r="BS19" s="75">
        <f t="shared" si="31"/>
        <v>-7.9999999999998961E-3</v>
      </c>
      <c r="BT19" s="87">
        <f t="shared" si="32"/>
        <v>0.81765297777777779</v>
      </c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</row>
    <row r="20" spans="1:94" x14ac:dyDescent="0.35">
      <c r="A20" s="20" t="s">
        <v>199</v>
      </c>
      <c r="B20" s="46">
        <v>1.573</v>
      </c>
      <c r="C20" s="46">
        <v>3.2810000000000001</v>
      </c>
      <c r="D20" s="46">
        <v>0.108</v>
      </c>
      <c r="E20" s="46">
        <v>0.06</v>
      </c>
      <c r="F20" s="46">
        <v>2.1000000000000001E-2</v>
      </c>
      <c r="G20" s="46">
        <v>1.6419999999999999</v>
      </c>
      <c r="H20" s="46">
        <v>0.70599999999999996</v>
      </c>
      <c r="I20" s="46">
        <v>0.82899999999999996</v>
      </c>
      <c r="J20" s="46">
        <v>4.3999999999999997E-2</v>
      </c>
      <c r="K20" s="46">
        <v>0.185</v>
      </c>
      <c r="L20" s="46">
        <v>3.6960000000000002</v>
      </c>
      <c r="M20" s="60">
        <v>1.728</v>
      </c>
      <c r="N20" s="20" t="s">
        <v>48</v>
      </c>
      <c r="O20" s="46">
        <v>-0.39100000000000001</v>
      </c>
      <c r="P20" s="46">
        <v>4.4809999999999999</v>
      </c>
      <c r="Q20" s="46">
        <v>4.2999999999999997E-2</v>
      </c>
      <c r="R20" s="46">
        <v>0.245</v>
      </c>
      <c r="S20" s="46">
        <v>9.1999999999999998E-2</v>
      </c>
      <c r="T20" s="46">
        <v>2.0150000000000001</v>
      </c>
      <c r="U20" s="46">
        <v>0.745</v>
      </c>
      <c r="V20" s="46">
        <v>0.81799999999999995</v>
      </c>
      <c r="W20" s="46">
        <v>0.20599999999999999</v>
      </c>
      <c r="X20" s="46">
        <v>0.25700000000000001</v>
      </c>
      <c r="Y20" s="46">
        <v>4.8819999999999997</v>
      </c>
      <c r="Z20" s="46">
        <v>3.5999999999999997E-2</v>
      </c>
      <c r="AA20" s="20" t="s">
        <v>203</v>
      </c>
      <c r="AB20" s="46">
        <v>-4.298</v>
      </c>
      <c r="AC20" s="46">
        <v>5.9</v>
      </c>
      <c r="AD20" s="46">
        <v>-3.9E-2</v>
      </c>
      <c r="AE20" s="46">
        <v>0.58899999999999997</v>
      </c>
      <c r="AF20" s="46">
        <v>0.191</v>
      </c>
      <c r="AG20" s="46">
        <v>2.44</v>
      </c>
      <c r="AH20" s="46">
        <v>0.77600000000000002</v>
      </c>
      <c r="AI20" s="46">
        <v>0.80900000000000005</v>
      </c>
      <c r="AJ20" s="46">
        <v>0.52200000000000002</v>
      </c>
      <c r="AK20" s="46">
        <v>0.34300000000000003</v>
      </c>
      <c r="AL20" s="46">
        <v>6.2919999999999998</v>
      </c>
      <c r="AM20" s="46">
        <v>-3.5339999999999998</v>
      </c>
      <c r="AN20" s="64">
        <f t="shared" si="0"/>
        <v>-1.964</v>
      </c>
      <c r="AO20" s="64">
        <f t="shared" si="1"/>
        <v>-3.907</v>
      </c>
      <c r="AP20" s="66">
        <f t="shared" si="2"/>
        <v>-1.3825841777777779</v>
      </c>
      <c r="AQ20" s="64">
        <f t="shared" si="3"/>
        <v>1.1999999999999997</v>
      </c>
      <c r="AR20" s="64">
        <f t="shared" si="4"/>
        <v>1.4190000000000005</v>
      </c>
      <c r="AS20" s="66">
        <f t="shared" si="5"/>
        <v>4.8928778666666668</v>
      </c>
      <c r="AT20" s="64">
        <f t="shared" si="6"/>
        <v>-6.5000000000000002E-2</v>
      </c>
      <c r="AU20" s="64">
        <f t="shared" si="7"/>
        <v>-8.199999999999999E-2</v>
      </c>
      <c r="AV20" s="66">
        <f t="shared" si="8"/>
        <v>1.9660622222222222E-2</v>
      </c>
      <c r="AW20" s="68">
        <f t="shared" si="9"/>
        <v>-5.4855774061791829</v>
      </c>
      <c r="AX20" s="68">
        <f t="shared" si="10"/>
        <v>-4.2644693607468289</v>
      </c>
      <c r="AY20" s="68">
        <f t="shared" si="11"/>
        <v>-5.5212863725865047</v>
      </c>
      <c r="AZ20" s="74">
        <f t="shared" si="12"/>
        <v>1.1859999999999995</v>
      </c>
      <c r="BA20" s="75">
        <f t="shared" si="13"/>
        <v>1.4100000000000001</v>
      </c>
      <c r="BB20" s="76">
        <f t="shared" si="14"/>
        <v>5.2905863111111104</v>
      </c>
      <c r="BC20" s="75">
        <f t="shared" si="15"/>
        <v>-1.6919999999999999</v>
      </c>
      <c r="BD20" s="75">
        <f t="shared" si="16"/>
        <v>-3.57</v>
      </c>
      <c r="BE20" s="76">
        <f t="shared" si="17"/>
        <v>-0.85914773333333316</v>
      </c>
      <c r="BF20" s="75">
        <f t="shared" si="18"/>
        <v>7.2000000000000008E-2</v>
      </c>
      <c r="BG20" s="75">
        <f t="shared" si="19"/>
        <v>8.6000000000000021E-2</v>
      </c>
      <c r="BH20" s="76">
        <f t="shared" si="20"/>
        <v>0.28188497777777777</v>
      </c>
      <c r="BI20" s="77">
        <f t="shared" si="21"/>
        <v>4.5416209384236979</v>
      </c>
      <c r="BJ20" s="77">
        <f t="shared" si="22"/>
        <v>5.7223456943537627</v>
      </c>
      <c r="BK20" s="78">
        <f t="shared" si="23"/>
        <v>4.8588269278684582</v>
      </c>
      <c r="BL20" s="74">
        <f t="shared" si="24"/>
        <v>0.37300000000000022</v>
      </c>
      <c r="BM20" s="75">
        <f t="shared" si="25"/>
        <v>0.42499999999999982</v>
      </c>
      <c r="BN20" s="76">
        <f t="shared" si="26"/>
        <v>2.1398051555555555</v>
      </c>
      <c r="BO20" s="75">
        <f t="shared" si="27"/>
        <v>3.9000000000000035E-2</v>
      </c>
      <c r="BP20" s="75">
        <f t="shared" si="28"/>
        <v>3.1000000000000028E-2</v>
      </c>
      <c r="BQ20" s="76">
        <f t="shared" si="29"/>
        <v>0.7553571555555556</v>
      </c>
      <c r="BR20" s="86">
        <f t="shared" si="30"/>
        <v>-1.100000000000001E-2</v>
      </c>
      <c r="BS20" s="75">
        <f t="shared" si="31"/>
        <v>-8.999999999999897E-3</v>
      </c>
      <c r="BT20" s="87">
        <f t="shared" si="32"/>
        <v>0.81502737777777778</v>
      </c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</row>
    <row r="21" spans="1:94" x14ac:dyDescent="0.35">
      <c r="A21" s="20" t="s">
        <v>203</v>
      </c>
      <c r="B21" s="46">
        <v>1.5740000000000001</v>
      </c>
      <c r="C21" s="46">
        <v>3.113</v>
      </c>
      <c r="D21" s="46">
        <v>0.1</v>
      </c>
      <c r="E21" s="46">
        <v>5.3999999999999999E-2</v>
      </c>
      <c r="F21" s="46">
        <v>1.7000000000000001E-2</v>
      </c>
      <c r="G21" s="46">
        <v>1.589</v>
      </c>
      <c r="H21" s="46">
        <v>0.71399999999999997</v>
      </c>
      <c r="I21" s="46">
        <v>0.82599999999999996</v>
      </c>
      <c r="J21" s="46">
        <v>3.5999999999999997E-2</v>
      </c>
      <c r="K21" s="46">
        <v>0.19400000000000001</v>
      </c>
      <c r="L21" s="46">
        <v>3.524</v>
      </c>
      <c r="M21" s="60">
        <v>1.762</v>
      </c>
      <c r="N21" s="20" t="s">
        <v>199</v>
      </c>
      <c r="O21" s="46">
        <v>-0.35799999999999998</v>
      </c>
      <c r="P21" s="46">
        <v>4.7699999999999996</v>
      </c>
      <c r="Q21" s="46">
        <v>0.06</v>
      </c>
      <c r="R21" s="46">
        <v>0.26800000000000002</v>
      </c>
      <c r="S21" s="46">
        <v>0.1</v>
      </c>
      <c r="T21" s="46">
        <v>2.1059999999999999</v>
      </c>
      <c r="U21" s="46">
        <v>0.73</v>
      </c>
      <c r="V21" s="46">
        <v>0.82199999999999995</v>
      </c>
      <c r="W21" s="46">
        <v>0.23200000000000001</v>
      </c>
      <c r="X21" s="46">
        <v>0.23699999999999999</v>
      </c>
      <c r="Y21" s="46">
        <v>5.1760000000000002</v>
      </c>
      <c r="Z21" s="46">
        <v>-5.0000000000000001E-3</v>
      </c>
      <c r="AA21" s="20" t="s">
        <v>199</v>
      </c>
      <c r="AB21" s="46">
        <v>-4.1989999999999998</v>
      </c>
      <c r="AC21" s="46">
        <v>6.3090000000000002</v>
      </c>
      <c r="AD21" s="46">
        <v>-8.0000000000000002E-3</v>
      </c>
      <c r="AE21" s="46">
        <v>0.64500000000000002</v>
      </c>
      <c r="AF21" s="46">
        <v>0.20499999999999999</v>
      </c>
      <c r="AG21" s="46">
        <v>2.57</v>
      </c>
      <c r="AH21" s="46">
        <v>0.755</v>
      </c>
      <c r="AI21" s="46">
        <v>0.81499999999999995</v>
      </c>
      <c r="AJ21" s="46">
        <v>0.58299999999999996</v>
      </c>
      <c r="AK21" s="46">
        <v>0.309</v>
      </c>
      <c r="AL21" s="46">
        <v>6.7069999999999999</v>
      </c>
      <c r="AM21" s="46">
        <v>-3.5659999999999998</v>
      </c>
      <c r="AN21" s="64">
        <f t="shared" si="0"/>
        <v>-1.9319999999999999</v>
      </c>
      <c r="AO21" s="64">
        <f t="shared" si="1"/>
        <v>-3.8409999999999997</v>
      </c>
      <c r="AP21" s="66">
        <f t="shared" si="2"/>
        <v>-1.3329587555555553</v>
      </c>
      <c r="AQ21" s="64">
        <f t="shared" si="3"/>
        <v>1.6569999999999996</v>
      </c>
      <c r="AR21" s="64">
        <f t="shared" si="4"/>
        <v>1.5390000000000006</v>
      </c>
      <c r="AS21" s="66">
        <f t="shared" si="5"/>
        <v>5.2545047111111103</v>
      </c>
      <c r="AT21" s="64">
        <f t="shared" si="6"/>
        <v>-4.0000000000000008E-2</v>
      </c>
      <c r="AU21" s="64">
        <f t="shared" si="7"/>
        <v>-6.8000000000000005E-2</v>
      </c>
      <c r="AV21" s="66">
        <f t="shared" si="8"/>
        <v>4.2123377777777769E-2</v>
      </c>
      <c r="AW21" s="68">
        <f t="shared" si="9"/>
        <v>-5.8406340593458772</v>
      </c>
      <c r="AX21" s="68">
        <f t="shared" si="10"/>
        <v>-4.6374244232031971</v>
      </c>
      <c r="AY21" s="68">
        <f t="shared" si="11"/>
        <v>-5.8715849990190234</v>
      </c>
      <c r="AZ21" s="74">
        <f t="shared" si="12"/>
        <v>1.6520000000000001</v>
      </c>
      <c r="BA21" s="75">
        <f t="shared" si="13"/>
        <v>1.5309999999999997</v>
      </c>
      <c r="BB21" s="76">
        <f t="shared" si="14"/>
        <v>5.6583703111111108</v>
      </c>
      <c r="BC21" s="75">
        <f t="shared" si="15"/>
        <v>-1.7669999999999999</v>
      </c>
      <c r="BD21" s="75">
        <f t="shared" si="16"/>
        <v>-3.5609999999999999</v>
      </c>
      <c r="BE21" s="76">
        <f t="shared" si="17"/>
        <v>-0.90631786666666647</v>
      </c>
      <c r="BF21" s="75">
        <f t="shared" si="18"/>
        <v>4.2999999999999983E-2</v>
      </c>
      <c r="BG21" s="75">
        <f t="shared" si="19"/>
        <v>7.2000000000000008E-2</v>
      </c>
      <c r="BH21" s="76">
        <f t="shared" si="20"/>
        <v>0.25599697777777775</v>
      </c>
      <c r="BI21" s="77">
        <f t="shared" si="21"/>
        <v>4.8669696986876634</v>
      </c>
      <c r="BJ21" s="77">
        <f t="shared" si="22"/>
        <v>6.11476683936149</v>
      </c>
      <c r="BK21" s="78">
        <f t="shared" si="23"/>
        <v>5.2019737828607315</v>
      </c>
      <c r="BL21" s="74">
        <f t="shared" si="24"/>
        <v>0.5169999999999999</v>
      </c>
      <c r="BM21" s="75">
        <f t="shared" si="25"/>
        <v>0.46399999999999997</v>
      </c>
      <c r="BN21" s="76">
        <f t="shared" si="26"/>
        <v>2.2539278222222219</v>
      </c>
      <c r="BO21" s="75">
        <f t="shared" si="27"/>
        <v>1.6000000000000014E-2</v>
      </c>
      <c r="BP21" s="75">
        <f t="shared" si="28"/>
        <v>2.5000000000000022E-2</v>
      </c>
      <c r="BQ21" s="76">
        <f t="shared" si="29"/>
        <v>0.7367098666666666</v>
      </c>
      <c r="BR21" s="86">
        <f t="shared" si="30"/>
        <v>-4.0000000000000036E-3</v>
      </c>
      <c r="BS21" s="75">
        <f t="shared" si="31"/>
        <v>-7.0000000000000062E-3</v>
      </c>
      <c r="BT21" s="87">
        <f t="shared" si="32"/>
        <v>0.82017226666666665</v>
      </c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</row>
    <row r="22" spans="1:94" x14ac:dyDescent="0.35">
      <c r="A22" s="20" t="s">
        <v>201</v>
      </c>
      <c r="B22" s="46">
        <v>1.607</v>
      </c>
      <c r="C22" s="46">
        <v>3.21</v>
      </c>
      <c r="D22" s="46">
        <v>0.108</v>
      </c>
      <c r="E22" s="46">
        <v>5.7000000000000002E-2</v>
      </c>
      <c r="F22" s="46">
        <v>0.02</v>
      </c>
      <c r="G22" s="46">
        <v>1.62</v>
      </c>
      <c r="H22" s="46">
        <v>0.70599999999999996</v>
      </c>
      <c r="I22" s="46">
        <v>0.82899999999999996</v>
      </c>
      <c r="J22" s="46">
        <v>4.1000000000000002E-2</v>
      </c>
      <c r="K22" s="46">
        <v>0.185</v>
      </c>
      <c r="L22" s="46">
        <v>3.625</v>
      </c>
      <c r="M22" s="60">
        <v>1.7609999999999999</v>
      </c>
      <c r="N22" s="20" t="s">
        <v>201</v>
      </c>
      <c r="O22" s="46">
        <v>-0.22700000000000001</v>
      </c>
      <c r="P22" s="46">
        <v>4.6449999999999996</v>
      </c>
      <c r="Q22" s="46">
        <v>0.06</v>
      </c>
      <c r="R22" s="46">
        <v>0.25600000000000001</v>
      </c>
      <c r="S22" s="46">
        <v>9.7000000000000003E-2</v>
      </c>
      <c r="T22" s="46">
        <v>2.0670000000000002</v>
      </c>
      <c r="U22" s="46">
        <v>0.73099999999999998</v>
      </c>
      <c r="V22" s="46">
        <v>0.82199999999999995</v>
      </c>
      <c r="W22" s="46">
        <v>0.22</v>
      </c>
      <c r="X22" s="46">
        <v>0.23599999999999999</v>
      </c>
      <c r="Y22" s="46">
        <v>5.0510000000000002</v>
      </c>
      <c r="Z22" s="46">
        <v>0.125</v>
      </c>
      <c r="AA22" s="20" t="s">
        <v>201</v>
      </c>
      <c r="AB22" s="46">
        <v>-3.867</v>
      </c>
      <c r="AC22" s="46">
        <v>6.1289999999999996</v>
      </c>
      <c r="AD22" s="46">
        <v>-7.0000000000000001E-3</v>
      </c>
      <c r="AE22" s="46">
        <v>0.61399999999999999</v>
      </c>
      <c r="AF22" s="46">
        <v>0.2</v>
      </c>
      <c r="AG22" s="46">
        <v>2.5150000000000001</v>
      </c>
      <c r="AH22" s="46">
        <v>0.75600000000000001</v>
      </c>
      <c r="AI22" s="46">
        <v>0.81499999999999995</v>
      </c>
      <c r="AJ22" s="46">
        <v>0.55300000000000005</v>
      </c>
      <c r="AK22" s="46">
        <v>0.308</v>
      </c>
      <c r="AL22" s="46">
        <v>6.5270000000000001</v>
      </c>
      <c r="AM22" s="46">
        <v>-3.238</v>
      </c>
      <c r="AN22" s="64">
        <f t="shared" si="0"/>
        <v>-1.8340000000000001</v>
      </c>
      <c r="AO22" s="64">
        <f t="shared" si="1"/>
        <v>-3.64</v>
      </c>
      <c r="AP22" s="66">
        <f t="shared" si="2"/>
        <v>-1.1512688000000002</v>
      </c>
      <c r="AQ22" s="64">
        <f t="shared" si="3"/>
        <v>1.4349999999999996</v>
      </c>
      <c r="AR22" s="64">
        <f t="shared" si="4"/>
        <v>1.484</v>
      </c>
      <c r="AS22" s="66">
        <f t="shared" si="5"/>
        <v>5.0948840888888887</v>
      </c>
      <c r="AT22" s="64">
        <f t="shared" si="6"/>
        <v>-4.8000000000000001E-2</v>
      </c>
      <c r="AU22" s="64">
        <f t="shared" si="7"/>
        <v>-6.7000000000000004E-2</v>
      </c>
      <c r="AV22" s="66">
        <f t="shared" si="8"/>
        <v>4.1473244444444439E-2</v>
      </c>
      <c r="AW22" s="68">
        <f t="shared" si="9"/>
        <v>-5.6807276982958417</v>
      </c>
      <c r="AX22" s="68">
        <f t="shared" si="10"/>
        <v>-4.5409476424870343</v>
      </c>
      <c r="AY22" s="68">
        <f t="shared" si="11"/>
        <v>-5.648820535290743</v>
      </c>
      <c r="AZ22" s="74">
        <f t="shared" si="12"/>
        <v>1.4260000000000002</v>
      </c>
      <c r="BA22" s="75">
        <f t="shared" si="13"/>
        <v>1.476</v>
      </c>
      <c r="BB22" s="76">
        <f t="shared" si="14"/>
        <v>5.498324444444445</v>
      </c>
      <c r="BC22" s="75">
        <f t="shared" si="15"/>
        <v>-1.6359999999999999</v>
      </c>
      <c r="BD22" s="75">
        <f t="shared" si="16"/>
        <v>-3.363</v>
      </c>
      <c r="BE22" s="76">
        <f t="shared" si="17"/>
        <v>-0.72272071111111102</v>
      </c>
      <c r="BF22" s="75">
        <f t="shared" si="18"/>
        <v>5.099999999999999E-2</v>
      </c>
      <c r="BG22" s="75">
        <f t="shared" si="19"/>
        <v>7.2000000000000008E-2</v>
      </c>
      <c r="BH22" s="76">
        <f t="shared" si="20"/>
        <v>0.25584746666666663</v>
      </c>
      <c r="BI22" s="77">
        <f t="shared" si="21"/>
        <v>4.7137268509485102</v>
      </c>
      <c r="BJ22" s="77">
        <f t="shared" si="22"/>
        <v>5.8641904440583525</v>
      </c>
      <c r="BK22" s="78">
        <f t="shared" si="23"/>
        <v>5.1324584448305375</v>
      </c>
      <c r="BL22" s="74">
        <f t="shared" si="24"/>
        <v>0.44700000000000006</v>
      </c>
      <c r="BM22" s="75">
        <f t="shared" si="25"/>
        <v>0.44799999999999995</v>
      </c>
      <c r="BN22" s="76">
        <f t="shared" si="26"/>
        <v>2.2042803555555559</v>
      </c>
      <c r="BO22" s="75">
        <f t="shared" si="27"/>
        <v>2.5000000000000022E-2</v>
      </c>
      <c r="BP22" s="75">
        <f t="shared" si="28"/>
        <v>2.5000000000000022E-2</v>
      </c>
      <c r="BQ22" s="76">
        <f t="shared" si="29"/>
        <v>0.73866666666666669</v>
      </c>
      <c r="BR22" s="86">
        <f t="shared" si="30"/>
        <v>-7.0000000000000062E-3</v>
      </c>
      <c r="BS22" s="75">
        <f t="shared" si="31"/>
        <v>-7.0000000000000062E-3</v>
      </c>
      <c r="BT22" s="87">
        <f t="shared" si="32"/>
        <v>0.81985333333333332</v>
      </c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</row>
    <row r="23" spans="1:94" x14ac:dyDescent="0.35">
      <c r="A23" s="20" t="s">
        <v>197</v>
      </c>
      <c r="B23" s="46">
        <v>1.617</v>
      </c>
      <c r="C23" s="46">
        <v>3.4039999999999999</v>
      </c>
      <c r="D23" s="46">
        <v>0.114</v>
      </c>
      <c r="E23" s="46">
        <v>6.4000000000000001E-2</v>
      </c>
      <c r="F23" s="46">
        <v>2.3E-2</v>
      </c>
      <c r="G23" s="46">
        <v>1.6819999999999999</v>
      </c>
      <c r="H23" s="46">
        <v>0.69899999999999995</v>
      </c>
      <c r="I23" s="46">
        <v>0.83099999999999996</v>
      </c>
      <c r="J23" s="46">
        <v>4.9000000000000002E-2</v>
      </c>
      <c r="K23" s="46">
        <v>0.17699999999999999</v>
      </c>
      <c r="L23" s="46">
        <v>3.8210000000000002</v>
      </c>
      <c r="M23" s="60">
        <v>1.7430000000000001</v>
      </c>
      <c r="N23" s="20" t="s">
        <v>49</v>
      </c>
      <c r="O23" s="46">
        <v>-0.16</v>
      </c>
      <c r="P23" s="46">
        <v>4.9749999999999996</v>
      </c>
      <c r="Q23" s="46">
        <v>7.4999999999999997E-2</v>
      </c>
      <c r="R23" s="46">
        <v>0.28000000000000003</v>
      </c>
      <c r="S23" s="46">
        <v>0.105</v>
      </c>
      <c r="T23" s="46">
        <v>2.1739999999999999</v>
      </c>
      <c r="U23" s="46">
        <v>0.71899999999999997</v>
      </c>
      <c r="V23" s="46">
        <v>0.82499999999999996</v>
      </c>
      <c r="W23" s="46">
        <v>0.247</v>
      </c>
      <c r="X23" s="46">
        <v>0.22</v>
      </c>
      <c r="Y23" s="46">
        <v>5.3860000000000001</v>
      </c>
      <c r="Z23" s="46">
        <v>0.128</v>
      </c>
      <c r="AA23" s="20" t="s">
        <v>197</v>
      </c>
      <c r="AB23" s="46">
        <v>-3.6960000000000002</v>
      </c>
      <c r="AC23" s="46">
        <v>6.5940000000000003</v>
      </c>
      <c r="AD23" s="46">
        <v>0.02</v>
      </c>
      <c r="AE23" s="46">
        <v>0.67600000000000005</v>
      </c>
      <c r="AF23" s="46">
        <v>0.215</v>
      </c>
      <c r="AG23" s="46">
        <v>2.6659999999999999</v>
      </c>
      <c r="AH23" s="46">
        <v>0.73799999999999999</v>
      </c>
      <c r="AI23" s="46">
        <v>0.82</v>
      </c>
      <c r="AJ23" s="46">
        <v>0.61899999999999999</v>
      </c>
      <c r="AK23" s="46">
        <v>0.27800000000000002</v>
      </c>
      <c r="AL23" s="46">
        <v>6.9980000000000002</v>
      </c>
      <c r="AM23" s="46">
        <v>-3.1789999999999998</v>
      </c>
      <c r="AN23" s="64">
        <f t="shared" si="0"/>
        <v>-1.7769999999999999</v>
      </c>
      <c r="AO23" s="64">
        <f t="shared" si="1"/>
        <v>-3.536</v>
      </c>
      <c r="AP23" s="66">
        <f t="shared" si="2"/>
        <v>-1.0573720888888889</v>
      </c>
      <c r="AQ23" s="64">
        <f t="shared" si="3"/>
        <v>1.5709999999999997</v>
      </c>
      <c r="AR23" s="64">
        <f t="shared" si="4"/>
        <v>1.6190000000000007</v>
      </c>
      <c r="AS23" s="66">
        <f t="shared" si="5"/>
        <v>5.4663903999999999</v>
      </c>
      <c r="AT23" s="64">
        <f t="shared" si="6"/>
        <v>-3.9000000000000007E-2</v>
      </c>
      <c r="AU23" s="64">
        <f t="shared" si="7"/>
        <v>-5.4999999999999993E-2</v>
      </c>
      <c r="AV23" s="66">
        <f t="shared" si="8"/>
        <v>5.9834311111111108E-2</v>
      </c>
      <c r="AW23" s="68">
        <f t="shared" si="9"/>
        <v>-6.0462539087709173</v>
      </c>
      <c r="AX23" s="68">
        <f t="shared" si="10"/>
        <v>-4.9448939099314373</v>
      </c>
      <c r="AY23" s="68">
        <f t="shared" si="11"/>
        <v>-5.9878868900685625</v>
      </c>
      <c r="AZ23" s="74">
        <f t="shared" si="12"/>
        <v>1.5649999999999999</v>
      </c>
      <c r="BA23" s="75">
        <f t="shared" si="13"/>
        <v>1.6120000000000001</v>
      </c>
      <c r="BB23" s="76">
        <f t="shared" si="14"/>
        <v>5.8753500444444446</v>
      </c>
      <c r="BC23" s="75">
        <f t="shared" si="15"/>
        <v>-1.6150000000000002</v>
      </c>
      <c r="BD23" s="75">
        <f t="shared" si="16"/>
        <v>-3.3069999999999999</v>
      </c>
      <c r="BE23" s="76">
        <f t="shared" si="17"/>
        <v>-0.70626826666666676</v>
      </c>
      <c r="BF23" s="75">
        <f t="shared" si="18"/>
        <v>4.300000000000001E-2</v>
      </c>
      <c r="BG23" s="75">
        <f t="shared" si="19"/>
        <v>5.8000000000000024E-2</v>
      </c>
      <c r="BH23" s="76">
        <f t="shared" si="20"/>
        <v>0.23619200000000001</v>
      </c>
      <c r="BI23" s="77">
        <f t="shared" si="21"/>
        <v>5.0676363189542482</v>
      </c>
      <c r="BJ23" s="77">
        <f t="shared" si="22"/>
        <v>6.2340185063038884</v>
      </c>
      <c r="BK23" s="78">
        <f t="shared" si="23"/>
        <v>5.5166815825850009</v>
      </c>
      <c r="BL23" s="74">
        <f t="shared" si="24"/>
        <v>0.49199999999999999</v>
      </c>
      <c r="BM23" s="75">
        <f t="shared" si="25"/>
        <v>0.49199999999999999</v>
      </c>
      <c r="BN23" s="76">
        <f t="shared" si="26"/>
        <v>2.3248799999999998</v>
      </c>
      <c r="BO23" s="75">
        <f t="shared" si="27"/>
        <v>2.0000000000000018E-2</v>
      </c>
      <c r="BP23" s="75">
        <f t="shared" si="28"/>
        <v>1.9000000000000017E-2</v>
      </c>
      <c r="BQ23" s="76">
        <f t="shared" si="29"/>
        <v>0.72493297777777777</v>
      </c>
      <c r="BR23" s="86">
        <f t="shared" si="30"/>
        <v>-6.0000000000000053E-3</v>
      </c>
      <c r="BS23" s="75">
        <f t="shared" si="31"/>
        <v>-5.0000000000000044E-3</v>
      </c>
      <c r="BT23" s="87">
        <f t="shared" si="32"/>
        <v>0.82336035555555553</v>
      </c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</row>
    <row r="24" spans="1:94" x14ac:dyDescent="0.35">
      <c r="A24" s="20" t="s">
        <v>202</v>
      </c>
      <c r="B24" s="46">
        <v>1.629</v>
      </c>
      <c r="C24" s="46">
        <v>3.165</v>
      </c>
      <c r="D24" s="46">
        <v>0.108</v>
      </c>
      <c r="E24" s="46">
        <v>5.5E-2</v>
      </c>
      <c r="F24" s="46">
        <v>1.9E-2</v>
      </c>
      <c r="G24" s="46">
        <v>1.6060000000000001</v>
      </c>
      <c r="H24" s="46">
        <v>0.70599999999999996</v>
      </c>
      <c r="I24" s="46">
        <v>0.82899999999999996</v>
      </c>
      <c r="J24" s="46">
        <v>3.9E-2</v>
      </c>
      <c r="K24" s="46">
        <v>0.185</v>
      </c>
      <c r="L24" s="46">
        <v>3.58</v>
      </c>
      <c r="M24" s="60">
        <v>1.7829999999999999</v>
      </c>
      <c r="N24" s="20" t="s">
        <v>202</v>
      </c>
      <c r="O24" s="46">
        <v>-0.13900000000000001</v>
      </c>
      <c r="P24" s="46">
        <v>4.5659999999999998</v>
      </c>
      <c r="Q24" s="46">
        <v>6.0999999999999999E-2</v>
      </c>
      <c r="R24" s="46">
        <v>0.248</v>
      </c>
      <c r="S24" s="46">
        <v>9.6000000000000002E-2</v>
      </c>
      <c r="T24" s="46">
        <v>2.0430000000000001</v>
      </c>
      <c r="U24" s="46">
        <v>0.73199999999999998</v>
      </c>
      <c r="V24" s="46">
        <v>0.82199999999999995</v>
      </c>
      <c r="W24" s="46">
        <v>0.21299999999999999</v>
      </c>
      <c r="X24" s="46">
        <v>0.23599999999999999</v>
      </c>
      <c r="Y24" s="46">
        <v>4.9720000000000004</v>
      </c>
      <c r="Z24" s="46">
        <v>0.21099999999999999</v>
      </c>
      <c r="AA24" s="20" t="s">
        <v>202</v>
      </c>
      <c r="AB24" s="46">
        <v>-3.6440000000000001</v>
      </c>
      <c r="AC24" s="46">
        <v>6.0149999999999997</v>
      </c>
      <c r="AD24" s="46">
        <v>-5.0000000000000001E-3</v>
      </c>
      <c r="AE24" s="46">
        <v>0.59499999999999997</v>
      </c>
      <c r="AF24" s="46">
        <v>0.19700000000000001</v>
      </c>
      <c r="AG24" s="46">
        <v>2.48</v>
      </c>
      <c r="AH24" s="46">
        <v>0.75700000000000001</v>
      </c>
      <c r="AI24" s="46">
        <v>0.81399999999999995</v>
      </c>
      <c r="AJ24" s="46">
        <v>0.53400000000000003</v>
      </c>
      <c r="AK24" s="46">
        <v>0.307</v>
      </c>
      <c r="AL24" s="46">
        <v>6.4130000000000003</v>
      </c>
      <c r="AM24" s="46">
        <v>-3.02</v>
      </c>
      <c r="AN24" s="64">
        <f t="shared" si="0"/>
        <v>-1.768</v>
      </c>
      <c r="AO24" s="64">
        <f t="shared" si="1"/>
        <v>-3.5049999999999999</v>
      </c>
      <c r="AP24" s="66">
        <f t="shared" si="2"/>
        <v>-1.0292042666666665</v>
      </c>
      <c r="AQ24" s="64">
        <f t="shared" si="3"/>
        <v>1.4009999999999998</v>
      </c>
      <c r="AR24" s="64">
        <f t="shared" si="4"/>
        <v>1.4489999999999998</v>
      </c>
      <c r="AS24" s="66">
        <f t="shared" si="5"/>
        <v>5.0052570666666671</v>
      </c>
      <c r="AT24" s="64">
        <f t="shared" si="6"/>
        <v>-4.7E-2</v>
      </c>
      <c r="AU24" s="64">
        <f t="shared" si="7"/>
        <v>-6.6000000000000003E-2</v>
      </c>
      <c r="AV24" s="66">
        <f t="shared" si="8"/>
        <v>4.2779911111111103E-2</v>
      </c>
      <c r="AW24" s="68">
        <f t="shared" si="9"/>
        <v>-5.5899770858201236</v>
      </c>
      <c r="AX24" s="68">
        <f t="shared" si="10"/>
        <v>-4.4979670211430918</v>
      </c>
      <c r="AY24" s="68">
        <f t="shared" si="11"/>
        <v>-5.5125471121902425</v>
      </c>
      <c r="AZ24" s="74">
        <f t="shared" si="12"/>
        <v>1.3920000000000003</v>
      </c>
      <c r="BA24" s="75">
        <f t="shared" si="13"/>
        <v>1.4409999999999998</v>
      </c>
      <c r="BB24" s="76">
        <f t="shared" si="14"/>
        <v>5.4086974222222226</v>
      </c>
      <c r="BC24" s="75">
        <f t="shared" si="15"/>
        <v>-1.5719999999999998</v>
      </c>
      <c r="BD24" s="75">
        <f t="shared" si="16"/>
        <v>-3.2309999999999999</v>
      </c>
      <c r="BE24" s="76">
        <f t="shared" si="17"/>
        <v>-0.60346986666666658</v>
      </c>
      <c r="BF24" s="75">
        <f t="shared" si="18"/>
        <v>5.099999999999999E-2</v>
      </c>
      <c r="BG24" s="75">
        <f t="shared" si="19"/>
        <v>7.1000000000000008E-2</v>
      </c>
      <c r="BH24" s="76">
        <f t="shared" si="20"/>
        <v>0.2556471111111111</v>
      </c>
      <c r="BI24" s="77">
        <f t="shared" si="21"/>
        <v>4.6246692654104402</v>
      </c>
      <c r="BJ24" s="77">
        <f t="shared" si="22"/>
        <v>5.7013485088893434</v>
      </c>
      <c r="BK24" s="78">
        <f t="shared" si="23"/>
        <v>5.1160463355551018</v>
      </c>
      <c r="BL24" s="74">
        <f t="shared" si="24"/>
        <v>0.43700000000000006</v>
      </c>
      <c r="BM24" s="75">
        <f t="shared" si="25"/>
        <v>0.43699999999999983</v>
      </c>
      <c r="BN24" s="76">
        <f t="shared" si="26"/>
        <v>2.1770133333333335</v>
      </c>
      <c r="BO24" s="75">
        <f t="shared" si="27"/>
        <v>2.6000000000000023E-2</v>
      </c>
      <c r="BP24" s="75">
        <f t="shared" si="28"/>
        <v>2.5000000000000022E-2</v>
      </c>
      <c r="BQ24" s="76">
        <f t="shared" si="29"/>
        <v>0.73977297777777784</v>
      </c>
      <c r="BR24" s="86">
        <f t="shared" si="30"/>
        <v>-7.0000000000000062E-3</v>
      </c>
      <c r="BS24" s="75">
        <f t="shared" si="31"/>
        <v>-8.0000000000000071E-3</v>
      </c>
      <c r="BT24" s="87">
        <f t="shared" si="32"/>
        <v>0.81965297777777779</v>
      </c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</row>
    <row r="25" spans="1:94" x14ac:dyDescent="0.35">
      <c r="A25" s="20" t="s">
        <v>205</v>
      </c>
      <c r="B25" s="46">
        <v>1.736</v>
      </c>
      <c r="C25" s="46">
        <v>2.9540000000000002</v>
      </c>
      <c r="D25" s="46">
        <v>0.109</v>
      </c>
      <c r="E25" s="46">
        <v>4.5999999999999999E-2</v>
      </c>
      <c r="F25" s="46">
        <v>1.7000000000000001E-2</v>
      </c>
      <c r="G25" s="46">
        <v>1.5389999999999999</v>
      </c>
      <c r="H25" s="46">
        <v>0.70699999999999996</v>
      </c>
      <c r="I25" s="46">
        <v>0.82799999999999996</v>
      </c>
      <c r="J25" s="46">
        <v>0.03</v>
      </c>
      <c r="K25" s="46">
        <v>0.184</v>
      </c>
      <c r="L25" s="46">
        <v>3.3679999999999999</v>
      </c>
      <c r="M25" s="60">
        <v>1.8879999999999999</v>
      </c>
      <c r="N25" s="20" t="s">
        <v>205</v>
      </c>
      <c r="O25" s="46">
        <v>0.27600000000000002</v>
      </c>
      <c r="P25" s="46">
        <v>4.194</v>
      </c>
      <c r="Q25" s="46">
        <v>6.4000000000000001E-2</v>
      </c>
      <c r="R25" s="46">
        <v>0.214</v>
      </c>
      <c r="S25" s="46">
        <v>8.7999999999999995E-2</v>
      </c>
      <c r="T25" s="46">
        <v>1.927</v>
      </c>
      <c r="U25" s="46">
        <v>0.73299999999999998</v>
      </c>
      <c r="V25" s="46">
        <v>0.82099999999999995</v>
      </c>
      <c r="W25" s="46">
        <v>0.18</v>
      </c>
      <c r="X25" s="46">
        <v>0.23300000000000001</v>
      </c>
      <c r="Y25" s="46">
        <v>4.5990000000000002</v>
      </c>
      <c r="Z25" s="46">
        <v>0.61499999999999999</v>
      </c>
      <c r="AA25" s="20" t="s">
        <v>205</v>
      </c>
      <c r="AB25" s="46">
        <v>-2.6960000000000002</v>
      </c>
      <c r="AC25" s="46">
        <v>5.4749999999999996</v>
      </c>
      <c r="AD25" s="46">
        <v>1E-3</v>
      </c>
      <c r="AE25" s="46">
        <v>0.50800000000000001</v>
      </c>
      <c r="AF25" s="46">
        <v>0.182</v>
      </c>
      <c r="AG25" s="46">
        <v>2.3159999999999998</v>
      </c>
      <c r="AH25" s="46">
        <v>0.75900000000000001</v>
      </c>
      <c r="AI25" s="46">
        <v>0.81399999999999995</v>
      </c>
      <c r="AJ25" s="46">
        <v>0.44900000000000001</v>
      </c>
      <c r="AK25" s="46">
        <v>0.3</v>
      </c>
      <c r="AL25" s="46">
        <v>5.8719999999999999</v>
      </c>
      <c r="AM25" s="46">
        <v>-1.9990000000000001</v>
      </c>
      <c r="AN25" s="64">
        <f t="shared" si="0"/>
        <v>-1.46</v>
      </c>
      <c r="AO25" s="64">
        <f t="shared" si="1"/>
        <v>-2.9720000000000004</v>
      </c>
      <c r="AP25" s="66">
        <f t="shared" si="2"/>
        <v>-0.47467093333333332</v>
      </c>
      <c r="AQ25" s="64">
        <f t="shared" si="3"/>
        <v>1.2399999999999998</v>
      </c>
      <c r="AR25" s="64">
        <f t="shared" si="4"/>
        <v>1.2809999999999997</v>
      </c>
      <c r="AS25" s="66">
        <f t="shared" si="5"/>
        <v>4.5824812444444447</v>
      </c>
      <c r="AT25" s="64">
        <f t="shared" si="6"/>
        <v>-4.4999999999999998E-2</v>
      </c>
      <c r="AU25" s="64">
        <f t="shared" si="7"/>
        <v>-6.3E-2</v>
      </c>
      <c r="AV25" s="66">
        <f t="shared" si="8"/>
        <v>4.6593600000000006E-2</v>
      </c>
      <c r="AW25" s="68">
        <f t="shared" si="9"/>
        <v>-5.1646075645872003</v>
      </c>
      <c r="AX25" s="68">
        <f t="shared" si="10"/>
        <v>-4.3989941943409505</v>
      </c>
      <c r="AY25" s="68">
        <f t="shared" si="11"/>
        <v>-4.7659682945479389</v>
      </c>
      <c r="AZ25" s="74">
        <f t="shared" si="12"/>
        <v>1.2310000000000003</v>
      </c>
      <c r="BA25" s="75">
        <f t="shared" si="13"/>
        <v>1.2729999999999997</v>
      </c>
      <c r="BB25" s="76">
        <f t="shared" si="14"/>
        <v>4.9849215999999998</v>
      </c>
      <c r="BC25" s="75">
        <f t="shared" si="15"/>
        <v>-1.2729999999999999</v>
      </c>
      <c r="BD25" s="75">
        <f t="shared" si="16"/>
        <v>-2.6139999999999999</v>
      </c>
      <c r="BE25" s="76">
        <f t="shared" si="17"/>
        <v>-4.4063466666666565E-2</v>
      </c>
      <c r="BF25" s="75">
        <f t="shared" si="18"/>
        <v>4.9000000000000016E-2</v>
      </c>
      <c r="BG25" s="75">
        <f t="shared" si="19"/>
        <v>6.6999999999999976E-2</v>
      </c>
      <c r="BH25" s="76">
        <f t="shared" si="20"/>
        <v>0.25163306666666668</v>
      </c>
      <c r="BI25" s="77">
        <f t="shared" si="21"/>
        <v>4.1969811191682904</v>
      </c>
      <c r="BJ25" s="77" t="e">
        <f t="shared" si="22"/>
        <v>#NUM!</v>
      </c>
      <c r="BK25" s="78" t="e">
        <f t="shared" si="23"/>
        <v>#NUM!</v>
      </c>
      <c r="BL25" s="74">
        <f t="shared" si="24"/>
        <v>0.38800000000000012</v>
      </c>
      <c r="BM25" s="75">
        <f t="shared" si="25"/>
        <v>0.38899999999999979</v>
      </c>
      <c r="BN25" s="76">
        <f t="shared" si="26"/>
        <v>2.046187022222222</v>
      </c>
      <c r="BO25" s="75">
        <f t="shared" si="27"/>
        <v>2.6000000000000023E-2</v>
      </c>
      <c r="BP25" s="75">
        <f t="shared" si="28"/>
        <v>2.6000000000000023E-2</v>
      </c>
      <c r="BQ25" s="76">
        <f t="shared" si="29"/>
        <v>0.74097333333333337</v>
      </c>
      <c r="BR25" s="86">
        <f t="shared" si="30"/>
        <v>-7.0000000000000062E-3</v>
      </c>
      <c r="BS25" s="75">
        <f t="shared" si="31"/>
        <v>-7.0000000000000062E-3</v>
      </c>
      <c r="BT25" s="87">
        <f t="shared" si="32"/>
        <v>0.81885333333333332</v>
      </c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</row>
    <row r="26" spans="1:94" x14ac:dyDescent="0.35">
      <c r="A26" s="20" t="s">
        <v>204</v>
      </c>
      <c r="B26" s="46">
        <v>1.76</v>
      </c>
      <c r="C26" s="46">
        <v>3.024</v>
      </c>
      <c r="D26" s="46">
        <v>0.114</v>
      </c>
      <c r="E26" s="46">
        <v>4.8000000000000001E-2</v>
      </c>
      <c r="F26" s="46">
        <v>1.9E-2</v>
      </c>
      <c r="G26" s="46">
        <v>1.56</v>
      </c>
      <c r="H26" s="46">
        <v>0.70199999999999996</v>
      </c>
      <c r="I26" s="46">
        <v>0.83</v>
      </c>
      <c r="J26" s="46">
        <v>3.4000000000000002E-2</v>
      </c>
      <c r="K26" s="46">
        <v>0.17799999999999999</v>
      </c>
      <c r="L26" s="46">
        <v>3.44</v>
      </c>
      <c r="M26" s="60">
        <v>1.8879999999999999</v>
      </c>
      <c r="N26" s="20" t="s">
        <v>204</v>
      </c>
      <c r="O26" s="46">
        <v>0.39200000000000002</v>
      </c>
      <c r="P26" s="46">
        <v>4.3109999999999999</v>
      </c>
      <c r="Q26" s="46">
        <v>7.5999999999999998E-2</v>
      </c>
      <c r="R26" s="46">
        <v>0.221</v>
      </c>
      <c r="S26" s="46">
        <v>9.1999999999999998E-2</v>
      </c>
      <c r="T26" s="46">
        <v>1.9650000000000001</v>
      </c>
      <c r="U26" s="46">
        <v>0.72299999999999998</v>
      </c>
      <c r="V26" s="46">
        <v>0.82399999999999995</v>
      </c>
      <c r="W26" s="46">
        <v>0.189</v>
      </c>
      <c r="X26" s="46">
        <v>0.219</v>
      </c>
      <c r="Y26" s="46">
        <v>4.72</v>
      </c>
      <c r="Z26" s="46">
        <v>0.67900000000000005</v>
      </c>
      <c r="AA26" s="20" t="s">
        <v>204</v>
      </c>
      <c r="AB26" s="46">
        <v>-2.2930000000000001</v>
      </c>
      <c r="AC26" s="46">
        <v>5.6379999999999999</v>
      </c>
      <c r="AD26" s="46">
        <v>2.3E-2</v>
      </c>
      <c r="AE26" s="46">
        <v>0.52300000000000002</v>
      </c>
      <c r="AF26" s="46">
        <v>0.189</v>
      </c>
      <c r="AG26" s="46">
        <v>2.37</v>
      </c>
      <c r="AH26" s="46">
        <v>0.745</v>
      </c>
      <c r="AI26" s="46">
        <v>0.81799999999999995</v>
      </c>
      <c r="AJ26" s="46">
        <v>0.46899999999999997</v>
      </c>
      <c r="AK26" s="46">
        <v>0.27600000000000002</v>
      </c>
      <c r="AL26" s="46">
        <v>6.04</v>
      </c>
      <c r="AM26" s="46">
        <v>-1.7869999999999999</v>
      </c>
      <c r="AN26" s="64">
        <f t="shared" si="0"/>
        <v>-1.3679999999999999</v>
      </c>
      <c r="AO26" s="64">
        <f t="shared" si="1"/>
        <v>-2.6850000000000001</v>
      </c>
      <c r="AP26" s="66">
        <f t="shared" si="2"/>
        <v>-0.29138826666666656</v>
      </c>
      <c r="AQ26" s="64">
        <f t="shared" si="3"/>
        <v>1.2869999999999999</v>
      </c>
      <c r="AR26" s="64">
        <f t="shared" si="4"/>
        <v>1.327</v>
      </c>
      <c r="AS26" s="66">
        <f t="shared" si="5"/>
        <v>4.7136942222222222</v>
      </c>
      <c r="AT26" s="64">
        <f t="shared" si="6"/>
        <v>-3.8000000000000006E-2</v>
      </c>
      <c r="AU26" s="64">
        <f t="shared" si="7"/>
        <v>-5.2999999999999999E-2</v>
      </c>
      <c r="AV26" s="66">
        <f t="shared" si="8"/>
        <v>6.1341333333333331E-2</v>
      </c>
      <c r="AW26" s="68">
        <f t="shared" si="9"/>
        <v>-5.2911082860527809</v>
      </c>
      <c r="AX26" s="68" t="e">
        <f t="shared" si="10"/>
        <v>#NUM!</v>
      </c>
      <c r="AY26" s="68" t="e">
        <f t="shared" si="11"/>
        <v>#NUM!</v>
      </c>
      <c r="AZ26" s="74">
        <f t="shared" si="12"/>
        <v>1.2799999999999998</v>
      </c>
      <c r="BA26" s="75">
        <f t="shared" si="13"/>
        <v>1.3200000000000003</v>
      </c>
      <c r="BB26" s="76">
        <f t="shared" si="14"/>
        <v>5.1205475555555546</v>
      </c>
      <c r="BC26" s="75">
        <f t="shared" si="15"/>
        <v>-1.2089999999999999</v>
      </c>
      <c r="BD26" s="75">
        <f t="shared" si="16"/>
        <v>-2.4660000000000002</v>
      </c>
      <c r="BE26" s="76">
        <f t="shared" si="17"/>
        <v>5.6393066666666818E-2</v>
      </c>
      <c r="BF26" s="75">
        <f t="shared" si="18"/>
        <v>4.1000000000000009E-2</v>
      </c>
      <c r="BG26" s="75">
        <f t="shared" si="19"/>
        <v>5.7000000000000023E-2</v>
      </c>
      <c r="BH26" s="76">
        <f t="shared" si="20"/>
        <v>0.23477902222222222</v>
      </c>
      <c r="BI26" s="77">
        <f t="shared" si="21"/>
        <v>4.3122410151267809</v>
      </c>
      <c r="BJ26" s="77" t="e">
        <f t="shared" si="22"/>
        <v>#NUM!</v>
      </c>
      <c r="BK26" s="78" t="e">
        <f t="shared" si="23"/>
        <v>#NUM!</v>
      </c>
      <c r="BL26" s="74">
        <f t="shared" si="24"/>
        <v>0.40500000000000003</v>
      </c>
      <c r="BM26" s="75">
        <f t="shared" si="25"/>
        <v>0.40500000000000003</v>
      </c>
      <c r="BN26" s="76">
        <f t="shared" si="26"/>
        <v>2.0891999999999999</v>
      </c>
      <c r="BO26" s="75">
        <f t="shared" si="27"/>
        <v>2.1000000000000019E-2</v>
      </c>
      <c r="BP26" s="75">
        <f t="shared" si="28"/>
        <v>2.200000000000002E-2</v>
      </c>
      <c r="BQ26" s="76">
        <f t="shared" si="29"/>
        <v>0.72964035555555551</v>
      </c>
      <c r="BR26" s="86">
        <f t="shared" si="30"/>
        <v>-6.0000000000000053E-3</v>
      </c>
      <c r="BS26" s="75">
        <f t="shared" si="31"/>
        <v>-6.0000000000000053E-3</v>
      </c>
      <c r="BT26" s="87">
        <f t="shared" si="32"/>
        <v>0.82216</v>
      </c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</row>
    <row r="27" spans="1:94" x14ac:dyDescent="0.35">
      <c r="A27" s="20" t="s">
        <v>206</v>
      </c>
      <c r="B27" s="46">
        <v>1.8080000000000001</v>
      </c>
      <c r="C27" s="46">
        <v>2.8010000000000002</v>
      </c>
      <c r="D27" s="46">
        <v>0.109</v>
      </c>
      <c r="E27" s="46">
        <v>0.04</v>
      </c>
      <c r="F27" s="46">
        <v>1.4999999999999999E-2</v>
      </c>
      <c r="G27" s="46">
        <v>1.4910000000000001</v>
      </c>
      <c r="H27" s="46">
        <v>0.70899999999999996</v>
      </c>
      <c r="I27" s="46">
        <v>0.82799999999999996</v>
      </c>
      <c r="J27" s="46">
        <v>2.4E-2</v>
      </c>
      <c r="K27" s="46">
        <v>0.184</v>
      </c>
      <c r="L27" s="46">
        <v>3.2149999999999999</v>
      </c>
      <c r="M27" s="60">
        <v>1.96</v>
      </c>
      <c r="N27" s="20" t="s">
        <v>206</v>
      </c>
      <c r="O27" s="46">
        <v>9.5440000000000005</v>
      </c>
      <c r="P27" s="46">
        <v>3.9260000000000002</v>
      </c>
      <c r="Q27" s="46">
        <v>6.5000000000000002E-2</v>
      </c>
      <c r="R27" s="46">
        <v>0.191</v>
      </c>
      <c r="S27" s="46">
        <v>8.3000000000000004E-2</v>
      </c>
      <c r="T27" s="46">
        <v>1.845</v>
      </c>
      <c r="U27" s="46">
        <v>0.73499999999999999</v>
      </c>
      <c r="V27" s="46">
        <v>0.82</v>
      </c>
      <c r="W27" s="46">
        <v>0.157</v>
      </c>
      <c r="X27" s="46">
        <v>0.23300000000000001</v>
      </c>
      <c r="Y27" s="46">
        <v>4.3310000000000004</v>
      </c>
      <c r="Z27" s="46">
        <v>0.88</v>
      </c>
      <c r="AA27" s="20" t="s">
        <v>206</v>
      </c>
      <c r="AB27" s="46">
        <v>-1.93</v>
      </c>
      <c r="AC27" s="46">
        <v>5.0890000000000004</v>
      </c>
      <c r="AD27" s="46">
        <v>4.0000000000000001E-3</v>
      </c>
      <c r="AE27" s="46">
        <v>0.44900000000000001</v>
      </c>
      <c r="AF27" s="46">
        <v>0.17</v>
      </c>
      <c r="AG27" s="46">
        <v>2.1989999999999998</v>
      </c>
      <c r="AH27" s="46">
        <v>0.76200000000000001</v>
      </c>
      <c r="AI27" s="46">
        <v>0.81299999999999994</v>
      </c>
      <c r="AJ27" s="46">
        <v>0.39200000000000002</v>
      </c>
      <c r="AK27" s="46">
        <v>0.29799999999999999</v>
      </c>
      <c r="AL27" s="46">
        <v>5.4850000000000003</v>
      </c>
      <c r="AM27" s="46">
        <v>-1.343</v>
      </c>
      <c r="AN27" s="64">
        <f t="shared" si="0"/>
        <v>7.7360000000000007</v>
      </c>
      <c r="AO27" s="64">
        <f t="shared" si="1"/>
        <v>-11.474</v>
      </c>
      <c r="AP27" s="66">
        <f t="shared" si="2"/>
        <v>8.067543111111112</v>
      </c>
      <c r="AQ27" s="64">
        <f t="shared" si="3"/>
        <v>1.125</v>
      </c>
      <c r="AR27" s="64">
        <f t="shared" si="4"/>
        <v>1.1630000000000003</v>
      </c>
      <c r="AS27" s="66">
        <f t="shared" si="5"/>
        <v>4.2786135111111108</v>
      </c>
      <c r="AT27" s="64">
        <f t="shared" si="6"/>
        <v>-4.3999999999999997E-2</v>
      </c>
      <c r="AU27" s="64">
        <f t="shared" si="7"/>
        <v>-6.0999999999999999E-2</v>
      </c>
      <c r="AV27" s="66">
        <f t="shared" si="8"/>
        <v>4.8100622222222222E-2</v>
      </c>
      <c r="AW27" s="68">
        <f t="shared" si="9"/>
        <v>-4.8591405029009005</v>
      </c>
      <c r="AX27" s="68" t="e">
        <f t="shared" si="10"/>
        <v>#NUM!</v>
      </c>
      <c r="AY27" s="68" t="e">
        <f t="shared" si="11"/>
        <v>#NUM!</v>
      </c>
      <c r="AZ27" s="74">
        <f t="shared" si="12"/>
        <v>1.1160000000000005</v>
      </c>
      <c r="BA27" s="75">
        <f t="shared" si="13"/>
        <v>1.1539999999999999</v>
      </c>
      <c r="BB27" s="76">
        <f t="shared" si="14"/>
        <v>4.6808535111111116</v>
      </c>
      <c r="BC27" s="75">
        <f t="shared" si="15"/>
        <v>-1.08</v>
      </c>
      <c r="BD27" s="75">
        <f t="shared" si="16"/>
        <v>-2.2229999999999999</v>
      </c>
      <c r="BE27" s="76">
        <f t="shared" si="17"/>
        <v>0.31979360000000012</v>
      </c>
      <c r="BF27" s="75">
        <f t="shared" si="18"/>
        <v>4.9000000000000016E-2</v>
      </c>
      <c r="BG27" s="75">
        <f t="shared" si="19"/>
        <v>6.4999999999999974E-2</v>
      </c>
      <c r="BH27" s="76">
        <f t="shared" si="20"/>
        <v>0.25123235555555556</v>
      </c>
      <c r="BI27" s="77">
        <f t="shared" si="21"/>
        <v>3.8925224736408928</v>
      </c>
      <c r="BJ27" s="77" t="e">
        <f t="shared" si="22"/>
        <v>#NUM!</v>
      </c>
      <c r="BK27" s="78" t="e">
        <f t="shared" si="23"/>
        <v>#NUM!</v>
      </c>
      <c r="BL27" s="74">
        <f t="shared" si="24"/>
        <v>0.35399999999999987</v>
      </c>
      <c r="BM27" s="75">
        <f t="shared" si="25"/>
        <v>0.35399999999999987</v>
      </c>
      <c r="BN27" s="76">
        <f t="shared" si="26"/>
        <v>1.95356</v>
      </c>
      <c r="BO27" s="75">
        <f t="shared" si="27"/>
        <v>2.6000000000000023E-2</v>
      </c>
      <c r="BP27" s="75">
        <f t="shared" si="28"/>
        <v>2.7000000000000024E-2</v>
      </c>
      <c r="BQ27" s="76">
        <f t="shared" si="29"/>
        <v>0.74317368888888891</v>
      </c>
      <c r="BR27" s="86">
        <f t="shared" si="30"/>
        <v>-8.0000000000000071E-3</v>
      </c>
      <c r="BS27" s="75">
        <f t="shared" si="31"/>
        <v>-7.0000000000000062E-3</v>
      </c>
      <c r="BT27" s="87">
        <f t="shared" si="32"/>
        <v>0.81774702222222218</v>
      </c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</row>
    <row r="28" spans="1:94" x14ac:dyDescent="0.35">
      <c r="A28" s="20" t="s">
        <v>207</v>
      </c>
      <c r="B28" s="46">
        <v>1.855</v>
      </c>
      <c r="C28" s="46">
        <v>2.7050000000000001</v>
      </c>
      <c r="D28" s="46">
        <v>0.109</v>
      </c>
      <c r="E28" s="46">
        <v>3.5999999999999997E-2</v>
      </c>
      <c r="F28" s="46">
        <v>1.2999999999999999E-2</v>
      </c>
      <c r="G28" s="46">
        <v>1.46</v>
      </c>
      <c r="H28" s="46">
        <v>0.70899999999999996</v>
      </c>
      <c r="I28" s="46">
        <v>0.82799999999999996</v>
      </c>
      <c r="J28" s="46">
        <v>0.02</v>
      </c>
      <c r="K28" s="46">
        <v>0.184</v>
      </c>
      <c r="L28" s="46">
        <v>3.1190000000000002</v>
      </c>
      <c r="M28" s="60">
        <v>2.0059999999999998</v>
      </c>
      <c r="N28" s="20" t="s">
        <v>207</v>
      </c>
      <c r="O28" s="46">
        <v>0.72299999999999998</v>
      </c>
      <c r="P28" s="46">
        <v>3.758</v>
      </c>
      <c r="Q28" s="46">
        <v>6.6000000000000003E-2</v>
      </c>
      <c r="R28" s="46">
        <v>0.17699999999999999</v>
      </c>
      <c r="S28" s="46">
        <v>7.9000000000000001E-2</v>
      </c>
      <c r="T28" s="46">
        <v>1.792</v>
      </c>
      <c r="U28" s="46">
        <v>0.73599999999999999</v>
      </c>
      <c r="V28" s="46">
        <v>0.82</v>
      </c>
      <c r="W28" s="46">
        <v>0.14299999999999999</v>
      </c>
      <c r="X28" s="46">
        <v>0.23100000000000001</v>
      </c>
      <c r="Y28" s="46">
        <v>4.1619999999999999</v>
      </c>
      <c r="Z28" s="46">
        <v>1.054</v>
      </c>
      <c r="AA28" s="20" t="s">
        <v>207</v>
      </c>
      <c r="AB28" s="46">
        <v>-1.488</v>
      </c>
      <c r="AC28" s="46">
        <v>4.8440000000000003</v>
      </c>
      <c r="AD28" s="46">
        <v>8.0000000000000002E-3</v>
      </c>
      <c r="AE28" s="46">
        <v>0.41299999999999998</v>
      </c>
      <c r="AF28" s="46">
        <v>0.16300000000000001</v>
      </c>
      <c r="AG28" s="46">
        <v>2.125</v>
      </c>
      <c r="AH28" s="46">
        <v>0.76300000000000001</v>
      </c>
      <c r="AI28" s="46">
        <v>0.81299999999999994</v>
      </c>
      <c r="AJ28" s="46">
        <v>0.35699999999999998</v>
      </c>
      <c r="AK28" s="46">
        <v>0.29499999999999998</v>
      </c>
      <c r="AL28" s="46">
        <v>5.24</v>
      </c>
      <c r="AM28" s="46">
        <v>-0.91400000000000003</v>
      </c>
      <c r="AN28" s="64">
        <f t="shared" si="0"/>
        <v>-1.1320000000000001</v>
      </c>
      <c r="AO28" s="64">
        <f t="shared" si="1"/>
        <v>-2.2109999999999999</v>
      </c>
      <c r="AP28" s="66">
        <f t="shared" si="2"/>
        <v>0.15966968888888899</v>
      </c>
      <c r="AQ28" s="64">
        <f t="shared" si="3"/>
        <v>1.0529999999999999</v>
      </c>
      <c r="AR28" s="64">
        <f t="shared" si="4"/>
        <v>1.0860000000000003</v>
      </c>
      <c r="AS28" s="66">
        <f t="shared" si="5"/>
        <v>4.0875317333333339</v>
      </c>
      <c r="AT28" s="64">
        <f t="shared" si="6"/>
        <v>-4.2999999999999997E-2</v>
      </c>
      <c r="AU28" s="64">
        <f t="shared" si="7"/>
        <v>-5.8000000000000003E-2</v>
      </c>
      <c r="AV28" s="66">
        <f t="shared" si="8"/>
        <v>4.9808000000000005E-2</v>
      </c>
      <c r="AW28" s="68">
        <f t="shared" si="9"/>
        <v>-4.6667116815067926</v>
      </c>
      <c r="AX28" s="68" t="e">
        <f t="shared" si="10"/>
        <v>#NUM!</v>
      </c>
      <c r="AY28" s="68" t="e">
        <f t="shared" si="11"/>
        <v>#NUM!</v>
      </c>
      <c r="AZ28" s="74">
        <f t="shared" si="12"/>
        <v>1.0429999999999997</v>
      </c>
      <c r="BA28" s="75">
        <f t="shared" si="13"/>
        <v>1.0780000000000003</v>
      </c>
      <c r="BB28" s="76">
        <f t="shared" si="14"/>
        <v>4.4888657777777778</v>
      </c>
      <c r="BC28" s="75">
        <f t="shared" si="15"/>
        <v>-0.95199999999999974</v>
      </c>
      <c r="BD28" s="75">
        <f t="shared" si="16"/>
        <v>-1.968</v>
      </c>
      <c r="BE28" s="76">
        <f t="shared" si="17"/>
        <v>0.5584920888888889</v>
      </c>
      <c r="BF28" s="75">
        <f t="shared" si="18"/>
        <v>4.7000000000000014E-2</v>
      </c>
      <c r="BG28" s="75">
        <f t="shared" si="19"/>
        <v>6.3999999999999974E-2</v>
      </c>
      <c r="BH28" s="76">
        <f t="shared" si="20"/>
        <v>0.24881937777777779</v>
      </c>
      <c r="BI28" s="77">
        <f t="shared" si="21"/>
        <v>3.6989528057989833</v>
      </c>
      <c r="BJ28" s="77" t="e">
        <f t="shared" si="22"/>
        <v>#NUM!</v>
      </c>
      <c r="BK28" s="78" t="e">
        <f t="shared" si="23"/>
        <v>#NUM!</v>
      </c>
      <c r="BL28" s="74">
        <f t="shared" si="24"/>
        <v>0.33200000000000007</v>
      </c>
      <c r="BM28" s="75">
        <f t="shared" si="25"/>
        <v>0.33299999999999996</v>
      </c>
      <c r="BN28" s="76">
        <f t="shared" si="26"/>
        <v>1.894013688888889</v>
      </c>
      <c r="BO28" s="75">
        <f t="shared" si="27"/>
        <v>2.7000000000000024E-2</v>
      </c>
      <c r="BP28" s="75">
        <f t="shared" si="28"/>
        <v>2.7000000000000024E-2</v>
      </c>
      <c r="BQ28" s="76">
        <f t="shared" si="29"/>
        <v>0.74427999999999994</v>
      </c>
      <c r="BR28" s="86">
        <f t="shared" si="30"/>
        <v>-8.0000000000000071E-3</v>
      </c>
      <c r="BS28" s="75">
        <f t="shared" si="31"/>
        <v>-7.0000000000000062E-3</v>
      </c>
      <c r="BT28" s="87">
        <f t="shared" si="32"/>
        <v>0.81774702222222218</v>
      </c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</row>
    <row r="29" spans="1:94" x14ac:dyDescent="0.35">
      <c r="A29" s="20" t="s">
        <v>217</v>
      </c>
      <c r="B29" s="46">
        <v>1.919</v>
      </c>
      <c r="C29" s="46">
        <v>2.5760000000000001</v>
      </c>
      <c r="D29" s="46">
        <v>0.109</v>
      </c>
      <c r="E29" s="46">
        <v>3.1E-2</v>
      </c>
      <c r="F29" s="46">
        <v>1.2E-2</v>
      </c>
      <c r="G29" s="46">
        <v>1.419</v>
      </c>
      <c r="H29" s="46">
        <v>0.71</v>
      </c>
      <c r="I29" s="46">
        <v>0.82799999999999996</v>
      </c>
      <c r="J29" s="46">
        <v>1.4999999999999999E-2</v>
      </c>
      <c r="K29" s="46">
        <v>0.184</v>
      </c>
      <c r="L29" s="46">
        <v>2.9889999999999999</v>
      </c>
      <c r="M29" s="60">
        <v>2.0680000000000001</v>
      </c>
      <c r="N29" s="20" t="s">
        <v>217</v>
      </c>
      <c r="O29" s="46">
        <v>0.95799999999999996</v>
      </c>
      <c r="P29" s="46">
        <v>3.5289999999999999</v>
      </c>
      <c r="Q29" s="46">
        <v>6.8000000000000005E-2</v>
      </c>
      <c r="R29" s="46">
        <v>0.158</v>
      </c>
      <c r="S29" s="46">
        <v>7.3999999999999996E-2</v>
      </c>
      <c r="T29" s="46">
        <v>1.722</v>
      </c>
      <c r="U29" s="46">
        <v>0.73699999999999999</v>
      </c>
      <c r="V29" s="46">
        <v>0.82</v>
      </c>
      <c r="W29" s="46">
        <v>0.124</v>
      </c>
      <c r="X29" s="46">
        <v>0.23</v>
      </c>
      <c r="Y29" s="46">
        <v>3.9329999999999998</v>
      </c>
      <c r="Z29" s="46">
        <v>1.2809999999999999</v>
      </c>
      <c r="AA29" s="20" t="s">
        <v>217</v>
      </c>
      <c r="AB29" s="46">
        <v>-0.91300000000000003</v>
      </c>
      <c r="AC29" s="46">
        <v>4.5119999999999996</v>
      </c>
      <c r="AD29" s="46">
        <v>1.2E-2</v>
      </c>
      <c r="AE29" s="46">
        <v>0.36599999999999999</v>
      </c>
      <c r="AF29" s="46">
        <v>0.153</v>
      </c>
      <c r="AG29" s="46">
        <v>2.024</v>
      </c>
      <c r="AH29" s="46">
        <v>0.76500000000000001</v>
      </c>
      <c r="AI29" s="46">
        <v>0.81200000000000006</v>
      </c>
      <c r="AJ29" s="46">
        <v>0.311</v>
      </c>
      <c r="AK29" s="46">
        <v>0.28999999999999998</v>
      </c>
      <c r="AL29" s="46">
        <v>4.9080000000000004</v>
      </c>
      <c r="AM29" s="46">
        <v>-0.35599999999999998</v>
      </c>
      <c r="AN29" s="64">
        <f t="shared" si="0"/>
        <v>-0.96100000000000008</v>
      </c>
      <c r="AO29" s="64">
        <f t="shared" si="1"/>
        <v>-1.871</v>
      </c>
      <c r="AP29" s="66">
        <f t="shared" si="2"/>
        <v>0.48096977777777777</v>
      </c>
      <c r="AQ29" s="64">
        <f t="shared" si="3"/>
        <v>0.95299999999999985</v>
      </c>
      <c r="AR29" s="64">
        <f t="shared" si="4"/>
        <v>0.98299999999999965</v>
      </c>
      <c r="AS29" s="66">
        <f t="shared" si="5"/>
        <v>3.827264</v>
      </c>
      <c r="AT29" s="64">
        <f t="shared" si="6"/>
        <v>-4.0999999999999995E-2</v>
      </c>
      <c r="AU29" s="64">
        <f t="shared" si="7"/>
        <v>-5.6000000000000008E-2</v>
      </c>
      <c r="AV29" s="66">
        <f t="shared" si="8"/>
        <v>5.2421333333333334E-2</v>
      </c>
      <c r="AW29" s="68">
        <f t="shared" si="9"/>
        <v>-4.4045484497845715</v>
      </c>
      <c r="AX29" s="68" t="e">
        <f t="shared" si="10"/>
        <v>#NUM!</v>
      </c>
      <c r="AY29" s="68" t="e">
        <f t="shared" si="11"/>
        <v>#NUM!</v>
      </c>
      <c r="AZ29" s="74">
        <f t="shared" si="12"/>
        <v>0.94399999999999995</v>
      </c>
      <c r="BA29" s="75">
        <f t="shared" si="13"/>
        <v>0.97500000000000053</v>
      </c>
      <c r="BB29" s="76">
        <f t="shared" si="14"/>
        <v>4.2287043555555561</v>
      </c>
      <c r="BC29" s="75">
        <f t="shared" si="15"/>
        <v>-0.78700000000000014</v>
      </c>
      <c r="BD29" s="75">
        <f t="shared" si="16"/>
        <v>-1.637</v>
      </c>
      <c r="BE29" s="76">
        <f t="shared" si="17"/>
        <v>0.86935111111111107</v>
      </c>
      <c r="BF29" s="75">
        <f t="shared" si="18"/>
        <v>4.6000000000000013E-2</v>
      </c>
      <c r="BG29" s="75">
        <f t="shared" si="19"/>
        <v>5.999999999999997E-2</v>
      </c>
      <c r="BH29" s="76">
        <f t="shared" si="20"/>
        <v>0.24691164444444444</v>
      </c>
      <c r="BI29" s="77">
        <f t="shared" si="21"/>
        <v>3.4369338048685498</v>
      </c>
      <c r="BJ29" s="77" t="e">
        <f t="shared" si="22"/>
        <v>#NUM!</v>
      </c>
      <c r="BK29" s="78" t="e">
        <f t="shared" si="23"/>
        <v>#NUM!</v>
      </c>
      <c r="BL29" s="74">
        <f t="shared" si="24"/>
        <v>0.30299999999999994</v>
      </c>
      <c r="BM29" s="75">
        <f t="shared" si="25"/>
        <v>0.30200000000000005</v>
      </c>
      <c r="BN29" s="76">
        <f t="shared" si="26"/>
        <v>1.8147196444444444</v>
      </c>
      <c r="BO29" s="75">
        <f t="shared" si="27"/>
        <v>2.7000000000000024E-2</v>
      </c>
      <c r="BP29" s="75">
        <f t="shared" si="28"/>
        <v>2.8000000000000025E-2</v>
      </c>
      <c r="BQ29" s="76">
        <f t="shared" si="29"/>
        <v>0.74548035555555547</v>
      </c>
      <c r="BR29" s="86">
        <f t="shared" si="30"/>
        <v>-8.0000000000000071E-3</v>
      </c>
      <c r="BS29" s="75">
        <f t="shared" si="31"/>
        <v>-7.9999999999998961E-3</v>
      </c>
      <c r="BT29" s="87">
        <f t="shared" si="32"/>
        <v>0.81754666666666664</v>
      </c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</row>
    <row r="30" spans="1:94" x14ac:dyDescent="0.35">
      <c r="A30" s="20" t="s">
        <v>218</v>
      </c>
      <c r="B30" s="46">
        <v>1.966</v>
      </c>
      <c r="C30" s="46">
        <v>2.488</v>
      </c>
      <c r="D30" s="46">
        <v>0.111</v>
      </c>
      <c r="E30" s="46">
        <v>2.8000000000000001E-2</v>
      </c>
      <c r="F30" s="46">
        <v>1.0999999999999999E-2</v>
      </c>
      <c r="G30" s="46">
        <v>1.391</v>
      </c>
      <c r="H30" s="46">
        <v>0.70899999999999996</v>
      </c>
      <c r="I30" s="46">
        <v>0.82799999999999996</v>
      </c>
      <c r="J30" s="46">
        <v>1.2E-2</v>
      </c>
      <c r="K30" s="46">
        <v>0.182</v>
      </c>
      <c r="L30" s="46">
        <v>2.9020000000000001</v>
      </c>
      <c r="M30" s="60">
        <v>2.1080000000000001</v>
      </c>
      <c r="N30" s="20" t="s">
        <v>218</v>
      </c>
      <c r="O30" s="46">
        <v>1.141</v>
      </c>
      <c r="P30" s="46">
        <v>3.3740000000000001</v>
      </c>
      <c r="Q30" s="46">
        <v>7.2999999999999995E-2</v>
      </c>
      <c r="R30" s="46">
        <v>0.14499999999999999</v>
      </c>
      <c r="S30" s="46">
        <v>7.0999999999999994E-2</v>
      </c>
      <c r="T30" s="46">
        <v>1.6739999999999999</v>
      </c>
      <c r="U30" s="46">
        <v>0.73599999999999999</v>
      </c>
      <c r="V30" s="46">
        <v>0.82</v>
      </c>
      <c r="W30" s="46">
        <v>0.113</v>
      </c>
      <c r="X30" s="46">
        <v>0.22500000000000001</v>
      </c>
      <c r="Y30" s="46">
        <v>3.7789999999999999</v>
      </c>
      <c r="Z30" s="46">
        <v>1.4450000000000001</v>
      </c>
      <c r="AA30" s="20" t="s">
        <v>218</v>
      </c>
      <c r="AB30" s="46">
        <v>-0.46300000000000002</v>
      </c>
      <c r="AC30" s="46">
        <v>4.2869999999999999</v>
      </c>
      <c r="AD30" s="46">
        <v>2.1000000000000001E-2</v>
      </c>
      <c r="AE30" s="46">
        <v>0.33500000000000002</v>
      </c>
      <c r="AF30" s="46">
        <v>0.14699999999999999</v>
      </c>
      <c r="AG30" s="46">
        <v>1.956</v>
      </c>
      <c r="AH30" s="46">
        <v>0.76200000000000001</v>
      </c>
      <c r="AI30" s="46">
        <v>0.81299999999999994</v>
      </c>
      <c r="AJ30" s="46">
        <v>0.28199999999999997</v>
      </c>
      <c r="AK30" s="46">
        <v>0.28100000000000003</v>
      </c>
      <c r="AL30" s="46">
        <v>4.6829999999999998</v>
      </c>
      <c r="AM30" s="46">
        <v>5.7000000000000002E-2</v>
      </c>
      <c r="AN30" s="64">
        <f t="shared" si="0"/>
        <v>-0.82499999999999996</v>
      </c>
      <c r="AO30" s="64">
        <f t="shared" si="1"/>
        <v>-1.6040000000000001</v>
      </c>
      <c r="AP30" s="66">
        <f t="shared" si="2"/>
        <v>0.73192302222222216</v>
      </c>
      <c r="AQ30" s="64">
        <f t="shared" si="3"/>
        <v>0.88600000000000012</v>
      </c>
      <c r="AR30" s="64">
        <f t="shared" si="4"/>
        <v>0.91299999999999981</v>
      </c>
      <c r="AS30" s="66">
        <f t="shared" si="5"/>
        <v>3.651116266666667</v>
      </c>
      <c r="AT30" s="64">
        <f t="shared" si="6"/>
        <v>-3.8000000000000006E-2</v>
      </c>
      <c r="AU30" s="64">
        <f t="shared" si="7"/>
        <v>-5.1999999999999991E-2</v>
      </c>
      <c r="AV30" s="66">
        <f t="shared" si="8"/>
        <v>5.8541688888888888E-2</v>
      </c>
      <c r="AW30" s="68">
        <f t="shared" si="9"/>
        <v>-4.2253551291528648</v>
      </c>
      <c r="AX30" s="68" t="e">
        <f t="shared" si="10"/>
        <v>#NUM!</v>
      </c>
      <c r="AY30" s="68" t="e">
        <f t="shared" si="11"/>
        <v>#NUM!</v>
      </c>
      <c r="AZ30" s="74">
        <f t="shared" si="12"/>
        <v>0.87699999999999978</v>
      </c>
      <c r="BA30" s="75">
        <f t="shared" si="13"/>
        <v>0.90399999999999991</v>
      </c>
      <c r="BB30" s="76">
        <f t="shared" si="14"/>
        <v>4.0533562666666665</v>
      </c>
      <c r="BC30" s="75">
        <f t="shared" si="15"/>
        <v>-0.66300000000000003</v>
      </c>
      <c r="BD30" s="75">
        <f t="shared" si="16"/>
        <v>-1.3880000000000001</v>
      </c>
      <c r="BE30" s="76">
        <f t="shared" si="17"/>
        <v>1.0964222222222224</v>
      </c>
      <c r="BF30" s="75">
        <f t="shared" si="18"/>
        <v>4.300000000000001E-2</v>
      </c>
      <c r="BG30" s="75">
        <f t="shared" si="19"/>
        <v>5.6000000000000022E-2</v>
      </c>
      <c r="BH30" s="76">
        <f t="shared" si="20"/>
        <v>0.2407912888888889</v>
      </c>
      <c r="BI30" s="77">
        <f t="shared" si="21"/>
        <v>3.255626265584767</v>
      </c>
      <c r="BJ30" s="77" t="e">
        <f t="shared" si="22"/>
        <v>#NUM!</v>
      </c>
      <c r="BK30" s="78" t="e">
        <f t="shared" si="23"/>
        <v>#NUM!</v>
      </c>
      <c r="BL30" s="74">
        <f t="shared" si="24"/>
        <v>0.28299999999999992</v>
      </c>
      <c r="BM30" s="75">
        <f t="shared" si="25"/>
        <v>0.28200000000000003</v>
      </c>
      <c r="BN30" s="76">
        <f t="shared" si="26"/>
        <v>1.7605863111111111</v>
      </c>
      <c r="BO30" s="75">
        <f t="shared" si="27"/>
        <v>2.7000000000000024E-2</v>
      </c>
      <c r="BP30" s="75">
        <f t="shared" si="28"/>
        <v>2.6000000000000023E-2</v>
      </c>
      <c r="BQ30" s="76">
        <f t="shared" si="29"/>
        <v>0.74407964444444452</v>
      </c>
      <c r="BR30" s="86">
        <f t="shared" si="30"/>
        <v>-8.0000000000000071E-3</v>
      </c>
      <c r="BS30" s="75">
        <f t="shared" si="31"/>
        <v>-7.0000000000000062E-3</v>
      </c>
      <c r="BT30" s="87">
        <f t="shared" si="32"/>
        <v>0.81774702222222218</v>
      </c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</row>
    <row r="31" spans="1:94" x14ac:dyDescent="0.35">
      <c r="A31" s="20" t="s">
        <v>219</v>
      </c>
      <c r="B31" s="46">
        <v>1.9690000000000001</v>
      </c>
      <c r="C31" s="46">
        <v>2.4740000000000002</v>
      </c>
      <c r="D31" s="46">
        <v>0.11</v>
      </c>
      <c r="E31" s="46">
        <v>2.7E-2</v>
      </c>
      <c r="F31" s="46">
        <v>0.01</v>
      </c>
      <c r="G31" s="46">
        <v>1.387</v>
      </c>
      <c r="H31" s="46">
        <v>0.71</v>
      </c>
      <c r="I31" s="46">
        <v>0.82799999999999996</v>
      </c>
      <c r="J31" s="46">
        <v>1.2E-2</v>
      </c>
      <c r="K31" s="46">
        <v>0.183</v>
      </c>
      <c r="L31" s="46">
        <v>2.8879999999999999</v>
      </c>
      <c r="M31" s="60">
        <v>2.1150000000000002</v>
      </c>
      <c r="N31" s="20" t="s">
        <v>50</v>
      </c>
      <c r="O31" s="46">
        <v>1.1459999999999999</v>
      </c>
      <c r="P31" s="46">
        <v>3.35</v>
      </c>
      <c r="Q31" s="46">
        <v>7.0999999999999994E-2</v>
      </c>
      <c r="R31" s="46">
        <v>0.14299999999999999</v>
      </c>
      <c r="S31" s="46">
        <v>7.0000000000000007E-2</v>
      </c>
      <c r="T31" s="46">
        <v>1.667</v>
      </c>
      <c r="U31" s="46">
        <v>0.73699999999999999</v>
      </c>
      <c r="V31" s="46">
        <v>0.82</v>
      </c>
      <c r="W31" s="46">
        <v>0.111</v>
      </c>
      <c r="X31" s="46">
        <v>0.22700000000000001</v>
      </c>
      <c r="Y31" s="46">
        <v>3.7549999999999999</v>
      </c>
      <c r="Z31" s="46">
        <v>1.458</v>
      </c>
      <c r="AA31" s="20" t="s">
        <v>219</v>
      </c>
      <c r="AB31" s="46">
        <v>-0.45600000000000002</v>
      </c>
      <c r="AC31" s="46">
        <v>4.2530000000000001</v>
      </c>
      <c r="AD31" s="46">
        <v>1.7999999999999999E-2</v>
      </c>
      <c r="AE31" s="46">
        <v>0.33100000000000002</v>
      </c>
      <c r="AF31" s="46">
        <v>0.14499999999999999</v>
      </c>
      <c r="AG31" s="46">
        <v>1.946</v>
      </c>
      <c r="AH31" s="46">
        <v>0.76500000000000001</v>
      </c>
      <c r="AI31" s="46">
        <v>0.81200000000000006</v>
      </c>
      <c r="AJ31" s="46">
        <v>0.27700000000000002</v>
      </c>
      <c r="AK31" s="46">
        <v>0.28499999999999998</v>
      </c>
      <c r="AL31" s="46">
        <v>4.649</v>
      </c>
      <c r="AM31" s="46">
        <v>7.8E-2</v>
      </c>
      <c r="AN31" s="64">
        <f t="shared" si="0"/>
        <v>-0.82300000000000018</v>
      </c>
      <c r="AO31" s="64">
        <f t="shared" si="1"/>
        <v>-1.6019999999999999</v>
      </c>
      <c r="AP31" s="66">
        <f t="shared" si="2"/>
        <v>0.73753635555555563</v>
      </c>
      <c r="AQ31" s="64">
        <f t="shared" si="3"/>
        <v>0.87599999999999989</v>
      </c>
      <c r="AR31" s="64">
        <f t="shared" si="4"/>
        <v>0.90300000000000002</v>
      </c>
      <c r="AS31" s="66">
        <f t="shared" si="5"/>
        <v>3.6240496000000002</v>
      </c>
      <c r="AT31" s="64">
        <f t="shared" si="6"/>
        <v>-3.9000000000000007E-2</v>
      </c>
      <c r="AU31" s="64">
        <f t="shared" si="7"/>
        <v>-5.2999999999999992E-2</v>
      </c>
      <c r="AV31" s="66">
        <f t="shared" si="8"/>
        <v>5.6235022222222222E-2</v>
      </c>
      <c r="AW31" s="68">
        <f t="shared" si="9"/>
        <v>-4.1991491561667482</v>
      </c>
      <c r="AX31" s="68" t="e">
        <f t="shared" si="10"/>
        <v>#NUM!</v>
      </c>
      <c r="AY31" s="68" t="e">
        <f t="shared" si="11"/>
        <v>#NUM!</v>
      </c>
      <c r="AZ31" s="74">
        <f t="shared" si="12"/>
        <v>0.86699999999999999</v>
      </c>
      <c r="BA31" s="75">
        <f t="shared" si="13"/>
        <v>0.89400000000000013</v>
      </c>
      <c r="BB31" s="76">
        <f t="shared" si="14"/>
        <v>4.0262895999999992</v>
      </c>
      <c r="BC31" s="75">
        <f t="shared" si="15"/>
        <v>-0.65700000000000025</v>
      </c>
      <c r="BD31" s="75">
        <f t="shared" si="16"/>
        <v>-1.38</v>
      </c>
      <c r="BE31" s="76">
        <f t="shared" si="17"/>
        <v>1.1116629333333332</v>
      </c>
      <c r="BF31" s="75">
        <f t="shared" si="18"/>
        <v>4.4000000000000011E-2</v>
      </c>
      <c r="BG31" s="75">
        <f t="shared" si="19"/>
        <v>5.7999999999999968E-2</v>
      </c>
      <c r="BH31" s="76">
        <f t="shared" si="20"/>
        <v>0.24329831111111111</v>
      </c>
      <c r="BI31" s="77">
        <f t="shared" si="21"/>
        <v>3.2310007111111103</v>
      </c>
      <c r="BJ31" s="77" t="e">
        <f t="shared" si="22"/>
        <v>#NUM!</v>
      </c>
      <c r="BK31" s="78" t="e">
        <f t="shared" si="23"/>
        <v>#NUM!</v>
      </c>
      <c r="BL31" s="74">
        <f t="shared" si="24"/>
        <v>0.28000000000000003</v>
      </c>
      <c r="BM31" s="75">
        <f t="shared" si="25"/>
        <v>0.27899999999999991</v>
      </c>
      <c r="BN31" s="76">
        <f t="shared" si="26"/>
        <v>1.7526663111111112</v>
      </c>
      <c r="BO31" s="75">
        <f t="shared" si="27"/>
        <v>2.7000000000000024E-2</v>
      </c>
      <c r="BP31" s="75">
        <f t="shared" si="28"/>
        <v>2.8000000000000025E-2</v>
      </c>
      <c r="BQ31" s="76">
        <f t="shared" si="29"/>
        <v>0.74548035555555547</v>
      </c>
      <c r="BR31" s="86">
        <f t="shared" si="30"/>
        <v>-8.0000000000000071E-3</v>
      </c>
      <c r="BS31" s="75">
        <f t="shared" si="31"/>
        <v>-7.9999999999998961E-3</v>
      </c>
      <c r="BT31" s="87">
        <f t="shared" si="32"/>
        <v>0.81754666666666664</v>
      </c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</row>
    <row r="32" spans="1:94" x14ac:dyDescent="0.35">
      <c r="A32" s="20" t="s">
        <v>220</v>
      </c>
      <c r="B32" s="46">
        <v>1.99</v>
      </c>
      <c r="C32" s="46">
        <v>2.4289999999999998</v>
      </c>
      <c r="D32" s="46">
        <v>0.11</v>
      </c>
      <c r="E32" s="46">
        <v>2.5999999999999999E-2</v>
      </c>
      <c r="F32" s="46">
        <v>0.01</v>
      </c>
      <c r="G32" s="46">
        <v>1.373</v>
      </c>
      <c r="H32" s="46">
        <v>0.71</v>
      </c>
      <c r="I32" s="46">
        <v>0.82799999999999996</v>
      </c>
      <c r="J32" s="46">
        <v>0.01</v>
      </c>
      <c r="K32" s="46">
        <v>0.183</v>
      </c>
      <c r="L32" s="46">
        <v>2.8420000000000001</v>
      </c>
      <c r="M32" s="60">
        <v>2.1360000000000001</v>
      </c>
      <c r="N32" s="20" t="s">
        <v>220</v>
      </c>
      <c r="O32" s="46">
        <v>1.22</v>
      </c>
      <c r="P32" s="46">
        <v>3.2709999999999999</v>
      </c>
      <c r="Q32" s="46">
        <v>7.0999999999999994E-2</v>
      </c>
      <c r="R32" s="46">
        <v>0.13700000000000001</v>
      </c>
      <c r="S32" s="46">
        <v>6.8000000000000005E-2</v>
      </c>
      <c r="T32" s="46">
        <v>1.6419999999999999</v>
      </c>
      <c r="U32" s="46">
        <v>0.73799999999999999</v>
      </c>
      <c r="V32" s="46">
        <v>0.82</v>
      </c>
      <c r="W32" s="46">
        <v>0.104</v>
      </c>
      <c r="X32" s="46">
        <v>0.22700000000000001</v>
      </c>
      <c r="Y32" s="46">
        <v>3.6739999999999999</v>
      </c>
      <c r="Z32" s="46">
        <v>1.532</v>
      </c>
      <c r="AA32" s="20" t="s">
        <v>220</v>
      </c>
      <c r="AB32" s="46">
        <v>-0.27700000000000002</v>
      </c>
      <c r="AC32" s="46">
        <v>4.1379999999999999</v>
      </c>
      <c r="AD32" s="46">
        <v>1.9E-2</v>
      </c>
      <c r="AE32" s="46">
        <v>0.316</v>
      </c>
      <c r="AF32" s="46">
        <v>0.14199999999999999</v>
      </c>
      <c r="AG32" s="46">
        <v>1.911</v>
      </c>
      <c r="AH32" s="46">
        <v>0.76600000000000001</v>
      </c>
      <c r="AI32" s="46">
        <v>0.81200000000000006</v>
      </c>
      <c r="AJ32" s="46">
        <v>0.26200000000000001</v>
      </c>
      <c r="AK32" s="46">
        <v>0.28399999999999997</v>
      </c>
      <c r="AL32" s="46">
        <v>4.5330000000000004</v>
      </c>
      <c r="AM32" s="46">
        <v>0.253</v>
      </c>
      <c r="AN32" s="64">
        <f t="shared" si="0"/>
        <v>-0.77</v>
      </c>
      <c r="AO32" s="64">
        <f t="shared" si="1"/>
        <v>-1.4969999999999999</v>
      </c>
      <c r="AP32" s="66">
        <f t="shared" si="2"/>
        <v>0.83820817777777779</v>
      </c>
      <c r="AQ32" s="64">
        <f t="shared" si="3"/>
        <v>0.84200000000000008</v>
      </c>
      <c r="AR32" s="64">
        <f t="shared" si="4"/>
        <v>0.86699999999999999</v>
      </c>
      <c r="AS32" s="66">
        <f t="shared" si="5"/>
        <v>3.5342222222222222</v>
      </c>
      <c r="AT32" s="64">
        <f t="shared" si="6"/>
        <v>-3.9000000000000007E-2</v>
      </c>
      <c r="AU32" s="64">
        <f t="shared" si="7"/>
        <v>-5.1999999999999991E-2</v>
      </c>
      <c r="AV32" s="66">
        <f t="shared" si="8"/>
        <v>5.6435377777777775E-2</v>
      </c>
      <c r="AW32" s="68">
        <f t="shared" si="9"/>
        <v>-4.1088427900853812</v>
      </c>
      <c r="AX32" s="68" t="e">
        <f t="shared" si="10"/>
        <v>#NUM!</v>
      </c>
      <c r="AY32" s="68" t="e">
        <f t="shared" si="11"/>
        <v>#NUM!</v>
      </c>
      <c r="AZ32" s="74">
        <f t="shared" si="12"/>
        <v>0.83199999999999985</v>
      </c>
      <c r="BA32" s="75">
        <f t="shared" si="13"/>
        <v>0.85900000000000043</v>
      </c>
      <c r="BB32" s="76">
        <f t="shared" si="14"/>
        <v>3.9345562666666667</v>
      </c>
      <c r="BC32" s="75">
        <f t="shared" si="15"/>
        <v>-0.60400000000000009</v>
      </c>
      <c r="BD32" s="75">
        <f t="shared" si="16"/>
        <v>-1.2789999999999999</v>
      </c>
      <c r="BE32" s="76">
        <f t="shared" si="17"/>
        <v>1.2115333333333336</v>
      </c>
      <c r="BF32" s="75">
        <f t="shared" si="18"/>
        <v>4.4000000000000011E-2</v>
      </c>
      <c r="BG32" s="75">
        <f t="shared" si="19"/>
        <v>5.6999999999999967E-2</v>
      </c>
      <c r="BH32" s="76">
        <f t="shared" si="20"/>
        <v>0.24309795555555558</v>
      </c>
      <c r="BI32" s="77">
        <f t="shared" si="21"/>
        <v>3.139846106701254</v>
      </c>
      <c r="BJ32" s="77" t="e">
        <f t="shared" si="22"/>
        <v>#NUM!</v>
      </c>
      <c r="BK32" s="78" t="e">
        <f t="shared" si="23"/>
        <v>#NUM!</v>
      </c>
      <c r="BL32" s="74">
        <f t="shared" si="24"/>
        <v>0.26899999999999991</v>
      </c>
      <c r="BM32" s="75">
        <f t="shared" si="25"/>
        <v>0.26900000000000013</v>
      </c>
      <c r="BN32" s="76">
        <f t="shared" si="26"/>
        <v>1.7244933333333332</v>
      </c>
      <c r="BO32" s="75">
        <f t="shared" si="27"/>
        <v>2.8000000000000025E-2</v>
      </c>
      <c r="BP32" s="75">
        <f t="shared" si="28"/>
        <v>2.8000000000000025E-2</v>
      </c>
      <c r="BQ32" s="76">
        <f t="shared" si="29"/>
        <v>0.74658666666666662</v>
      </c>
      <c r="BR32" s="86">
        <f t="shared" si="30"/>
        <v>-8.0000000000000071E-3</v>
      </c>
      <c r="BS32" s="75">
        <f t="shared" si="31"/>
        <v>-7.9999999999998961E-3</v>
      </c>
      <c r="BT32" s="87">
        <f t="shared" si="32"/>
        <v>0.81754666666666664</v>
      </c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</row>
    <row r="33" spans="1:94" ht="16" thickBot="1" x14ac:dyDescent="0.4">
      <c r="A33" s="21" t="s">
        <v>208</v>
      </c>
      <c r="B33" s="43">
        <v>2.0579999999999998</v>
      </c>
      <c r="C33" s="43">
        <v>2.2839999999999998</v>
      </c>
      <c r="D33" s="43">
        <v>0.111</v>
      </c>
      <c r="E33" s="43">
        <v>0.02</v>
      </c>
      <c r="F33" s="43">
        <v>7.0000000000000001E-3</v>
      </c>
      <c r="G33" s="43">
        <v>1.327</v>
      </c>
      <c r="H33" s="43">
        <v>0.71099999999999997</v>
      </c>
      <c r="I33" s="43">
        <v>0.82699999999999996</v>
      </c>
      <c r="J33" s="43">
        <v>4.0000000000000001E-3</v>
      </c>
      <c r="K33" s="43">
        <v>0.182</v>
      </c>
      <c r="L33" s="43">
        <v>2.6970000000000001</v>
      </c>
      <c r="M33" s="59">
        <v>2.2010000000000001</v>
      </c>
      <c r="N33" s="21" t="s">
        <v>208</v>
      </c>
      <c r="O33" s="43">
        <v>1.4650000000000001</v>
      </c>
      <c r="P33" s="43">
        <v>3.0150000000000001</v>
      </c>
      <c r="Q33" s="43">
        <v>7.3999999999999996E-2</v>
      </c>
      <c r="R33" s="43">
        <v>0.11700000000000001</v>
      </c>
      <c r="S33" s="43">
        <v>6.2E-2</v>
      </c>
      <c r="T33" s="43">
        <v>1.5629999999999999</v>
      </c>
      <c r="U33" s="43">
        <v>0.73899999999999999</v>
      </c>
      <c r="V33" s="43">
        <v>0.81899999999999995</v>
      </c>
      <c r="W33" s="43">
        <v>8.5000000000000006E-2</v>
      </c>
      <c r="X33" s="43">
        <v>0.224</v>
      </c>
      <c r="Y33" s="43">
        <v>3.4180000000000001</v>
      </c>
      <c r="Z33" s="43">
        <v>1.7649999999999999</v>
      </c>
      <c r="AA33" s="20" t="s">
        <v>208</v>
      </c>
      <c r="AB33" s="46">
        <v>0.308</v>
      </c>
      <c r="AC33" s="46">
        <v>3.7669999999999999</v>
      </c>
      <c r="AD33" s="46">
        <v>2.5000000000000001E-2</v>
      </c>
      <c r="AE33" s="46">
        <v>0.26800000000000002</v>
      </c>
      <c r="AF33" s="46">
        <v>0.13</v>
      </c>
      <c r="AG33" s="46">
        <v>1.7989999999999999</v>
      </c>
      <c r="AH33" s="46">
        <v>0.76800000000000002</v>
      </c>
      <c r="AI33" s="46">
        <v>0.81100000000000005</v>
      </c>
      <c r="AJ33" s="46">
        <v>0.217</v>
      </c>
      <c r="AK33" s="46">
        <v>0.27700000000000002</v>
      </c>
      <c r="AL33" s="46">
        <v>4.1609999999999996</v>
      </c>
      <c r="AM33" s="46">
        <v>0.81299999999999994</v>
      </c>
      <c r="AN33" s="64">
        <f t="shared" si="0"/>
        <v>-0.59299999999999975</v>
      </c>
      <c r="AO33" s="64">
        <f t="shared" si="1"/>
        <v>-1.157</v>
      </c>
      <c r="AP33" s="66">
        <f t="shared" si="2"/>
        <v>1.1701461333333334</v>
      </c>
      <c r="AQ33" s="64">
        <f t="shared" si="3"/>
        <v>0.73100000000000032</v>
      </c>
      <c r="AR33" s="64">
        <f t="shared" si="4"/>
        <v>0.75199999999999978</v>
      </c>
      <c r="AS33" s="66">
        <f t="shared" si="5"/>
        <v>3.2433807999999997</v>
      </c>
      <c r="AT33" s="64">
        <f t="shared" si="6"/>
        <v>-3.7000000000000005E-2</v>
      </c>
      <c r="AU33" s="64">
        <f t="shared" si="7"/>
        <v>-4.8999999999999995E-2</v>
      </c>
      <c r="AV33" s="66">
        <f t="shared" si="8"/>
        <v>6.0249066666666663E-2</v>
      </c>
      <c r="AW33" s="68">
        <f t="shared" si="9"/>
        <v>-3.815424716461929</v>
      </c>
      <c r="AX33" s="68" t="e">
        <f t="shared" si="10"/>
        <v>#NUM!</v>
      </c>
      <c r="AY33" s="68" t="e">
        <f t="shared" si="11"/>
        <v>#NUM!</v>
      </c>
      <c r="AZ33" s="74">
        <f t="shared" si="12"/>
        <v>0.72100000000000009</v>
      </c>
      <c r="BA33" s="75">
        <f t="shared" si="13"/>
        <v>0.74299999999999944</v>
      </c>
      <c r="BB33" s="76">
        <f t="shared" si="14"/>
        <v>3.6435144888888886</v>
      </c>
      <c r="BC33" s="75">
        <f t="shared" si="15"/>
        <v>-0.43600000000000017</v>
      </c>
      <c r="BD33" s="75">
        <f t="shared" si="16"/>
        <v>-0.95199999999999996</v>
      </c>
      <c r="BE33" s="76">
        <f t="shared" si="17"/>
        <v>1.5279098666666666</v>
      </c>
      <c r="BF33" s="75">
        <f t="shared" si="18"/>
        <v>4.200000000000001E-2</v>
      </c>
      <c r="BG33" s="75">
        <f t="shared" si="19"/>
        <v>5.3000000000000019E-2</v>
      </c>
      <c r="BH33" s="76">
        <f t="shared" si="20"/>
        <v>0.23908391111111113</v>
      </c>
      <c r="BI33" s="77">
        <f t="shared" si="21"/>
        <v>2.8448996164288802</v>
      </c>
      <c r="BJ33" s="77" t="e">
        <f t="shared" si="22"/>
        <v>#NUM!</v>
      </c>
      <c r="BK33" s="78" t="e">
        <f t="shared" si="23"/>
        <v>#NUM!</v>
      </c>
      <c r="BL33" s="74">
        <f t="shared" si="24"/>
        <v>0.23599999999999999</v>
      </c>
      <c r="BM33" s="75">
        <f t="shared" si="25"/>
        <v>0.23599999999999999</v>
      </c>
      <c r="BN33" s="76">
        <f t="shared" si="26"/>
        <v>1.6353733333333333</v>
      </c>
      <c r="BO33" s="75">
        <f t="shared" si="27"/>
        <v>2.8000000000000025E-2</v>
      </c>
      <c r="BP33" s="75">
        <f t="shared" si="28"/>
        <v>2.9000000000000026E-2</v>
      </c>
      <c r="BQ33" s="76">
        <f t="shared" si="29"/>
        <v>0.74778702222222215</v>
      </c>
      <c r="BR33" s="86">
        <f t="shared" si="30"/>
        <v>-8.0000000000000071E-3</v>
      </c>
      <c r="BS33" s="75">
        <f t="shared" si="31"/>
        <v>-7.9999999999998961E-3</v>
      </c>
      <c r="BT33" s="87">
        <f t="shared" si="32"/>
        <v>0.81654666666666664</v>
      </c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</row>
    <row r="34" spans="1:94" ht="15.75" customHeight="1" thickBot="1" x14ac:dyDescent="0.45">
      <c r="A34" s="98" t="s">
        <v>140</v>
      </c>
      <c r="B34" s="99"/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122" t="s">
        <v>51</v>
      </c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4"/>
      <c r="AA34" s="95" t="s">
        <v>90</v>
      </c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7"/>
      <c r="AN34" s="64">
        <f t="shared" si="0"/>
        <v>0</v>
      </c>
      <c r="AO34" s="64">
        <f t="shared" si="1"/>
        <v>0</v>
      </c>
      <c r="AP34" s="66">
        <f t="shared" si="2"/>
        <v>0</v>
      </c>
      <c r="AQ34" s="64">
        <f t="shared" si="3"/>
        <v>0</v>
      </c>
      <c r="AR34" s="64">
        <f t="shared" si="4"/>
        <v>0</v>
      </c>
      <c r="AS34" s="66">
        <f t="shared" si="5"/>
        <v>0</v>
      </c>
      <c r="AT34" s="64">
        <f t="shared" si="6"/>
        <v>0</v>
      </c>
      <c r="AU34" s="64">
        <f t="shared" si="7"/>
        <v>0</v>
      </c>
      <c r="AV34" s="66">
        <f t="shared" si="8"/>
        <v>0</v>
      </c>
      <c r="AW34" s="68">
        <f t="shared" si="9"/>
        <v>-1.06006</v>
      </c>
      <c r="AX34" s="68" t="e">
        <f t="shared" si="10"/>
        <v>#NUM!</v>
      </c>
      <c r="AY34" s="68" t="e">
        <f t="shared" si="11"/>
        <v>#NUM!</v>
      </c>
      <c r="AZ34" s="74">
        <f t="shared" si="12"/>
        <v>0</v>
      </c>
      <c r="BA34" s="75">
        <f t="shared" si="13"/>
        <v>0</v>
      </c>
      <c r="BB34" s="76">
        <f t="shared" si="14"/>
        <v>0</v>
      </c>
      <c r="BC34" s="75">
        <f t="shared" si="15"/>
        <v>0</v>
      </c>
      <c r="BD34" s="75">
        <f t="shared" si="16"/>
        <v>0</v>
      </c>
      <c r="BE34" s="76">
        <f t="shared" si="17"/>
        <v>0</v>
      </c>
      <c r="BF34" s="75">
        <f t="shared" si="18"/>
        <v>0</v>
      </c>
      <c r="BG34" s="75">
        <f t="shared" si="19"/>
        <v>0</v>
      </c>
      <c r="BH34" s="76">
        <f t="shared" si="20"/>
        <v>0</v>
      </c>
      <c r="BI34" s="77">
        <f t="shared" si="21"/>
        <v>-1.06006</v>
      </c>
      <c r="BJ34" s="77" t="e">
        <f t="shared" si="22"/>
        <v>#NUM!</v>
      </c>
      <c r="BK34" s="78" t="e">
        <f t="shared" si="23"/>
        <v>#NUM!</v>
      </c>
      <c r="BL34" s="74">
        <f t="shared" si="24"/>
        <v>0</v>
      </c>
      <c r="BM34" s="75">
        <f t="shared" si="25"/>
        <v>0</v>
      </c>
      <c r="BN34" s="76">
        <f t="shared" si="26"/>
        <v>0</v>
      </c>
      <c r="BO34" s="75">
        <f t="shared" si="27"/>
        <v>0</v>
      </c>
      <c r="BP34" s="75">
        <f t="shared" si="28"/>
        <v>0</v>
      </c>
      <c r="BQ34" s="76">
        <f t="shared" si="29"/>
        <v>0</v>
      </c>
      <c r="BR34" s="86">
        <f t="shared" si="30"/>
        <v>0</v>
      </c>
      <c r="BS34" s="75">
        <f t="shared" si="31"/>
        <v>0</v>
      </c>
      <c r="BT34" s="87">
        <f t="shared" si="32"/>
        <v>0</v>
      </c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</row>
    <row r="35" spans="1:94" x14ac:dyDescent="0.35">
      <c r="A35" s="19" t="s">
        <v>187</v>
      </c>
      <c r="B35" s="39">
        <v>-5.9390000000000001</v>
      </c>
      <c r="C35" s="39">
        <v>6.4</v>
      </c>
      <c r="D35" s="39">
        <v>-0.06</v>
      </c>
      <c r="E35" s="39">
        <v>0.34200000000000003</v>
      </c>
      <c r="F35" s="39">
        <v>4.8000000000000001E-2</v>
      </c>
      <c r="G35" s="39">
        <v>2.5379999999999998</v>
      </c>
      <c r="H35" s="39">
        <v>0.78800000000000003</v>
      </c>
      <c r="I35" s="39">
        <v>0.80600000000000005</v>
      </c>
      <c r="J35" s="39">
        <v>0.28999999999999998</v>
      </c>
      <c r="K35" s="39">
        <v>0.36599999999999999</v>
      </c>
      <c r="L35" s="39">
        <v>6.7880000000000003</v>
      </c>
      <c r="M35" s="58">
        <v>-5.0869999999999997</v>
      </c>
      <c r="N35" s="20" t="s">
        <v>187</v>
      </c>
      <c r="O35" s="46">
        <v>-30.821000000000002</v>
      </c>
      <c r="P35" s="46">
        <v>10.137</v>
      </c>
      <c r="Q35" s="46">
        <v>-0.38200000000000001</v>
      </c>
      <c r="R35" s="46">
        <v>1.407</v>
      </c>
      <c r="S35" s="46">
        <v>0.19</v>
      </c>
      <c r="T35" s="46">
        <v>3.5640000000000001</v>
      </c>
      <c r="U35" s="46">
        <v>0.86</v>
      </c>
      <c r="V35" s="46">
        <v>0.78600000000000003</v>
      </c>
      <c r="W35" s="46">
        <v>1.2849999999999999</v>
      </c>
      <c r="X35" s="46">
        <v>0.69899999999999995</v>
      </c>
      <c r="Y35" s="46">
        <v>10.505000000000001</v>
      </c>
      <c r="Z35" s="46">
        <v>-28.658999999999999</v>
      </c>
      <c r="AA35" s="20" t="s">
        <v>187</v>
      </c>
      <c r="AB35" s="46">
        <v>-83.415999999999997</v>
      </c>
      <c r="AC35" s="46">
        <v>14.116</v>
      </c>
      <c r="AD35" s="46">
        <v>-0.88</v>
      </c>
      <c r="AE35" s="46">
        <v>3.6619999999999999</v>
      </c>
      <c r="AF35" s="46">
        <v>0.40799999999999997</v>
      </c>
      <c r="AG35" s="46">
        <v>4.5890000000000004</v>
      </c>
      <c r="AH35" s="46">
        <v>0.93300000000000005</v>
      </c>
      <c r="AI35" s="46">
        <v>0.76700000000000002</v>
      </c>
      <c r="AJ35" s="46">
        <v>3.4449999999999998</v>
      </c>
      <c r="AK35" s="46">
        <v>1.2050000000000001</v>
      </c>
      <c r="AL35" s="46">
        <v>14.465</v>
      </c>
      <c r="AM35" s="46">
        <v>-79.247</v>
      </c>
      <c r="AN35" s="64">
        <f t="shared" si="0"/>
        <v>-24.882000000000001</v>
      </c>
      <c r="AO35" s="64">
        <f t="shared" si="1"/>
        <v>-52.594999999999999</v>
      </c>
      <c r="AP35" s="66">
        <f t="shared" si="2"/>
        <v>-44.003933511111107</v>
      </c>
      <c r="AQ35" s="64">
        <f t="shared" si="3"/>
        <v>3.7370000000000001</v>
      </c>
      <c r="AR35" s="64">
        <f t="shared" si="4"/>
        <v>3.9789999999999992</v>
      </c>
      <c r="AS35" s="66">
        <f t="shared" si="5"/>
        <v>11.331499377777776</v>
      </c>
      <c r="AT35" s="64">
        <f t="shared" si="6"/>
        <v>-0.32200000000000001</v>
      </c>
      <c r="AU35" s="64">
        <f t="shared" si="7"/>
        <v>-0.498</v>
      </c>
      <c r="AV35" s="66">
        <f t="shared" si="8"/>
        <v>-0.51600924444444451</v>
      </c>
      <c r="AW35" s="68">
        <f t="shared" si="9"/>
        <v>-12.168818451842737</v>
      </c>
      <c r="AX35" s="68">
        <f t="shared" si="10"/>
        <v>-7.3596384262374981</v>
      </c>
      <c r="AY35" s="68">
        <f t="shared" si="11"/>
        <v>-15.303360329318053</v>
      </c>
      <c r="AZ35" s="74">
        <f t="shared" si="12"/>
        <v>3.7170000000000005</v>
      </c>
      <c r="BA35" s="75">
        <f t="shared" si="13"/>
        <v>3.9599999999999991</v>
      </c>
      <c r="BB35" s="76">
        <f t="shared" si="14"/>
        <v>11.6935664</v>
      </c>
      <c r="BC35" s="75">
        <f t="shared" si="15"/>
        <v>-23.571999999999999</v>
      </c>
      <c r="BD35" s="75">
        <f t="shared" si="16"/>
        <v>-50.588000000000001</v>
      </c>
      <c r="BE35" s="76">
        <f t="shared" si="17"/>
        <v>-41.300552355555546</v>
      </c>
      <c r="BF35" s="75">
        <f t="shared" si="18"/>
        <v>0.33299999999999996</v>
      </c>
      <c r="BG35" s="75">
        <f t="shared" si="19"/>
        <v>0.50600000000000012</v>
      </c>
      <c r="BH35" s="76">
        <f t="shared" si="20"/>
        <v>0.8357815111111111</v>
      </c>
      <c r="BI35" s="77">
        <f t="shared" si="21"/>
        <v>11.484351391708126</v>
      </c>
      <c r="BJ35" s="77">
        <f t="shared" si="22"/>
        <v>15.540358486375276</v>
      </c>
      <c r="BK35" s="78">
        <f t="shared" si="23"/>
        <v>7.8467743136247252</v>
      </c>
      <c r="BL35" s="74">
        <f t="shared" si="24"/>
        <v>1.0260000000000002</v>
      </c>
      <c r="BM35" s="75">
        <f t="shared" si="25"/>
        <v>1.0250000000000004</v>
      </c>
      <c r="BN35" s="76">
        <f t="shared" si="26"/>
        <v>3.8784396444444447</v>
      </c>
      <c r="BO35" s="75">
        <f t="shared" si="27"/>
        <v>7.1999999999999953E-2</v>
      </c>
      <c r="BP35" s="75">
        <f t="shared" si="28"/>
        <v>7.3000000000000065E-2</v>
      </c>
      <c r="BQ35" s="76">
        <f t="shared" si="29"/>
        <v>0.88228035555555551</v>
      </c>
      <c r="BR35" s="86">
        <f t="shared" si="30"/>
        <v>-2.0000000000000018E-2</v>
      </c>
      <c r="BS35" s="75">
        <f t="shared" si="31"/>
        <v>-1.9000000000000017E-2</v>
      </c>
      <c r="BT35" s="87">
        <f t="shared" si="32"/>
        <v>0.78006702222222224</v>
      </c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</row>
    <row r="36" spans="1:94" x14ac:dyDescent="0.35">
      <c r="A36" s="20" t="s">
        <v>188</v>
      </c>
      <c r="B36" s="46">
        <v>-5.31</v>
      </c>
      <c r="C36" s="46">
        <v>6.04</v>
      </c>
      <c r="D36" s="46">
        <v>-6.8000000000000005E-2</v>
      </c>
      <c r="E36" s="46">
        <v>0.308</v>
      </c>
      <c r="F36" s="46">
        <v>4.2000000000000003E-2</v>
      </c>
      <c r="G36" s="46">
        <v>2.4319999999999999</v>
      </c>
      <c r="H36" s="46">
        <v>0.79700000000000004</v>
      </c>
      <c r="I36" s="46">
        <v>0.80300000000000005</v>
      </c>
      <c r="J36" s="46">
        <v>0.25600000000000001</v>
      </c>
      <c r="K36" s="46">
        <v>0.376</v>
      </c>
      <c r="L36" s="46">
        <v>6.4260000000000002</v>
      </c>
      <c r="M36" s="60">
        <v>-4.4219999999999997</v>
      </c>
      <c r="N36" s="20" t="s">
        <v>188</v>
      </c>
      <c r="O36" s="46">
        <v>-28.186</v>
      </c>
      <c r="P36" s="46">
        <v>9.5150000000000006</v>
      </c>
      <c r="Q36" s="46">
        <v>-0.4</v>
      </c>
      <c r="R36" s="46">
        <v>1.262</v>
      </c>
      <c r="S36" s="46">
        <v>0.17399999999999999</v>
      </c>
      <c r="T36" s="46">
        <v>3.3879999999999999</v>
      </c>
      <c r="U36" s="46">
        <v>0.875</v>
      </c>
      <c r="V36" s="46">
        <v>0.78200000000000003</v>
      </c>
      <c r="W36" s="46">
        <v>1.139</v>
      </c>
      <c r="X36" s="46">
        <v>0.71799999999999997</v>
      </c>
      <c r="Y36" s="46">
        <v>9.8780000000000001</v>
      </c>
      <c r="Z36" s="46">
        <v>-25.948</v>
      </c>
      <c r="AA36" s="20" t="s">
        <v>188</v>
      </c>
      <c r="AB36" s="46">
        <v>-76.313999999999993</v>
      </c>
      <c r="AC36" s="46">
        <v>13.212</v>
      </c>
      <c r="AD36" s="46">
        <v>-0.91</v>
      </c>
      <c r="AE36" s="46">
        <v>3.262</v>
      </c>
      <c r="AF36" s="46">
        <v>0.374</v>
      </c>
      <c r="AG36" s="46">
        <v>4.343</v>
      </c>
      <c r="AH36" s="46">
        <v>0.95399999999999996</v>
      </c>
      <c r="AI36" s="46">
        <v>0.76200000000000001</v>
      </c>
      <c r="AJ36" s="46">
        <v>3.0449999999999999</v>
      </c>
      <c r="AK36" s="46">
        <v>1.238</v>
      </c>
      <c r="AL36" s="46">
        <v>13.555999999999999</v>
      </c>
      <c r="AM36" s="46">
        <v>-72.016999999999996</v>
      </c>
      <c r="AN36" s="64">
        <f t="shared" si="0"/>
        <v>-22.876000000000001</v>
      </c>
      <c r="AO36" s="64">
        <f t="shared" si="1"/>
        <v>-48.127999999999993</v>
      </c>
      <c r="AP36" s="66">
        <f t="shared" si="2"/>
        <v>-40.260685155555549</v>
      </c>
      <c r="AQ36" s="64">
        <f t="shared" si="3"/>
        <v>3.4750000000000005</v>
      </c>
      <c r="AR36" s="64">
        <f t="shared" si="4"/>
        <v>3.6969999999999992</v>
      </c>
      <c r="AS36" s="66">
        <f t="shared" si="5"/>
        <v>10.6251456</v>
      </c>
      <c r="AT36" s="64">
        <f t="shared" si="6"/>
        <v>-0.33200000000000002</v>
      </c>
      <c r="AU36" s="64">
        <f t="shared" si="7"/>
        <v>-0.51</v>
      </c>
      <c r="AV36" s="66">
        <f t="shared" si="8"/>
        <v>-0.53747662222222226</v>
      </c>
      <c r="AW36" s="68">
        <f t="shared" si="9"/>
        <v>-11.466343798707575</v>
      </c>
      <c r="AX36" s="68">
        <f t="shared" si="10"/>
        <v>-6.850481865900119</v>
      </c>
      <c r="AY36" s="68">
        <f t="shared" si="11"/>
        <v>-14.399809334099881</v>
      </c>
      <c r="AZ36" s="74">
        <f t="shared" si="12"/>
        <v>3.452</v>
      </c>
      <c r="BA36" s="75">
        <f t="shared" si="13"/>
        <v>3.677999999999999</v>
      </c>
      <c r="BB36" s="76">
        <f t="shared" si="14"/>
        <v>10.981893688888889</v>
      </c>
      <c r="BC36" s="75">
        <f t="shared" si="15"/>
        <v>-21.526</v>
      </c>
      <c r="BD36" s="75">
        <f t="shared" si="16"/>
        <v>-46.068999999999996</v>
      </c>
      <c r="BE36" s="76">
        <f t="shared" si="17"/>
        <v>-37.466633066666667</v>
      </c>
      <c r="BF36" s="75">
        <f t="shared" si="18"/>
        <v>0.34199999999999997</v>
      </c>
      <c r="BG36" s="75">
        <f t="shared" si="19"/>
        <v>0.52</v>
      </c>
      <c r="BH36" s="76">
        <f t="shared" si="20"/>
        <v>0.85854328888888876</v>
      </c>
      <c r="BI36" s="77">
        <f t="shared" si="21"/>
        <v>10.794957964296021</v>
      </c>
      <c r="BJ36" s="77">
        <f t="shared" si="22"/>
        <v>14.621891378798974</v>
      </c>
      <c r="BK36" s="78">
        <f t="shared" si="23"/>
        <v>7.3418959989788029</v>
      </c>
      <c r="BL36" s="74">
        <f t="shared" si="24"/>
        <v>0.95599999999999996</v>
      </c>
      <c r="BM36" s="75">
        <f t="shared" si="25"/>
        <v>0.95500000000000007</v>
      </c>
      <c r="BN36" s="76">
        <f t="shared" si="26"/>
        <v>3.6809729777777775</v>
      </c>
      <c r="BO36" s="75">
        <f t="shared" si="27"/>
        <v>7.7999999999999958E-2</v>
      </c>
      <c r="BP36" s="75">
        <f t="shared" si="28"/>
        <v>7.8999999999999959E-2</v>
      </c>
      <c r="BQ36" s="76">
        <f t="shared" si="29"/>
        <v>0.89912035555555547</v>
      </c>
      <c r="BR36" s="86">
        <f t="shared" si="30"/>
        <v>-2.1000000000000019E-2</v>
      </c>
      <c r="BS36" s="75">
        <f t="shared" si="31"/>
        <v>-2.0000000000000018E-2</v>
      </c>
      <c r="BT36" s="87">
        <f t="shared" si="32"/>
        <v>0.77576035555555556</v>
      </c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</row>
    <row r="37" spans="1:94" x14ac:dyDescent="0.35">
      <c r="A37" s="20" t="s">
        <v>186</v>
      </c>
      <c r="B37" s="46">
        <v>-4.75</v>
      </c>
      <c r="C37" s="46">
        <v>6.8479999999999999</v>
      </c>
      <c r="D37" s="46">
        <v>4.0000000000000001E-3</v>
      </c>
      <c r="E37" s="46">
        <v>0.35699999999999998</v>
      </c>
      <c r="F37" s="46">
        <v>0.06</v>
      </c>
      <c r="G37" s="46">
        <v>2.6850000000000001</v>
      </c>
      <c r="H37" s="46">
        <v>0.752</v>
      </c>
      <c r="I37" s="46">
        <v>0.81599999999999995</v>
      </c>
      <c r="J37" s="46">
        <v>0.316</v>
      </c>
      <c r="K37" s="46">
        <v>0.29699999999999999</v>
      </c>
      <c r="L37" s="46">
        <v>7.2469999999999999</v>
      </c>
      <c r="M37" s="60">
        <v>-4.1639999999999997</v>
      </c>
      <c r="N37" s="20" t="s">
        <v>186</v>
      </c>
      <c r="O37" s="46">
        <v>-25.946000000000002</v>
      </c>
      <c r="P37" s="46">
        <v>10.849</v>
      </c>
      <c r="Q37" s="46">
        <v>-0.217</v>
      </c>
      <c r="R37" s="46">
        <v>1.4690000000000001</v>
      </c>
      <c r="S37" s="46">
        <v>0.217</v>
      </c>
      <c r="T37" s="46">
        <v>3.8090000000000002</v>
      </c>
      <c r="U37" s="46">
        <v>0.80100000000000005</v>
      </c>
      <c r="V37" s="46">
        <v>0.80200000000000005</v>
      </c>
      <c r="W37" s="46">
        <v>1.371</v>
      </c>
      <c r="X37" s="46">
        <v>0.52600000000000002</v>
      </c>
      <c r="Y37" s="46">
        <v>11.233000000000001</v>
      </c>
      <c r="Z37" s="46">
        <v>-24.463000000000001</v>
      </c>
      <c r="AA37" s="20" t="s">
        <v>186</v>
      </c>
      <c r="AB37" s="46">
        <v>-70.69</v>
      </c>
      <c r="AC37" s="46">
        <v>15.082000000000001</v>
      </c>
      <c r="AD37" s="46">
        <v>-0.55500000000000005</v>
      </c>
      <c r="AE37" s="46">
        <v>3.8340000000000001</v>
      </c>
      <c r="AF37" s="46">
        <v>0.45700000000000002</v>
      </c>
      <c r="AG37" s="46">
        <v>4.9329999999999998</v>
      </c>
      <c r="AH37" s="46">
        <v>0.85</v>
      </c>
      <c r="AI37" s="46">
        <v>0.78900000000000003</v>
      </c>
      <c r="AJ37" s="46">
        <v>3.657</v>
      </c>
      <c r="AK37" s="46">
        <v>0.87</v>
      </c>
      <c r="AL37" s="46">
        <v>15.452999999999999</v>
      </c>
      <c r="AM37" s="46">
        <v>-67.838999999999999</v>
      </c>
      <c r="AN37" s="64">
        <f t="shared" si="0"/>
        <v>-21.196000000000002</v>
      </c>
      <c r="AO37" s="64">
        <f t="shared" si="1"/>
        <v>-44.744</v>
      </c>
      <c r="AP37" s="66">
        <f t="shared" si="2"/>
        <v>-37.164079288888892</v>
      </c>
      <c r="AQ37" s="64">
        <f t="shared" si="3"/>
        <v>4.0010000000000003</v>
      </c>
      <c r="AR37" s="64">
        <f t="shared" si="4"/>
        <v>4.2330000000000005</v>
      </c>
      <c r="AS37" s="66">
        <f t="shared" si="5"/>
        <v>12.122455822222223</v>
      </c>
      <c r="AT37" s="64">
        <f t="shared" si="6"/>
        <v>-0.221</v>
      </c>
      <c r="AU37" s="64">
        <f t="shared" si="7"/>
        <v>-0.33800000000000008</v>
      </c>
      <c r="AV37" s="66">
        <f t="shared" si="8"/>
        <v>-0.30821493333333333</v>
      </c>
      <c r="AW37" s="68">
        <f t="shared" si="9"/>
        <v>-12.875900118194382</v>
      </c>
      <c r="AX37" s="68">
        <f t="shared" si="10"/>
        <v>-8.3846476695262755</v>
      </c>
      <c r="AY37" s="68">
        <f t="shared" si="11"/>
        <v>-15.860263974918171</v>
      </c>
      <c r="AZ37" s="74">
        <f t="shared" si="12"/>
        <v>3.9860000000000007</v>
      </c>
      <c r="BA37" s="75">
        <f t="shared" si="13"/>
        <v>4.2199999999999989</v>
      </c>
      <c r="BB37" s="76">
        <f t="shared" si="14"/>
        <v>12.502256533333332</v>
      </c>
      <c r="BC37" s="75">
        <f t="shared" si="15"/>
        <v>-20.298999999999999</v>
      </c>
      <c r="BD37" s="75">
        <f t="shared" si="16"/>
        <v>-43.375999999999998</v>
      </c>
      <c r="BE37" s="76">
        <f t="shared" si="17"/>
        <v>-35.311631822222225</v>
      </c>
      <c r="BF37" s="75">
        <f t="shared" si="18"/>
        <v>0.22900000000000004</v>
      </c>
      <c r="BG37" s="75">
        <f t="shared" si="19"/>
        <v>0.34399999999999997</v>
      </c>
      <c r="BH37" s="76">
        <f t="shared" si="20"/>
        <v>0.61926755555555546</v>
      </c>
      <c r="BI37" s="77">
        <f t="shared" si="21"/>
        <v>12.082054012413938</v>
      </c>
      <c r="BJ37" s="77">
        <f t="shared" si="22"/>
        <v>16.144701676541054</v>
      </c>
      <c r="BK37" s="78">
        <f t="shared" si="23"/>
        <v>8.8598113901256106</v>
      </c>
      <c r="BL37" s="74">
        <f t="shared" si="24"/>
        <v>1.1240000000000001</v>
      </c>
      <c r="BM37" s="75">
        <f t="shared" si="25"/>
        <v>1.1239999999999997</v>
      </c>
      <c r="BN37" s="76">
        <f t="shared" si="26"/>
        <v>4.153693333333333</v>
      </c>
      <c r="BO37" s="75">
        <f t="shared" si="27"/>
        <v>4.9000000000000044E-2</v>
      </c>
      <c r="BP37" s="75">
        <f t="shared" si="28"/>
        <v>4.8999999999999932E-2</v>
      </c>
      <c r="BQ37" s="76">
        <f t="shared" si="29"/>
        <v>0.81602666666666668</v>
      </c>
      <c r="BR37" s="86">
        <f t="shared" si="30"/>
        <v>-1.3999999999999901E-2</v>
      </c>
      <c r="BS37" s="75">
        <f t="shared" si="31"/>
        <v>-1.3000000000000012E-2</v>
      </c>
      <c r="BT37" s="87">
        <f t="shared" si="32"/>
        <v>0.79790702222222221</v>
      </c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</row>
    <row r="38" spans="1:94" x14ac:dyDescent="0.35">
      <c r="A38" s="20" t="s">
        <v>190</v>
      </c>
      <c r="B38" s="46">
        <v>-2.4260000000000002</v>
      </c>
      <c r="C38" s="46">
        <v>5.62</v>
      </c>
      <c r="D38" s="46">
        <v>1.7000000000000001E-2</v>
      </c>
      <c r="E38" s="46">
        <v>0.24399999999999999</v>
      </c>
      <c r="F38" s="46">
        <v>4.5999999999999999E-2</v>
      </c>
      <c r="G38" s="46">
        <v>2.3180000000000001</v>
      </c>
      <c r="H38" s="46">
        <v>0.75600000000000001</v>
      </c>
      <c r="I38" s="46">
        <v>0.81499999999999995</v>
      </c>
      <c r="J38" s="46">
        <v>0.20599999999999999</v>
      </c>
      <c r="K38" s="46">
        <v>0.28399999999999997</v>
      </c>
      <c r="L38" s="46">
        <v>6.0179999999999998</v>
      </c>
      <c r="M38" s="60">
        <v>-1.893</v>
      </c>
      <c r="N38" s="20" t="s">
        <v>190</v>
      </c>
      <c r="O38" s="46">
        <v>-16.280999999999999</v>
      </c>
      <c r="P38" s="46">
        <v>8.7219999999999995</v>
      </c>
      <c r="Q38" s="46">
        <v>-1.73</v>
      </c>
      <c r="R38" s="46">
        <v>0.98499999999999999</v>
      </c>
      <c r="S38" s="46">
        <v>0.17399999999999999</v>
      </c>
      <c r="T38" s="46">
        <v>3.1970000000000001</v>
      </c>
      <c r="U38" s="46">
        <v>0.80800000000000005</v>
      </c>
      <c r="V38" s="46">
        <v>0.8</v>
      </c>
      <c r="W38" s="46">
        <v>0.89900000000000002</v>
      </c>
      <c r="X38" s="46">
        <v>0.48199999999999998</v>
      </c>
      <c r="Y38" s="46">
        <v>9.1050000000000004</v>
      </c>
      <c r="Z38" s="46">
        <v>-14.97</v>
      </c>
      <c r="AA38" s="20" t="s">
        <v>190</v>
      </c>
      <c r="AB38" s="46">
        <v>-44.994999999999997</v>
      </c>
      <c r="AC38" s="46">
        <v>12</v>
      </c>
      <c r="AD38" s="46">
        <v>-0.46200000000000002</v>
      </c>
      <c r="AE38" s="46">
        <v>2.5110000000000001</v>
      </c>
      <c r="AF38" s="46">
        <v>0.36599999999999999</v>
      </c>
      <c r="AG38" s="46">
        <v>4.0750000000000002</v>
      </c>
      <c r="AH38" s="46">
        <v>0.85899999999999999</v>
      </c>
      <c r="AI38" s="46">
        <v>0.78600000000000003</v>
      </c>
      <c r="AJ38" s="46">
        <v>2.3570000000000002</v>
      </c>
      <c r="AK38" s="46">
        <v>0.77800000000000002</v>
      </c>
      <c r="AL38" s="46">
        <v>12.368</v>
      </c>
      <c r="AM38" s="46">
        <v>-42.515000000000001</v>
      </c>
      <c r="AN38" s="64">
        <f t="shared" si="0"/>
        <v>-13.854999999999999</v>
      </c>
      <c r="AO38" s="64">
        <f t="shared" si="1"/>
        <v>-28.713999999999999</v>
      </c>
      <c r="AP38" s="66">
        <f t="shared" si="2"/>
        <v>-23.506949866666666</v>
      </c>
      <c r="AQ38" s="64">
        <f t="shared" si="3"/>
        <v>3.1019999999999994</v>
      </c>
      <c r="AR38" s="64">
        <f t="shared" si="4"/>
        <v>3.2780000000000005</v>
      </c>
      <c r="AS38" s="66">
        <f t="shared" si="5"/>
        <v>9.7085425777777772</v>
      </c>
      <c r="AT38" s="64">
        <f t="shared" si="6"/>
        <v>-1.7469999999999999</v>
      </c>
      <c r="AU38" s="64">
        <f t="shared" si="7"/>
        <v>1.268</v>
      </c>
      <c r="AV38" s="66">
        <f t="shared" si="8"/>
        <v>-1.6616746666666666</v>
      </c>
      <c r="AW38" s="68">
        <f t="shared" si="9"/>
        <v>-11.200929238183663</v>
      </c>
      <c r="AX38" s="68">
        <f t="shared" si="10"/>
        <v>-6.7536788333192188</v>
      </c>
      <c r="AY38" s="68">
        <f t="shared" si="11"/>
        <v>-12.663406322236336</v>
      </c>
      <c r="AZ38" s="74">
        <f t="shared" si="12"/>
        <v>3.0870000000000006</v>
      </c>
      <c r="BA38" s="75">
        <f t="shared" si="13"/>
        <v>3.2629999999999999</v>
      </c>
      <c r="BB38" s="76">
        <f t="shared" si="14"/>
        <v>10.086942577777778</v>
      </c>
      <c r="BC38" s="75">
        <f t="shared" si="15"/>
        <v>-13.077</v>
      </c>
      <c r="BD38" s="75">
        <f t="shared" si="16"/>
        <v>-27.545000000000002</v>
      </c>
      <c r="BE38" s="76">
        <f t="shared" si="17"/>
        <v>-21.879024177777776</v>
      </c>
      <c r="BF38" s="75">
        <f t="shared" si="18"/>
        <v>0.19800000000000001</v>
      </c>
      <c r="BG38" s="75">
        <f t="shared" si="19"/>
        <v>0.29600000000000004</v>
      </c>
      <c r="BH38" s="76">
        <f t="shared" si="20"/>
        <v>0.56235484444444439</v>
      </c>
      <c r="BI38" s="77">
        <f t="shared" si="21"/>
        <v>9.6138388177439804</v>
      </c>
      <c r="BJ38" s="77">
        <f t="shared" si="22"/>
        <v>12.935859278491126</v>
      </c>
      <c r="BK38" s="78">
        <f t="shared" si="23"/>
        <v>7.2380258770644295</v>
      </c>
      <c r="BL38" s="74">
        <f t="shared" si="24"/>
        <v>0.879</v>
      </c>
      <c r="BM38" s="75">
        <f t="shared" si="25"/>
        <v>0.87800000000000011</v>
      </c>
      <c r="BN38" s="76">
        <f t="shared" si="26"/>
        <v>3.4663596444444447</v>
      </c>
      <c r="BO38" s="75">
        <f t="shared" si="27"/>
        <v>5.2000000000000046E-2</v>
      </c>
      <c r="BP38" s="75">
        <f t="shared" si="28"/>
        <v>5.0999999999999934E-2</v>
      </c>
      <c r="BQ38" s="76">
        <f t="shared" si="29"/>
        <v>0.82374631111111118</v>
      </c>
      <c r="BR38" s="86">
        <f t="shared" si="30"/>
        <v>-1.4999999999999902E-2</v>
      </c>
      <c r="BS38" s="75">
        <f t="shared" si="31"/>
        <v>-1.4000000000000012E-2</v>
      </c>
      <c r="BT38" s="87">
        <f t="shared" si="32"/>
        <v>0.79560035555555564</v>
      </c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</row>
    <row r="39" spans="1:94" x14ac:dyDescent="0.35">
      <c r="A39" s="20" t="s">
        <v>189</v>
      </c>
      <c r="B39" s="46">
        <v>-2.0230000000000001</v>
      </c>
      <c r="C39" s="46">
        <v>5.7110000000000003</v>
      </c>
      <c r="D39" s="46">
        <v>3.5999999999999997E-2</v>
      </c>
      <c r="E39" s="46">
        <v>0.24299999999999999</v>
      </c>
      <c r="F39" s="46">
        <v>4.9000000000000002E-2</v>
      </c>
      <c r="G39" s="46">
        <v>2.3490000000000002</v>
      </c>
      <c r="H39" s="46">
        <v>0.745</v>
      </c>
      <c r="I39" s="46">
        <v>0.81799999999999995</v>
      </c>
      <c r="J39" s="46">
        <v>0.20899999999999999</v>
      </c>
      <c r="K39" s="46">
        <v>0.26300000000000001</v>
      </c>
      <c r="L39" s="46">
        <v>6.1120000000000001</v>
      </c>
      <c r="M39" s="60">
        <v>-1.569</v>
      </c>
      <c r="N39" s="20" t="s">
        <v>189</v>
      </c>
      <c r="O39" s="46">
        <v>-14.65</v>
      </c>
      <c r="P39" s="46">
        <v>8.8569999999999993</v>
      </c>
      <c r="Q39" s="46">
        <v>-0.126</v>
      </c>
      <c r="R39" s="46">
        <v>0.98199999999999998</v>
      </c>
      <c r="S39" s="46">
        <v>0.18099999999999999</v>
      </c>
      <c r="T39" s="46">
        <v>3.2480000000000002</v>
      </c>
      <c r="U39" s="46">
        <v>0.78900000000000003</v>
      </c>
      <c r="V39" s="46">
        <v>0.80600000000000005</v>
      </c>
      <c r="W39" s="46">
        <v>0.90300000000000002</v>
      </c>
      <c r="X39" s="46">
        <v>0.432</v>
      </c>
      <c r="Y39" s="46">
        <v>9.2449999999999992</v>
      </c>
      <c r="Z39" s="46">
        <v>-13.536</v>
      </c>
      <c r="AA39" s="20" t="s">
        <v>189</v>
      </c>
      <c r="AB39" s="46">
        <v>-40.774000000000001</v>
      </c>
      <c r="AC39" s="46">
        <v>12.170999999999999</v>
      </c>
      <c r="AD39" s="46">
        <v>-0.37</v>
      </c>
      <c r="AE39" s="46">
        <v>2.5</v>
      </c>
      <c r="AF39" s="46">
        <v>0.376</v>
      </c>
      <c r="AG39" s="46">
        <v>4.1479999999999997</v>
      </c>
      <c r="AH39" s="46">
        <v>0.83299999999999996</v>
      </c>
      <c r="AI39" s="46">
        <v>0.79400000000000004</v>
      </c>
      <c r="AJ39" s="46">
        <v>2.359</v>
      </c>
      <c r="AK39" s="46">
        <v>0.68200000000000005</v>
      </c>
      <c r="AL39" s="46">
        <v>12.547000000000001</v>
      </c>
      <c r="AM39" s="46">
        <v>-38.670999999999999</v>
      </c>
      <c r="AN39" s="64">
        <f t="shared" si="0"/>
        <v>-12.627000000000001</v>
      </c>
      <c r="AO39" s="64">
        <f t="shared" si="1"/>
        <v>-26.124000000000002</v>
      </c>
      <c r="AP39" s="66">
        <f t="shared" si="2"/>
        <v>-21.226478933333333</v>
      </c>
      <c r="AQ39" s="64">
        <f t="shared" si="3"/>
        <v>3.145999999999999</v>
      </c>
      <c r="AR39" s="64">
        <f t="shared" si="4"/>
        <v>3.3140000000000001</v>
      </c>
      <c r="AS39" s="66">
        <f t="shared" si="5"/>
        <v>9.8554330666666665</v>
      </c>
      <c r="AT39" s="64">
        <f t="shared" si="6"/>
        <v>-0.16200000000000001</v>
      </c>
      <c r="AU39" s="64">
        <f t="shared" si="7"/>
        <v>-0.24399999999999999</v>
      </c>
      <c r="AV39" s="66">
        <f t="shared" si="8"/>
        <v>-0.19210915555555555</v>
      </c>
      <c r="AW39" s="68">
        <f t="shared" si="9"/>
        <v>-10.550120327029472</v>
      </c>
      <c r="AX39" s="68">
        <f t="shared" si="10"/>
        <v>-7.0273129883654057</v>
      </c>
      <c r="AY39" s="68">
        <f t="shared" si="11"/>
        <v>-12.683553144967927</v>
      </c>
      <c r="AZ39" s="74">
        <f t="shared" si="12"/>
        <v>3.1329999999999991</v>
      </c>
      <c r="BA39" s="75">
        <f t="shared" si="13"/>
        <v>3.3020000000000014</v>
      </c>
      <c r="BB39" s="76">
        <f t="shared" si="14"/>
        <v>10.239646755555556</v>
      </c>
      <c r="BC39" s="75">
        <f t="shared" si="15"/>
        <v>-11.966999999999999</v>
      </c>
      <c r="BD39" s="75">
        <f t="shared" si="16"/>
        <v>-25.134999999999998</v>
      </c>
      <c r="BE39" s="76">
        <f t="shared" si="17"/>
        <v>-19.844161955555553</v>
      </c>
      <c r="BF39" s="75">
        <f t="shared" si="18"/>
        <v>0.16899999999999998</v>
      </c>
      <c r="BG39" s="75">
        <f t="shared" si="19"/>
        <v>0.25000000000000006</v>
      </c>
      <c r="BH39" s="76">
        <f t="shared" si="20"/>
        <v>0.50005546666666667</v>
      </c>
      <c r="BI39" s="77">
        <f t="shared" si="21"/>
        <v>9.7032439458492981</v>
      </c>
      <c r="BJ39" s="77">
        <f t="shared" si="22"/>
        <v>12.972341496388426</v>
      </c>
      <c r="BK39" s="78">
        <f t="shared" si="23"/>
        <v>7.5069520147226871</v>
      </c>
      <c r="BL39" s="74">
        <f t="shared" si="24"/>
        <v>0.89900000000000002</v>
      </c>
      <c r="BM39" s="75">
        <f t="shared" si="25"/>
        <v>0.89999999999999947</v>
      </c>
      <c r="BN39" s="76">
        <f t="shared" si="26"/>
        <v>3.5238936888888888</v>
      </c>
      <c r="BO39" s="75">
        <f t="shared" si="27"/>
        <v>4.4000000000000039E-2</v>
      </c>
      <c r="BP39" s="75">
        <f t="shared" si="28"/>
        <v>4.3999999999999928E-2</v>
      </c>
      <c r="BQ39" s="76">
        <f t="shared" si="29"/>
        <v>0.80249333333333339</v>
      </c>
      <c r="BR39" s="86">
        <f t="shared" si="30"/>
        <v>-1.19999999999999E-2</v>
      </c>
      <c r="BS39" s="75">
        <f t="shared" si="31"/>
        <v>-1.2000000000000011E-2</v>
      </c>
      <c r="BT39" s="87">
        <f t="shared" si="32"/>
        <v>0.80232000000000003</v>
      </c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</row>
    <row r="40" spans="1:94" x14ac:dyDescent="0.35">
      <c r="A40" s="20" t="s">
        <v>192</v>
      </c>
      <c r="B40" s="46">
        <v>-1.294</v>
      </c>
      <c r="C40" s="46">
        <v>4.91</v>
      </c>
      <c r="D40" s="46">
        <v>2.1000000000000001E-2</v>
      </c>
      <c r="E40" s="46">
        <v>0.187</v>
      </c>
      <c r="F40" s="46">
        <v>3.5999999999999997E-2</v>
      </c>
      <c r="G40" s="46">
        <v>2.1059999999999999</v>
      </c>
      <c r="H40" s="46">
        <v>0.76200000000000001</v>
      </c>
      <c r="I40" s="46">
        <v>0.81299999999999994</v>
      </c>
      <c r="J40" s="46">
        <v>0.15</v>
      </c>
      <c r="K40" s="46">
        <v>0.28100000000000003</v>
      </c>
      <c r="L40" s="46">
        <v>5.306</v>
      </c>
      <c r="M40" s="60">
        <v>-0.77400000000000002</v>
      </c>
      <c r="N40" s="20" t="s">
        <v>192</v>
      </c>
      <c r="O40" s="46">
        <v>-11.702999999999999</v>
      </c>
      <c r="P40" s="46">
        <v>7.4939999999999998</v>
      </c>
      <c r="Q40" s="46">
        <v>-0.158</v>
      </c>
      <c r="R40" s="46">
        <v>0.749</v>
      </c>
      <c r="S40" s="46">
        <v>0.14799999999999999</v>
      </c>
      <c r="T40" s="46">
        <v>2.8439999999999999</v>
      </c>
      <c r="U40" s="46">
        <v>0.81699999999999995</v>
      </c>
      <c r="V40" s="46">
        <v>0.79800000000000004</v>
      </c>
      <c r="W40" s="46">
        <v>0.66700000000000004</v>
      </c>
      <c r="X40" s="46">
        <v>0.46800000000000003</v>
      </c>
      <c r="Y40" s="46">
        <v>7.8739999999999997</v>
      </c>
      <c r="Z40" s="46">
        <v>-10.452</v>
      </c>
      <c r="AA40" s="20" t="s">
        <v>192</v>
      </c>
      <c r="AB40" s="46">
        <v>-32.994999999999997</v>
      </c>
      <c r="AC40" s="46">
        <v>10.221</v>
      </c>
      <c r="AD40" s="46">
        <v>-0.42499999999999999</v>
      </c>
      <c r="AE40" s="46">
        <v>1.875</v>
      </c>
      <c r="AF40" s="46">
        <v>0.311</v>
      </c>
      <c r="AG40" s="46">
        <v>3.581</v>
      </c>
      <c r="AH40" s="46">
        <v>0.872</v>
      </c>
      <c r="AI40" s="46">
        <v>0.78300000000000003</v>
      </c>
      <c r="AJ40" s="46">
        <v>1.732</v>
      </c>
      <c r="AK40" s="46">
        <v>0.74299999999999999</v>
      </c>
      <c r="AL40" s="46">
        <v>10.586</v>
      </c>
      <c r="AM40" s="46">
        <v>-30.658999999999999</v>
      </c>
      <c r="AN40" s="64">
        <f t="shared" si="0"/>
        <v>-10.408999999999999</v>
      </c>
      <c r="AO40" s="64">
        <f t="shared" si="1"/>
        <v>-21.291999999999998</v>
      </c>
      <c r="AP40" s="66">
        <f t="shared" si="2"/>
        <v>-17.075562844444445</v>
      </c>
      <c r="AQ40" s="64">
        <f t="shared" si="3"/>
        <v>2.5839999999999996</v>
      </c>
      <c r="AR40" s="64">
        <f t="shared" si="4"/>
        <v>2.7270000000000003</v>
      </c>
      <c r="AS40" s="66">
        <f t="shared" si="5"/>
        <v>8.3150775111111113</v>
      </c>
      <c r="AT40" s="64">
        <f t="shared" si="6"/>
        <v>-0.17899999999999999</v>
      </c>
      <c r="AU40" s="64">
        <f t="shared" si="7"/>
        <v>-0.26700000000000002</v>
      </c>
      <c r="AV40" s="66">
        <f t="shared" si="8"/>
        <v>-0.23052462222222223</v>
      </c>
      <c r="AW40" s="68">
        <f t="shared" si="9"/>
        <v>-9.0188280321716512</v>
      </c>
      <c r="AX40" s="68">
        <f t="shared" si="10"/>
        <v>-5.8142440201711603</v>
      </c>
      <c r="AY40" s="68">
        <f t="shared" si="11"/>
        <v>-10.815911002051063</v>
      </c>
      <c r="AZ40" s="74">
        <f t="shared" si="12"/>
        <v>2.5679999999999996</v>
      </c>
      <c r="BA40" s="75">
        <f t="shared" si="13"/>
        <v>2.7120000000000006</v>
      </c>
      <c r="BB40" s="76">
        <f t="shared" si="14"/>
        <v>8.6903711999999995</v>
      </c>
      <c r="BC40" s="75">
        <f t="shared" si="15"/>
        <v>-9.6780000000000008</v>
      </c>
      <c r="BD40" s="75">
        <f t="shared" si="16"/>
        <v>-20.207000000000001</v>
      </c>
      <c r="BE40" s="76">
        <f t="shared" si="17"/>
        <v>-15.529463644444444</v>
      </c>
      <c r="BF40" s="75">
        <f t="shared" si="18"/>
        <v>0.187</v>
      </c>
      <c r="BG40" s="75">
        <f t="shared" si="19"/>
        <v>0.27499999999999997</v>
      </c>
      <c r="BH40" s="76">
        <f t="shared" si="20"/>
        <v>0.5429779555555555</v>
      </c>
      <c r="BI40" s="77">
        <f t="shared" si="21"/>
        <v>8.2002460393891514</v>
      </c>
      <c r="BJ40" s="77">
        <f t="shared" si="22"/>
        <v>11.072515774025272</v>
      </c>
      <c r="BK40" s="78">
        <f t="shared" si="23"/>
        <v>6.3082266259747275</v>
      </c>
      <c r="BL40" s="74">
        <f t="shared" si="24"/>
        <v>0.73799999999999999</v>
      </c>
      <c r="BM40" s="75">
        <f t="shared" si="25"/>
        <v>0.7370000000000001</v>
      </c>
      <c r="BN40" s="76">
        <f t="shared" si="26"/>
        <v>3.0701196444444445</v>
      </c>
      <c r="BO40" s="75">
        <f t="shared" si="27"/>
        <v>5.4999999999999938E-2</v>
      </c>
      <c r="BP40" s="75">
        <f t="shared" si="28"/>
        <v>5.5000000000000049E-2</v>
      </c>
      <c r="BQ40" s="76">
        <f t="shared" si="29"/>
        <v>0.83386666666666664</v>
      </c>
      <c r="BR40" s="86">
        <f t="shared" si="30"/>
        <v>-1.4999999999999902E-2</v>
      </c>
      <c r="BS40" s="75">
        <f t="shared" si="31"/>
        <v>-1.5000000000000013E-2</v>
      </c>
      <c r="BT40" s="87">
        <f t="shared" si="32"/>
        <v>0.79340000000000011</v>
      </c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</row>
    <row r="41" spans="1:94" x14ac:dyDescent="0.35">
      <c r="A41" s="20" t="s">
        <v>191</v>
      </c>
      <c r="B41" s="46">
        <v>-0.58399999999999996</v>
      </c>
      <c r="C41" s="46">
        <v>5.4989999999999997</v>
      </c>
      <c r="D41" s="46">
        <v>7.3999999999999996E-2</v>
      </c>
      <c r="E41" s="46">
        <v>0.20899999999999999</v>
      </c>
      <c r="F41" s="46">
        <v>0.05</v>
      </c>
      <c r="G41" s="46">
        <v>2.2949999999999999</v>
      </c>
      <c r="H41" s="46">
        <v>0.72399999999999998</v>
      </c>
      <c r="I41" s="46">
        <v>0.82399999999999995</v>
      </c>
      <c r="J41" s="46">
        <v>0.182</v>
      </c>
      <c r="K41" s="46">
        <v>0.221</v>
      </c>
      <c r="L41" s="46">
        <v>5.907</v>
      </c>
      <c r="M41" s="60">
        <v>-0.28999999999999998</v>
      </c>
      <c r="N41" s="20" t="s">
        <v>191</v>
      </c>
      <c r="O41" s="46">
        <v>-8.8689999999999998</v>
      </c>
      <c r="P41" s="46">
        <v>8.4410000000000007</v>
      </c>
      <c r="Q41" s="46">
        <v>-2.7E-2</v>
      </c>
      <c r="R41" s="46">
        <v>0.83299999999999996</v>
      </c>
      <c r="S41" s="46">
        <v>0.17799999999999999</v>
      </c>
      <c r="T41" s="46">
        <v>3.1579999999999999</v>
      </c>
      <c r="U41" s="46">
        <v>0.754</v>
      </c>
      <c r="V41" s="46">
        <v>0.81499999999999995</v>
      </c>
      <c r="W41" s="46">
        <v>0.77200000000000002</v>
      </c>
      <c r="X41" s="46">
        <v>0.32700000000000001</v>
      </c>
      <c r="Y41" s="46">
        <v>8.84</v>
      </c>
      <c r="Z41" s="46">
        <v>-8.1609999999999996</v>
      </c>
      <c r="AA41" s="20" t="s">
        <v>191</v>
      </c>
      <c r="AB41" s="46">
        <v>-25.795999999999999</v>
      </c>
      <c r="AC41" s="46">
        <v>11.51</v>
      </c>
      <c r="AD41" s="46">
        <v>-0.17699999999999999</v>
      </c>
      <c r="AE41" s="46">
        <v>2.09</v>
      </c>
      <c r="AF41" s="46">
        <v>0.36299999999999999</v>
      </c>
      <c r="AG41" s="46">
        <v>4.0220000000000002</v>
      </c>
      <c r="AH41" s="46">
        <v>0.78400000000000003</v>
      </c>
      <c r="AI41" s="46">
        <v>0.80700000000000005</v>
      </c>
      <c r="AJ41" s="46">
        <v>1.9810000000000001</v>
      </c>
      <c r="AK41" s="46">
        <v>0.48199999999999998</v>
      </c>
      <c r="AL41" s="46">
        <v>11.9</v>
      </c>
      <c r="AM41" s="46">
        <v>-24.478000000000002</v>
      </c>
      <c r="AN41" s="64">
        <f t="shared" si="0"/>
        <v>-8.2850000000000001</v>
      </c>
      <c r="AO41" s="64">
        <f t="shared" si="1"/>
        <v>-16.927</v>
      </c>
      <c r="AP41" s="66">
        <f t="shared" si="2"/>
        <v>-13.141206044444443</v>
      </c>
      <c r="AQ41" s="64">
        <f t="shared" si="3"/>
        <v>2.9420000000000011</v>
      </c>
      <c r="AR41" s="64">
        <f t="shared" si="4"/>
        <v>3.0689999999999991</v>
      </c>
      <c r="AS41" s="66">
        <f t="shared" si="5"/>
        <v>9.3686584888888884</v>
      </c>
      <c r="AT41" s="64">
        <f t="shared" si="6"/>
        <v>-0.10099999999999999</v>
      </c>
      <c r="AU41" s="64">
        <f t="shared" si="7"/>
        <v>-0.15</v>
      </c>
      <c r="AV41" s="66">
        <f t="shared" si="8"/>
        <v>-6.7790755555555554E-2</v>
      </c>
      <c r="AW41" s="68">
        <f t="shared" si="9"/>
        <v>-10.008319761322847</v>
      </c>
      <c r="AX41" s="68">
        <f t="shared" si="10"/>
        <v>-7.1221623743215456</v>
      </c>
      <c r="AY41" s="68">
        <f t="shared" si="11"/>
        <v>-11.615154603456231</v>
      </c>
      <c r="AZ41" s="74">
        <f t="shared" si="12"/>
        <v>2.9329999999999998</v>
      </c>
      <c r="BA41" s="75">
        <f t="shared" si="13"/>
        <v>3.0600000000000005</v>
      </c>
      <c r="BB41" s="76">
        <f t="shared" si="14"/>
        <v>9.764898488888889</v>
      </c>
      <c r="BC41" s="75">
        <f t="shared" si="15"/>
        <v>-7.8709999999999996</v>
      </c>
      <c r="BD41" s="75">
        <f t="shared" si="16"/>
        <v>-16.317</v>
      </c>
      <c r="BE41" s="76">
        <f t="shared" si="17"/>
        <v>-12.266976355555554</v>
      </c>
      <c r="BF41" s="75">
        <f t="shared" si="18"/>
        <v>0.10600000000000001</v>
      </c>
      <c r="BG41" s="75">
        <f t="shared" si="19"/>
        <v>0.15499999999999997</v>
      </c>
      <c r="BH41" s="76">
        <f t="shared" si="20"/>
        <v>0.3693240888888889</v>
      </c>
      <c r="BI41" s="77">
        <f t="shared" si="21"/>
        <v>9.0942810994606251</v>
      </c>
      <c r="BJ41" s="77">
        <f t="shared" si="22"/>
        <v>11.933009896428846</v>
      </c>
      <c r="BK41" s="78">
        <f t="shared" si="23"/>
        <v>7.596787081348932</v>
      </c>
      <c r="BL41" s="74">
        <f t="shared" si="24"/>
        <v>0.86299999999999999</v>
      </c>
      <c r="BM41" s="75">
        <f t="shared" si="25"/>
        <v>0.86400000000000032</v>
      </c>
      <c r="BN41" s="76">
        <f t="shared" si="26"/>
        <v>3.422853688888889</v>
      </c>
      <c r="BO41" s="75">
        <f t="shared" si="27"/>
        <v>3.0000000000000027E-2</v>
      </c>
      <c r="BP41" s="75">
        <f t="shared" si="28"/>
        <v>3.0000000000000027E-2</v>
      </c>
      <c r="BQ41" s="76">
        <f t="shared" si="29"/>
        <v>0.76319999999999999</v>
      </c>
      <c r="BR41" s="86">
        <f t="shared" si="30"/>
        <v>-9.000000000000008E-3</v>
      </c>
      <c r="BS41" s="75">
        <f t="shared" si="31"/>
        <v>-7.9999999999998961E-3</v>
      </c>
      <c r="BT41" s="87">
        <f t="shared" si="32"/>
        <v>0.81244035555555549</v>
      </c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</row>
    <row r="42" spans="1:94" x14ac:dyDescent="0.35">
      <c r="A42" s="20" t="s">
        <v>196</v>
      </c>
      <c r="B42" s="46">
        <v>0.36099999999999999</v>
      </c>
      <c r="C42" s="46">
        <v>3.827</v>
      </c>
      <c r="D42" s="46">
        <v>2.8000000000000001E-2</v>
      </c>
      <c r="E42" s="46">
        <v>0.107</v>
      </c>
      <c r="F42" s="46">
        <v>2.1000000000000001E-2</v>
      </c>
      <c r="G42" s="46">
        <v>1.786</v>
      </c>
      <c r="H42" s="46">
        <v>0.77300000000000002</v>
      </c>
      <c r="I42" s="46">
        <v>0.81</v>
      </c>
      <c r="J42" s="46">
        <v>7.2999999999999995E-2</v>
      </c>
      <c r="K42" s="46">
        <v>0.27500000000000002</v>
      </c>
      <c r="L42" s="46">
        <v>4.22</v>
      </c>
      <c r="M42" s="60">
        <v>0.85699999999999998</v>
      </c>
      <c r="N42" s="20" t="s">
        <v>196</v>
      </c>
      <c r="O42" s="46">
        <v>-5.2690000000000001</v>
      </c>
      <c r="P42" s="46">
        <v>5.6130000000000004</v>
      </c>
      <c r="Q42" s="46">
        <v>-0.128</v>
      </c>
      <c r="R42" s="46">
        <v>0.434</v>
      </c>
      <c r="S42" s="46">
        <v>0.105</v>
      </c>
      <c r="T42" s="46">
        <v>2.31</v>
      </c>
      <c r="U42" s="46">
        <v>0.83499999999999996</v>
      </c>
      <c r="V42" s="46">
        <v>0.79300000000000004</v>
      </c>
      <c r="W42" s="46">
        <v>0.36</v>
      </c>
      <c r="X42" s="46">
        <v>0.44</v>
      </c>
      <c r="Y42" s="46">
        <v>5.9870000000000001</v>
      </c>
      <c r="Z42" s="46">
        <v>-4.133</v>
      </c>
      <c r="AA42" s="20" t="s">
        <v>196</v>
      </c>
      <c r="AB42" s="46">
        <v>-16.501000000000001</v>
      </c>
      <c r="AC42" s="46">
        <v>7.4880000000000004</v>
      </c>
      <c r="AD42" s="46">
        <v>-0.35399999999999998</v>
      </c>
      <c r="AE42" s="46">
        <v>1.048</v>
      </c>
      <c r="AF42" s="46">
        <v>0.222</v>
      </c>
      <c r="AG42" s="46">
        <v>2.835</v>
      </c>
      <c r="AH42" s="46">
        <v>0.89700000000000002</v>
      </c>
      <c r="AI42" s="46">
        <v>0.77600000000000002</v>
      </c>
      <c r="AJ42" s="46">
        <v>0.92400000000000004</v>
      </c>
      <c r="AK42" s="46">
        <v>0.67500000000000004</v>
      </c>
      <c r="AL42" s="46">
        <v>7.8460000000000001</v>
      </c>
      <c r="AM42" s="46">
        <v>-14.442</v>
      </c>
      <c r="AN42" s="64">
        <f t="shared" si="0"/>
        <v>-5.63</v>
      </c>
      <c r="AO42" s="64">
        <f t="shared" si="1"/>
        <v>-11.232000000000001</v>
      </c>
      <c r="AP42" s="66">
        <f t="shared" si="2"/>
        <v>-8.1179251555555556</v>
      </c>
      <c r="AQ42" s="64">
        <f t="shared" si="3"/>
        <v>1.7860000000000005</v>
      </c>
      <c r="AR42" s="64">
        <f t="shared" si="4"/>
        <v>1.875</v>
      </c>
      <c r="AS42" s="66">
        <f t="shared" si="5"/>
        <v>6.1785383111111116</v>
      </c>
      <c r="AT42" s="64">
        <f t="shared" si="6"/>
        <v>-0.156</v>
      </c>
      <c r="AU42" s="64">
        <f t="shared" si="7"/>
        <v>-0.22599999999999998</v>
      </c>
      <c r="AV42" s="66">
        <f t="shared" si="8"/>
        <v>-0.18986488888888889</v>
      </c>
      <c r="AW42" s="68">
        <f t="shared" si="9"/>
        <v>-6.8527108569156487</v>
      </c>
      <c r="AX42" s="68">
        <f t="shared" si="10"/>
        <v>-4.4893666250308808</v>
      </c>
      <c r="AY42" s="68">
        <f t="shared" si="11"/>
        <v>-7.8677099971913425</v>
      </c>
      <c r="AZ42" s="74">
        <f t="shared" si="12"/>
        <v>1.7670000000000003</v>
      </c>
      <c r="BA42" s="75">
        <f t="shared" si="13"/>
        <v>1.859</v>
      </c>
      <c r="BB42" s="76">
        <f t="shared" si="14"/>
        <v>6.5473127111111111</v>
      </c>
      <c r="BC42" s="75">
        <f t="shared" si="15"/>
        <v>-4.99</v>
      </c>
      <c r="BD42" s="75">
        <f t="shared" si="16"/>
        <v>-10.309000000000001</v>
      </c>
      <c r="BE42" s="76">
        <f t="shared" si="17"/>
        <v>-6.7289578666666667</v>
      </c>
      <c r="BF42" s="75">
        <f t="shared" si="18"/>
        <v>0.16499999999999998</v>
      </c>
      <c r="BG42" s="75">
        <f t="shared" si="19"/>
        <v>0.23500000000000004</v>
      </c>
      <c r="BH42" s="76">
        <f t="shared" si="20"/>
        <v>0.5046248888888889</v>
      </c>
      <c r="BI42" s="77">
        <f t="shared" si="21"/>
        <v>6.0243041319104416</v>
      </c>
      <c r="BJ42" s="77">
        <f t="shared" si="22"/>
        <v>8.0771471621636763</v>
      </c>
      <c r="BK42" s="78">
        <f t="shared" si="23"/>
        <v>5.0174782600585468</v>
      </c>
      <c r="BL42" s="74">
        <f t="shared" si="24"/>
        <v>0.52400000000000002</v>
      </c>
      <c r="BM42" s="75">
        <f t="shared" si="25"/>
        <v>0.52499999999999991</v>
      </c>
      <c r="BN42" s="76">
        <f t="shared" si="26"/>
        <v>2.4708936888888888</v>
      </c>
      <c r="BO42" s="75">
        <f t="shared" si="27"/>
        <v>6.1999999999999944E-2</v>
      </c>
      <c r="BP42" s="75">
        <f t="shared" si="28"/>
        <v>6.2000000000000055E-2</v>
      </c>
      <c r="BQ42" s="76">
        <f t="shared" si="29"/>
        <v>0.85401333333333329</v>
      </c>
      <c r="BR42" s="86">
        <f t="shared" si="30"/>
        <v>-1.7000000000000015E-2</v>
      </c>
      <c r="BS42" s="75">
        <f t="shared" si="31"/>
        <v>-1.7000000000000015E-2</v>
      </c>
      <c r="BT42" s="87">
        <f t="shared" si="32"/>
        <v>0.78778666666666675</v>
      </c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</row>
    <row r="43" spans="1:94" x14ac:dyDescent="0.35">
      <c r="A43" s="20" t="s">
        <v>194</v>
      </c>
      <c r="B43" s="46">
        <v>0.56699999999999995</v>
      </c>
      <c r="C43" s="46">
        <v>4.1669999999999998</v>
      </c>
      <c r="D43" s="46">
        <v>7.4999999999999997E-2</v>
      </c>
      <c r="E43" s="46">
        <v>0.122</v>
      </c>
      <c r="F43" s="46">
        <v>3.3000000000000002E-2</v>
      </c>
      <c r="G43" s="46">
        <v>1.8859999999999999</v>
      </c>
      <c r="H43" s="46">
        <v>0.73299999999999998</v>
      </c>
      <c r="I43" s="46">
        <v>0.82099999999999995</v>
      </c>
      <c r="J43" s="46">
        <v>9.7000000000000003E-2</v>
      </c>
      <c r="K43" s="46">
        <v>0.222</v>
      </c>
      <c r="L43" s="46">
        <v>4.5720000000000001</v>
      </c>
      <c r="M43" s="60">
        <v>0.86299999999999999</v>
      </c>
      <c r="N43" s="20" t="s">
        <v>194</v>
      </c>
      <c r="O43" s="46">
        <v>-4.3150000000000004</v>
      </c>
      <c r="P43" s="46">
        <v>6.1710000000000003</v>
      </c>
      <c r="Q43" s="46">
        <v>-1.7999999999999999E-2</v>
      </c>
      <c r="R43" s="46">
        <v>0.48599999999999999</v>
      </c>
      <c r="S43" s="46">
        <v>0.13100000000000001</v>
      </c>
      <c r="T43" s="46">
        <v>2.476</v>
      </c>
      <c r="U43" s="46">
        <v>0.77</v>
      </c>
      <c r="V43" s="46">
        <v>0.81100000000000005</v>
      </c>
      <c r="W43" s="46">
        <v>0.43099999999999999</v>
      </c>
      <c r="X43" s="46">
        <v>0.32100000000000001</v>
      </c>
      <c r="Y43" s="46">
        <v>6.5650000000000004</v>
      </c>
      <c r="Z43" s="46">
        <v>-3.6349999999999998</v>
      </c>
      <c r="AA43" s="20" t="s">
        <v>194</v>
      </c>
      <c r="AB43" s="46">
        <v>-14.032999999999999</v>
      </c>
      <c r="AC43" s="46">
        <v>8.2639999999999993</v>
      </c>
      <c r="AD43" s="46">
        <v>-0.154</v>
      </c>
      <c r="AE43" s="46">
        <v>1.179</v>
      </c>
      <c r="AF43" s="46">
        <v>0.26800000000000002</v>
      </c>
      <c r="AG43" s="46">
        <v>3.0670000000000002</v>
      </c>
      <c r="AH43" s="46">
        <v>0.80600000000000005</v>
      </c>
      <c r="AI43" s="46">
        <v>0.80100000000000005</v>
      </c>
      <c r="AJ43" s="46">
        <v>1.083</v>
      </c>
      <c r="AK43" s="46">
        <v>0.46300000000000002</v>
      </c>
      <c r="AL43" s="46">
        <v>8.6470000000000002</v>
      </c>
      <c r="AM43" s="46">
        <v>-12.8</v>
      </c>
      <c r="AN43" s="64">
        <f t="shared" si="0"/>
        <v>-4.8820000000000006</v>
      </c>
      <c r="AO43" s="64">
        <f t="shared" si="1"/>
        <v>-9.718</v>
      </c>
      <c r="AP43" s="66">
        <f t="shared" si="2"/>
        <v>-6.7810661333333329</v>
      </c>
      <c r="AQ43" s="64">
        <f t="shared" si="3"/>
        <v>2.0040000000000004</v>
      </c>
      <c r="AR43" s="64">
        <f t="shared" si="4"/>
        <v>2.0929999999999991</v>
      </c>
      <c r="AS43" s="66">
        <f t="shared" si="5"/>
        <v>6.803391644444444</v>
      </c>
      <c r="AT43" s="64">
        <f t="shared" si="6"/>
        <v>-9.2999999999999999E-2</v>
      </c>
      <c r="AU43" s="64">
        <f t="shared" si="7"/>
        <v>-0.13600000000000001</v>
      </c>
      <c r="AV43" s="66">
        <f t="shared" si="8"/>
        <v>-5.5135288888888891E-2</v>
      </c>
      <c r="AW43" s="68">
        <f t="shared" si="9"/>
        <v>-7.4295026393313321</v>
      </c>
      <c r="AX43" s="68">
        <f t="shared" si="10"/>
        <v>-5.2242009531675517</v>
      </c>
      <c r="AY43" s="68">
        <f t="shared" si="11"/>
        <v>-8.3825823357213363</v>
      </c>
      <c r="AZ43" s="74">
        <f t="shared" si="12"/>
        <v>1.9930000000000003</v>
      </c>
      <c r="BA43" s="75">
        <f t="shared" si="13"/>
        <v>2.0819999999999999</v>
      </c>
      <c r="BB43" s="76">
        <f t="shared" si="14"/>
        <v>7.1940183111111109</v>
      </c>
      <c r="BC43" s="75">
        <f t="shared" si="15"/>
        <v>-4.4979999999999993</v>
      </c>
      <c r="BD43" s="75">
        <f t="shared" si="16"/>
        <v>-9.1650000000000009</v>
      </c>
      <c r="BE43" s="76">
        <f t="shared" si="17"/>
        <v>-5.9494460444444437</v>
      </c>
      <c r="BF43" s="75">
        <f t="shared" si="18"/>
        <v>9.9000000000000005E-2</v>
      </c>
      <c r="BG43" s="75">
        <f t="shared" si="19"/>
        <v>0.14200000000000002</v>
      </c>
      <c r="BH43" s="76">
        <f t="shared" si="20"/>
        <v>0.35997528888888891</v>
      </c>
      <c r="BI43" s="77">
        <f t="shared" si="21"/>
        <v>6.5189125144755167</v>
      </c>
      <c r="BJ43" s="77">
        <f t="shared" si="22"/>
        <v>8.6668666755199215</v>
      </c>
      <c r="BK43" s="78">
        <f t="shared" si="23"/>
        <v>5.7211699467023003</v>
      </c>
      <c r="BL43" s="74">
        <f t="shared" si="24"/>
        <v>0.59000000000000008</v>
      </c>
      <c r="BM43" s="75">
        <f t="shared" si="25"/>
        <v>0.59100000000000019</v>
      </c>
      <c r="BN43" s="76">
        <f t="shared" si="26"/>
        <v>2.657133688888889</v>
      </c>
      <c r="BO43" s="75">
        <f t="shared" si="27"/>
        <v>3.7000000000000033E-2</v>
      </c>
      <c r="BP43" s="75">
        <f t="shared" si="28"/>
        <v>3.6000000000000032E-2</v>
      </c>
      <c r="BQ43" s="76">
        <f t="shared" si="29"/>
        <v>0.78114631111111121</v>
      </c>
      <c r="BR43" s="86">
        <f t="shared" si="30"/>
        <v>-9.9999999999998979E-3</v>
      </c>
      <c r="BS43" s="75">
        <f t="shared" si="31"/>
        <v>-1.0000000000000009E-2</v>
      </c>
      <c r="BT43" s="87">
        <f t="shared" si="32"/>
        <v>0.80793333333333339</v>
      </c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</row>
    <row r="44" spans="1:94" x14ac:dyDescent="0.35">
      <c r="A44" s="20" t="s">
        <v>138</v>
      </c>
      <c r="B44" s="46">
        <v>0.60799999999999998</v>
      </c>
      <c r="C44" s="46">
        <v>4.4059999999999997</v>
      </c>
      <c r="D44" s="46">
        <v>8.5999999999999993E-2</v>
      </c>
      <c r="E44" s="46">
        <v>0.13300000000000001</v>
      </c>
      <c r="F44" s="46">
        <v>3.7999999999999999E-2</v>
      </c>
      <c r="G44" s="46">
        <v>1.96</v>
      </c>
      <c r="H44" s="46">
        <v>0.72299999999999998</v>
      </c>
      <c r="I44" s="46">
        <v>0.82399999999999995</v>
      </c>
      <c r="J44" s="46">
        <v>0.11</v>
      </c>
      <c r="K44" s="46">
        <v>0.20899999999999999</v>
      </c>
      <c r="L44" s="46">
        <v>4.8150000000000004</v>
      </c>
      <c r="M44" s="60">
        <v>0.85399999999999998</v>
      </c>
      <c r="N44" s="20" t="s">
        <v>138</v>
      </c>
      <c r="O44" s="46">
        <v>-4.1420000000000003</v>
      </c>
      <c r="P44" s="46">
        <v>6.5659999999999998</v>
      </c>
      <c r="Q44" s="46">
        <v>8.0000000000000002E-3</v>
      </c>
      <c r="R44" s="46">
        <v>0.52600000000000002</v>
      </c>
      <c r="S44" s="46">
        <v>0.14199999999999999</v>
      </c>
      <c r="T44" s="46">
        <v>2.601</v>
      </c>
      <c r="U44" s="46">
        <v>0.752</v>
      </c>
      <c r="V44" s="46">
        <v>0.81599999999999995</v>
      </c>
      <c r="W44" s="46">
        <v>0.47499999999999998</v>
      </c>
      <c r="X44" s="46">
        <v>0.29199999999999998</v>
      </c>
      <c r="Y44" s="46">
        <v>6.9649999999999999</v>
      </c>
      <c r="Z44" s="46">
        <v>-3.5739999999999998</v>
      </c>
      <c r="AA44" s="20" t="s">
        <v>138</v>
      </c>
      <c r="AB44" s="46">
        <v>-13.613</v>
      </c>
      <c r="AC44" s="46">
        <v>8.8130000000000006</v>
      </c>
      <c r="AD44" s="46">
        <v>-0.106</v>
      </c>
      <c r="AE44" s="46">
        <v>1.2809999999999999</v>
      </c>
      <c r="AF44" s="46">
        <v>0.28699999999999998</v>
      </c>
      <c r="AG44" s="46">
        <v>3.2410000000000001</v>
      </c>
      <c r="AH44" s="46">
        <v>0.78200000000000003</v>
      </c>
      <c r="AI44" s="46">
        <v>0.80700000000000005</v>
      </c>
      <c r="AJ44" s="46">
        <v>1.1919999999999999</v>
      </c>
      <c r="AK44" s="46">
        <v>0.41099999999999998</v>
      </c>
      <c r="AL44" s="46">
        <v>9.2029999999999994</v>
      </c>
      <c r="AM44" s="46">
        <v>-12.579000000000001</v>
      </c>
      <c r="AN44" s="64">
        <f t="shared" si="0"/>
        <v>-4.75</v>
      </c>
      <c r="AO44" s="64">
        <f t="shared" si="1"/>
        <v>-9.4710000000000001</v>
      </c>
      <c r="AP44" s="66">
        <f t="shared" si="2"/>
        <v>-6.5445452444444445</v>
      </c>
      <c r="AQ44" s="64">
        <f t="shared" si="3"/>
        <v>2.16</v>
      </c>
      <c r="AR44" s="64">
        <f t="shared" si="4"/>
        <v>2.2470000000000008</v>
      </c>
      <c r="AS44" s="66">
        <f t="shared" si="5"/>
        <v>7.2458309333333331</v>
      </c>
      <c r="AT44" s="64">
        <f t="shared" si="6"/>
        <v>-7.7999999999999986E-2</v>
      </c>
      <c r="AU44" s="64">
        <f t="shared" si="7"/>
        <v>-0.11399999999999999</v>
      </c>
      <c r="AV44" s="66">
        <f t="shared" si="8"/>
        <v>-2.3132799999999995E-2</v>
      </c>
      <c r="AW44" s="68">
        <f t="shared" si="9"/>
        <v>-7.8608991757749997</v>
      </c>
      <c r="AX44" s="68">
        <f t="shared" si="10"/>
        <v>-5.6838700864872216</v>
      </c>
      <c r="AY44" s="68">
        <f t="shared" si="11"/>
        <v>-8.8077917801794445</v>
      </c>
      <c r="AZ44" s="74">
        <f t="shared" si="12"/>
        <v>2.1499999999999995</v>
      </c>
      <c r="BA44" s="75">
        <f t="shared" si="13"/>
        <v>2.2379999999999995</v>
      </c>
      <c r="BB44" s="76">
        <f t="shared" si="14"/>
        <v>7.6419646222222219</v>
      </c>
      <c r="BC44" s="75">
        <f t="shared" si="15"/>
        <v>-4.4279999999999999</v>
      </c>
      <c r="BD44" s="75">
        <f t="shared" si="16"/>
        <v>-9.0050000000000008</v>
      </c>
      <c r="BE44" s="76">
        <f t="shared" si="17"/>
        <v>-5.848947377777777</v>
      </c>
      <c r="BF44" s="75">
        <f t="shared" si="18"/>
        <v>8.299999999999999E-2</v>
      </c>
      <c r="BG44" s="75">
        <f t="shared" si="19"/>
        <v>0.11899999999999999</v>
      </c>
      <c r="BH44" s="76">
        <f t="shared" si="20"/>
        <v>0.32466613333333333</v>
      </c>
      <c r="BI44" s="77">
        <f t="shared" si="21"/>
        <v>6.9272961414965986</v>
      </c>
      <c r="BJ44" s="77">
        <f t="shared" si="22"/>
        <v>9.11299493346195</v>
      </c>
      <c r="BK44" s="78">
        <f t="shared" si="23"/>
        <v>6.1709343109824939</v>
      </c>
      <c r="BL44" s="74">
        <f t="shared" si="24"/>
        <v>0.64100000000000001</v>
      </c>
      <c r="BM44" s="75">
        <f t="shared" si="25"/>
        <v>0.64000000000000012</v>
      </c>
      <c r="BN44" s="76">
        <f t="shared" si="26"/>
        <v>2.7973729777777776</v>
      </c>
      <c r="BO44" s="75">
        <f t="shared" si="27"/>
        <v>2.9000000000000026E-2</v>
      </c>
      <c r="BP44" s="75">
        <f t="shared" si="28"/>
        <v>3.0000000000000027E-2</v>
      </c>
      <c r="BQ44" s="76">
        <f t="shared" si="29"/>
        <v>0.76109368888888884</v>
      </c>
      <c r="BR44" s="86">
        <f t="shared" si="30"/>
        <v>-8.0000000000000071E-3</v>
      </c>
      <c r="BS44" s="75">
        <f t="shared" si="31"/>
        <v>-8.999999999999897E-3</v>
      </c>
      <c r="BT44" s="87">
        <f t="shared" si="32"/>
        <v>0.81334631111111111</v>
      </c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</row>
    <row r="45" spans="1:94" x14ac:dyDescent="0.35">
      <c r="A45" s="20" t="s">
        <v>195</v>
      </c>
      <c r="B45" s="46">
        <v>0.72499999999999998</v>
      </c>
      <c r="C45" s="46">
        <v>4.0039999999999996</v>
      </c>
      <c r="D45" s="46">
        <v>7.5999999999999998E-2</v>
      </c>
      <c r="E45" s="46">
        <v>0.112</v>
      </c>
      <c r="F45" s="46">
        <v>3.1E-2</v>
      </c>
      <c r="G45" s="46">
        <v>1.8360000000000001</v>
      </c>
      <c r="H45" s="46">
        <v>0.73399999999999999</v>
      </c>
      <c r="I45" s="46">
        <v>0.82099999999999995</v>
      </c>
      <c r="J45" s="46">
        <v>8.7999999999999995E-2</v>
      </c>
      <c r="K45" s="46">
        <v>0.222</v>
      </c>
      <c r="L45" s="46">
        <v>4.4089999999999998</v>
      </c>
      <c r="M45" s="60">
        <v>1.0169999999999999</v>
      </c>
      <c r="N45" s="20" t="s">
        <v>195</v>
      </c>
      <c r="O45" s="46">
        <v>-3.71</v>
      </c>
      <c r="P45" s="46">
        <v>5.8920000000000003</v>
      </c>
      <c r="Q45" s="46">
        <v>-1.4999999999999999E-2</v>
      </c>
      <c r="R45" s="46">
        <v>0.44800000000000001</v>
      </c>
      <c r="S45" s="46">
        <v>0.125</v>
      </c>
      <c r="T45" s="46">
        <v>2.3940000000000001</v>
      </c>
      <c r="U45" s="46">
        <v>0.77100000000000002</v>
      </c>
      <c r="V45" s="46">
        <v>0.81</v>
      </c>
      <c r="W45" s="46">
        <v>0.39300000000000002</v>
      </c>
      <c r="X45" s="46">
        <v>0.318</v>
      </c>
      <c r="Y45" s="46">
        <v>6.2850000000000001</v>
      </c>
      <c r="Z45" s="46">
        <v>-3.044</v>
      </c>
      <c r="AA45" s="20" t="s">
        <v>195</v>
      </c>
      <c r="AB45" s="46">
        <v>-12.502000000000001</v>
      </c>
      <c r="AC45" s="46">
        <v>7.8630000000000004</v>
      </c>
      <c r="AD45" s="46">
        <v>-0.14599999999999999</v>
      </c>
      <c r="AE45" s="46">
        <v>1.079</v>
      </c>
      <c r="AF45" s="46">
        <v>0.25600000000000001</v>
      </c>
      <c r="AG45" s="46">
        <v>2.952</v>
      </c>
      <c r="AH45" s="46">
        <v>0.80800000000000005</v>
      </c>
      <c r="AI45" s="46">
        <v>0.8</v>
      </c>
      <c r="AJ45" s="46">
        <v>0.98599999999999999</v>
      </c>
      <c r="AK45" s="46">
        <v>0.45500000000000002</v>
      </c>
      <c r="AL45" s="46">
        <v>8.2460000000000004</v>
      </c>
      <c r="AM45" s="46">
        <v>-11.298999999999999</v>
      </c>
      <c r="AN45" s="64">
        <f t="shared" si="0"/>
        <v>-4.4349999999999996</v>
      </c>
      <c r="AO45" s="64">
        <f t="shared" si="1"/>
        <v>-8.7920000000000016</v>
      </c>
      <c r="AP45" s="66">
        <f t="shared" si="2"/>
        <v>-5.9430158222222218</v>
      </c>
      <c r="AQ45" s="64">
        <f t="shared" si="3"/>
        <v>1.8880000000000008</v>
      </c>
      <c r="AR45" s="64">
        <f t="shared" si="4"/>
        <v>1.9710000000000001</v>
      </c>
      <c r="AS45" s="66">
        <f t="shared" si="5"/>
        <v>6.4876161777777783</v>
      </c>
      <c r="AT45" s="64">
        <f t="shared" si="6"/>
        <v>-9.0999999999999998E-2</v>
      </c>
      <c r="AU45" s="64">
        <f t="shared" si="7"/>
        <v>-0.13100000000000001</v>
      </c>
      <c r="AV45" s="66">
        <f t="shared" si="8"/>
        <v>-5.0920888888888891E-2</v>
      </c>
      <c r="AW45" s="68">
        <f t="shared" si="9"/>
        <v>-7.1109409830282848</v>
      </c>
      <c r="AX45" s="68">
        <f t="shared" si="10"/>
        <v>-5.0163091012194041</v>
      </c>
      <c r="AY45" s="68">
        <f t="shared" si="11"/>
        <v>-7.9589232543361526</v>
      </c>
      <c r="AZ45" s="74">
        <f t="shared" si="12"/>
        <v>1.8760000000000003</v>
      </c>
      <c r="BA45" s="75">
        <f t="shared" si="13"/>
        <v>1.9610000000000003</v>
      </c>
      <c r="BB45" s="76">
        <f t="shared" si="14"/>
        <v>6.8773368888888893</v>
      </c>
      <c r="BC45" s="75">
        <f t="shared" si="15"/>
        <v>-4.0609999999999999</v>
      </c>
      <c r="BD45" s="75">
        <f t="shared" si="16"/>
        <v>-8.254999999999999</v>
      </c>
      <c r="BE45" s="76">
        <f t="shared" si="17"/>
        <v>-5.1296645333333331</v>
      </c>
      <c r="BF45" s="75">
        <f t="shared" si="18"/>
        <v>9.6000000000000002E-2</v>
      </c>
      <c r="BG45" s="75">
        <f t="shared" si="19"/>
        <v>0.13700000000000001</v>
      </c>
      <c r="BH45" s="76">
        <f t="shared" si="20"/>
        <v>0.35565457777777781</v>
      </c>
      <c r="BI45" s="77">
        <f t="shared" si="21"/>
        <v>6.1980645434479804</v>
      </c>
      <c r="BJ45" s="77">
        <f t="shared" si="22"/>
        <v>8.2366052871541875</v>
      </c>
      <c r="BK45" s="78">
        <f t="shared" si="23"/>
        <v>5.5180684906235911</v>
      </c>
      <c r="BL45" s="74">
        <f t="shared" si="24"/>
        <v>0.55800000000000005</v>
      </c>
      <c r="BM45" s="75">
        <f t="shared" si="25"/>
        <v>0.55799999999999983</v>
      </c>
      <c r="BN45" s="76">
        <f t="shared" si="26"/>
        <v>2.5651200000000003</v>
      </c>
      <c r="BO45" s="75">
        <f t="shared" si="27"/>
        <v>3.7000000000000033E-2</v>
      </c>
      <c r="BP45" s="75">
        <f t="shared" si="28"/>
        <v>3.7000000000000033E-2</v>
      </c>
      <c r="BQ45" s="76">
        <f t="shared" si="29"/>
        <v>0.78234666666666675</v>
      </c>
      <c r="BR45" s="86">
        <f t="shared" si="30"/>
        <v>-1.0999999999999899E-2</v>
      </c>
      <c r="BS45" s="75">
        <f t="shared" si="31"/>
        <v>-1.0000000000000009E-2</v>
      </c>
      <c r="BT45" s="87">
        <f t="shared" si="32"/>
        <v>0.80682702222222225</v>
      </c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</row>
    <row r="46" spans="1:94" x14ac:dyDescent="0.35">
      <c r="A46" s="20" t="s">
        <v>198</v>
      </c>
      <c r="B46" s="46">
        <v>1.125</v>
      </c>
      <c r="C46" s="46">
        <v>3.8149999999999999</v>
      </c>
      <c r="D46" s="46">
        <v>9.1999999999999998E-2</v>
      </c>
      <c r="E46" s="46">
        <v>9.8000000000000004E-2</v>
      </c>
      <c r="F46" s="46">
        <v>3.1E-2</v>
      </c>
      <c r="G46" s="46">
        <v>1.7789999999999999</v>
      </c>
      <c r="H46" s="46">
        <v>0.72399999999999998</v>
      </c>
      <c r="I46" s="46">
        <v>0.82399999999999995</v>
      </c>
      <c r="J46" s="46">
        <v>7.6999999999999999E-2</v>
      </c>
      <c r="K46" s="46">
        <v>0.20399999999999999</v>
      </c>
      <c r="L46" s="46">
        <v>4.2240000000000002</v>
      </c>
      <c r="M46" s="60">
        <v>1.351</v>
      </c>
      <c r="N46" s="20" t="s">
        <v>198</v>
      </c>
      <c r="O46" s="46">
        <v>-2.161</v>
      </c>
      <c r="P46" s="46">
        <v>5.5540000000000003</v>
      </c>
      <c r="Q46" s="46">
        <v>2.4E-2</v>
      </c>
      <c r="R46" s="46">
        <v>0.39</v>
      </c>
      <c r="S46" s="46">
        <v>0.122</v>
      </c>
      <c r="T46" s="46">
        <v>2.2989999999999999</v>
      </c>
      <c r="U46" s="46">
        <v>0.753</v>
      </c>
      <c r="V46" s="46">
        <v>0.81499999999999995</v>
      </c>
      <c r="W46" s="46">
        <v>0.34300000000000003</v>
      </c>
      <c r="X46" s="46">
        <v>0.27700000000000002</v>
      </c>
      <c r="Y46" s="46">
        <v>5.9530000000000003</v>
      </c>
      <c r="Z46" s="46">
        <v>-1.6539999999999999</v>
      </c>
      <c r="AA46" s="20" t="s">
        <v>198</v>
      </c>
      <c r="AB46" s="46">
        <v>-8.6080000000000005</v>
      </c>
      <c r="AC46" s="46">
        <v>7.3620000000000001</v>
      </c>
      <c r="AD46" s="46">
        <v>-7.3999999999999996E-2</v>
      </c>
      <c r="AE46" s="46">
        <v>0.92900000000000005</v>
      </c>
      <c r="AF46" s="46">
        <v>0.246</v>
      </c>
      <c r="AG46" s="46">
        <v>2.819</v>
      </c>
      <c r="AH46" s="46">
        <v>0.78300000000000003</v>
      </c>
      <c r="AI46" s="46">
        <v>0.80700000000000005</v>
      </c>
      <c r="AJ46" s="46">
        <v>0.84899999999999998</v>
      </c>
      <c r="AK46" s="46">
        <v>0.379</v>
      </c>
      <c r="AL46" s="46">
        <v>7.7510000000000003</v>
      </c>
      <c r="AM46" s="46">
        <v>-7.7030000000000003</v>
      </c>
      <c r="AN46" s="64">
        <f t="shared" si="0"/>
        <v>-3.286</v>
      </c>
      <c r="AO46" s="64">
        <f t="shared" si="1"/>
        <v>-6.447000000000001</v>
      </c>
      <c r="AP46" s="66">
        <f t="shared" si="2"/>
        <v>-3.8020305777777779</v>
      </c>
      <c r="AQ46" s="64">
        <f t="shared" si="3"/>
        <v>1.7390000000000003</v>
      </c>
      <c r="AR46" s="64">
        <f t="shared" si="4"/>
        <v>1.8079999999999998</v>
      </c>
      <c r="AS46" s="66">
        <f t="shared" si="5"/>
        <v>6.1011178666666668</v>
      </c>
      <c r="AT46" s="64">
        <f t="shared" si="6"/>
        <v>-6.8000000000000005E-2</v>
      </c>
      <c r="AU46" s="64">
        <f t="shared" si="7"/>
        <v>-9.8000000000000004E-2</v>
      </c>
      <c r="AV46" s="66">
        <f t="shared" si="8"/>
        <v>-2.8639999999999972E-3</v>
      </c>
      <c r="AW46" s="68">
        <f t="shared" si="9"/>
        <v>-6.7043343736562813</v>
      </c>
      <c r="AX46" s="68">
        <f t="shared" si="10"/>
        <v>-4.9386659224265657</v>
      </c>
      <c r="AY46" s="68">
        <f t="shared" si="11"/>
        <v>-7.2635698109067679</v>
      </c>
      <c r="AZ46" s="74">
        <f t="shared" si="12"/>
        <v>1.7290000000000001</v>
      </c>
      <c r="BA46" s="75">
        <f t="shared" si="13"/>
        <v>1.798</v>
      </c>
      <c r="BB46" s="76">
        <f t="shared" si="14"/>
        <v>6.4970512000000005</v>
      </c>
      <c r="BC46" s="75">
        <f t="shared" si="15"/>
        <v>-3.0049999999999999</v>
      </c>
      <c r="BD46" s="75">
        <f t="shared" si="16"/>
        <v>-6.0490000000000004</v>
      </c>
      <c r="BE46" s="76">
        <f t="shared" si="17"/>
        <v>-3.1854156444444444</v>
      </c>
      <c r="BF46" s="75">
        <f t="shared" si="18"/>
        <v>7.3000000000000037E-2</v>
      </c>
      <c r="BG46" s="75">
        <f t="shared" si="19"/>
        <v>0.10199999999999998</v>
      </c>
      <c r="BH46" s="76">
        <f t="shared" si="20"/>
        <v>0.30519697777777777</v>
      </c>
      <c r="BI46" s="77">
        <f t="shared" si="21"/>
        <v>5.7634622571212617</v>
      </c>
      <c r="BJ46" s="77">
        <f t="shared" si="22"/>
        <v>7.5491975639048432</v>
      </c>
      <c r="BK46" s="78">
        <f t="shared" si="23"/>
        <v>5.4449048360951577</v>
      </c>
      <c r="BL46" s="74">
        <f t="shared" si="24"/>
        <v>0.52</v>
      </c>
      <c r="BM46" s="75">
        <f t="shared" si="25"/>
        <v>0.52</v>
      </c>
      <c r="BN46" s="76">
        <f t="shared" si="26"/>
        <v>2.4584666666666668</v>
      </c>
      <c r="BO46" s="75">
        <f t="shared" si="27"/>
        <v>2.9000000000000026E-2</v>
      </c>
      <c r="BP46" s="75">
        <f t="shared" si="28"/>
        <v>3.0000000000000027E-2</v>
      </c>
      <c r="BQ46" s="76">
        <f t="shared" si="29"/>
        <v>0.76209368888888884</v>
      </c>
      <c r="BR46" s="86">
        <f t="shared" si="30"/>
        <v>-9.000000000000008E-3</v>
      </c>
      <c r="BS46" s="75">
        <f t="shared" si="31"/>
        <v>-7.9999999999998961E-3</v>
      </c>
      <c r="BT46" s="87">
        <f t="shared" si="32"/>
        <v>0.81244035555555549</v>
      </c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</row>
    <row r="47" spans="1:94" x14ac:dyDescent="0.35">
      <c r="A47" s="20" t="s">
        <v>200</v>
      </c>
      <c r="B47" s="46">
        <v>1.1779999999999999</v>
      </c>
      <c r="C47" s="46">
        <v>3.6379999999999999</v>
      </c>
      <c r="D47" s="46">
        <v>8.6999999999999994E-2</v>
      </c>
      <c r="E47" s="46">
        <v>0.09</v>
      </c>
      <c r="F47" s="46">
        <v>2.7E-2</v>
      </c>
      <c r="G47" s="46">
        <v>1.7250000000000001</v>
      </c>
      <c r="H47" s="46">
        <v>0.72899999999999998</v>
      </c>
      <c r="I47" s="46">
        <v>0.82199999999999995</v>
      </c>
      <c r="J47" s="46">
        <v>6.7000000000000004E-2</v>
      </c>
      <c r="K47" s="46">
        <v>0.21</v>
      </c>
      <c r="L47" s="46">
        <v>4.0449999999999999</v>
      </c>
      <c r="M47" s="60">
        <v>1.4259999999999999</v>
      </c>
      <c r="N47" s="20" t="s">
        <v>52</v>
      </c>
      <c r="O47" s="46">
        <v>-1.9810000000000001</v>
      </c>
      <c r="P47" s="46">
        <v>5.2569999999999997</v>
      </c>
      <c r="Q47" s="46">
        <v>1.2999999999999999E-2</v>
      </c>
      <c r="R47" s="46">
        <v>0.35899999999999999</v>
      </c>
      <c r="S47" s="46">
        <v>0.114</v>
      </c>
      <c r="T47" s="46">
        <v>2.2090000000000001</v>
      </c>
      <c r="U47" s="46">
        <v>0.76300000000000001</v>
      </c>
      <c r="V47" s="46">
        <v>0.81299999999999994</v>
      </c>
      <c r="W47" s="46">
        <v>0.31</v>
      </c>
      <c r="X47" s="46">
        <v>0.28899999999999998</v>
      </c>
      <c r="Y47" s="46">
        <v>5.6529999999999996</v>
      </c>
      <c r="Z47" s="46">
        <v>-1.4279999999999999</v>
      </c>
      <c r="AA47" s="20" t="s">
        <v>200</v>
      </c>
      <c r="AB47" s="46">
        <v>-8.1609999999999996</v>
      </c>
      <c r="AC47" s="46">
        <v>6.9420000000000002</v>
      </c>
      <c r="AD47" s="46">
        <v>-9.1999999999999998E-2</v>
      </c>
      <c r="AE47" s="46">
        <v>0.85</v>
      </c>
      <c r="AF47" s="46">
        <v>0.23100000000000001</v>
      </c>
      <c r="AG47" s="46">
        <v>2.6920000000000002</v>
      </c>
      <c r="AH47" s="46">
        <v>0.79600000000000004</v>
      </c>
      <c r="AI47" s="46">
        <v>0.80400000000000005</v>
      </c>
      <c r="AJ47" s="46">
        <v>0.76800000000000002</v>
      </c>
      <c r="AK47" s="46">
        <v>0.39900000000000002</v>
      </c>
      <c r="AL47" s="46">
        <v>7.3280000000000003</v>
      </c>
      <c r="AM47" s="46">
        <v>-7.1779999999999999</v>
      </c>
      <c r="AN47" s="64">
        <f t="shared" si="0"/>
        <v>-3.1589999999999998</v>
      </c>
      <c r="AO47" s="64">
        <f t="shared" si="1"/>
        <v>-6.18</v>
      </c>
      <c r="AP47" s="66">
        <f t="shared" si="2"/>
        <v>-3.5550341333333328</v>
      </c>
      <c r="AQ47" s="64">
        <f t="shared" si="3"/>
        <v>1.6189999999999998</v>
      </c>
      <c r="AR47" s="64">
        <f t="shared" si="4"/>
        <v>1.6850000000000005</v>
      </c>
      <c r="AS47" s="66">
        <f t="shared" si="5"/>
        <v>5.7667167999999993</v>
      </c>
      <c r="AT47" s="64">
        <f t="shared" si="6"/>
        <v>-7.3999999999999996E-2</v>
      </c>
      <c r="AU47" s="64">
        <f t="shared" si="7"/>
        <v>-0.105</v>
      </c>
      <c r="AV47" s="66">
        <f t="shared" si="8"/>
        <v>-1.5904355555555555E-2</v>
      </c>
      <c r="AW47" s="68">
        <f t="shared" si="9"/>
        <v>-6.3735002369552927</v>
      </c>
      <c r="AX47" s="68">
        <f t="shared" si="10"/>
        <v>-4.6520495780564035</v>
      </c>
      <c r="AY47" s="68">
        <f t="shared" si="11"/>
        <v>-6.8813840219435951</v>
      </c>
      <c r="AZ47" s="74">
        <f t="shared" si="12"/>
        <v>1.6079999999999997</v>
      </c>
      <c r="BA47" s="75">
        <f t="shared" si="13"/>
        <v>1.6750000000000007</v>
      </c>
      <c r="BB47" s="76">
        <f t="shared" si="14"/>
        <v>6.1595438222222221</v>
      </c>
      <c r="BC47" s="75">
        <f t="shared" si="15"/>
        <v>-2.8540000000000001</v>
      </c>
      <c r="BD47" s="75">
        <f t="shared" si="16"/>
        <v>-5.75</v>
      </c>
      <c r="BE47" s="76">
        <f t="shared" si="17"/>
        <v>-2.8834563555555555</v>
      </c>
      <c r="BF47" s="75">
        <f t="shared" si="18"/>
        <v>7.8999999999999987E-2</v>
      </c>
      <c r="BG47" s="75">
        <f t="shared" si="19"/>
        <v>0.11000000000000004</v>
      </c>
      <c r="BH47" s="76">
        <f t="shared" si="20"/>
        <v>0.31943768888888885</v>
      </c>
      <c r="BI47" s="77">
        <f t="shared" si="21"/>
        <v>5.4432746625402961</v>
      </c>
      <c r="BJ47" s="77">
        <f t="shared" si="22"/>
        <v>7.148862930459992</v>
      </c>
      <c r="BK47" s="78">
        <f t="shared" si="23"/>
        <v>5.1702247139844522</v>
      </c>
      <c r="BL47" s="74">
        <f t="shared" si="24"/>
        <v>0.48399999999999999</v>
      </c>
      <c r="BM47" s="75">
        <f t="shared" si="25"/>
        <v>0.4830000000000001</v>
      </c>
      <c r="BN47" s="76">
        <f t="shared" si="26"/>
        <v>2.3572263111111114</v>
      </c>
      <c r="BO47" s="75">
        <f t="shared" si="27"/>
        <v>3.400000000000003E-2</v>
      </c>
      <c r="BP47" s="75">
        <f t="shared" si="28"/>
        <v>3.3000000000000029E-2</v>
      </c>
      <c r="BQ47" s="76">
        <f t="shared" si="29"/>
        <v>0.77322631111111118</v>
      </c>
      <c r="BR47" s="86">
        <f t="shared" si="30"/>
        <v>-9.000000000000008E-3</v>
      </c>
      <c r="BS47" s="75">
        <f t="shared" si="31"/>
        <v>-8.999999999999897E-3</v>
      </c>
      <c r="BT47" s="87">
        <f t="shared" si="32"/>
        <v>0.81023999999999996</v>
      </c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</row>
    <row r="48" spans="1:94" x14ac:dyDescent="0.35">
      <c r="A48" s="20" t="s">
        <v>199</v>
      </c>
      <c r="B48" s="46">
        <v>1.244</v>
      </c>
      <c r="C48" s="46">
        <v>3.6680000000000001</v>
      </c>
      <c r="D48" s="46">
        <v>9.2999999999999999E-2</v>
      </c>
      <c r="E48" s="46">
        <v>0.09</v>
      </c>
      <c r="F48" s="46">
        <v>2.9000000000000001E-2</v>
      </c>
      <c r="G48" s="46">
        <v>1.734</v>
      </c>
      <c r="H48" s="46">
        <v>0.72399999999999998</v>
      </c>
      <c r="I48" s="46">
        <v>0.82399999999999995</v>
      </c>
      <c r="J48" s="46">
        <v>6.9000000000000006E-2</v>
      </c>
      <c r="K48" s="46">
        <v>0.20300000000000001</v>
      </c>
      <c r="L48" s="46">
        <v>4.077</v>
      </c>
      <c r="M48" s="60">
        <v>1.4650000000000001</v>
      </c>
      <c r="N48" s="20" t="s">
        <v>199</v>
      </c>
      <c r="O48" s="46">
        <v>-1.7150000000000001</v>
      </c>
      <c r="P48" s="46">
        <v>5.3029999999999999</v>
      </c>
      <c r="Q48" s="46">
        <v>2.7E-2</v>
      </c>
      <c r="R48" s="46">
        <v>0.35899999999999999</v>
      </c>
      <c r="S48" s="46">
        <v>0.11600000000000001</v>
      </c>
      <c r="T48" s="46">
        <v>2.2240000000000002</v>
      </c>
      <c r="U48" s="46">
        <v>0.754</v>
      </c>
      <c r="V48" s="46">
        <v>0.81499999999999995</v>
      </c>
      <c r="W48" s="46">
        <v>0.313</v>
      </c>
      <c r="X48" s="46">
        <v>0.27300000000000002</v>
      </c>
      <c r="Y48" s="46">
        <v>5.7009999999999996</v>
      </c>
      <c r="Z48" s="46">
        <v>-1.2230000000000001</v>
      </c>
      <c r="AA48" s="20" t="s">
        <v>199</v>
      </c>
      <c r="AB48" s="46">
        <v>-7.4960000000000004</v>
      </c>
      <c r="AC48" s="46">
        <v>7</v>
      </c>
      <c r="AD48" s="46">
        <v>-6.6000000000000003E-2</v>
      </c>
      <c r="AE48" s="46">
        <v>0.85</v>
      </c>
      <c r="AF48" s="46">
        <v>0.23499999999999999</v>
      </c>
      <c r="AG48" s="46">
        <v>2.714</v>
      </c>
      <c r="AH48" s="46">
        <v>0.78400000000000003</v>
      </c>
      <c r="AI48" s="46">
        <v>0.80700000000000005</v>
      </c>
      <c r="AJ48" s="46">
        <v>0.77200000000000002</v>
      </c>
      <c r="AK48" s="46">
        <v>0.371</v>
      </c>
      <c r="AL48" s="46">
        <v>7.39</v>
      </c>
      <c r="AM48" s="46">
        <v>-6.6210000000000004</v>
      </c>
      <c r="AN48" s="64">
        <f t="shared" si="0"/>
        <v>-2.9590000000000001</v>
      </c>
      <c r="AO48" s="64">
        <f t="shared" si="1"/>
        <v>-5.7810000000000006</v>
      </c>
      <c r="AP48" s="66">
        <f t="shared" si="2"/>
        <v>-3.1878300444444441</v>
      </c>
      <c r="AQ48" s="64">
        <f t="shared" si="3"/>
        <v>1.6349999999999998</v>
      </c>
      <c r="AR48" s="64">
        <f t="shared" si="4"/>
        <v>1.6970000000000001</v>
      </c>
      <c r="AS48" s="66">
        <f t="shared" si="5"/>
        <v>5.8168220444444438</v>
      </c>
      <c r="AT48" s="64">
        <f t="shared" si="6"/>
        <v>-6.6000000000000003E-2</v>
      </c>
      <c r="AU48" s="64">
        <f t="shared" si="7"/>
        <v>-9.2999999999999999E-2</v>
      </c>
      <c r="AV48" s="66">
        <f t="shared" si="8"/>
        <v>1.3504000000000012E-3</v>
      </c>
      <c r="AW48" s="68">
        <f t="shared" si="9"/>
        <v>-6.4172698665860048</v>
      </c>
      <c r="AX48" s="68">
        <f t="shared" si="10"/>
        <v>-4.7646822639707</v>
      </c>
      <c r="AY48" s="68">
        <f t="shared" si="11"/>
        <v>-6.8689618249181876</v>
      </c>
      <c r="AZ48" s="74">
        <f t="shared" si="12"/>
        <v>1.6239999999999997</v>
      </c>
      <c r="BA48" s="75">
        <f t="shared" si="13"/>
        <v>1.6890000000000001</v>
      </c>
      <c r="BB48" s="76">
        <f t="shared" si="14"/>
        <v>6.2120497777777777</v>
      </c>
      <c r="BC48" s="75">
        <f t="shared" si="15"/>
        <v>-2.6880000000000002</v>
      </c>
      <c r="BD48" s="75">
        <f t="shared" si="16"/>
        <v>-5.3980000000000006</v>
      </c>
      <c r="BE48" s="76">
        <f t="shared" si="17"/>
        <v>-2.5902835555555557</v>
      </c>
      <c r="BF48" s="75">
        <f t="shared" si="18"/>
        <v>7.0000000000000007E-2</v>
      </c>
      <c r="BG48" s="75">
        <f t="shared" si="19"/>
        <v>9.7999999999999976E-2</v>
      </c>
      <c r="BH48" s="76">
        <f t="shared" si="20"/>
        <v>0.30007662222222226</v>
      </c>
      <c r="BI48" s="77">
        <f t="shared" si="21"/>
        <v>5.4742018381877022</v>
      </c>
      <c r="BJ48" s="77">
        <f t="shared" si="22"/>
        <v>7.1450434450488736</v>
      </c>
      <c r="BK48" s="78">
        <f t="shared" si="23"/>
        <v>5.2790561105066818</v>
      </c>
      <c r="BL48" s="74">
        <f t="shared" si="24"/>
        <v>0.49000000000000021</v>
      </c>
      <c r="BM48" s="75">
        <f t="shared" si="25"/>
        <v>0.48999999999999977</v>
      </c>
      <c r="BN48" s="76">
        <f t="shared" si="26"/>
        <v>2.3742666666666667</v>
      </c>
      <c r="BO48" s="75">
        <f t="shared" si="27"/>
        <v>3.0000000000000027E-2</v>
      </c>
      <c r="BP48" s="75">
        <f t="shared" si="28"/>
        <v>3.0000000000000027E-2</v>
      </c>
      <c r="BQ48" s="76">
        <f t="shared" si="29"/>
        <v>0.76319999999999999</v>
      </c>
      <c r="BR48" s="86">
        <f t="shared" si="30"/>
        <v>-9.000000000000008E-3</v>
      </c>
      <c r="BS48" s="75">
        <f t="shared" si="31"/>
        <v>-7.9999999999998961E-3</v>
      </c>
      <c r="BT48" s="87">
        <f t="shared" si="32"/>
        <v>0.81244035555555549</v>
      </c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</row>
    <row r="49" spans="1:94" x14ac:dyDescent="0.35">
      <c r="A49" s="20" t="s">
        <v>197</v>
      </c>
      <c r="B49" s="46">
        <v>1.27</v>
      </c>
      <c r="C49" s="46">
        <v>3.8210000000000002</v>
      </c>
      <c r="D49" s="46">
        <v>0.1</v>
      </c>
      <c r="E49" s="46">
        <v>9.6000000000000002E-2</v>
      </c>
      <c r="F49" s="46">
        <v>3.2000000000000001E-2</v>
      </c>
      <c r="G49" s="46">
        <v>1.782</v>
      </c>
      <c r="H49" s="46">
        <v>0.71699999999999997</v>
      </c>
      <c r="I49" s="46">
        <v>0.82599999999999996</v>
      </c>
      <c r="J49" s="46">
        <v>7.6999999999999999E-2</v>
      </c>
      <c r="K49" s="46">
        <v>0.19400000000000001</v>
      </c>
      <c r="L49" s="46">
        <v>4.2320000000000002</v>
      </c>
      <c r="M49" s="60">
        <v>1.4590000000000001</v>
      </c>
      <c r="N49" s="20" t="s">
        <v>197</v>
      </c>
      <c r="O49" s="46">
        <v>-1.5960000000000001</v>
      </c>
      <c r="P49" s="46">
        <v>6.5549999999999997</v>
      </c>
      <c r="Q49" s="46">
        <v>4.3999999999999997E-2</v>
      </c>
      <c r="R49" s="46">
        <v>0.38100000000000001</v>
      </c>
      <c r="S49" s="46">
        <v>0.124</v>
      </c>
      <c r="T49" s="46">
        <v>2.3029999999999999</v>
      </c>
      <c r="U49" s="46">
        <v>0.74199999999999999</v>
      </c>
      <c r="V49" s="46">
        <v>0.81899999999999995</v>
      </c>
      <c r="W49" s="46">
        <v>0.33800000000000002</v>
      </c>
      <c r="X49" s="46">
        <v>0.255</v>
      </c>
      <c r="Y49" s="46">
        <v>5.9569999999999999</v>
      </c>
      <c r="Z49" s="46">
        <v>-1.1739999999999999</v>
      </c>
      <c r="AA49" s="20" t="s">
        <v>197</v>
      </c>
      <c r="AB49" s="46">
        <v>-7.2009999999999996</v>
      </c>
      <c r="AC49" s="46">
        <v>7.35</v>
      </c>
      <c r="AD49" s="46">
        <v>-3.6999999999999998E-2</v>
      </c>
      <c r="AE49" s="46">
        <v>0.90300000000000002</v>
      </c>
      <c r="AF49" s="46">
        <v>0.247</v>
      </c>
      <c r="AG49" s="46">
        <v>2.8250000000000002</v>
      </c>
      <c r="AH49" s="46">
        <v>0.76700000000000002</v>
      </c>
      <c r="AI49" s="46">
        <v>0.81200000000000006</v>
      </c>
      <c r="AJ49" s="46">
        <v>0.83</v>
      </c>
      <c r="AK49" s="46">
        <v>0.33900000000000002</v>
      </c>
      <c r="AL49" s="46">
        <v>7.7450000000000001</v>
      </c>
      <c r="AM49" s="46">
        <v>-6.45</v>
      </c>
      <c r="AN49" s="64">
        <f t="shared" si="0"/>
        <v>-2.8660000000000001</v>
      </c>
      <c r="AO49" s="64">
        <f t="shared" si="1"/>
        <v>-5.6049999999999995</v>
      </c>
      <c r="AP49" s="66">
        <f t="shared" si="2"/>
        <v>-3.0236805333333332</v>
      </c>
      <c r="AQ49" s="64">
        <f t="shared" si="3"/>
        <v>2.7339999999999995</v>
      </c>
      <c r="AR49" s="64">
        <f t="shared" si="4"/>
        <v>0.79499999999999993</v>
      </c>
      <c r="AS49" s="66">
        <f t="shared" si="5"/>
        <v>7.0049372444444442</v>
      </c>
      <c r="AT49" s="64">
        <f t="shared" si="6"/>
        <v>-5.6000000000000008E-2</v>
      </c>
      <c r="AU49" s="64">
        <f t="shared" si="7"/>
        <v>-8.0999999999999989E-2</v>
      </c>
      <c r="AV49" s="66">
        <f t="shared" si="8"/>
        <v>2.1817777777777776E-2</v>
      </c>
      <c r="AW49" s="68">
        <f t="shared" si="9"/>
        <v>-7.5983315417709187</v>
      </c>
      <c r="AX49" s="68">
        <f t="shared" si="10"/>
        <v>-5.9786287646203373</v>
      </c>
      <c r="AY49" s="68">
        <f t="shared" si="11"/>
        <v>-8.0312457242685511</v>
      </c>
      <c r="AZ49" s="74">
        <f t="shared" si="12"/>
        <v>1.7249999999999996</v>
      </c>
      <c r="BA49" s="75">
        <f t="shared" si="13"/>
        <v>1.7880000000000003</v>
      </c>
      <c r="BB49" s="76">
        <f t="shared" si="14"/>
        <v>6.4986224000000004</v>
      </c>
      <c r="BC49" s="75">
        <f t="shared" si="15"/>
        <v>-2.633</v>
      </c>
      <c r="BD49" s="75">
        <f t="shared" si="16"/>
        <v>-5.2759999999999998</v>
      </c>
      <c r="BE49" s="76">
        <f t="shared" si="17"/>
        <v>-2.5109930666666664</v>
      </c>
      <c r="BF49" s="75">
        <f t="shared" si="18"/>
        <v>6.0999999999999999E-2</v>
      </c>
      <c r="BG49" s="75">
        <f t="shared" si="19"/>
        <v>8.4000000000000019E-2</v>
      </c>
      <c r="BH49" s="76">
        <f t="shared" si="20"/>
        <v>0.27831484444444443</v>
      </c>
      <c r="BI49" s="77">
        <f t="shared" si="21"/>
        <v>5.7359441994579949</v>
      </c>
      <c r="BJ49" s="77">
        <f t="shared" si="22"/>
        <v>7.4195889617394002</v>
      </c>
      <c r="BK49" s="78">
        <f t="shared" si="23"/>
        <v>5.5776558382606005</v>
      </c>
      <c r="BL49" s="74">
        <f t="shared" si="24"/>
        <v>0.52099999999999991</v>
      </c>
      <c r="BM49" s="75">
        <f t="shared" si="25"/>
        <v>0.52200000000000024</v>
      </c>
      <c r="BN49" s="76">
        <f t="shared" si="26"/>
        <v>2.4629736888888889</v>
      </c>
      <c r="BO49" s="75">
        <f t="shared" si="27"/>
        <v>2.5000000000000022E-2</v>
      </c>
      <c r="BP49" s="75">
        <f t="shared" si="28"/>
        <v>2.5000000000000022E-2</v>
      </c>
      <c r="BQ49" s="76">
        <f t="shared" si="29"/>
        <v>0.7496666666666667</v>
      </c>
      <c r="BR49" s="86">
        <f t="shared" si="30"/>
        <v>-7.0000000000000062E-3</v>
      </c>
      <c r="BS49" s="75">
        <f t="shared" si="31"/>
        <v>-6.9999999999998952E-3</v>
      </c>
      <c r="BT49" s="87">
        <f t="shared" si="32"/>
        <v>0.81685333333333332</v>
      </c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</row>
    <row r="50" spans="1:94" x14ac:dyDescent="0.35">
      <c r="A50" s="20" t="s">
        <v>203</v>
      </c>
      <c r="B50" s="46">
        <v>1.29</v>
      </c>
      <c r="C50" s="46">
        <v>3.4590000000000001</v>
      </c>
      <c r="D50" s="46">
        <v>8.4000000000000005E-2</v>
      </c>
      <c r="E50" s="46">
        <v>0.08</v>
      </c>
      <c r="F50" s="46">
        <v>2.4E-2</v>
      </c>
      <c r="G50" s="46">
        <v>1.671</v>
      </c>
      <c r="H50" s="46">
        <v>0.73299999999999998</v>
      </c>
      <c r="I50" s="46">
        <v>0.82099999999999995</v>
      </c>
      <c r="J50" s="46">
        <v>5.7000000000000002E-2</v>
      </c>
      <c r="K50" s="46">
        <v>0.21299999999999999</v>
      </c>
      <c r="L50" s="46">
        <v>3.8639999999999999</v>
      </c>
      <c r="M50" s="60">
        <v>1.548</v>
      </c>
      <c r="N50" s="20" t="s">
        <v>203</v>
      </c>
      <c r="O50" s="46">
        <v>-1.579</v>
      </c>
      <c r="P50" s="46">
        <v>4.952</v>
      </c>
      <c r="Q50" s="46">
        <v>8.9999999999999993E-3</v>
      </c>
      <c r="R50" s="46">
        <v>0.32400000000000001</v>
      </c>
      <c r="S50" s="46">
        <v>0.106</v>
      </c>
      <c r="T50" s="46">
        <v>2.1179999999999999</v>
      </c>
      <c r="U50" s="46">
        <v>0.76900000000000002</v>
      </c>
      <c r="V50" s="46">
        <v>0.81100000000000005</v>
      </c>
      <c r="W50" s="46">
        <v>0.27500000000000002</v>
      </c>
      <c r="X50" s="46">
        <v>0.29399999999999998</v>
      </c>
      <c r="Y50" s="46">
        <v>5.3460000000000001</v>
      </c>
      <c r="Z50" s="46">
        <v>-1.0089999999999999</v>
      </c>
      <c r="AA50" s="20" t="s">
        <v>203</v>
      </c>
      <c r="AB50" s="46">
        <v>-7.1710000000000003</v>
      </c>
      <c r="AC50" s="46">
        <v>6.5060000000000002</v>
      </c>
      <c r="AD50" s="46">
        <v>-9.8000000000000004E-2</v>
      </c>
      <c r="AE50" s="46">
        <v>0.76300000000000001</v>
      </c>
      <c r="AF50" s="46">
        <v>0.216</v>
      </c>
      <c r="AG50" s="46">
        <v>2.5649999999999999</v>
      </c>
      <c r="AH50" s="46">
        <v>0.80500000000000005</v>
      </c>
      <c r="AI50" s="46">
        <v>0.80100000000000005</v>
      </c>
      <c r="AJ50" s="46">
        <v>0.68100000000000005</v>
      </c>
      <c r="AK50" s="46">
        <v>0.40600000000000003</v>
      </c>
      <c r="AL50" s="46">
        <v>6.8890000000000002</v>
      </c>
      <c r="AM50" s="46">
        <v>-6.1630000000000003</v>
      </c>
      <c r="AN50" s="64">
        <f t="shared" si="0"/>
        <v>-2.8689999999999998</v>
      </c>
      <c r="AO50" s="64">
        <f t="shared" si="1"/>
        <v>-5.5920000000000005</v>
      </c>
      <c r="AP50" s="66">
        <f t="shared" si="2"/>
        <v>-3.0043948444444446</v>
      </c>
      <c r="AQ50" s="64">
        <f t="shared" si="3"/>
        <v>1.4929999999999999</v>
      </c>
      <c r="AR50" s="64">
        <f t="shared" si="4"/>
        <v>1.5540000000000003</v>
      </c>
      <c r="AS50" s="66">
        <f t="shared" si="5"/>
        <v>5.4220750222222227</v>
      </c>
      <c r="AT50" s="64">
        <f t="shared" si="6"/>
        <v>-7.5000000000000011E-2</v>
      </c>
      <c r="AU50" s="64">
        <f t="shared" si="7"/>
        <v>-0.107</v>
      </c>
      <c r="AV50" s="66">
        <f t="shared" si="8"/>
        <v>-2.0411377777777771E-2</v>
      </c>
      <c r="AW50" s="68">
        <f t="shared" si="9"/>
        <v>-6.0290677739456546</v>
      </c>
      <c r="AX50" s="68">
        <f t="shared" si="10"/>
        <v>-4.4117372109391804</v>
      </c>
      <c r="AY50" s="68">
        <f t="shared" si="11"/>
        <v>-6.432412833505265</v>
      </c>
      <c r="AZ50" s="74">
        <f t="shared" si="12"/>
        <v>1.4820000000000002</v>
      </c>
      <c r="BA50" s="75">
        <f t="shared" si="13"/>
        <v>1.5430000000000001</v>
      </c>
      <c r="BB50" s="76">
        <f t="shared" si="14"/>
        <v>5.8127016888888896</v>
      </c>
      <c r="BC50" s="75">
        <f t="shared" si="15"/>
        <v>-2.5569999999999999</v>
      </c>
      <c r="BD50" s="75">
        <f t="shared" si="16"/>
        <v>-5.1539999999999999</v>
      </c>
      <c r="BE50" s="76">
        <f t="shared" si="17"/>
        <v>-2.3134700444444443</v>
      </c>
      <c r="BF50" s="75">
        <f t="shared" si="18"/>
        <v>8.0999999999999989E-2</v>
      </c>
      <c r="BG50" s="75">
        <f t="shared" si="19"/>
        <v>0.11200000000000004</v>
      </c>
      <c r="BH50" s="76">
        <f t="shared" si="20"/>
        <v>0.32505102222222221</v>
      </c>
      <c r="BI50" s="77">
        <f t="shared" si="21"/>
        <v>5.1032335636207646</v>
      </c>
      <c r="BJ50" s="77">
        <f t="shared" si="22"/>
        <v>6.6792456443725534</v>
      </c>
      <c r="BK50" s="78">
        <f t="shared" si="23"/>
        <v>4.9461577334052258</v>
      </c>
      <c r="BL50" s="74">
        <f t="shared" si="24"/>
        <v>0.44699999999999984</v>
      </c>
      <c r="BM50" s="75">
        <f t="shared" si="25"/>
        <v>0.44700000000000006</v>
      </c>
      <c r="BN50" s="76">
        <f t="shared" si="26"/>
        <v>2.25508</v>
      </c>
      <c r="BO50" s="75">
        <f t="shared" si="27"/>
        <v>3.6000000000000032E-2</v>
      </c>
      <c r="BP50" s="75">
        <f t="shared" si="28"/>
        <v>3.6000000000000032E-2</v>
      </c>
      <c r="BQ50" s="76">
        <f t="shared" si="29"/>
        <v>0.78004000000000007</v>
      </c>
      <c r="BR50" s="86">
        <f t="shared" si="30"/>
        <v>-9.9999999999998979E-3</v>
      </c>
      <c r="BS50" s="75">
        <f t="shared" si="31"/>
        <v>-1.0000000000000009E-2</v>
      </c>
      <c r="BT50" s="87">
        <f t="shared" si="32"/>
        <v>0.80793333333333339</v>
      </c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</row>
    <row r="51" spans="1:94" x14ac:dyDescent="0.35">
      <c r="A51" s="20" t="s">
        <v>201</v>
      </c>
      <c r="B51" s="46">
        <v>1.3109999999999999</v>
      </c>
      <c r="C51" s="46">
        <v>3.58</v>
      </c>
      <c r="D51" s="46">
        <v>9.2999999999999999E-2</v>
      </c>
      <c r="E51" s="46">
        <v>8.5000000000000006E-2</v>
      </c>
      <c r="F51" s="46">
        <v>2.8000000000000001E-2</v>
      </c>
      <c r="G51" s="46">
        <v>1.7070000000000001</v>
      </c>
      <c r="H51" s="46">
        <v>0.72399999999999998</v>
      </c>
      <c r="I51" s="46">
        <v>0.82399999999999995</v>
      </c>
      <c r="J51" s="46">
        <v>6.4000000000000001E-2</v>
      </c>
      <c r="K51" s="46">
        <v>0.20200000000000001</v>
      </c>
      <c r="L51" s="46">
        <v>3.988</v>
      </c>
      <c r="M51" s="60">
        <v>1.53</v>
      </c>
      <c r="N51" s="20" t="s">
        <v>201</v>
      </c>
      <c r="O51" s="46">
        <v>-1.464</v>
      </c>
      <c r="P51" s="46">
        <v>5.1509999999999998</v>
      </c>
      <c r="Q51" s="46">
        <v>2.9000000000000001E-2</v>
      </c>
      <c r="R51" s="46">
        <v>0.34100000000000003</v>
      </c>
      <c r="S51" s="46">
        <v>0.113</v>
      </c>
      <c r="T51" s="46">
        <v>2.1789999999999998</v>
      </c>
      <c r="U51" s="46">
        <v>0.754</v>
      </c>
      <c r="V51" s="46">
        <v>0.81499999999999995</v>
      </c>
      <c r="W51" s="46">
        <v>0.29599999999999999</v>
      </c>
      <c r="X51" s="46">
        <v>0.27200000000000002</v>
      </c>
      <c r="Y51" s="46">
        <v>5.55</v>
      </c>
      <c r="Z51" s="46">
        <v>-0.97899999999999998</v>
      </c>
      <c r="AA51" s="20" t="s">
        <v>201</v>
      </c>
      <c r="AB51" s="46">
        <v>-6.8719999999999999</v>
      </c>
      <c r="AC51" s="46">
        <v>6.7830000000000004</v>
      </c>
      <c r="AD51" s="46">
        <v>-6.2E-2</v>
      </c>
      <c r="AE51" s="46">
        <v>0.80400000000000005</v>
      </c>
      <c r="AF51" s="46">
        <v>0.22800000000000001</v>
      </c>
      <c r="AG51" s="46">
        <v>2.65</v>
      </c>
      <c r="AH51" s="46">
        <v>0.78400000000000003</v>
      </c>
      <c r="AI51" s="46">
        <v>0.80700000000000005</v>
      </c>
      <c r="AJ51" s="46">
        <v>0.72799999999999998</v>
      </c>
      <c r="AK51" s="46">
        <v>0.36799999999999999</v>
      </c>
      <c r="AL51" s="46">
        <v>7.1719999999999997</v>
      </c>
      <c r="AM51" s="46">
        <v>-6.0129999999999999</v>
      </c>
      <c r="AN51" s="64">
        <f t="shared" si="0"/>
        <v>-2.7749999999999999</v>
      </c>
      <c r="AO51" s="64">
        <f t="shared" si="1"/>
        <v>-5.4079999999999995</v>
      </c>
      <c r="AP51" s="66">
        <f t="shared" si="2"/>
        <v>-2.8425361777777778</v>
      </c>
      <c r="AQ51" s="64">
        <f t="shared" si="3"/>
        <v>1.5709999999999997</v>
      </c>
      <c r="AR51" s="64">
        <f t="shared" si="4"/>
        <v>1.6320000000000006</v>
      </c>
      <c r="AS51" s="66">
        <f t="shared" si="5"/>
        <v>5.644995022222222</v>
      </c>
      <c r="AT51" s="64">
        <f t="shared" si="6"/>
        <v>-6.4000000000000001E-2</v>
      </c>
      <c r="AU51" s="64">
        <f t="shared" si="7"/>
        <v>-9.0999999999999998E-2</v>
      </c>
      <c r="AV51" s="66">
        <f t="shared" si="8"/>
        <v>3.9637333333333372E-3</v>
      </c>
      <c r="AW51" s="68">
        <f t="shared" si="9"/>
        <v>-6.243960690703771</v>
      </c>
      <c r="AX51" s="68">
        <f t="shared" si="10"/>
        <v>-4.65994484520483</v>
      </c>
      <c r="AY51" s="68">
        <f t="shared" si="11"/>
        <v>-6.6300451992396141</v>
      </c>
      <c r="AZ51" s="74">
        <f t="shared" si="12"/>
        <v>1.5619999999999998</v>
      </c>
      <c r="BA51" s="75">
        <f t="shared" si="13"/>
        <v>1.6219999999999999</v>
      </c>
      <c r="BB51" s="76">
        <f t="shared" si="14"/>
        <v>6.0410346666666666</v>
      </c>
      <c r="BC51" s="75">
        <f t="shared" si="15"/>
        <v>-2.5089999999999999</v>
      </c>
      <c r="BD51" s="75">
        <f t="shared" si="16"/>
        <v>-5.0339999999999998</v>
      </c>
      <c r="BE51" s="76">
        <f t="shared" si="17"/>
        <v>-2.2543244444444439</v>
      </c>
      <c r="BF51" s="75">
        <f t="shared" si="18"/>
        <v>7.0000000000000007E-2</v>
      </c>
      <c r="BG51" s="75">
        <f t="shared" si="19"/>
        <v>9.5999999999999974E-2</v>
      </c>
      <c r="BH51" s="76">
        <f t="shared" si="20"/>
        <v>0.29867591111111114</v>
      </c>
      <c r="BI51" s="77">
        <f t="shared" si="21"/>
        <v>5.3018268133764828</v>
      </c>
      <c r="BJ51" s="77">
        <f t="shared" si="22"/>
        <v>6.8998115882238462</v>
      </c>
      <c r="BK51" s="78">
        <f t="shared" si="23"/>
        <v>5.1822577451094869</v>
      </c>
      <c r="BL51" s="74">
        <f t="shared" si="24"/>
        <v>0.47199999999999975</v>
      </c>
      <c r="BM51" s="75">
        <f t="shared" si="25"/>
        <v>0.47100000000000009</v>
      </c>
      <c r="BN51" s="76">
        <f t="shared" si="26"/>
        <v>2.323546311111111</v>
      </c>
      <c r="BO51" s="75">
        <f t="shared" si="27"/>
        <v>3.0000000000000027E-2</v>
      </c>
      <c r="BP51" s="75">
        <f t="shared" si="28"/>
        <v>3.0000000000000027E-2</v>
      </c>
      <c r="BQ51" s="76">
        <f t="shared" si="29"/>
        <v>0.76319999999999999</v>
      </c>
      <c r="BR51" s="86">
        <f t="shared" si="30"/>
        <v>-9.000000000000008E-3</v>
      </c>
      <c r="BS51" s="75">
        <f t="shared" si="31"/>
        <v>-7.9999999999998961E-3</v>
      </c>
      <c r="BT51" s="87">
        <f t="shared" si="32"/>
        <v>0.81244035555555549</v>
      </c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</row>
    <row r="52" spans="1:94" x14ac:dyDescent="0.35">
      <c r="A52" s="20" t="s">
        <v>202</v>
      </c>
      <c r="B52" s="46">
        <v>1.355</v>
      </c>
      <c r="C52" s="46">
        <v>3.524</v>
      </c>
      <c r="D52" s="46">
        <v>9.4E-2</v>
      </c>
      <c r="E52" s="46">
        <v>8.2000000000000003E-2</v>
      </c>
      <c r="F52" s="46">
        <v>2.7E-2</v>
      </c>
      <c r="G52" s="46">
        <v>-1.69</v>
      </c>
      <c r="H52" s="46">
        <v>0.72399999999999998</v>
      </c>
      <c r="I52" s="46">
        <v>0.82399999999999995</v>
      </c>
      <c r="J52" s="46">
        <v>6.0999999999999999E-2</v>
      </c>
      <c r="K52" s="46">
        <v>0.20200000000000001</v>
      </c>
      <c r="L52" s="46">
        <v>3.9319999999999999</v>
      </c>
      <c r="M52" s="60">
        <v>1.5720000000000001</v>
      </c>
      <c r="N52" s="20" t="s">
        <v>202</v>
      </c>
      <c r="O52" s="46">
        <v>-1.3009999999999999</v>
      </c>
      <c r="P52" s="46">
        <v>5.056</v>
      </c>
      <c r="Q52" s="46">
        <v>3.1E-2</v>
      </c>
      <c r="R52" s="46">
        <v>0.32900000000000001</v>
      </c>
      <c r="S52" s="46">
        <v>0.111</v>
      </c>
      <c r="T52" s="46">
        <v>2.15</v>
      </c>
      <c r="U52" s="46">
        <v>0.754</v>
      </c>
      <c r="V52" s="46">
        <v>0.81499999999999995</v>
      </c>
      <c r="W52" s="46">
        <v>0.28499999999999998</v>
      </c>
      <c r="X52" s="46">
        <v>0.27</v>
      </c>
      <c r="Y52" s="46">
        <v>5.4539999999999997</v>
      </c>
      <c r="Z52" s="46">
        <v>-0.82199999999999995</v>
      </c>
      <c r="AA52" s="20" t="s">
        <v>202</v>
      </c>
      <c r="AB52" s="46">
        <v>-6.468</v>
      </c>
      <c r="AC52" s="46">
        <v>6.6459999999999999</v>
      </c>
      <c r="AD52" s="46">
        <v>-5.8999999999999997E-2</v>
      </c>
      <c r="AE52" s="46">
        <v>0.77500000000000002</v>
      </c>
      <c r="AF52" s="46">
        <v>0.224</v>
      </c>
      <c r="AG52" s="46">
        <v>2.61</v>
      </c>
      <c r="AH52" s="46">
        <v>0.78400000000000003</v>
      </c>
      <c r="AI52" s="46">
        <v>0.80700000000000005</v>
      </c>
      <c r="AJ52" s="46">
        <v>0.7</v>
      </c>
      <c r="AK52" s="46">
        <v>0.36399999999999999</v>
      </c>
      <c r="AL52" s="46">
        <v>7.0350000000000001</v>
      </c>
      <c r="AM52" s="46">
        <v>-5.6210000000000004</v>
      </c>
      <c r="AN52" s="64">
        <f t="shared" si="0"/>
        <v>-2.6559999999999997</v>
      </c>
      <c r="AO52" s="64">
        <f t="shared" si="1"/>
        <v>-5.1669999999999998</v>
      </c>
      <c r="AP52" s="66">
        <f t="shared" si="2"/>
        <v>-2.6185994666666668</v>
      </c>
      <c r="AQ52" s="64">
        <f t="shared" si="3"/>
        <v>1.532</v>
      </c>
      <c r="AR52" s="64">
        <f t="shared" si="4"/>
        <v>1.5899999999999999</v>
      </c>
      <c r="AS52" s="66">
        <f t="shared" si="5"/>
        <v>5.5374339555555556</v>
      </c>
      <c r="AT52" s="64">
        <f t="shared" si="6"/>
        <v>-6.3E-2</v>
      </c>
      <c r="AU52" s="64">
        <f t="shared" si="7"/>
        <v>-0.09</v>
      </c>
      <c r="AV52" s="66">
        <f t="shared" si="8"/>
        <v>6.2704000000000024E-3</v>
      </c>
      <c r="AW52" s="68">
        <f t="shared" si="9"/>
        <v>-6.1350913965718892</v>
      </c>
      <c r="AX52" s="68">
        <f t="shared" si="10"/>
        <v>-4.5984530233480978</v>
      </c>
      <c r="AY52" s="68">
        <f t="shared" si="11"/>
        <v>-6.4764148877630134</v>
      </c>
      <c r="AZ52" s="74">
        <f t="shared" si="12"/>
        <v>1.5219999999999998</v>
      </c>
      <c r="BA52" s="75">
        <f t="shared" si="13"/>
        <v>1.5810000000000004</v>
      </c>
      <c r="BB52" s="76">
        <f t="shared" si="14"/>
        <v>5.9325676444444442</v>
      </c>
      <c r="BC52" s="75">
        <f t="shared" si="15"/>
        <v>-2.3940000000000001</v>
      </c>
      <c r="BD52" s="75">
        <f t="shared" si="16"/>
        <v>-4.7990000000000004</v>
      </c>
      <c r="BE52" s="76">
        <f t="shared" si="17"/>
        <v>-2.0380151111111111</v>
      </c>
      <c r="BF52" s="75">
        <f t="shared" si="18"/>
        <v>6.8000000000000005E-2</v>
      </c>
      <c r="BG52" s="75">
        <f t="shared" si="19"/>
        <v>9.3999999999999972E-2</v>
      </c>
      <c r="BH52" s="76">
        <f t="shared" si="20"/>
        <v>0.29606257777777778</v>
      </c>
      <c r="BI52" s="77">
        <f t="shared" si="21"/>
        <v>5.1908225743257823</v>
      </c>
      <c r="BJ52" s="77">
        <f t="shared" si="22"/>
        <v>6.7399573957672674</v>
      </c>
      <c r="BK52" s="78">
        <f t="shared" si="23"/>
        <v>5.125177893121621</v>
      </c>
      <c r="BL52" s="74">
        <f t="shared" si="24"/>
        <v>3.84</v>
      </c>
      <c r="BM52" s="75">
        <f t="shared" si="25"/>
        <v>0.45999999999999996</v>
      </c>
      <c r="BN52" s="76">
        <f t="shared" si="26"/>
        <v>2.650398222222222</v>
      </c>
      <c r="BO52" s="75">
        <f t="shared" si="27"/>
        <v>3.0000000000000027E-2</v>
      </c>
      <c r="BP52" s="75">
        <f t="shared" si="28"/>
        <v>3.0000000000000027E-2</v>
      </c>
      <c r="BQ52" s="76">
        <f t="shared" si="29"/>
        <v>0.76319999999999999</v>
      </c>
      <c r="BR52" s="86">
        <f t="shared" si="30"/>
        <v>-9.000000000000008E-3</v>
      </c>
      <c r="BS52" s="75">
        <f t="shared" si="31"/>
        <v>-7.9999999999998961E-3</v>
      </c>
      <c r="BT52" s="87">
        <f t="shared" si="32"/>
        <v>0.81244035555555549</v>
      </c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</row>
    <row r="53" spans="1:94" x14ac:dyDescent="0.35">
      <c r="A53" s="20" t="s">
        <v>205</v>
      </c>
      <c r="B53" s="46">
        <v>1.556</v>
      </c>
      <c r="C53" s="46">
        <v>3.2629999999999999</v>
      </c>
      <c r="D53" s="46">
        <v>9.6000000000000002E-2</v>
      </c>
      <c r="E53" s="46">
        <v>6.8000000000000005E-2</v>
      </c>
      <c r="F53" s="46">
        <v>2.4E-2</v>
      </c>
      <c r="G53" s="46">
        <v>1.61</v>
      </c>
      <c r="H53" s="46">
        <v>0.72399999999999998</v>
      </c>
      <c r="I53" s="46">
        <v>0.82399999999999995</v>
      </c>
      <c r="J53" s="46">
        <v>4.8000000000000001E-2</v>
      </c>
      <c r="K53" s="46">
        <v>0.2</v>
      </c>
      <c r="L53" s="46">
        <v>3.6709999999999998</v>
      </c>
      <c r="M53" s="60">
        <v>1.7629999999999999</v>
      </c>
      <c r="N53" s="20" t="s">
        <v>205</v>
      </c>
      <c r="O53" s="46">
        <v>-0.56299999999999994</v>
      </c>
      <c r="P53" s="46">
        <v>4.6079999999999997</v>
      </c>
      <c r="Q53" s="46">
        <v>3.7999999999999999E-2</v>
      </c>
      <c r="R53" s="46">
        <v>0.27900000000000003</v>
      </c>
      <c r="S53" s="46">
        <v>0.10199999999999999</v>
      </c>
      <c r="T53" s="46">
        <v>2.0169999999999999</v>
      </c>
      <c r="U53" s="46">
        <v>0.755</v>
      </c>
      <c r="V53" s="46">
        <v>0.81499999999999995</v>
      </c>
      <c r="W53" s="46">
        <v>0.23599999999999999</v>
      </c>
      <c r="X53" s="46">
        <v>0.26300000000000001</v>
      </c>
      <c r="Y53" s="46">
        <v>5.0069999999999997</v>
      </c>
      <c r="Z53" s="46">
        <v>-0.114</v>
      </c>
      <c r="AA53" s="20" t="s">
        <v>205</v>
      </c>
      <c r="AB53" s="46">
        <v>-4.6520000000000001</v>
      </c>
      <c r="AC53" s="46">
        <v>6.0039999999999996</v>
      </c>
      <c r="AD53" s="46">
        <v>-4.3999999999999997E-2</v>
      </c>
      <c r="AE53" s="46">
        <v>0.64800000000000002</v>
      </c>
      <c r="AF53" s="46">
        <v>0.20499999999999999</v>
      </c>
      <c r="AG53" s="46">
        <v>2.4239999999999999</v>
      </c>
      <c r="AH53" s="46">
        <v>0.78500000000000003</v>
      </c>
      <c r="AI53" s="46">
        <v>0.80700000000000005</v>
      </c>
      <c r="AJ53" s="46">
        <v>0.57699999999999996</v>
      </c>
      <c r="AK53" s="46">
        <v>0.34899999999999998</v>
      </c>
      <c r="AL53" s="46">
        <v>6.3929999999999998</v>
      </c>
      <c r="AM53" s="46">
        <v>-3.8660000000000001</v>
      </c>
      <c r="AN53" s="64">
        <f t="shared" si="0"/>
        <v>-2.1189999999999998</v>
      </c>
      <c r="AO53" s="64">
        <f t="shared" si="1"/>
        <v>-4.0890000000000004</v>
      </c>
      <c r="AP53" s="66">
        <f t="shared" si="2"/>
        <v>-1.6075271111111109</v>
      </c>
      <c r="AQ53" s="64">
        <f t="shared" si="3"/>
        <v>1.3449999999999998</v>
      </c>
      <c r="AR53" s="64">
        <f t="shared" si="4"/>
        <v>1.3959999999999999</v>
      </c>
      <c r="AS53" s="66">
        <f t="shared" si="5"/>
        <v>5.0306847999999995</v>
      </c>
      <c r="AT53" s="64">
        <f t="shared" si="6"/>
        <v>-5.8000000000000003E-2</v>
      </c>
      <c r="AU53" s="64">
        <f t="shared" si="7"/>
        <v>-8.199999999999999E-2</v>
      </c>
      <c r="AV53" s="66">
        <f t="shared" si="8"/>
        <v>1.5404800000000005E-2</v>
      </c>
      <c r="AW53" s="68">
        <f t="shared" si="9"/>
        <v>-5.6227901466855785</v>
      </c>
      <c r="AX53" s="68">
        <f t="shared" si="10"/>
        <v>-4.3370991334087892</v>
      </c>
      <c r="AY53" s="68">
        <f t="shared" si="11"/>
        <v>-5.7242704665912099</v>
      </c>
      <c r="AZ53" s="74">
        <f t="shared" si="12"/>
        <v>1.3359999999999999</v>
      </c>
      <c r="BA53" s="75">
        <f t="shared" si="13"/>
        <v>1.3860000000000001</v>
      </c>
      <c r="BB53" s="76">
        <f t="shared" si="14"/>
        <v>5.426724444444444</v>
      </c>
      <c r="BC53" s="75">
        <f t="shared" si="15"/>
        <v>-1.877</v>
      </c>
      <c r="BD53" s="75">
        <f t="shared" si="16"/>
        <v>-3.7520000000000002</v>
      </c>
      <c r="BE53" s="76">
        <f t="shared" si="17"/>
        <v>-1.06528</v>
      </c>
      <c r="BF53" s="75">
        <f t="shared" si="18"/>
        <v>6.3E-2</v>
      </c>
      <c r="BG53" s="75">
        <f t="shared" si="19"/>
        <v>8.5999999999999965E-2</v>
      </c>
      <c r="BH53" s="76">
        <f t="shared" si="20"/>
        <v>0.28692817777777779</v>
      </c>
      <c r="BI53" s="77">
        <f t="shared" si="21"/>
        <v>4.6768390688651795</v>
      </c>
      <c r="BJ53" s="77">
        <f t="shared" si="22"/>
        <v>5.9430737065057704</v>
      </c>
      <c r="BK53" s="78">
        <f t="shared" si="23"/>
        <v>4.9103751823831177</v>
      </c>
      <c r="BL53" s="74">
        <f t="shared" si="24"/>
        <v>0.40699999999999981</v>
      </c>
      <c r="BM53" s="75">
        <f t="shared" si="25"/>
        <v>0.40700000000000003</v>
      </c>
      <c r="BN53" s="76">
        <f t="shared" si="26"/>
        <v>2.1418133333333333</v>
      </c>
      <c r="BO53" s="75">
        <f t="shared" si="27"/>
        <v>3.1000000000000028E-2</v>
      </c>
      <c r="BP53" s="75">
        <f t="shared" si="28"/>
        <v>3.0000000000000027E-2</v>
      </c>
      <c r="BQ53" s="76">
        <f t="shared" si="29"/>
        <v>0.76430631111111114</v>
      </c>
      <c r="BR53" s="86">
        <f t="shared" si="30"/>
        <v>-9.000000000000008E-3</v>
      </c>
      <c r="BS53" s="75">
        <f t="shared" si="31"/>
        <v>-7.9999999999998961E-3</v>
      </c>
      <c r="BT53" s="87">
        <f t="shared" si="32"/>
        <v>0.81244035555555549</v>
      </c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</row>
    <row r="54" spans="1:94" x14ac:dyDescent="0.35">
      <c r="A54" s="20" t="s">
        <v>204</v>
      </c>
      <c r="B54" s="46">
        <v>1.5740000000000001</v>
      </c>
      <c r="C54" s="46">
        <v>3.3479999999999999</v>
      </c>
      <c r="D54" s="46">
        <v>-0.10199999999999999</v>
      </c>
      <c r="E54" s="46">
        <v>7.1999999999999995E-2</v>
      </c>
      <c r="F54" s="46">
        <v>2.5999999999999999E-2</v>
      </c>
      <c r="G54" s="46">
        <v>1.6359999999999999</v>
      </c>
      <c r="H54" s="46">
        <v>0.71799999999999997</v>
      </c>
      <c r="I54" s="46">
        <v>0.82499999999999996</v>
      </c>
      <c r="J54" s="46">
        <v>5.2999999999999999E-2</v>
      </c>
      <c r="K54" s="46">
        <v>0.192</v>
      </c>
      <c r="L54" s="46">
        <v>3.7589999999999999</v>
      </c>
      <c r="M54" s="60">
        <v>1.754</v>
      </c>
      <c r="N54" s="20" t="s">
        <v>204</v>
      </c>
      <c r="O54" s="46">
        <v>-0.47199999999999998</v>
      </c>
      <c r="P54" s="46">
        <v>4.7489999999999997</v>
      </c>
      <c r="Q54" s="46">
        <v>5.0999999999999997E-2</v>
      </c>
      <c r="R54" s="46">
        <v>0.28899999999999998</v>
      </c>
      <c r="S54" s="46">
        <v>0.107</v>
      </c>
      <c r="T54" s="46">
        <v>2.06</v>
      </c>
      <c r="U54" s="46">
        <v>0.74399999999999999</v>
      </c>
      <c r="V54" s="46">
        <v>0.81799999999999995</v>
      </c>
      <c r="W54" s="46">
        <v>0.25</v>
      </c>
      <c r="X54" s="46">
        <v>0.248</v>
      </c>
      <c r="Y54" s="46">
        <v>5.1509999999999998</v>
      </c>
      <c r="Z54" s="46">
        <v>-7.9000000000000001E-2</v>
      </c>
      <c r="AA54" s="20" t="s">
        <v>204</v>
      </c>
      <c r="AB54" s="46">
        <v>-4.415</v>
      </c>
      <c r="AC54" s="46">
        <v>6.1980000000000004</v>
      </c>
      <c r="AD54" s="46">
        <v>-0.02</v>
      </c>
      <c r="AE54" s="46">
        <v>0.67300000000000004</v>
      </c>
      <c r="AF54" s="46">
        <v>0.214</v>
      </c>
      <c r="AG54" s="46">
        <v>2.484</v>
      </c>
      <c r="AH54" s="46">
        <v>0.77</v>
      </c>
      <c r="AI54" s="46">
        <v>0.81100000000000005</v>
      </c>
      <c r="AJ54" s="46">
        <v>0.60599999999999998</v>
      </c>
      <c r="AK54" s="46">
        <v>0.32300000000000001</v>
      </c>
      <c r="AL54" s="46">
        <v>6.5919999999999996</v>
      </c>
      <c r="AM54" s="46">
        <v>-3.7290000000000001</v>
      </c>
      <c r="AN54" s="64">
        <f t="shared" si="0"/>
        <v>-2.0460000000000003</v>
      </c>
      <c r="AO54" s="64">
        <f t="shared" si="1"/>
        <v>-3.9430000000000001</v>
      </c>
      <c r="AP54" s="66">
        <f t="shared" si="2"/>
        <v>-1.4795144888888889</v>
      </c>
      <c r="AQ54" s="64">
        <f t="shared" si="3"/>
        <v>1.4009999999999998</v>
      </c>
      <c r="AR54" s="64">
        <f t="shared" si="4"/>
        <v>1.4490000000000007</v>
      </c>
      <c r="AS54" s="66">
        <f t="shared" si="5"/>
        <v>5.188257066666667</v>
      </c>
      <c r="AT54" s="64">
        <f t="shared" si="6"/>
        <v>0.153</v>
      </c>
      <c r="AU54" s="64">
        <f t="shared" si="7"/>
        <v>-7.0999999999999994E-2</v>
      </c>
      <c r="AV54" s="66">
        <f t="shared" si="8"/>
        <v>5.3040355555555557E-2</v>
      </c>
      <c r="AW54" s="68">
        <f t="shared" si="9"/>
        <v>-5.7630487174781964</v>
      </c>
      <c r="AX54" s="68">
        <f t="shared" si="10"/>
        <v>-4.5289577509575967</v>
      </c>
      <c r="AY54" s="68">
        <f t="shared" si="11"/>
        <v>-5.8475563823757373</v>
      </c>
      <c r="AZ54" s="74">
        <f t="shared" si="12"/>
        <v>1.3919999999999999</v>
      </c>
      <c r="BA54" s="75">
        <f t="shared" si="13"/>
        <v>1.4409999999999998</v>
      </c>
      <c r="BB54" s="76">
        <f t="shared" si="14"/>
        <v>5.587697422222222</v>
      </c>
      <c r="BC54" s="75">
        <f t="shared" si="15"/>
        <v>-1.833</v>
      </c>
      <c r="BD54" s="75">
        <f t="shared" si="16"/>
        <v>-3.65</v>
      </c>
      <c r="BE54" s="76">
        <f t="shared" si="17"/>
        <v>-1.0051660444444441</v>
      </c>
      <c r="BF54" s="75">
        <f t="shared" si="18"/>
        <v>5.5999999999999994E-2</v>
      </c>
      <c r="BG54" s="75">
        <f t="shared" si="19"/>
        <v>7.5000000000000011E-2</v>
      </c>
      <c r="BH54" s="76">
        <f t="shared" si="20"/>
        <v>0.26898008888888886</v>
      </c>
      <c r="BI54" s="77">
        <f t="shared" si="21"/>
        <v>4.8166643704570067</v>
      </c>
      <c r="BJ54" s="77">
        <f t="shared" si="22"/>
        <v>6.082909773670325</v>
      </c>
      <c r="BK54" s="78">
        <f t="shared" si="23"/>
        <v>5.0924850707741189</v>
      </c>
      <c r="BL54" s="74">
        <f t="shared" si="24"/>
        <v>0.42400000000000015</v>
      </c>
      <c r="BM54" s="75">
        <f t="shared" si="25"/>
        <v>0.42399999999999993</v>
      </c>
      <c r="BN54" s="76">
        <f t="shared" si="26"/>
        <v>2.1900266666666668</v>
      </c>
      <c r="BO54" s="75">
        <f t="shared" si="27"/>
        <v>2.6000000000000023E-2</v>
      </c>
      <c r="BP54" s="75">
        <f t="shared" si="28"/>
        <v>2.6000000000000023E-2</v>
      </c>
      <c r="BQ54" s="76">
        <f t="shared" si="29"/>
        <v>0.75197333333333338</v>
      </c>
      <c r="BR54" s="86">
        <f t="shared" si="30"/>
        <v>-7.0000000000000062E-3</v>
      </c>
      <c r="BS54" s="75">
        <f t="shared" si="31"/>
        <v>-6.9999999999998952E-3</v>
      </c>
      <c r="BT54" s="87">
        <f t="shared" si="32"/>
        <v>0.81585333333333332</v>
      </c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</row>
    <row r="55" spans="1:94" x14ac:dyDescent="0.35">
      <c r="A55" s="20" t="s">
        <v>206</v>
      </c>
      <c r="B55" s="46">
        <v>1.6839999999999999</v>
      </c>
      <c r="C55" s="46">
        <v>3.077</v>
      </c>
      <c r="D55" s="46">
        <v>9.7000000000000003E-2</v>
      </c>
      <c r="E55" s="46">
        <v>5.8999999999999997E-2</v>
      </c>
      <c r="F55" s="46">
        <v>2.1000000000000001E-2</v>
      </c>
      <c r="G55" s="46">
        <v>1.5529999999999999</v>
      </c>
      <c r="H55" s="46">
        <v>0.72499999999999998</v>
      </c>
      <c r="I55" s="46">
        <v>0.82299999999999995</v>
      </c>
      <c r="J55" s="46">
        <v>3.9E-2</v>
      </c>
      <c r="K55" s="46">
        <v>0.19900000000000001</v>
      </c>
      <c r="L55" s="46">
        <v>3.4849999999999999</v>
      </c>
      <c r="M55" s="60">
        <v>1.887</v>
      </c>
      <c r="N55" s="20" t="s">
        <v>206</v>
      </c>
      <c r="O55" s="46">
        <v>-0.10299999999999999</v>
      </c>
      <c r="P55" s="46">
        <v>4.2910000000000004</v>
      </c>
      <c r="Q55" s="46">
        <v>4.2000000000000003E-2</v>
      </c>
      <c r="R55" s="46">
        <v>0.245</v>
      </c>
      <c r="S55" s="46">
        <v>9.5000000000000001E-2</v>
      </c>
      <c r="T55" s="46">
        <v>1.9219999999999999</v>
      </c>
      <c r="U55" s="46">
        <v>0.75600000000000001</v>
      </c>
      <c r="V55" s="46">
        <v>0.81499999999999995</v>
      </c>
      <c r="W55" s="46">
        <v>0.20300000000000001</v>
      </c>
      <c r="X55" s="46">
        <v>0.25900000000000001</v>
      </c>
      <c r="Y55" s="46">
        <v>4.6890000000000001</v>
      </c>
      <c r="Z55" s="46">
        <v>0.33200000000000002</v>
      </c>
      <c r="AA55" s="20" t="s">
        <v>206</v>
      </c>
      <c r="AB55" s="46">
        <v>-3.5329999999999999</v>
      </c>
      <c r="AC55" s="46">
        <v>5.5490000000000004</v>
      </c>
      <c r="AD55" s="46">
        <v>-3.5999999999999997E-2</v>
      </c>
      <c r="AE55" s="46">
        <v>0.56399999999999995</v>
      </c>
      <c r="AF55" s="46">
        <v>0.191</v>
      </c>
      <c r="AG55" s="46">
        <v>2.2909999999999999</v>
      </c>
      <c r="AH55" s="46">
        <v>0.78700000000000003</v>
      </c>
      <c r="AI55" s="46">
        <v>0.80600000000000005</v>
      </c>
      <c r="AJ55" s="46">
        <v>0.496</v>
      </c>
      <c r="AK55" s="46">
        <v>0.34200000000000003</v>
      </c>
      <c r="AL55" s="46">
        <v>5.9379999999999997</v>
      </c>
      <c r="AM55" s="46">
        <v>-2.778</v>
      </c>
      <c r="AN55" s="64">
        <f t="shared" si="0"/>
        <v>-1.7869999999999999</v>
      </c>
      <c r="AO55" s="64">
        <f t="shared" si="1"/>
        <v>-3.4299999999999997</v>
      </c>
      <c r="AP55" s="66">
        <f t="shared" si="2"/>
        <v>-0.98019751111111098</v>
      </c>
      <c r="AQ55" s="64">
        <f t="shared" si="3"/>
        <v>1.2140000000000004</v>
      </c>
      <c r="AR55" s="64">
        <f t="shared" si="4"/>
        <v>1.258</v>
      </c>
      <c r="AS55" s="66">
        <f t="shared" si="5"/>
        <v>4.6721089777777776</v>
      </c>
      <c r="AT55" s="64">
        <f t="shared" si="6"/>
        <v>-5.5E-2</v>
      </c>
      <c r="AU55" s="64">
        <f t="shared" si="7"/>
        <v>-7.8E-2</v>
      </c>
      <c r="AV55" s="66">
        <f t="shared" si="8"/>
        <v>2.052515555555556E-2</v>
      </c>
      <c r="AW55" s="68">
        <f t="shared" si="9"/>
        <v>-5.260911537445887</v>
      </c>
      <c r="AX55" s="68">
        <f t="shared" si="10"/>
        <v>-4.1896696637228654</v>
      </c>
      <c r="AY55" s="68">
        <f t="shared" si="11"/>
        <v>-5.1545482918326897</v>
      </c>
      <c r="AZ55" s="74">
        <f t="shared" si="12"/>
        <v>1.2040000000000002</v>
      </c>
      <c r="BA55" s="75">
        <f t="shared" si="13"/>
        <v>1.2489999999999997</v>
      </c>
      <c r="BB55" s="76">
        <f t="shared" si="14"/>
        <v>5.067242666666667</v>
      </c>
      <c r="BC55" s="75">
        <f t="shared" si="15"/>
        <v>-1.5549999999999999</v>
      </c>
      <c r="BD55" s="75">
        <f t="shared" si="16"/>
        <v>-3.11</v>
      </c>
      <c r="BE55" s="76">
        <f t="shared" si="17"/>
        <v>-0.45641955555555547</v>
      </c>
      <c r="BF55" s="75">
        <f t="shared" si="18"/>
        <v>0.06</v>
      </c>
      <c r="BG55" s="75">
        <f t="shared" si="19"/>
        <v>8.3000000000000018E-2</v>
      </c>
      <c r="BH55" s="76">
        <f t="shared" si="20"/>
        <v>0.28200817777777776</v>
      </c>
      <c r="BI55" s="77">
        <f t="shared" si="21"/>
        <v>4.3125852251320191</v>
      </c>
      <c r="BJ55" s="77">
        <f t="shared" si="22"/>
        <v>5.2278780254550608</v>
      </c>
      <c r="BK55" s="78">
        <f t="shared" si="23"/>
        <v>4.9066073078782733</v>
      </c>
      <c r="BL55" s="74">
        <f t="shared" si="24"/>
        <v>0.36899999999999999</v>
      </c>
      <c r="BM55" s="75">
        <f t="shared" si="25"/>
        <v>0.36899999999999999</v>
      </c>
      <c r="BN55" s="76">
        <f t="shared" si="26"/>
        <v>2.0351599999999999</v>
      </c>
      <c r="BO55" s="75">
        <f t="shared" si="27"/>
        <v>3.1000000000000028E-2</v>
      </c>
      <c r="BP55" s="75">
        <f t="shared" si="28"/>
        <v>3.1000000000000028E-2</v>
      </c>
      <c r="BQ55" s="76">
        <f t="shared" si="29"/>
        <v>0.76550666666666667</v>
      </c>
      <c r="BR55" s="86">
        <f t="shared" si="30"/>
        <v>-8.0000000000000071E-3</v>
      </c>
      <c r="BS55" s="75">
        <f t="shared" si="31"/>
        <v>-8.999999999999897E-3</v>
      </c>
      <c r="BT55" s="87">
        <f t="shared" si="32"/>
        <v>0.81234631111111111</v>
      </c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</row>
    <row r="56" spans="1:94" x14ac:dyDescent="0.35">
      <c r="A56" s="20" t="s">
        <v>207</v>
      </c>
      <c r="B56" s="46">
        <v>1.766</v>
      </c>
      <c r="C56" s="46">
        <v>2.9609999999999999</v>
      </c>
      <c r="D56" s="46">
        <v>9.8000000000000004E-2</v>
      </c>
      <c r="E56" s="46">
        <v>5.2999999999999999E-2</v>
      </c>
      <c r="F56" s="46">
        <v>1.9E-2</v>
      </c>
      <c r="G56" s="46">
        <v>1.518</v>
      </c>
      <c r="H56" s="46">
        <v>0.72499999999999998</v>
      </c>
      <c r="I56" s="46">
        <v>0.82299999999999995</v>
      </c>
      <c r="J56" s="46">
        <v>3.4000000000000002E-2</v>
      </c>
      <c r="K56" s="46">
        <v>0.19800000000000001</v>
      </c>
      <c r="L56" s="46">
        <v>3.3690000000000002</v>
      </c>
      <c r="M56" s="60">
        <v>1.9650000000000001</v>
      </c>
      <c r="N56" s="20" t="s">
        <v>207</v>
      </c>
      <c r="O56" s="46">
        <v>0.187</v>
      </c>
      <c r="P56" s="46">
        <v>4.0919999999999996</v>
      </c>
      <c r="Q56" s="46">
        <v>4.4999999999999998E-2</v>
      </c>
      <c r="R56" s="46" t="s">
        <v>53</v>
      </c>
      <c r="S56" s="46">
        <v>0.09</v>
      </c>
      <c r="T56" s="46">
        <v>1.863</v>
      </c>
      <c r="U56" s="46">
        <v>0.75600000000000001</v>
      </c>
      <c r="V56" s="46">
        <v>0.81499999999999995</v>
      </c>
      <c r="W56" s="46">
        <v>0.184</v>
      </c>
      <c r="X56" s="46">
        <v>0.25600000000000001</v>
      </c>
      <c r="Y56" s="46">
        <v>4.49</v>
      </c>
      <c r="Z56" s="46">
        <v>0.61099999999999999</v>
      </c>
      <c r="AA56" s="20" t="s">
        <v>207</v>
      </c>
      <c r="AB56" s="46">
        <v>-2.83</v>
      </c>
      <c r="AC56" s="46">
        <v>5.2640000000000002</v>
      </c>
      <c r="AD56" s="46">
        <v>-2.9000000000000001E-2</v>
      </c>
      <c r="AE56" s="46">
        <v>0.51400000000000001</v>
      </c>
      <c r="AF56" s="46">
        <v>0.182</v>
      </c>
      <c r="AG56" s="46">
        <v>2.2080000000000002</v>
      </c>
      <c r="AH56" s="46">
        <v>0.78700000000000003</v>
      </c>
      <c r="AI56" s="46">
        <v>0.80600000000000005</v>
      </c>
      <c r="AJ56" s="46">
        <v>0.44700000000000001</v>
      </c>
      <c r="AK56" s="46">
        <v>0.33500000000000002</v>
      </c>
      <c r="AL56" s="46">
        <v>5.6520000000000001</v>
      </c>
      <c r="AM56" s="46">
        <v>-2.1019999999999999</v>
      </c>
      <c r="AN56" s="64">
        <f t="shared" si="0"/>
        <v>-1.579</v>
      </c>
      <c r="AO56" s="64">
        <f t="shared" si="1"/>
        <v>-3.0169999999999999</v>
      </c>
      <c r="AP56" s="66">
        <f t="shared" si="2"/>
        <v>-0.58533795555555546</v>
      </c>
      <c r="AQ56" s="64">
        <f t="shared" si="3"/>
        <v>1.1309999999999998</v>
      </c>
      <c r="AR56" s="64">
        <f t="shared" si="4"/>
        <v>1.1720000000000006</v>
      </c>
      <c r="AS56" s="66">
        <f t="shared" si="5"/>
        <v>4.4470545777777772</v>
      </c>
      <c r="AT56" s="64">
        <f t="shared" si="6"/>
        <v>-5.3000000000000005E-2</v>
      </c>
      <c r="AU56" s="64">
        <f t="shared" si="7"/>
        <v>-7.3999999999999996E-2</v>
      </c>
      <c r="AV56" s="66">
        <f t="shared" si="8"/>
        <v>2.4539200000000001E-2</v>
      </c>
      <c r="AW56" s="68">
        <f t="shared" si="9"/>
        <v>-5.0335835439668974</v>
      </c>
      <c r="AX56" s="68">
        <f t="shared" si="10"/>
        <v>-4.1700361545955786</v>
      </c>
      <c r="AY56" s="68">
        <f t="shared" si="11"/>
        <v>-4.7240730009599758</v>
      </c>
      <c r="AZ56" s="74">
        <f t="shared" si="12"/>
        <v>1.121</v>
      </c>
      <c r="BA56" s="75">
        <f t="shared" si="13"/>
        <v>1.1619999999999999</v>
      </c>
      <c r="BB56" s="76">
        <f t="shared" si="14"/>
        <v>4.8419879111111115</v>
      </c>
      <c r="BC56" s="75">
        <f t="shared" si="15"/>
        <v>-1.3540000000000001</v>
      </c>
      <c r="BD56" s="75">
        <f t="shared" si="16"/>
        <v>-2.7130000000000001</v>
      </c>
      <c r="BE56" s="76">
        <f t="shared" si="17"/>
        <v>-7.6509866666666648E-2</v>
      </c>
      <c r="BF56" s="75">
        <f t="shared" si="18"/>
        <v>5.7999999999999996E-2</v>
      </c>
      <c r="BG56" s="75">
        <f t="shared" si="19"/>
        <v>7.9000000000000015E-2</v>
      </c>
      <c r="BH56" s="76">
        <f t="shared" si="20"/>
        <v>0.27799413333333334</v>
      </c>
      <c r="BI56" s="77">
        <f t="shared" si="21"/>
        <v>4.0834371189998926</v>
      </c>
      <c r="BJ56" s="77" t="e">
        <f t="shared" si="22"/>
        <v>#NUM!</v>
      </c>
      <c r="BK56" s="78" t="e">
        <f t="shared" si="23"/>
        <v>#NUM!</v>
      </c>
      <c r="BL56" s="74">
        <f t="shared" si="24"/>
        <v>0.34499999999999997</v>
      </c>
      <c r="BM56" s="75">
        <f t="shared" si="25"/>
        <v>0.3450000000000002</v>
      </c>
      <c r="BN56" s="76">
        <f t="shared" si="26"/>
        <v>1.9688000000000001</v>
      </c>
      <c r="BO56" s="75">
        <f t="shared" si="27"/>
        <v>3.1000000000000028E-2</v>
      </c>
      <c r="BP56" s="75">
        <f t="shared" si="28"/>
        <v>3.1000000000000028E-2</v>
      </c>
      <c r="BQ56" s="76">
        <f t="shared" si="29"/>
        <v>0.76550666666666667</v>
      </c>
      <c r="BR56" s="86">
        <f t="shared" si="30"/>
        <v>-8.0000000000000071E-3</v>
      </c>
      <c r="BS56" s="75">
        <f t="shared" si="31"/>
        <v>-8.999999999999897E-3</v>
      </c>
      <c r="BT56" s="87">
        <f t="shared" si="32"/>
        <v>0.81234631111111111</v>
      </c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</row>
    <row r="57" spans="1:94" x14ac:dyDescent="0.35">
      <c r="A57" s="20" t="s">
        <v>217</v>
      </c>
      <c r="B57" s="46">
        <v>1.871</v>
      </c>
      <c r="C57" s="46">
        <v>2.8050000000000002</v>
      </c>
      <c r="D57" s="46">
        <v>0.1</v>
      </c>
      <c r="E57" s="46">
        <v>4.5999999999999999E-2</v>
      </c>
      <c r="F57" s="46">
        <v>1.7000000000000001E-2</v>
      </c>
      <c r="G57" s="46">
        <v>1.47</v>
      </c>
      <c r="H57" s="46">
        <v>0.72599999999999998</v>
      </c>
      <c r="I57" s="46">
        <v>0.82299999999999995</v>
      </c>
      <c r="J57" s="46">
        <v>2.5999999999999999E-2</v>
      </c>
      <c r="K57" s="46">
        <v>0.19600000000000001</v>
      </c>
      <c r="L57" s="46">
        <v>3.2130000000000001</v>
      </c>
      <c r="M57" s="60">
        <v>2.0640000000000001</v>
      </c>
      <c r="N57" s="20" t="s">
        <v>217</v>
      </c>
      <c r="O57" s="46">
        <v>0.55700000000000005</v>
      </c>
      <c r="P57" s="46">
        <v>3.8250000000000002</v>
      </c>
      <c r="Q57" s="46">
        <v>4.9000000000000002E-2</v>
      </c>
      <c r="R57" s="46">
        <v>0.19800000000000001</v>
      </c>
      <c r="S57" s="46">
        <v>8.4000000000000005E-2</v>
      </c>
      <c r="T57" s="46">
        <v>1.7829999999999999</v>
      </c>
      <c r="U57" s="46">
        <v>0.75700000000000001</v>
      </c>
      <c r="V57" s="46">
        <v>0.81399999999999995</v>
      </c>
      <c r="W57" s="46">
        <v>0.158</v>
      </c>
      <c r="X57" s="46">
        <v>0.252</v>
      </c>
      <c r="Y57" s="46">
        <v>4.2229999999999999</v>
      </c>
      <c r="Z57" s="46">
        <v>0.96399999999999997</v>
      </c>
      <c r="AA57" s="20" t="s">
        <v>217</v>
      </c>
      <c r="AB57" s="46">
        <v>-1.944</v>
      </c>
      <c r="AC57" s="46">
        <v>4.8810000000000002</v>
      </c>
      <c r="AD57" s="46">
        <v>-2.1000000000000001E-2</v>
      </c>
      <c r="AE57" s="46">
        <v>0.45</v>
      </c>
      <c r="AF57" s="46">
        <v>0.17</v>
      </c>
      <c r="AG57" s="46">
        <v>2.097</v>
      </c>
      <c r="AH57" s="46">
        <v>0.78800000000000003</v>
      </c>
      <c r="AI57" s="46">
        <v>0.80600000000000005</v>
      </c>
      <c r="AJ57" s="46">
        <v>0.38500000000000001</v>
      </c>
      <c r="AK57" s="46">
        <v>0.32600000000000001</v>
      </c>
      <c r="AL57" s="46">
        <v>5.2690000000000001</v>
      </c>
      <c r="AM57" s="46">
        <v>-1.25</v>
      </c>
      <c r="AN57" s="64">
        <f t="shared" si="0"/>
        <v>-1.3140000000000001</v>
      </c>
      <c r="AO57" s="64">
        <f t="shared" si="1"/>
        <v>-2.5009999999999999</v>
      </c>
      <c r="AP57" s="66">
        <f t="shared" si="2"/>
        <v>-8.3782044444444342E-2</v>
      </c>
      <c r="AQ57" s="64">
        <f t="shared" si="3"/>
        <v>1.02</v>
      </c>
      <c r="AR57" s="64">
        <f t="shared" si="4"/>
        <v>1.056</v>
      </c>
      <c r="AS57" s="66">
        <f t="shared" si="5"/>
        <v>4.1450127999999999</v>
      </c>
      <c r="AT57" s="64">
        <f t="shared" si="6"/>
        <v>-5.1000000000000004E-2</v>
      </c>
      <c r="AU57" s="64">
        <f t="shared" si="7"/>
        <v>-7.0000000000000007E-2</v>
      </c>
      <c r="AV57" s="66">
        <f t="shared" si="8"/>
        <v>2.9553244444444446E-2</v>
      </c>
      <c r="AW57" s="68">
        <f t="shared" si="9"/>
        <v>-4.7283713431636576</v>
      </c>
      <c r="AX57" s="68" t="e">
        <f t="shared" si="10"/>
        <v>#NUM!</v>
      </c>
      <c r="AY57" s="68" t="e">
        <f t="shared" si="11"/>
        <v>#NUM!</v>
      </c>
      <c r="AZ57" s="74">
        <f t="shared" si="12"/>
        <v>1.0099999999999998</v>
      </c>
      <c r="BA57" s="75">
        <f t="shared" si="13"/>
        <v>1.0460000000000003</v>
      </c>
      <c r="BB57" s="76">
        <f t="shared" si="14"/>
        <v>4.5399461333333333</v>
      </c>
      <c r="BC57" s="75">
        <f t="shared" si="15"/>
        <v>-1.1000000000000001</v>
      </c>
      <c r="BD57" s="75">
        <f t="shared" si="16"/>
        <v>-2.214</v>
      </c>
      <c r="BE57" s="76">
        <f t="shared" si="17"/>
        <v>0.40347057777777778</v>
      </c>
      <c r="BF57" s="75">
        <f t="shared" si="18"/>
        <v>5.5999999999999994E-2</v>
      </c>
      <c r="BG57" s="75">
        <f t="shared" si="19"/>
        <v>7.400000000000001E-2</v>
      </c>
      <c r="BH57" s="76">
        <f t="shared" si="20"/>
        <v>0.27277973333333339</v>
      </c>
      <c r="BI57" s="77">
        <f t="shared" si="21"/>
        <v>3.7763377272550924</v>
      </c>
      <c r="BJ57" s="77" t="e">
        <f t="shared" si="22"/>
        <v>#NUM!</v>
      </c>
      <c r="BK57" s="78" t="e">
        <f t="shared" si="23"/>
        <v>#NUM!</v>
      </c>
      <c r="BL57" s="74">
        <f t="shared" si="24"/>
        <v>0.31299999999999994</v>
      </c>
      <c r="BM57" s="75">
        <f t="shared" si="25"/>
        <v>0.31400000000000006</v>
      </c>
      <c r="BN57" s="76">
        <f t="shared" si="26"/>
        <v>1.879187022222222</v>
      </c>
      <c r="BO57" s="75">
        <f t="shared" si="27"/>
        <v>3.1000000000000028E-2</v>
      </c>
      <c r="BP57" s="75">
        <f t="shared" si="28"/>
        <v>3.1000000000000028E-2</v>
      </c>
      <c r="BQ57" s="76">
        <f t="shared" si="29"/>
        <v>0.76650666666666667</v>
      </c>
      <c r="BR57" s="86">
        <f t="shared" si="30"/>
        <v>-9.000000000000008E-3</v>
      </c>
      <c r="BS57" s="75">
        <f t="shared" si="31"/>
        <v>-7.9999999999998961E-3</v>
      </c>
      <c r="BT57" s="87">
        <f t="shared" si="32"/>
        <v>0.81144035555555549</v>
      </c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</row>
    <row r="58" spans="1:94" x14ac:dyDescent="0.35">
      <c r="A58" s="20" t="s">
        <v>218</v>
      </c>
      <c r="B58" s="46">
        <v>1.946</v>
      </c>
      <c r="C58" s="46">
        <v>2.7010000000000001</v>
      </c>
      <c r="D58" s="46">
        <v>0.10199999999999999</v>
      </c>
      <c r="E58" s="46">
        <v>4.1000000000000002E-2</v>
      </c>
      <c r="F58" s="46">
        <v>1.6E-2</v>
      </c>
      <c r="G58" s="46">
        <v>1.4379999999999999</v>
      </c>
      <c r="H58" s="46">
        <v>0.72399999999999998</v>
      </c>
      <c r="I58" s="46">
        <v>0.82399999999999995</v>
      </c>
      <c r="J58" s="46">
        <v>2.1999999999999999E-2</v>
      </c>
      <c r="K58" s="46">
        <v>0.193</v>
      </c>
      <c r="L58" s="46">
        <v>3.109</v>
      </c>
      <c r="M58" s="60">
        <v>2.1280000000000001</v>
      </c>
      <c r="N58" s="20" t="s">
        <v>218</v>
      </c>
      <c r="O58" s="46">
        <v>0.82899999999999996</v>
      </c>
      <c r="P58" s="46">
        <v>3.6459999999999999</v>
      </c>
      <c r="Q58" s="46">
        <v>5.6000000000000001E-2</v>
      </c>
      <c r="R58" s="46">
        <v>0.18</v>
      </c>
      <c r="S58" s="46">
        <v>8.1000000000000003E-2</v>
      </c>
      <c r="T58" s="46">
        <v>1.7290000000000001</v>
      </c>
      <c r="U58" s="46">
        <v>0.754</v>
      </c>
      <c r="V58" s="46">
        <v>0.81499999999999995</v>
      </c>
      <c r="W58" s="46">
        <v>0.14199999999999999</v>
      </c>
      <c r="X58" s="46">
        <v>0.245</v>
      </c>
      <c r="Y58" s="46">
        <v>4.0439999999999996</v>
      </c>
      <c r="Z58" s="46">
        <v>1.208</v>
      </c>
      <c r="AA58" s="20" t="s">
        <v>218</v>
      </c>
      <c r="AB58" s="46">
        <v>-1.292</v>
      </c>
      <c r="AC58" s="46">
        <v>4.6219999999999999</v>
      </c>
      <c r="AD58" s="46">
        <v>-8.0000000000000002E-3</v>
      </c>
      <c r="AE58" s="46">
        <v>0.40799999999999997</v>
      </c>
      <c r="AF58" s="46">
        <v>0.16300000000000001</v>
      </c>
      <c r="AG58" s="46">
        <v>2.0209999999999999</v>
      </c>
      <c r="AH58" s="46">
        <v>0.78400000000000003</v>
      </c>
      <c r="AI58" s="46">
        <v>0.80700000000000005</v>
      </c>
      <c r="AJ58" s="46">
        <v>0.34599999999999997</v>
      </c>
      <c r="AK58" s="46">
        <v>0.313</v>
      </c>
      <c r="AL58" s="46">
        <v>5.0110000000000001</v>
      </c>
      <c r="AM58" s="46">
        <v>-0.65</v>
      </c>
      <c r="AN58" s="64">
        <f t="shared" si="0"/>
        <v>-1.117</v>
      </c>
      <c r="AO58" s="64">
        <f t="shared" si="1"/>
        <v>-2.121</v>
      </c>
      <c r="AP58" s="66">
        <f t="shared" si="2"/>
        <v>0.28529635555555555</v>
      </c>
      <c r="AQ58" s="64">
        <f t="shared" si="3"/>
        <v>0.94499999999999984</v>
      </c>
      <c r="AR58" s="64">
        <f t="shared" si="4"/>
        <v>0.97599999999999998</v>
      </c>
      <c r="AS58" s="66">
        <f t="shared" si="5"/>
        <v>3.9420110222222222</v>
      </c>
      <c r="AT58" s="64">
        <f t="shared" si="6"/>
        <v>-4.5999999999999992E-2</v>
      </c>
      <c r="AU58" s="64">
        <f t="shared" si="7"/>
        <v>-6.4000000000000001E-2</v>
      </c>
      <c r="AV58" s="66">
        <f t="shared" si="8"/>
        <v>3.8286933333333342E-2</v>
      </c>
      <c r="AW58" s="68">
        <f t="shared" si="9"/>
        <v>-4.5215102660213748</v>
      </c>
      <c r="AX58" s="68" t="e">
        <f t="shared" si="10"/>
        <v>#NUM!</v>
      </c>
      <c r="AY58" s="68" t="e">
        <f t="shared" si="11"/>
        <v>#NUM!</v>
      </c>
      <c r="AZ58" s="74">
        <f t="shared" si="12"/>
        <v>0.93499999999999961</v>
      </c>
      <c r="BA58" s="75">
        <f t="shared" si="13"/>
        <v>0.96700000000000053</v>
      </c>
      <c r="BB58" s="76">
        <f t="shared" si="14"/>
        <v>4.3371447111111108</v>
      </c>
      <c r="BC58" s="75">
        <f t="shared" si="15"/>
        <v>-0.92000000000000015</v>
      </c>
      <c r="BD58" s="75">
        <f t="shared" si="16"/>
        <v>-1.8580000000000001</v>
      </c>
      <c r="BE58" s="76">
        <f t="shared" si="17"/>
        <v>0.73793315555555539</v>
      </c>
      <c r="BF58" s="75">
        <f t="shared" si="18"/>
        <v>5.1999999999999991E-2</v>
      </c>
      <c r="BG58" s="75">
        <f t="shared" si="19"/>
        <v>6.8000000000000005E-2</v>
      </c>
      <c r="BH58" s="76">
        <f t="shared" si="20"/>
        <v>0.2641523555555555</v>
      </c>
      <c r="BI58" s="77">
        <f t="shared" si="21"/>
        <v>3.564418842718446</v>
      </c>
      <c r="BJ58" s="77" t="e">
        <f t="shared" si="22"/>
        <v>#NUM!</v>
      </c>
      <c r="BK58" s="78" t="e">
        <f t="shared" si="23"/>
        <v>#NUM!</v>
      </c>
      <c r="BL58" s="74">
        <f t="shared" si="24"/>
        <v>0.29100000000000015</v>
      </c>
      <c r="BM58" s="75">
        <f t="shared" si="25"/>
        <v>0.29199999999999982</v>
      </c>
      <c r="BN58" s="76">
        <f t="shared" si="26"/>
        <v>1.8184403555555555</v>
      </c>
      <c r="BO58" s="75">
        <f t="shared" si="27"/>
        <v>3.0000000000000027E-2</v>
      </c>
      <c r="BP58" s="75">
        <f t="shared" si="28"/>
        <v>3.0000000000000027E-2</v>
      </c>
      <c r="BQ58" s="76">
        <f t="shared" si="29"/>
        <v>0.76319999999999999</v>
      </c>
      <c r="BR58" s="86">
        <f t="shared" si="30"/>
        <v>-9.000000000000008E-3</v>
      </c>
      <c r="BS58" s="75">
        <f t="shared" si="31"/>
        <v>-7.9999999999998961E-3</v>
      </c>
      <c r="BT58" s="87">
        <f t="shared" si="32"/>
        <v>0.81244035555555549</v>
      </c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</row>
    <row r="59" spans="1:94" x14ac:dyDescent="0.35">
      <c r="A59" s="20" t="s">
        <v>219</v>
      </c>
      <c r="B59" s="46">
        <v>1.9510000000000001</v>
      </c>
      <c r="C59" s="46">
        <v>2.6850000000000001</v>
      </c>
      <c r="D59" s="46">
        <v>0.10100000000000001</v>
      </c>
      <c r="E59" s="46">
        <v>0.04</v>
      </c>
      <c r="F59" s="46">
        <v>1.4999999999999999E-2</v>
      </c>
      <c r="G59" s="46">
        <v>1.4330000000000001</v>
      </c>
      <c r="H59" s="46">
        <v>0.72499999999999998</v>
      </c>
      <c r="I59" s="46">
        <v>0.82299999999999995</v>
      </c>
      <c r="J59" s="46">
        <v>2.1000000000000001E-2</v>
      </c>
      <c r="K59" s="46">
        <v>0.19500000000000001</v>
      </c>
      <c r="L59" s="46">
        <v>3.093</v>
      </c>
      <c r="M59" s="60">
        <v>2.1379999999999999</v>
      </c>
      <c r="N59" s="20" t="s">
        <v>219</v>
      </c>
      <c r="O59" s="46">
        <v>0.84099999999999997</v>
      </c>
      <c r="P59" s="46">
        <v>3.6190000000000002</v>
      </c>
      <c r="Q59" s="46">
        <v>5.3999999999999999E-2</v>
      </c>
      <c r="R59" s="46">
        <v>0.17799999999999999</v>
      </c>
      <c r="S59" s="46">
        <v>0.08</v>
      </c>
      <c r="T59" s="46">
        <v>1.722</v>
      </c>
      <c r="U59" s="46">
        <v>0.75600000000000001</v>
      </c>
      <c r="V59" s="46">
        <v>0.81499999999999995</v>
      </c>
      <c r="W59" s="46">
        <v>0.13900000000000001</v>
      </c>
      <c r="X59" s="46">
        <v>0.247</v>
      </c>
      <c r="Y59" s="46">
        <v>4.0170000000000003</v>
      </c>
      <c r="Z59" s="46">
        <v>1.2290000000000001</v>
      </c>
      <c r="AA59" s="20" t="s">
        <v>219</v>
      </c>
      <c r="AB59" s="46">
        <v>-1.268</v>
      </c>
      <c r="AC59" s="46">
        <v>4.5839999999999996</v>
      </c>
      <c r="AD59" s="46">
        <v>-1.0999999999999999E-2</v>
      </c>
      <c r="AE59" s="46">
        <v>0.40200000000000002</v>
      </c>
      <c r="AF59" s="46">
        <v>0.161</v>
      </c>
      <c r="AG59" s="46">
        <v>2.0099999999999998</v>
      </c>
      <c r="AH59" s="46">
        <v>0.78700000000000003</v>
      </c>
      <c r="AI59" s="46">
        <v>0.80600000000000005</v>
      </c>
      <c r="AJ59" s="46">
        <v>0.34</v>
      </c>
      <c r="AK59" s="46">
        <v>0.317</v>
      </c>
      <c r="AL59" s="46">
        <v>4.9720000000000004</v>
      </c>
      <c r="AM59" s="46">
        <v>-0.61099999999999999</v>
      </c>
      <c r="AN59" s="64">
        <f t="shared" si="0"/>
        <v>-1.1100000000000001</v>
      </c>
      <c r="AO59" s="64">
        <f t="shared" si="1"/>
        <v>-2.109</v>
      </c>
      <c r="AP59" s="66">
        <f t="shared" si="2"/>
        <v>0.30044479999999996</v>
      </c>
      <c r="AQ59" s="64">
        <f t="shared" si="3"/>
        <v>0.93400000000000016</v>
      </c>
      <c r="AR59" s="64">
        <f t="shared" si="4"/>
        <v>0.96499999999999941</v>
      </c>
      <c r="AS59" s="66">
        <f t="shared" si="5"/>
        <v>3.9116376888888889</v>
      </c>
      <c r="AT59" s="64">
        <f t="shared" si="6"/>
        <v>-4.7000000000000007E-2</v>
      </c>
      <c r="AU59" s="64">
        <f t="shared" si="7"/>
        <v>-6.5000000000000002E-2</v>
      </c>
      <c r="AV59" s="66">
        <f t="shared" si="8"/>
        <v>3.5980266666666663E-2</v>
      </c>
      <c r="AW59" s="68">
        <f t="shared" si="9"/>
        <v>-4.4916863245968628</v>
      </c>
      <c r="AX59" s="68" t="e">
        <f t="shared" si="10"/>
        <v>#NUM!</v>
      </c>
      <c r="AY59" s="68" t="e">
        <f t="shared" si="11"/>
        <v>#NUM!</v>
      </c>
      <c r="AZ59" s="74">
        <f t="shared" si="12"/>
        <v>0.92400000000000038</v>
      </c>
      <c r="BA59" s="75">
        <f t="shared" si="13"/>
        <v>0.95500000000000007</v>
      </c>
      <c r="BB59" s="76">
        <f t="shared" si="14"/>
        <v>4.3065710222222231</v>
      </c>
      <c r="BC59" s="75">
        <f t="shared" si="15"/>
        <v>-0.90899999999999981</v>
      </c>
      <c r="BD59" s="75">
        <f t="shared" si="16"/>
        <v>-1.84</v>
      </c>
      <c r="BE59" s="76">
        <f t="shared" si="17"/>
        <v>0.76370897777777802</v>
      </c>
      <c r="BF59" s="75">
        <f t="shared" si="18"/>
        <v>5.1999999999999991E-2</v>
      </c>
      <c r="BG59" s="75">
        <f t="shared" si="19"/>
        <v>7.0000000000000007E-2</v>
      </c>
      <c r="BH59" s="76">
        <f t="shared" si="20"/>
        <v>0.26655306666666667</v>
      </c>
      <c r="BI59" s="77">
        <f t="shared" si="21"/>
        <v>3.5369231722383887</v>
      </c>
      <c r="BJ59" s="77" t="e">
        <f t="shared" si="22"/>
        <v>#NUM!</v>
      </c>
      <c r="BK59" s="78" t="e">
        <f t="shared" si="23"/>
        <v>#NUM!</v>
      </c>
      <c r="BL59" s="74">
        <f t="shared" si="24"/>
        <v>0.28899999999999992</v>
      </c>
      <c r="BM59" s="75">
        <f t="shared" si="25"/>
        <v>0.28799999999999981</v>
      </c>
      <c r="BN59" s="76">
        <f t="shared" si="26"/>
        <v>1.8104263111111112</v>
      </c>
      <c r="BO59" s="75">
        <f t="shared" si="27"/>
        <v>3.1000000000000028E-2</v>
      </c>
      <c r="BP59" s="75">
        <f t="shared" si="28"/>
        <v>3.1000000000000028E-2</v>
      </c>
      <c r="BQ59" s="76">
        <f t="shared" si="29"/>
        <v>0.76550666666666667</v>
      </c>
      <c r="BR59" s="86">
        <f t="shared" si="30"/>
        <v>-8.0000000000000071E-3</v>
      </c>
      <c r="BS59" s="75">
        <f t="shared" si="31"/>
        <v>-8.999999999999897E-3</v>
      </c>
      <c r="BT59" s="87">
        <f t="shared" si="32"/>
        <v>0.81234631111111111</v>
      </c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</row>
    <row r="60" spans="1:94" x14ac:dyDescent="0.35">
      <c r="A60" s="20" t="s">
        <v>220</v>
      </c>
      <c r="B60" s="46">
        <v>1.984</v>
      </c>
      <c r="C60" s="46">
        <v>2.6309999999999998</v>
      </c>
      <c r="D60" s="46">
        <v>0.10199999999999999</v>
      </c>
      <c r="E60" s="46">
        <v>3.7999999999999999E-2</v>
      </c>
      <c r="F60" s="46">
        <v>1.4E-2</v>
      </c>
      <c r="G60" s="46">
        <v>1.4159999999999999</v>
      </c>
      <c r="H60" s="46">
        <v>0.72599999999999998</v>
      </c>
      <c r="I60" s="46">
        <v>0.82299999999999995</v>
      </c>
      <c r="J60" s="46">
        <v>1.7999999999999999E-2</v>
      </c>
      <c r="K60" s="46">
        <v>0.19400000000000001</v>
      </c>
      <c r="L60" s="46">
        <v>3.0390000000000001</v>
      </c>
      <c r="M60" s="60">
        <v>2.17</v>
      </c>
      <c r="N60" s="20" t="s">
        <v>220</v>
      </c>
      <c r="O60" s="46">
        <v>0.95299999999999996</v>
      </c>
      <c r="P60" s="46">
        <v>3.5270000000000001</v>
      </c>
      <c r="Q60" s="46">
        <v>5.3999999999999999E-2</v>
      </c>
      <c r="R60" s="46">
        <v>0.17</v>
      </c>
      <c r="S60" s="46">
        <v>7.6999999999999999E-2</v>
      </c>
      <c r="T60" s="46">
        <v>1.694</v>
      </c>
      <c r="U60" s="46">
        <v>0.75700000000000001</v>
      </c>
      <c r="V60" s="46">
        <v>0.81399999999999995</v>
      </c>
      <c r="W60" s="46">
        <v>0.13100000000000001</v>
      </c>
      <c r="X60" s="46">
        <v>0.247</v>
      </c>
      <c r="Y60" s="46">
        <v>3.9239999999999999</v>
      </c>
      <c r="Z60" s="46">
        <v>1.3380000000000001</v>
      </c>
      <c r="AA60" s="20" t="s">
        <v>220</v>
      </c>
      <c r="AB60" s="46">
        <v>-1.004</v>
      </c>
      <c r="AC60" s="46">
        <v>4.452</v>
      </c>
      <c r="AD60" s="46">
        <v>-8.9999999999999993E-3</v>
      </c>
      <c r="AE60" s="46">
        <v>0.38200000000000001</v>
      </c>
      <c r="AF60" s="46">
        <v>0.156</v>
      </c>
      <c r="AG60" s="46">
        <v>1.972</v>
      </c>
      <c r="AH60" s="46">
        <v>0.78800000000000003</v>
      </c>
      <c r="AI60" s="46">
        <v>0.80600000000000005</v>
      </c>
      <c r="AJ60" s="46">
        <v>0.32</v>
      </c>
      <c r="AK60" s="46">
        <v>0.315</v>
      </c>
      <c r="AL60" s="46">
        <v>4.84</v>
      </c>
      <c r="AM60" s="46">
        <v>-0.35599999999999998</v>
      </c>
      <c r="AN60" s="64">
        <f t="shared" si="0"/>
        <v>-1.0310000000000001</v>
      </c>
      <c r="AO60" s="64">
        <f t="shared" si="1"/>
        <v>-1.9569999999999999</v>
      </c>
      <c r="AP60" s="66">
        <f t="shared" si="2"/>
        <v>0.45129742222222224</v>
      </c>
      <c r="AQ60" s="64">
        <f t="shared" si="3"/>
        <v>0.89600000000000035</v>
      </c>
      <c r="AR60" s="64">
        <f t="shared" si="4"/>
        <v>0.92499999999999982</v>
      </c>
      <c r="AS60" s="66">
        <f t="shared" si="5"/>
        <v>3.8075836444444446</v>
      </c>
      <c r="AT60" s="64">
        <f t="shared" si="6"/>
        <v>-4.7999999999999994E-2</v>
      </c>
      <c r="AU60" s="64">
        <f t="shared" si="7"/>
        <v>-6.3E-2</v>
      </c>
      <c r="AV60" s="66">
        <f t="shared" si="8"/>
        <v>3.6274666666666663E-2</v>
      </c>
      <c r="AW60" s="68">
        <f t="shared" si="9"/>
        <v>-4.3871372643949309</v>
      </c>
      <c r="AX60" s="68" t="e">
        <f t="shared" si="10"/>
        <v>#NUM!</v>
      </c>
      <c r="AY60" s="68" t="e">
        <f t="shared" si="11"/>
        <v>#NUM!</v>
      </c>
      <c r="AZ60" s="74">
        <f t="shared" si="12"/>
        <v>0.88499999999999979</v>
      </c>
      <c r="BA60" s="75">
        <f t="shared" si="13"/>
        <v>0.91599999999999993</v>
      </c>
      <c r="BB60" s="76">
        <f t="shared" si="14"/>
        <v>4.201611022222222</v>
      </c>
      <c r="BC60" s="75">
        <f t="shared" si="15"/>
        <v>-0.83199999999999985</v>
      </c>
      <c r="BD60" s="75">
        <f t="shared" si="16"/>
        <v>-1.694</v>
      </c>
      <c r="BE60" s="76">
        <f t="shared" si="17"/>
        <v>0.9101468444444446</v>
      </c>
      <c r="BF60" s="75">
        <f t="shared" si="18"/>
        <v>5.2999999999999992E-2</v>
      </c>
      <c r="BG60" s="75">
        <f t="shared" si="19"/>
        <v>6.8000000000000005E-2</v>
      </c>
      <c r="BH60" s="76">
        <f t="shared" si="20"/>
        <v>0.26625866666666664</v>
      </c>
      <c r="BI60" s="77">
        <f t="shared" si="21"/>
        <v>3.4316776242267486</v>
      </c>
      <c r="BJ60" s="77" t="e">
        <f t="shared" si="22"/>
        <v>#NUM!</v>
      </c>
      <c r="BK60" s="78" t="e">
        <f t="shared" si="23"/>
        <v>#NUM!</v>
      </c>
      <c r="BL60" s="74">
        <f t="shared" si="24"/>
        <v>0.27800000000000002</v>
      </c>
      <c r="BM60" s="75">
        <f t="shared" si="25"/>
        <v>0.27800000000000002</v>
      </c>
      <c r="BN60" s="76">
        <f t="shared" si="26"/>
        <v>1.7792533333333334</v>
      </c>
      <c r="BO60" s="75">
        <f t="shared" si="27"/>
        <v>3.1000000000000028E-2</v>
      </c>
      <c r="BP60" s="75">
        <f t="shared" si="28"/>
        <v>3.1000000000000028E-2</v>
      </c>
      <c r="BQ60" s="76">
        <f t="shared" si="29"/>
        <v>0.76650666666666667</v>
      </c>
      <c r="BR60" s="86">
        <f t="shared" si="30"/>
        <v>-9.000000000000008E-3</v>
      </c>
      <c r="BS60" s="75">
        <f t="shared" si="31"/>
        <v>-7.9999999999998961E-3</v>
      </c>
      <c r="BT60" s="87">
        <f t="shared" si="32"/>
        <v>0.81144035555555549</v>
      </c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</row>
    <row r="61" spans="1:94" ht="16" thickBot="1" x14ac:dyDescent="0.4">
      <c r="A61" s="21" t="s">
        <v>208</v>
      </c>
      <c r="B61" s="43">
        <v>2.089</v>
      </c>
      <c r="C61" s="43">
        <v>2.4590000000000001</v>
      </c>
      <c r="D61" s="43">
        <v>0.10299999999999999</v>
      </c>
      <c r="E61" s="43">
        <v>0.03</v>
      </c>
      <c r="F61" s="43">
        <v>1.2E-2</v>
      </c>
      <c r="G61" s="43">
        <v>1.3640000000000001</v>
      </c>
      <c r="H61" s="43">
        <v>0.72599999999999998</v>
      </c>
      <c r="I61" s="43">
        <v>0.82299999999999995</v>
      </c>
      <c r="J61" s="43">
        <v>1.0999999999999999E-2</v>
      </c>
      <c r="K61" s="43">
        <v>0.193</v>
      </c>
      <c r="L61" s="43">
        <v>2.867</v>
      </c>
      <c r="M61" s="59">
        <v>2.2669999999999999</v>
      </c>
      <c r="N61" s="21" t="s">
        <v>208</v>
      </c>
      <c r="O61" s="43">
        <v>1.31</v>
      </c>
      <c r="P61" s="43">
        <v>3.2330000000000001</v>
      </c>
      <c r="Q61" s="43">
        <v>0.06</v>
      </c>
      <c r="R61" s="43">
        <v>0.14299999999999999</v>
      </c>
      <c r="S61" s="43">
        <v>7.0000000000000007E-2</v>
      </c>
      <c r="T61" s="43">
        <v>1.6060000000000001</v>
      </c>
      <c r="U61" s="43">
        <v>0.75700000000000001</v>
      </c>
      <c r="V61" s="43">
        <v>0.81399999999999995</v>
      </c>
      <c r="W61" s="43">
        <v>0.106</v>
      </c>
      <c r="X61" s="43">
        <v>0.24099999999999999</v>
      </c>
      <c r="Y61" s="43">
        <v>3.6309999999999998</v>
      </c>
      <c r="Z61" s="43">
        <v>1.673</v>
      </c>
      <c r="AA61" s="20" t="s">
        <v>208</v>
      </c>
      <c r="AB61" s="46">
        <v>-0.16900000000000001</v>
      </c>
      <c r="AC61" s="46">
        <v>4.0309999999999997</v>
      </c>
      <c r="AD61" s="46">
        <v>2E-3</v>
      </c>
      <c r="AE61" s="46">
        <v>0.32</v>
      </c>
      <c r="AF61" s="46">
        <v>0.14199999999999999</v>
      </c>
      <c r="AG61" s="46">
        <v>1.849</v>
      </c>
      <c r="AH61" s="46">
        <v>0.78800000000000003</v>
      </c>
      <c r="AI61" s="46">
        <v>0.80600000000000005</v>
      </c>
      <c r="AJ61" s="46">
        <v>0.26</v>
      </c>
      <c r="AK61" s="46">
        <v>0.30399999999999999</v>
      </c>
      <c r="AL61" s="46">
        <v>4.4189999999999996</v>
      </c>
      <c r="AM61" s="46">
        <v>0.435</v>
      </c>
      <c r="AN61" s="64">
        <f t="shared" si="0"/>
        <v>-0.77899999999999991</v>
      </c>
      <c r="AO61" s="64">
        <f t="shared" si="1"/>
        <v>-1.4790000000000001</v>
      </c>
      <c r="AP61" s="66">
        <f t="shared" si="2"/>
        <v>0.93085777777777778</v>
      </c>
      <c r="AQ61" s="64">
        <f t="shared" si="3"/>
        <v>0.77400000000000002</v>
      </c>
      <c r="AR61" s="64">
        <f t="shared" si="4"/>
        <v>0.7979999999999996</v>
      </c>
      <c r="AS61" s="66">
        <f t="shared" si="5"/>
        <v>3.4751685333333335</v>
      </c>
      <c r="AT61" s="64">
        <f t="shared" si="6"/>
        <v>-4.2999999999999997E-2</v>
      </c>
      <c r="AU61" s="64">
        <f t="shared" si="7"/>
        <v>-5.7999999999999996E-2</v>
      </c>
      <c r="AV61" s="66">
        <f t="shared" si="8"/>
        <v>4.3808E-2</v>
      </c>
      <c r="AW61" s="68">
        <f t="shared" si="9"/>
        <v>-4.0504576161181891</v>
      </c>
      <c r="AX61" s="68" t="e">
        <f t="shared" si="10"/>
        <v>#NUM!</v>
      </c>
      <c r="AY61" s="68" t="e">
        <f t="shared" si="11"/>
        <v>#NUM!</v>
      </c>
      <c r="AZ61" s="74">
        <f t="shared" si="12"/>
        <v>0.76399999999999979</v>
      </c>
      <c r="BA61" s="75">
        <f t="shared" si="13"/>
        <v>0.78799999999999981</v>
      </c>
      <c r="BB61" s="76">
        <f t="shared" si="14"/>
        <v>3.8701018666666664</v>
      </c>
      <c r="BC61" s="75">
        <f t="shared" si="15"/>
        <v>-0.59399999999999986</v>
      </c>
      <c r="BD61" s="75">
        <f t="shared" si="16"/>
        <v>-1.238</v>
      </c>
      <c r="BE61" s="76">
        <f t="shared" si="17"/>
        <v>1.3618110222222224</v>
      </c>
      <c r="BF61" s="75">
        <f t="shared" si="18"/>
        <v>4.7999999999999987E-2</v>
      </c>
      <c r="BG61" s="75">
        <f t="shared" si="19"/>
        <v>6.3E-2</v>
      </c>
      <c r="BH61" s="76">
        <f t="shared" si="20"/>
        <v>0.25872533333333331</v>
      </c>
      <c r="BI61" s="77">
        <f t="shared" si="21"/>
        <v>3.0928616468153893</v>
      </c>
      <c r="BJ61" s="77" t="e">
        <f t="shared" si="22"/>
        <v>#NUM!</v>
      </c>
      <c r="BK61" s="78" t="e">
        <f t="shared" si="23"/>
        <v>#NUM!</v>
      </c>
      <c r="BL61" s="74">
        <f t="shared" si="24"/>
        <v>0.24199999999999999</v>
      </c>
      <c r="BM61" s="75">
        <f t="shared" si="25"/>
        <v>0.24299999999999988</v>
      </c>
      <c r="BN61" s="76">
        <f t="shared" si="26"/>
        <v>1.680413688888889</v>
      </c>
      <c r="BO61" s="75">
        <f t="shared" si="27"/>
        <v>3.1000000000000028E-2</v>
      </c>
      <c r="BP61" s="75">
        <f t="shared" si="28"/>
        <v>3.1000000000000028E-2</v>
      </c>
      <c r="BQ61" s="76">
        <f t="shared" si="29"/>
        <v>0.76650666666666667</v>
      </c>
      <c r="BR61" s="86">
        <f t="shared" si="30"/>
        <v>-9.000000000000008E-3</v>
      </c>
      <c r="BS61" s="75">
        <f t="shared" si="31"/>
        <v>-7.9999999999998961E-3</v>
      </c>
      <c r="BT61" s="87">
        <f t="shared" si="32"/>
        <v>0.81144035555555549</v>
      </c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</row>
    <row r="62" spans="1:94" ht="15.75" customHeight="1" thickBot="1" x14ac:dyDescent="0.45">
      <c r="A62" s="98" t="s">
        <v>1204</v>
      </c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122" t="s">
        <v>54</v>
      </c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124"/>
      <c r="AA62" s="95" t="s">
        <v>54</v>
      </c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7"/>
      <c r="AN62" s="64">
        <f t="shared" si="0"/>
        <v>0</v>
      </c>
      <c r="AO62" s="64">
        <f t="shared" si="1"/>
        <v>0</v>
      </c>
      <c r="AP62" s="66">
        <f t="shared" si="2"/>
        <v>0</v>
      </c>
      <c r="AQ62" s="64">
        <f t="shared" si="3"/>
        <v>0</v>
      </c>
      <c r="AR62" s="64">
        <f t="shared" si="4"/>
        <v>0</v>
      </c>
      <c r="AS62" s="66">
        <f t="shared" si="5"/>
        <v>0</v>
      </c>
      <c r="AT62" s="64">
        <f t="shared" si="6"/>
        <v>0</v>
      </c>
      <c r="AU62" s="64">
        <f t="shared" si="7"/>
        <v>0</v>
      </c>
      <c r="AV62" s="66">
        <f t="shared" si="8"/>
        <v>0</v>
      </c>
      <c r="AW62" s="68">
        <f t="shared" si="9"/>
        <v>-1.06006</v>
      </c>
      <c r="AX62" s="68" t="e">
        <f t="shared" si="10"/>
        <v>#NUM!</v>
      </c>
      <c r="AY62" s="68" t="e">
        <f t="shared" si="11"/>
        <v>#NUM!</v>
      </c>
      <c r="AZ62" s="74">
        <f t="shared" si="12"/>
        <v>0</v>
      </c>
      <c r="BA62" s="75">
        <f t="shared" si="13"/>
        <v>0</v>
      </c>
      <c r="BB62" s="76">
        <f t="shared" si="14"/>
        <v>0</v>
      </c>
      <c r="BC62" s="75">
        <f t="shared" si="15"/>
        <v>0</v>
      </c>
      <c r="BD62" s="75">
        <f t="shared" si="16"/>
        <v>0</v>
      </c>
      <c r="BE62" s="76">
        <f t="shared" si="17"/>
        <v>0</v>
      </c>
      <c r="BF62" s="75">
        <f t="shared" si="18"/>
        <v>0</v>
      </c>
      <c r="BG62" s="75">
        <f t="shared" si="19"/>
        <v>0</v>
      </c>
      <c r="BH62" s="76">
        <f t="shared" si="20"/>
        <v>0</v>
      </c>
      <c r="BI62" s="77">
        <f t="shared" si="21"/>
        <v>-1.06006</v>
      </c>
      <c r="BJ62" s="77" t="e">
        <f t="shared" si="22"/>
        <v>#NUM!</v>
      </c>
      <c r="BK62" s="78" t="e">
        <f t="shared" si="23"/>
        <v>#NUM!</v>
      </c>
      <c r="BL62" s="74">
        <f t="shared" si="24"/>
        <v>0</v>
      </c>
      <c r="BM62" s="75">
        <f t="shared" si="25"/>
        <v>0</v>
      </c>
      <c r="BN62" s="76">
        <f t="shared" si="26"/>
        <v>0</v>
      </c>
      <c r="BO62" s="75">
        <f t="shared" si="27"/>
        <v>0</v>
      </c>
      <c r="BP62" s="75">
        <f t="shared" si="28"/>
        <v>0</v>
      </c>
      <c r="BQ62" s="76">
        <f t="shared" si="29"/>
        <v>0</v>
      </c>
      <c r="BR62" s="86">
        <f t="shared" si="30"/>
        <v>0</v>
      </c>
      <c r="BS62" s="75">
        <f t="shared" si="31"/>
        <v>0</v>
      </c>
      <c r="BT62" s="87">
        <f t="shared" si="32"/>
        <v>0</v>
      </c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</row>
    <row r="63" spans="1:94" x14ac:dyDescent="0.35">
      <c r="A63" s="19" t="s">
        <v>187</v>
      </c>
      <c r="B63" s="39">
        <v>-5.665</v>
      </c>
      <c r="C63" s="39">
        <v>6.43</v>
      </c>
      <c r="D63" s="39">
        <v>-0.05</v>
      </c>
      <c r="E63" s="39">
        <v>0.33900000000000002</v>
      </c>
      <c r="F63" s="39">
        <v>4.8000000000000001E-2</v>
      </c>
      <c r="G63" s="39">
        <v>2.5859999999999999</v>
      </c>
      <c r="H63" s="39">
        <v>0.77600000000000002</v>
      </c>
      <c r="I63" s="39">
        <v>0.80900000000000005</v>
      </c>
      <c r="J63" s="39">
        <v>-0.28899999999999998</v>
      </c>
      <c r="K63" s="39">
        <v>0.35399999999999998</v>
      </c>
      <c r="L63" s="39">
        <v>6.8220000000000001</v>
      </c>
      <c r="M63" s="58">
        <v>-4.8579999999999997</v>
      </c>
      <c r="N63" s="20" t="s">
        <v>187</v>
      </c>
      <c r="O63" s="46">
        <v>-29.042000000000002</v>
      </c>
      <c r="P63" s="46">
        <v>10.15</v>
      </c>
      <c r="Q63" s="46">
        <v>-0.35</v>
      </c>
      <c r="R63" s="46">
        <v>1.375</v>
      </c>
      <c r="S63" s="46">
        <v>0.189</v>
      </c>
      <c r="T63" s="46">
        <v>3.6309999999999998</v>
      </c>
      <c r="U63" s="46">
        <v>0.84399999999999997</v>
      </c>
      <c r="V63" s="46">
        <v>0.79</v>
      </c>
      <c r="W63" s="46">
        <v>1.2569999999999999</v>
      </c>
      <c r="X63" s="46">
        <v>0.66400000000000003</v>
      </c>
      <c r="Y63" s="46" t="s">
        <v>55</v>
      </c>
      <c r="Z63" s="46">
        <v>-27.013999999999999</v>
      </c>
      <c r="AA63" s="20" t="s">
        <v>187</v>
      </c>
      <c r="AB63" s="46">
        <v>-78.167000000000002</v>
      </c>
      <c r="AC63" s="46">
        <v>14.102</v>
      </c>
      <c r="AD63" s="46">
        <v>-0.81200000000000006</v>
      </c>
      <c r="AE63" s="46">
        <v>3.5569999999999999</v>
      </c>
      <c r="AF63" s="46">
        <v>0.40300000000000002</v>
      </c>
      <c r="AG63" s="46">
        <v>4.6760000000000002</v>
      </c>
      <c r="AH63" s="46">
        <v>0.91200000000000003</v>
      </c>
      <c r="AI63" s="46">
        <v>0.77200000000000002</v>
      </c>
      <c r="AJ63" s="46">
        <v>3.3479999999999999</v>
      </c>
      <c r="AK63" s="46">
        <v>1.135</v>
      </c>
      <c r="AL63" s="46">
        <v>14.456</v>
      </c>
      <c r="AM63" s="46">
        <v>-74.272999999999996</v>
      </c>
      <c r="AN63" s="64">
        <f t="shared" si="0"/>
        <v>-23.377000000000002</v>
      </c>
      <c r="AO63" s="64">
        <f t="shared" si="1"/>
        <v>-49.125</v>
      </c>
      <c r="AP63" s="66">
        <f t="shared" si="2"/>
        <v>-41.36970151111111</v>
      </c>
      <c r="AQ63" s="64">
        <f t="shared" si="3"/>
        <v>3.7200000000000006</v>
      </c>
      <c r="AR63" s="64">
        <f t="shared" si="4"/>
        <v>3.952</v>
      </c>
      <c r="AS63" s="66">
        <f t="shared" si="5"/>
        <v>11.337282488888889</v>
      </c>
      <c r="AT63" s="64">
        <f t="shared" si="6"/>
        <v>-0.3</v>
      </c>
      <c r="AU63" s="64">
        <f t="shared" si="7"/>
        <v>-0.46200000000000008</v>
      </c>
      <c r="AV63" s="66">
        <f t="shared" si="8"/>
        <v>-0.47445759999999998</v>
      </c>
      <c r="AW63" s="68">
        <f t="shared" si="9"/>
        <v>-12.160144840887973</v>
      </c>
      <c r="AX63" s="68">
        <f t="shared" si="10"/>
        <v>-7.4627391478958485</v>
      </c>
      <c r="AY63" s="68">
        <f t="shared" si="11"/>
        <v>-15.211825829881928</v>
      </c>
      <c r="AZ63" s="74" t="e">
        <f t="shared" si="12"/>
        <v>#VALUE!</v>
      </c>
      <c r="BA63" s="75" t="e">
        <f t="shared" si="13"/>
        <v>#VALUE!</v>
      </c>
      <c r="BB63" s="76" t="e">
        <f t="shared" si="14"/>
        <v>#VALUE!</v>
      </c>
      <c r="BC63" s="75">
        <f t="shared" si="15"/>
        <v>-22.155999999999999</v>
      </c>
      <c r="BD63" s="75">
        <f t="shared" si="16"/>
        <v>-47.259</v>
      </c>
      <c r="BE63" s="76">
        <f t="shared" si="17"/>
        <v>-38.838032177777777</v>
      </c>
      <c r="BF63" s="75">
        <f t="shared" si="18"/>
        <v>0.31000000000000005</v>
      </c>
      <c r="BG63" s="75">
        <f t="shared" si="19"/>
        <v>0.47099999999999997</v>
      </c>
      <c r="BH63" s="76">
        <f t="shared" si="20"/>
        <v>0.79132391111111111</v>
      </c>
      <c r="BI63" s="77" t="e">
        <f t="shared" si="21"/>
        <v>#VALUE!</v>
      </c>
      <c r="BJ63" s="77" t="e">
        <f t="shared" si="22"/>
        <v>#VALUE!</v>
      </c>
      <c r="BK63" s="78" t="e">
        <f t="shared" si="23"/>
        <v>#VALUE!</v>
      </c>
      <c r="BL63" s="74">
        <f t="shared" si="24"/>
        <v>1.0449999999999999</v>
      </c>
      <c r="BM63" s="75">
        <f t="shared" si="25"/>
        <v>1.0450000000000004</v>
      </c>
      <c r="BN63" s="76">
        <f t="shared" si="26"/>
        <v>3.9514666666666667</v>
      </c>
      <c r="BO63" s="75">
        <f t="shared" si="27"/>
        <v>6.7999999999999949E-2</v>
      </c>
      <c r="BP63" s="75">
        <f t="shared" si="28"/>
        <v>6.800000000000006E-2</v>
      </c>
      <c r="BQ63" s="76">
        <f t="shared" si="29"/>
        <v>0.86485333333333325</v>
      </c>
      <c r="BR63" s="86">
        <f t="shared" si="30"/>
        <v>-1.9000000000000017E-2</v>
      </c>
      <c r="BS63" s="75">
        <f t="shared" si="31"/>
        <v>-1.8000000000000016E-2</v>
      </c>
      <c r="BT63" s="87">
        <f t="shared" si="32"/>
        <v>0.78437368888888892</v>
      </c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</row>
    <row r="64" spans="1:94" x14ac:dyDescent="0.35">
      <c r="A64" s="20" t="s">
        <v>188</v>
      </c>
      <c r="B64" s="46">
        <v>-5.1349999999999998</v>
      </c>
      <c r="C64" s="46">
        <v>6.0629999999999997</v>
      </c>
      <c r="D64" s="46">
        <v>-0.06</v>
      </c>
      <c r="E64" s="46">
        <v>0.30599999999999999</v>
      </c>
      <c r="F64" s="46">
        <v>4.2000000000000003E-2</v>
      </c>
      <c r="G64" s="46">
        <v>2.4750000000000001</v>
      </c>
      <c r="H64" s="46">
        <v>0.78600000000000003</v>
      </c>
      <c r="I64" s="46">
        <v>0.80600000000000005</v>
      </c>
      <c r="J64" s="46">
        <v>0.255</v>
      </c>
      <c r="K64" s="46">
        <v>0.36499999999999999</v>
      </c>
      <c r="L64" s="46">
        <v>6.452</v>
      </c>
      <c r="M64" s="60">
        <v>-4.2850000000000001</v>
      </c>
      <c r="N64" s="20" t="s">
        <v>188</v>
      </c>
      <c r="O64" s="46">
        <v>-26.84</v>
      </c>
      <c r="P64" s="46">
        <v>9.5220000000000002</v>
      </c>
      <c r="Q64" s="46">
        <v>-0.373</v>
      </c>
      <c r="R64" s="46">
        <v>1.2370000000000001</v>
      </c>
      <c r="S64" s="46">
        <v>0.17299999999999999</v>
      </c>
      <c r="T64" s="46">
        <v>3.4470000000000001</v>
      </c>
      <c r="U64" s="46">
        <v>0.86</v>
      </c>
      <c r="V64" s="46">
        <v>0.78600000000000003</v>
      </c>
      <c r="W64" s="46">
        <v>1.1180000000000001</v>
      </c>
      <c r="X64" s="46">
        <v>0.68899999999999995</v>
      </c>
      <c r="Y64" s="46">
        <v>9.89</v>
      </c>
      <c r="Z64" s="46">
        <v>-24.716999999999999</v>
      </c>
      <c r="AA64" s="20" t="s">
        <v>188</v>
      </c>
      <c r="AB64" s="46">
        <v>-72.251999999999995</v>
      </c>
      <c r="AC64" s="46">
        <v>13.196999999999999</v>
      </c>
      <c r="AD64" s="46">
        <v>-0.85199999999999998</v>
      </c>
      <c r="AE64" s="46">
        <v>3.1789999999999998</v>
      </c>
      <c r="AF64" s="46">
        <v>0.37</v>
      </c>
      <c r="AG64" s="46">
        <v>4.4189999999999996</v>
      </c>
      <c r="AH64" s="46">
        <v>0.93500000000000005</v>
      </c>
      <c r="AI64" s="46">
        <v>0.76700000000000002</v>
      </c>
      <c r="AJ64" s="46">
        <v>2.9689999999999999</v>
      </c>
      <c r="AK64" s="46">
        <v>1.1779999999999999</v>
      </c>
      <c r="AL64" s="46">
        <v>13.545</v>
      </c>
      <c r="AM64" s="46">
        <v>-68.191999999999993</v>
      </c>
      <c r="AN64" s="64">
        <f t="shared" si="0"/>
        <v>-21.704999999999998</v>
      </c>
      <c r="AO64" s="64">
        <f t="shared" si="1"/>
        <v>-45.411999999999992</v>
      </c>
      <c r="AP64" s="66">
        <f t="shared" si="2"/>
        <v>-38.246029155555554</v>
      </c>
      <c r="AQ64" s="64">
        <f t="shared" si="3"/>
        <v>3.4590000000000005</v>
      </c>
      <c r="AR64" s="64">
        <f t="shared" si="4"/>
        <v>3.6749999999999989</v>
      </c>
      <c r="AS64" s="66">
        <f t="shared" si="5"/>
        <v>10.626036800000001</v>
      </c>
      <c r="AT64" s="64">
        <f t="shared" si="6"/>
        <v>-0.313</v>
      </c>
      <c r="AU64" s="64">
        <f t="shared" si="7"/>
        <v>-0.47899999999999998</v>
      </c>
      <c r="AV64" s="66">
        <f t="shared" si="8"/>
        <v>-0.50224568888888887</v>
      </c>
      <c r="AW64" s="68">
        <f t="shared" si="9"/>
        <v>-11.455773336963391</v>
      </c>
      <c r="AX64" s="68">
        <f t="shared" si="10"/>
        <v>-6.9264623934425416</v>
      </c>
      <c r="AY64" s="68">
        <f t="shared" si="11"/>
        <v>-14.325611206557461</v>
      </c>
      <c r="AZ64" s="74">
        <f t="shared" si="12"/>
        <v>3.4380000000000006</v>
      </c>
      <c r="BA64" s="75">
        <f t="shared" si="13"/>
        <v>3.6549999999999994</v>
      </c>
      <c r="BB64" s="76">
        <f t="shared" si="14"/>
        <v>10.987797155555555</v>
      </c>
      <c r="BC64" s="75">
        <f t="shared" si="15"/>
        <v>-20.431999999999999</v>
      </c>
      <c r="BD64" s="75">
        <f t="shared" si="16"/>
        <v>-43.474999999999994</v>
      </c>
      <c r="BE64" s="76">
        <f t="shared" si="17"/>
        <v>-35.599606399999999</v>
      </c>
      <c r="BF64" s="75">
        <f t="shared" si="18"/>
        <v>0.32399999999999995</v>
      </c>
      <c r="BG64" s="75">
        <f t="shared" si="19"/>
        <v>0.48899999999999999</v>
      </c>
      <c r="BH64" s="76">
        <f t="shared" si="20"/>
        <v>0.82141866666666663</v>
      </c>
      <c r="BI64" s="77">
        <f t="shared" si="21"/>
        <v>10.765598521166977</v>
      </c>
      <c r="BJ64" s="77">
        <f t="shared" si="22"/>
        <v>14.555710880008849</v>
      </c>
      <c r="BK64" s="78">
        <f t="shared" si="23"/>
        <v>7.4198834311022601</v>
      </c>
      <c r="BL64" s="74">
        <f t="shared" si="24"/>
        <v>0.97199999999999998</v>
      </c>
      <c r="BM64" s="75">
        <f t="shared" si="25"/>
        <v>0.97199999999999953</v>
      </c>
      <c r="BN64" s="76">
        <f t="shared" si="26"/>
        <v>3.7450799999999997</v>
      </c>
      <c r="BO64" s="75">
        <f t="shared" si="27"/>
        <v>7.3999999999999955E-2</v>
      </c>
      <c r="BP64" s="75">
        <f t="shared" si="28"/>
        <v>7.5000000000000067E-2</v>
      </c>
      <c r="BQ64" s="76">
        <f t="shared" si="29"/>
        <v>0.88289368888888886</v>
      </c>
      <c r="BR64" s="86">
        <f t="shared" si="30"/>
        <v>-2.0000000000000018E-2</v>
      </c>
      <c r="BS64" s="75">
        <f t="shared" si="31"/>
        <v>-1.9000000000000017E-2</v>
      </c>
      <c r="BT64" s="87">
        <f t="shared" si="32"/>
        <v>0.78006702222222224</v>
      </c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</row>
    <row r="65" spans="1:94" x14ac:dyDescent="0.35">
      <c r="A65" s="20" t="s">
        <v>186</v>
      </c>
      <c r="B65" s="46">
        <v>-4.165</v>
      </c>
      <c r="C65" s="46">
        <v>6.8810000000000002</v>
      </c>
      <c r="D65" s="46">
        <v>1.7999999999999999E-2</v>
      </c>
      <c r="E65" s="46">
        <v>0.34899999999999998</v>
      </c>
      <c r="F65" s="46">
        <v>0.06</v>
      </c>
      <c r="G65" s="46">
        <v>2.7410000000000001</v>
      </c>
      <c r="H65" s="46">
        <v>0.73899999999999999</v>
      </c>
      <c r="I65" s="46">
        <v>0.81899999999999995</v>
      </c>
      <c r="J65" s="46">
        <v>0.31</v>
      </c>
      <c r="K65" s="46">
        <v>0.28000000000000003</v>
      </c>
      <c r="L65" s="46">
        <v>7.2850000000000001</v>
      </c>
      <c r="M65" s="60">
        <v>-3.641</v>
      </c>
      <c r="N65" s="20" t="s">
        <v>186</v>
      </c>
      <c r="O65" s="46">
        <v>-22.984999999999999</v>
      </c>
      <c r="P65" s="46">
        <v>10.85</v>
      </c>
      <c r="Q65" s="46">
        <v>-0.17499999999999999</v>
      </c>
      <c r="R65" s="46">
        <v>1.4119999999999999</v>
      </c>
      <c r="S65" s="46">
        <v>0.215</v>
      </c>
      <c r="T65" s="46">
        <v>3.8879999999999999</v>
      </c>
      <c r="U65" s="46">
        <v>0.78200000000000003</v>
      </c>
      <c r="V65" s="46">
        <v>0.80700000000000005</v>
      </c>
      <c r="W65" s="46">
        <v>1.32</v>
      </c>
      <c r="X65" s="46">
        <v>0.48</v>
      </c>
      <c r="Y65" s="46">
        <v>11.239000000000001</v>
      </c>
      <c r="Z65" s="46">
        <v>-21.673999999999999</v>
      </c>
      <c r="AA65" s="20" t="s">
        <v>186</v>
      </c>
      <c r="AB65" s="46">
        <v>-62.417999999999999</v>
      </c>
      <c r="AC65" s="46">
        <v>15.031000000000001</v>
      </c>
      <c r="AD65" s="46">
        <v>-0.47</v>
      </c>
      <c r="AE65" s="46">
        <v>3.653</v>
      </c>
      <c r="AF65" s="46">
        <v>0.44900000000000001</v>
      </c>
      <c r="AG65" s="46">
        <v>5.0350000000000001</v>
      </c>
      <c r="AH65" s="46">
        <v>0.82499999999999996</v>
      </c>
      <c r="AI65" s="46">
        <v>0.79600000000000004</v>
      </c>
      <c r="AJ65" s="46">
        <v>3.488</v>
      </c>
      <c r="AK65" s="46">
        <v>0.78100000000000003</v>
      </c>
      <c r="AL65" s="46">
        <v>15.407999999999999</v>
      </c>
      <c r="AM65" s="46">
        <v>-59.914999999999999</v>
      </c>
      <c r="AN65" s="64">
        <f t="shared" si="0"/>
        <v>-18.82</v>
      </c>
      <c r="AO65" s="64">
        <f t="shared" si="1"/>
        <v>-39.433</v>
      </c>
      <c r="AP65" s="66">
        <f t="shared" si="2"/>
        <v>-32.88639573333333</v>
      </c>
      <c r="AQ65" s="64">
        <f t="shared" si="3"/>
        <v>3.9689999999999994</v>
      </c>
      <c r="AR65" s="64">
        <f t="shared" si="4"/>
        <v>4.1810000000000009</v>
      </c>
      <c r="AS65" s="66">
        <f t="shared" si="5"/>
        <v>12.109635377777778</v>
      </c>
      <c r="AT65" s="64">
        <f t="shared" si="6"/>
        <v>-0.19299999999999998</v>
      </c>
      <c r="AU65" s="64">
        <f t="shared" si="7"/>
        <v>-0.29499999999999998</v>
      </c>
      <c r="AV65" s="66">
        <f t="shared" si="8"/>
        <v>-0.2546229333333333</v>
      </c>
      <c r="AW65" s="68">
        <f t="shared" si="9"/>
        <v>-12.841973110529803</v>
      </c>
      <c r="AX65" s="68">
        <f t="shared" si="10"/>
        <v>-8.5677948770590149</v>
      </c>
      <c r="AY65" s="68">
        <f t="shared" si="11"/>
        <v>-15.651475878496541</v>
      </c>
      <c r="AZ65" s="74">
        <f t="shared" si="12"/>
        <v>3.9540000000000006</v>
      </c>
      <c r="BA65" s="75">
        <f t="shared" si="13"/>
        <v>4.1689999999999987</v>
      </c>
      <c r="BB65" s="76">
        <f t="shared" si="14"/>
        <v>12.494636444444446</v>
      </c>
      <c r="BC65" s="75">
        <f t="shared" si="15"/>
        <v>-18.033000000000001</v>
      </c>
      <c r="BD65" s="75">
        <f t="shared" si="16"/>
        <v>-38.241</v>
      </c>
      <c r="BE65" s="76">
        <f t="shared" si="17"/>
        <v>-31.252905066666663</v>
      </c>
      <c r="BF65" s="75">
        <f t="shared" si="18"/>
        <v>0.19999999999999996</v>
      </c>
      <c r="BG65" s="75">
        <f t="shared" si="19"/>
        <v>0.30100000000000005</v>
      </c>
      <c r="BH65" s="76">
        <f t="shared" si="20"/>
        <v>0.56156924444444445</v>
      </c>
      <c r="BI65" s="77">
        <f t="shared" si="21"/>
        <v>12.016697081495687</v>
      </c>
      <c r="BJ65" s="77">
        <f t="shared" si="22"/>
        <v>15.946307583589483</v>
      </c>
      <c r="BK65" s="78">
        <f t="shared" si="23"/>
        <v>9.0429653052994077</v>
      </c>
      <c r="BL65" s="74">
        <f t="shared" si="24"/>
        <v>1.1469999999999998</v>
      </c>
      <c r="BM65" s="75">
        <f t="shared" si="25"/>
        <v>1.1470000000000002</v>
      </c>
      <c r="BN65" s="76">
        <f t="shared" si="26"/>
        <v>4.239746666666667</v>
      </c>
      <c r="BO65" s="75">
        <f t="shared" si="27"/>
        <v>4.3000000000000038E-2</v>
      </c>
      <c r="BP65" s="75">
        <f t="shared" si="28"/>
        <v>4.2999999999999927E-2</v>
      </c>
      <c r="BQ65" s="76">
        <f t="shared" si="29"/>
        <v>0.79518666666666671</v>
      </c>
      <c r="BR65" s="86">
        <f t="shared" si="30"/>
        <v>-1.19999999999999E-2</v>
      </c>
      <c r="BS65" s="75">
        <f t="shared" si="31"/>
        <v>-1.100000000000001E-2</v>
      </c>
      <c r="BT65" s="87">
        <f t="shared" si="32"/>
        <v>0.80352035555555557</v>
      </c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</row>
    <row r="66" spans="1:94" x14ac:dyDescent="0.35">
      <c r="A66" s="20" t="s">
        <v>190</v>
      </c>
      <c r="B66" s="46">
        <v>-2.1869999999999998</v>
      </c>
      <c r="C66" s="46">
        <v>5.6280000000000001</v>
      </c>
      <c r="D66" s="46">
        <v>2.5999999999999999E-2</v>
      </c>
      <c r="E66" s="46">
        <v>0.23899999999999999</v>
      </c>
      <c r="F66" s="46">
        <v>4.5999999999999999E-2</v>
      </c>
      <c r="G66" s="46">
        <v>2.355</v>
      </c>
      <c r="H66" s="46">
        <v>0.745</v>
      </c>
      <c r="I66" s="46">
        <v>-0.81799999999999995</v>
      </c>
      <c r="J66" s="46">
        <v>0.20300000000000001</v>
      </c>
      <c r="K66" s="46">
        <v>0.27300000000000002</v>
      </c>
      <c r="L66" s="46">
        <v>6.03</v>
      </c>
      <c r="M66" s="60">
        <v>-1.694</v>
      </c>
      <c r="N66" s="20" t="s">
        <v>190</v>
      </c>
      <c r="O66" s="46">
        <v>-14.853999999999999</v>
      </c>
      <c r="P66" s="46">
        <v>8.7040000000000006</v>
      </c>
      <c r="Q66" s="46">
        <v>-0.14699999999999999</v>
      </c>
      <c r="R66" s="46">
        <v>0.95299999999999996</v>
      </c>
      <c r="S66" s="46">
        <v>0.17299999999999999</v>
      </c>
      <c r="T66" s="46">
        <v>3.2480000000000002</v>
      </c>
      <c r="U66" s="46">
        <v>0.79200000000000004</v>
      </c>
      <c r="V66" s="46">
        <v>0.80500000000000005</v>
      </c>
      <c r="W66" s="46">
        <v>0.87</v>
      </c>
      <c r="X66" s="46">
        <v>0.45300000000000001</v>
      </c>
      <c r="Y66" s="46">
        <v>9.0909999999999993</v>
      </c>
      <c r="Z66" s="46">
        <v>-13.654999999999999</v>
      </c>
      <c r="AA66" s="20" t="s">
        <v>190</v>
      </c>
      <c r="AB66" s="46">
        <v>-40.939</v>
      </c>
      <c r="AC66" s="46">
        <v>11.944000000000001</v>
      </c>
      <c r="AD66" s="46">
        <v>-0.40799999999999997</v>
      </c>
      <c r="AE66" s="46">
        <v>2.411</v>
      </c>
      <c r="AF66" s="46">
        <v>0.36</v>
      </c>
      <c r="AG66" s="46">
        <v>4.141</v>
      </c>
      <c r="AH66" s="46">
        <v>0.83899999999999997</v>
      </c>
      <c r="AI66" s="46">
        <v>0.79200000000000004</v>
      </c>
      <c r="AJ66" s="46">
        <v>2.2639999999999998</v>
      </c>
      <c r="AK66" s="46">
        <v>0.72099999999999997</v>
      </c>
      <c r="AL66" s="46">
        <v>12.317</v>
      </c>
      <c r="AM66" s="46">
        <v>-38.682000000000002</v>
      </c>
      <c r="AN66" s="64">
        <f t="shared" si="0"/>
        <v>-12.667</v>
      </c>
      <c r="AO66" s="64">
        <f t="shared" si="1"/>
        <v>-26.085000000000001</v>
      </c>
      <c r="AP66" s="66">
        <f t="shared" si="2"/>
        <v>-21.42691751111111</v>
      </c>
      <c r="AQ66" s="64">
        <f t="shared" si="3"/>
        <v>3.0760000000000005</v>
      </c>
      <c r="AR66" s="64">
        <f t="shared" si="4"/>
        <v>3.24</v>
      </c>
      <c r="AS66" s="66">
        <f t="shared" si="5"/>
        <v>9.6801649777777783</v>
      </c>
      <c r="AT66" s="64">
        <f t="shared" si="6"/>
        <v>-0.17299999999999999</v>
      </c>
      <c r="AU66" s="64">
        <f t="shared" si="7"/>
        <v>-0.26100000000000001</v>
      </c>
      <c r="AV66" s="66">
        <f t="shared" si="8"/>
        <v>-0.21768462222222221</v>
      </c>
      <c r="AW66" s="68">
        <f t="shared" si="9"/>
        <v>-10.387502882477822</v>
      </c>
      <c r="AX66" s="68">
        <f t="shared" si="10"/>
        <v>-6.8427406099455306</v>
      </c>
      <c r="AY66" s="68">
        <f t="shared" si="11"/>
        <v>-12.517589345610027</v>
      </c>
      <c r="AZ66" s="74">
        <f t="shared" si="12"/>
        <v>3.0609999999999991</v>
      </c>
      <c r="BA66" s="75">
        <f t="shared" si="13"/>
        <v>3.2260000000000009</v>
      </c>
      <c r="BB66" s="76">
        <f t="shared" si="14"/>
        <v>10.062765333333333</v>
      </c>
      <c r="BC66" s="75">
        <f t="shared" si="15"/>
        <v>-11.960999999999999</v>
      </c>
      <c r="BD66" s="75">
        <f t="shared" si="16"/>
        <v>-25.027000000000001</v>
      </c>
      <c r="BE66" s="76">
        <f t="shared" si="17"/>
        <v>-19.940885688888887</v>
      </c>
      <c r="BF66" s="75">
        <f t="shared" si="18"/>
        <v>0.18</v>
      </c>
      <c r="BG66" s="75">
        <f t="shared" si="19"/>
        <v>0.26799999999999996</v>
      </c>
      <c r="BH66" s="76">
        <f t="shared" si="20"/>
        <v>0.52583128888888886</v>
      </c>
      <c r="BI66" s="77">
        <f t="shared" si="21"/>
        <v>9.5525182358060068</v>
      </c>
      <c r="BJ66" s="77">
        <f t="shared" si="22"/>
        <v>12.798132246646963</v>
      </c>
      <c r="BK66" s="78">
        <f t="shared" si="23"/>
        <v>7.3273984200197031</v>
      </c>
      <c r="BL66" s="74">
        <f t="shared" si="24"/>
        <v>0.89300000000000024</v>
      </c>
      <c r="BM66" s="75">
        <f t="shared" si="25"/>
        <v>0.89299999999999979</v>
      </c>
      <c r="BN66" s="76">
        <f t="shared" si="26"/>
        <v>3.5218533333333335</v>
      </c>
      <c r="BO66" s="75">
        <f t="shared" si="27"/>
        <v>4.7000000000000042E-2</v>
      </c>
      <c r="BP66" s="75">
        <f t="shared" si="28"/>
        <v>4.6999999999999931E-2</v>
      </c>
      <c r="BQ66" s="76">
        <f t="shared" si="29"/>
        <v>0.80641333333333332</v>
      </c>
      <c r="BR66" s="86">
        <f t="shared" si="30"/>
        <v>1.623</v>
      </c>
      <c r="BS66" s="75">
        <f t="shared" si="31"/>
        <v>-1.3000000000000012E-2</v>
      </c>
      <c r="BT66" s="87">
        <f t="shared" si="32"/>
        <v>0.97493831111111118</v>
      </c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</row>
    <row r="67" spans="1:94" x14ac:dyDescent="0.35">
      <c r="A67" s="20" t="s">
        <v>189</v>
      </c>
      <c r="B67" s="46">
        <v>-1.7230000000000001</v>
      </c>
      <c r="C67" s="46">
        <v>5.718</v>
      </c>
      <c r="D67" s="46">
        <v>4.5999999999999999E-2</v>
      </c>
      <c r="E67" s="46">
        <v>0.23699999999999999</v>
      </c>
      <c r="F67" s="46">
        <v>4.9000000000000002E-2</v>
      </c>
      <c r="G67" s="46">
        <v>2.3879999999999999</v>
      </c>
      <c r="H67" s="46">
        <v>0.73299999999999998</v>
      </c>
      <c r="I67" s="46">
        <v>0.82099999999999995</v>
      </c>
      <c r="J67" s="46">
        <v>0.20499999999999999</v>
      </c>
      <c r="K67" s="46">
        <v>0.251</v>
      </c>
      <c r="L67" s="46">
        <v>6.1239999999999997</v>
      </c>
      <c r="M67" s="60">
        <v>-1.3129999999999999</v>
      </c>
      <c r="N67" s="20" t="s">
        <v>189</v>
      </c>
      <c r="O67" s="46">
        <v>-13.012</v>
      </c>
      <c r="P67" s="46">
        <v>8.8339999999999996</v>
      </c>
      <c r="Q67" s="46">
        <v>-9.7000000000000003E-2</v>
      </c>
      <c r="R67" s="46">
        <v>0.94399999999999995</v>
      </c>
      <c r="S67" s="46">
        <v>0.17899999999999999</v>
      </c>
      <c r="T67" s="46">
        <v>3.302</v>
      </c>
      <c r="U67" s="46">
        <v>0.77200000000000002</v>
      </c>
      <c r="V67" s="46">
        <v>0.81</v>
      </c>
      <c r="W67" s="46">
        <v>0.86899999999999999</v>
      </c>
      <c r="X67" s="46">
        <v>0.40100000000000002</v>
      </c>
      <c r="Y67" s="46">
        <v>9.2270000000000003</v>
      </c>
      <c r="Z67" s="46">
        <v>-12.015000000000001</v>
      </c>
      <c r="AA67" s="20" t="s">
        <v>189</v>
      </c>
      <c r="AB67" s="46">
        <v>-36.203000000000003</v>
      </c>
      <c r="AC67" s="46">
        <v>12.103999999999999</v>
      </c>
      <c r="AD67" s="46">
        <v>-0.313</v>
      </c>
      <c r="AE67" s="46">
        <v>2.3839999999999999</v>
      </c>
      <c r="AF67" s="46">
        <v>0.36899999999999999</v>
      </c>
      <c r="AG67" s="46">
        <v>4.2169999999999996</v>
      </c>
      <c r="AH67" s="46">
        <v>0.81200000000000006</v>
      </c>
      <c r="AI67" s="46">
        <v>0.79900000000000004</v>
      </c>
      <c r="AJ67" s="46">
        <v>2.2509999999999999</v>
      </c>
      <c r="AK67" s="46">
        <v>0.622</v>
      </c>
      <c r="AL67" s="46">
        <v>12.484999999999999</v>
      </c>
      <c r="AM67" s="46">
        <v>-34.334000000000003</v>
      </c>
      <c r="AN67" s="64">
        <f t="shared" si="0"/>
        <v>-11.289</v>
      </c>
      <c r="AO67" s="64">
        <f t="shared" si="1"/>
        <v>-23.191000000000003</v>
      </c>
      <c r="AP67" s="66">
        <f t="shared" si="2"/>
        <v>-18.858591822222223</v>
      </c>
      <c r="AQ67" s="64">
        <f t="shared" si="3"/>
        <v>3.1159999999999997</v>
      </c>
      <c r="AR67" s="64">
        <f t="shared" si="4"/>
        <v>3.2699999999999996</v>
      </c>
      <c r="AS67" s="66">
        <f t="shared" si="5"/>
        <v>9.8204280888888889</v>
      </c>
      <c r="AT67" s="64">
        <f t="shared" si="6"/>
        <v>-0.14300000000000002</v>
      </c>
      <c r="AU67" s="64">
        <f t="shared" si="7"/>
        <v>-0.216</v>
      </c>
      <c r="AV67" s="66">
        <f t="shared" si="8"/>
        <v>-0.15547928888888887</v>
      </c>
      <c r="AW67" s="68">
        <f t="shared" si="9"/>
        <v>-10.501722954063938</v>
      </c>
      <c r="AX67" s="68">
        <f t="shared" si="10"/>
        <v>-7.1389193717304193</v>
      </c>
      <c r="AY67" s="68">
        <f t="shared" si="11"/>
        <v>-12.501936806047357</v>
      </c>
      <c r="AZ67" s="74">
        <f t="shared" si="12"/>
        <v>3.1030000000000006</v>
      </c>
      <c r="BA67" s="75">
        <f t="shared" si="13"/>
        <v>3.2579999999999991</v>
      </c>
      <c r="BB67" s="76">
        <f t="shared" si="14"/>
        <v>10.209641777777778</v>
      </c>
      <c r="BC67" s="75">
        <f t="shared" si="15"/>
        <v>-10.702</v>
      </c>
      <c r="BD67" s="75">
        <f t="shared" si="16"/>
        <v>-22.319000000000003</v>
      </c>
      <c r="BE67" s="76">
        <f t="shared" si="17"/>
        <v>-17.624477155555557</v>
      </c>
      <c r="BF67" s="75">
        <f t="shared" si="18"/>
        <v>0.15000000000000002</v>
      </c>
      <c r="BG67" s="75">
        <f t="shared" si="19"/>
        <v>0.22099999999999997</v>
      </c>
      <c r="BH67" s="76">
        <f t="shared" si="20"/>
        <v>0.46122524444444446</v>
      </c>
      <c r="BI67" s="77">
        <f t="shared" si="21"/>
        <v>9.6332849389370114</v>
      </c>
      <c r="BJ67" s="77">
        <f t="shared" si="22"/>
        <v>12.800003675906369</v>
      </c>
      <c r="BK67" s="78">
        <f t="shared" si="23"/>
        <v>7.6192798796491861</v>
      </c>
      <c r="BL67" s="74">
        <f t="shared" si="24"/>
        <v>0.91400000000000015</v>
      </c>
      <c r="BM67" s="75">
        <f t="shared" si="25"/>
        <v>0.91499999999999959</v>
      </c>
      <c r="BN67" s="76">
        <f t="shared" si="26"/>
        <v>3.582493688888889</v>
      </c>
      <c r="BO67" s="75">
        <f t="shared" si="27"/>
        <v>3.9000000000000035E-2</v>
      </c>
      <c r="BP67" s="75">
        <f t="shared" si="28"/>
        <v>4.0000000000000036E-2</v>
      </c>
      <c r="BQ67" s="76">
        <f t="shared" si="29"/>
        <v>0.78416035555555552</v>
      </c>
      <c r="BR67" s="86">
        <f t="shared" si="30"/>
        <v>-1.0999999999999899E-2</v>
      </c>
      <c r="BS67" s="75">
        <f t="shared" si="31"/>
        <v>-1.100000000000001E-2</v>
      </c>
      <c r="BT67" s="87">
        <f t="shared" si="32"/>
        <v>0.80662666666666671</v>
      </c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</row>
    <row r="68" spans="1:94" x14ac:dyDescent="0.35">
      <c r="A68" s="20" t="s">
        <v>192</v>
      </c>
      <c r="B68" s="46">
        <v>-1.194</v>
      </c>
      <c r="C68" s="46">
        <v>4.907</v>
      </c>
      <c r="D68" s="46">
        <v>2.8000000000000001E-2</v>
      </c>
      <c r="E68" s="46">
        <v>0.184</v>
      </c>
      <c r="F68" s="46">
        <v>3.5999999999999997E-2</v>
      </c>
      <c r="G68" s="46">
        <v>2.1349999999999998</v>
      </c>
      <c r="H68" s="46">
        <v>0.752</v>
      </c>
      <c r="I68" s="46">
        <v>0.81599999999999995</v>
      </c>
      <c r="J68" s="46">
        <v>0.14899999999999999</v>
      </c>
      <c r="K68" s="46">
        <v>0.27300000000000002</v>
      </c>
      <c r="L68" s="46">
        <v>5.306</v>
      </c>
      <c r="M68" s="60">
        <v>-0.70399999999999996</v>
      </c>
      <c r="N68" s="20" t="s">
        <v>192</v>
      </c>
      <c r="O68" s="46">
        <v>-10.885</v>
      </c>
      <c r="P68" s="46">
        <v>7.4690000000000003</v>
      </c>
      <c r="Q68" s="46">
        <v>-0.13800000000000001</v>
      </c>
      <c r="R68" s="46">
        <v>0.72699999999999998</v>
      </c>
      <c r="S68" s="46">
        <v>0.14599999999999999</v>
      </c>
      <c r="T68" s="46">
        <v>2.8820000000000001</v>
      </c>
      <c r="U68" s="46">
        <v>0.80300000000000005</v>
      </c>
      <c r="V68" s="46">
        <v>0.80200000000000005</v>
      </c>
      <c r="W68" s="46">
        <v>0.64800000000000002</v>
      </c>
      <c r="X68" s="46">
        <v>0.44600000000000001</v>
      </c>
      <c r="Y68" s="46">
        <v>7.8520000000000003</v>
      </c>
      <c r="Z68" s="46">
        <v>-9.7159999999999993</v>
      </c>
      <c r="AA68" s="20" t="s">
        <v>192</v>
      </c>
      <c r="AB68" s="46">
        <v>-30.591999999999999</v>
      </c>
      <c r="AC68" s="46">
        <v>10.166</v>
      </c>
      <c r="AD68" s="46">
        <v>-0.38600000000000001</v>
      </c>
      <c r="AE68" s="46">
        <v>1.8080000000000001</v>
      </c>
      <c r="AF68" s="46">
        <v>0.30599999999999999</v>
      </c>
      <c r="AG68" s="46">
        <v>3.63</v>
      </c>
      <c r="AH68" s="46">
        <v>0.85499999999999998</v>
      </c>
      <c r="AI68" s="46">
        <v>0.78800000000000003</v>
      </c>
      <c r="AJ68" s="46">
        <v>1.671</v>
      </c>
      <c r="AK68" s="46">
        <v>0.70099999999999996</v>
      </c>
      <c r="AL68" s="46">
        <v>10.535</v>
      </c>
      <c r="AM68" s="46">
        <v>-28.419</v>
      </c>
      <c r="AN68" s="64">
        <f t="shared" si="0"/>
        <v>-9.6909999999999989</v>
      </c>
      <c r="AO68" s="64">
        <f t="shared" si="1"/>
        <v>-19.707000000000001</v>
      </c>
      <c r="AP68" s="66">
        <f t="shared" si="2"/>
        <v>-15.863667911111111</v>
      </c>
      <c r="AQ68" s="64">
        <f t="shared" si="3"/>
        <v>2.5620000000000003</v>
      </c>
      <c r="AR68" s="64">
        <f t="shared" si="4"/>
        <v>2.6970000000000001</v>
      </c>
      <c r="AS68" s="66">
        <f t="shared" si="5"/>
        <v>8.2817279999999993</v>
      </c>
      <c r="AT68" s="64">
        <f t="shared" si="6"/>
        <v>-0.16600000000000001</v>
      </c>
      <c r="AU68" s="64">
        <f t="shared" si="7"/>
        <v>-0.248</v>
      </c>
      <c r="AV68" s="66">
        <f t="shared" si="8"/>
        <v>-0.20533582222222221</v>
      </c>
      <c r="AW68" s="68">
        <f t="shared" si="9"/>
        <v>-8.9774437170815649</v>
      </c>
      <c r="AX68" s="68">
        <f t="shared" si="10"/>
        <v>-5.8597513786204045</v>
      </c>
      <c r="AY68" s="68">
        <f t="shared" si="11"/>
        <v>-10.703704621379593</v>
      </c>
      <c r="AZ68" s="74">
        <f t="shared" si="12"/>
        <v>2.5460000000000003</v>
      </c>
      <c r="BA68" s="75">
        <f t="shared" si="13"/>
        <v>2.6829999999999998</v>
      </c>
      <c r="BB68" s="76">
        <f t="shared" si="14"/>
        <v>8.6602220444444455</v>
      </c>
      <c r="BC68" s="75">
        <f t="shared" si="15"/>
        <v>-9.0119999999999987</v>
      </c>
      <c r="BD68" s="75">
        <f t="shared" si="16"/>
        <v>-18.703000000000003</v>
      </c>
      <c r="BE68" s="76">
        <f t="shared" si="17"/>
        <v>-14.421325688888889</v>
      </c>
      <c r="BF68" s="75">
        <f t="shared" si="18"/>
        <v>0.17299999999999999</v>
      </c>
      <c r="BG68" s="75">
        <f t="shared" si="19"/>
        <v>0.25499999999999995</v>
      </c>
      <c r="BH68" s="76">
        <f t="shared" si="20"/>
        <v>0.51548248888888892</v>
      </c>
      <c r="BI68" s="77">
        <f t="shared" si="21"/>
        <v>8.1420702736441495</v>
      </c>
      <c r="BJ68" s="77">
        <f t="shared" si="22"/>
        <v>10.966549993866975</v>
      </c>
      <c r="BK68" s="78">
        <f t="shared" si="23"/>
        <v>6.353894095021916</v>
      </c>
      <c r="BL68" s="74">
        <f t="shared" si="24"/>
        <v>0.74700000000000033</v>
      </c>
      <c r="BM68" s="75">
        <f t="shared" si="25"/>
        <v>0.74799999999999978</v>
      </c>
      <c r="BN68" s="76">
        <f t="shared" si="26"/>
        <v>3.1112803555555555</v>
      </c>
      <c r="BO68" s="75">
        <f t="shared" si="27"/>
        <v>5.1000000000000045E-2</v>
      </c>
      <c r="BP68" s="75">
        <f t="shared" si="28"/>
        <v>5.1999999999999935E-2</v>
      </c>
      <c r="BQ68" s="76">
        <f t="shared" si="29"/>
        <v>0.81884035555555557</v>
      </c>
      <c r="BR68" s="86">
        <f t="shared" si="30"/>
        <v>-1.3999999999999901E-2</v>
      </c>
      <c r="BS68" s="75">
        <f t="shared" si="31"/>
        <v>-1.4000000000000012E-2</v>
      </c>
      <c r="BT68" s="87">
        <f t="shared" si="32"/>
        <v>0.79770666666666667</v>
      </c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</row>
    <row r="69" spans="1:94" x14ac:dyDescent="0.35">
      <c r="A69" s="20" t="s">
        <v>191</v>
      </c>
      <c r="B69" s="46">
        <v>-0.25900000000000001</v>
      </c>
      <c r="C69" s="46">
        <v>5.4980000000000002</v>
      </c>
      <c r="D69" s="46">
        <v>8.4000000000000005E-2</v>
      </c>
      <c r="E69" s="46">
        <v>0.20100000000000001</v>
      </c>
      <c r="F69" s="46">
        <v>0.05</v>
      </c>
      <c r="G69" s="46">
        <v>2.331</v>
      </c>
      <c r="H69" s="46">
        <v>0.71199999999999997</v>
      </c>
      <c r="I69" s="46">
        <v>0.82699999999999996</v>
      </c>
      <c r="J69" s="46">
        <v>0.17699999999999999</v>
      </c>
      <c r="K69" s="46">
        <v>0.20899999999999999</v>
      </c>
      <c r="L69" s="46">
        <v>5.9109999999999996</v>
      </c>
      <c r="M69" s="60">
        <v>-8.9999999999999993E-3</v>
      </c>
      <c r="N69" s="20" t="s">
        <v>191</v>
      </c>
      <c r="O69" s="46">
        <v>-7.234</v>
      </c>
      <c r="P69" s="46">
        <v>8.4019999999999992</v>
      </c>
      <c r="Q69" s="46">
        <v>0</v>
      </c>
      <c r="R69" s="46">
        <v>0.79100000000000004</v>
      </c>
      <c r="S69" s="46">
        <v>0.17499999999999999</v>
      </c>
      <c r="T69" s="46">
        <v>3.2080000000000002</v>
      </c>
      <c r="U69" s="46">
        <v>0.73699999999999999</v>
      </c>
      <c r="V69" s="46">
        <v>0.82</v>
      </c>
      <c r="W69" s="46">
        <v>0.73499999999999999</v>
      </c>
      <c r="X69" s="46">
        <v>0.29799999999999999</v>
      </c>
      <c r="Y69" s="46">
        <v>8.8070000000000004</v>
      </c>
      <c r="Z69" s="46">
        <v>-6.6379999999999999</v>
      </c>
      <c r="AA69" s="20" t="s">
        <v>191</v>
      </c>
      <c r="AB69" s="46">
        <v>-21.370999999999999</v>
      </c>
      <c r="AC69" s="46">
        <v>11.417</v>
      </c>
      <c r="AD69" s="46">
        <v>-0.124</v>
      </c>
      <c r="AE69" s="46">
        <v>1.9670000000000001</v>
      </c>
      <c r="AF69" s="46">
        <v>0.35399999999999998</v>
      </c>
      <c r="AG69" s="46">
        <v>4.085</v>
      </c>
      <c r="AH69" s="46">
        <v>0.76200000000000001</v>
      </c>
      <c r="AI69" s="46">
        <v>0.81299999999999994</v>
      </c>
      <c r="AJ69" s="46">
        <v>1.8660000000000001</v>
      </c>
      <c r="AK69" s="46">
        <v>0.42599999999999999</v>
      </c>
      <c r="AL69" s="46">
        <v>11.814</v>
      </c>
      <c r="AM69" s="46">
        <v>-20.27</v>
      </c>
      <c r="AN69" s="64">
        <f t="shared" si="0"/>
        <v>-6.9749999999999996</v>
      </c>
      <c r="AO69" s="64">
        <f t="shared" si="1"/>
        <v>-14.136999999999999</v>
      </c>
      <c r="AP69" s="66">
        <f t="shared" si="2"/>
        <v>-10.807946488888888</v>
      </c>
      <c r="AQ69" s="64">
        <f t="shared" si="3"/>
        <v>2.903999999999999</v>
      </c>
      <c r="AR69" s="64">
        <f t="shared" si="4"/>
        <v>3.0150000000000006</v>
      </c>
      <c r="AS69" s="66">
        <f t="shared" si="5"/>
        <v>9.3147994666666651</v>
      </c>
      <c r="AT69" s="64">
        <f t="shared" si="6"/>
        <v>-8.4000000000000005E-2</v>
      </c>
      <c r="AU69" s="64">
        <f t="shared" si="7"/>
        <v>-0.124</v>
      </c>
      <c r="AV69" s="66">
        <f t="shared" si="8"/>
        <v>-3.3774222222222226E-2</v>
      </c>
      <c r="AW69" s="68">
        <f t="shared" si="9"/>
        <v>-9.941758325410774</v>
      </c>
      <c r="AX69" s="68">
        <f t="shared" si="10"/>
        <v>-7.2691727066543841</v>
      </c>
      <c r="AY69" s="68">
        <f t="shared" si="11"/>
        <v>-11.360426226678946</v>
      </c>
      <c r="AZ69" s="74">
        <f t="shared" si="12"/>
        <v>2.8960000000000008</v>
      </c>
      <c r="BA69" s="75">
        <f t="shared" si="13"/>
        <v>3.0069999999999997</v>
      </c>
      <c r="BB69" s="76">
        <f t="shared" si="14"/>
        <v>9.7173461333333329</v>
      </c>
      <c r="BC69" s="75">
        <f t="shared" si="15"/>
        <v>-6.6289999999999996</v>
      </c>
      <c r="BD69" s="75">
        <f t="shared" si="16"/>
        <v>-13.632</v>
      </c>
      <c r="BE69" s="76">
        <f t="shared" si="17"/>
        <v>-10.073983288888888</v>
      </c>
      <c r="BF69" s="75">
        <f t="shared" si="18"/>
        <v>8.8999999999999996E-2</v>
      </c>
      <c r="BG69" s="75">
        <f t="shared" si="19"/>
        <v>0.128</v>
      </c>
      <c r="BH69" s="76">
        <f t="shared" si="20"/>
        <v>0.33310719999999999</v>
      </c>
      <c r="BI69" s="77">
        <f t="shared" si="21"/>
        <v>9.0081238894308946</v>
      </c>
      <c r="BJ69" s="77">
        <f t="shared" si="22"/>
        <v>11.689589922344283</v>
      </c>
      <c r="BK69" s="78">
        <f t="shared" si="23"/>
        <v>7.7451023443223832</v>
      </c>
      <c r="BL69" s="74">
        <f t="shared" si="24"/>
        <v>0.87700000000000022</v>
      </c>
      <c r="BM69" s="75">
        <f t="shared" si="25"/>
        <v>0.87699999999999978</v>
      </c>
      <c r="BN69" s="76">
        <f t="shared" si="26"/>
        <v>3.4769466666666666</v>
      </c>
      <c r="BO69" s="75">
        <f t="shared" si="27"/>
        <v>2.5000000000000022E-2</v>
      </c>
      <c r="BP69" s="75">
        <f t="shared" si="28"/>
        <v>2.5000000000000022E-2</v>
      </c>
      <c r="BQ69" s="76">
        <f t="shared" si="29"/>
        <v>0.7446666666666667</v>
      </c>
      <c r="BR69" s="86">
        <f t="shared" si="30"/>
        <v>-7.0000000000000062E-3</v>
      </c>
      <c r="BS69" s="75">
        <f t="shared" si="31"/>
        <v>-7.0000000000000062E-3</v>
      </c>
      <c r="BT69" s="87">
        <f t="shared" si="32"/>
        <v>0.81785333333333332</v>
      </c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</row>
    <row r="70" spans="1:94" x14ac:dyDescent="0.35">
      <c r="A70" s="20" t="s">
        <v>196</v>
      </c>
      <c r="B70" s="46">
        <v>0.33100000000000002</v>
      </c>
      <c r="C70" s="46">
        <v>3.81</v>
      </c>
      <c r="D70" s="46">
        <v>3.2000000000000001E-2</v>
      </c>
      <c r="E70" s="46">
        <v>0.106</v>
      </c>
      <c r="F70" s="46">
        <v>2.1000000000000001E-2</v>
      </c>
      <c r="G70" s="46">
        <v>-1.8029999999999999</v>
      </c>
      <c r="H70" s="46">
        <v>0.76400000000000001</v>
      </c>
      <c r="I70" s="46">
        <v>0.81200000000000006</v>
      </c>
      <c r="J70" s="46">
        <v>7.1999999999999995E-2</v>
      </c>
      <c r="K70" s="46">
        <v>0.27100000000000002</v>
      </c>
      <c r="L70" s="46">
        <v>4.2050000000000001</v>
      </c>
      <c r="M70" s="60">
        <v>0.81</v>
      </c>
      <c r="N70" s="20" t="s">
        <v>196</v>
      </c>
      <c r="O70" s="46">
        <v>-5.032</v>
      </c>
      <c r="P70" s="46">
        <v>5.5789999999999997</v>
      </c>
      <c r="Q70" s="46">
        <v>-0.11700000000000001</v>
      </c>
      <c r="R70" s="46">
        <v>0.42299999999999999</v>
      </c>
      <c r="S70" s="46">
        <v>0.10299999999999999</v>
      </c>
      <c r="T70" s="46">
        <v>2.3319999999999999</v>
      </c>
      <c r="U70" s="46">
        <v>0.82399999999999995</v>
      </c>
      <c r="V70" s="46">
        <v>0.79600000000000004</v>
      </c>
      <c r="W70" s="46">
        <v>0.35099999999999998</v>
      </c>
      <c r="X70" s="46">
        <v>0.42799999999999999</v>
      </c>
      <c r="Y70" s="46">
        <v>5.9569999999999999</v>
      </c>
      <c r="Z70" s="46">
        <v>-3.9409999999999998</v>
      </c>
      <c r="AA70" s="20" t="s">
        <v>196</v>
      </c>
      <c r="AB70" s="46">
        <v>-15.670999999999999</v>
      </c>
      <c r="AC70" s="46">
        <v>7.4349999999999996</v>
      </c>
      <c r="AD70" s="46">
        <v>-0.33300000000000002</v>
      </c>
      <c r="AE70" s="46">
        <v>1.0169999999999999</v>
      </c>
      <c r="AF70" s="46">
        <v>0.218</v>
      </c>
      <c r="AG70" s="46">
        <v>2.8620000000000001</v>
      </c>
      <c r="AH70" s="46">
        <v>0.88400000000000001</v>
      </c>
      <c r="AI70" s="46">
        <v>0.78</v>
      </c>
      <c r="AJ70" s="46">
        <v>0.89500000000000002</v>
      </c>
      <c r="AK70" s="46">
        <v>0.65200000000000002</v>
      </c>
      <c r="AL70" s="46">
        <v>7.7960000000000003</v>
      </c>
      <c r="AM70" s="46">
        <v>-13.702</v>
      </c>
      <c r="AN70" s="64">
        <f t="shared" si="0"/>
        <v>-5.3630000000000004</v>
      </c>
      <c r="AO70" s="64">
        <f t="shared" si="1"/>
        <v>-10.638999999999999</v>
      </c>
      <c r="AP70" s="66">
        <f t="shared" si="2"/>
        <v>-7.7337292444444445</v>
      </c>
      <c r="AQ70" s="64">
        <f t="shared" si="3"/>
        <v>1.7689999999999997</v>
      </c>
      <c r="AR70" s="64">
        <f t="shared" si="4"/>
        <v>1.8559999999999999</v>
      </c>
      <c r="AS70" s="66">
        <f t="shared" si="5"/>
        <v>6.1389242666666659</v>
      </c>
      <c r="AT70" s="64">
        <f t="shared" si="6"/>
        <v>-0.14900000000000002</v>
      </c>
      <c r="AU70" s="64">
        <f t="shared" si="7"/>
        <v>-0.21600000000000003</v>
      </c>
      <c r="AV70" s="66">
        <f t="shared" si="8"/>
        <v>-0.17611715555555557</v>
      </c>
      <c r="AW70" s="68">
        <f t="shared" si="9"/>
        <v>-6.8098845117576099</v>
      </c>
      <c r="AX70" s="68">
        <f t="shared" si="10"/>
        <v>-4.485175495336609</v>
      </c>
      <c r="AY70" s="68">
        <f t="shared" si="11"/>
        <v>-7.7926730379967228</v>
      </c>
      <c r="AZ70" s="74">
        <f t="shared" si="12"/>
        <v>1.7519999999999998</v>
      </c>
      <c r="BA70" s="75">
        <f t="shared" si="13"/>
        <v>1.8390000000000004</v>
      </c>
      <c r="BB70" s="76">
        <f t="shared" si="14"/>
        <v>6.5117109333333332</v>
      </c>
      <c r="BC70" s="75">
        <f t="shared" si="15"/>
        <v>-4.7509999999999994</v>
      </c>
      <c r="BD70" s="75">
        <f t="shared" si="16"/>
        <v>-9.7609999999999992</v>
      </c>
      <c r="BE70" s="76">
        <f t="shared" si="17"/>
        <v>-6.4017546666666663</v>
      </c>
      <c r="BF70" s="75">
        <f t="shared" si="18"/>
        <v>0.15699999999999997</v>
      </c>
      <c r="BG70" s="75">
        <f t="shared" si="19"/>
        <v>0.22400000000000003</v>
      </c>
      <c r="BH70" s="76">
        <f t="shared" si="20"/>
        <v>0.48957048888888888</v>
      </c>
      <c r="BI70" s="77">
        <f t="shared" si="21"/>
        <v>5.9735132813417184</v>
      </c>
      <c r="BJ70" s="77">
        <f t="shared" si="22"/>
        <v>8.0079622914741311</v>
      </c>
      <c r="BK70" s="78">
        <f t="shared" si="23"/>
        <v>5.0154595751925362</v>
      </c>
      <c r="BL70" s="74">
        <f t="shared" si="24"/>
        <v>4.1349999999999998</v>
      </c>
      <c r="BM70" s="75">
        <f t="shared" si="25"/>
        <v>0.53000000000000025</v>
      </c>
      <c r="BN70" s="76">
        <f t="shared" si="26"/>
        <v>2.8777848888888888</v>
      </c>
      <c r="BO70" s="75">
        <f t="shared" si="27"/>
        <v>5.9999999999999942E-2</v>
      </c>
      <c r="BP70" s="75">
        <f t="shared" si="28"/>
        <v>6.0000000000000053E-2</v>
      </c>
      <c r="BQ70" s="76">
        <f t="shared" si="29"/>
        <v>0.84239999999999993</v>
      </c>
      <c r="BR70" s="86">
        <f t="shared" si="30"/>
        <v>-1.6000000000000014E-2</v>
      </c>
      <c r="BS70" s="75">
        <f t="shared" si="31"/>
        <v>-1.6000000000000014E-2</v>
      </c>
      <c r="BT70" s="87">
        <f t="shared" si="32"/>
        <v>0.79109333333333343</v>
      </c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</row>
    <row r="71" spans="1:94" x14ac:dyDescent="0.35">
      <c r="A71" s="20" t="s">
        <v>194</v>
      </c>
      <c r="B71" s="46">
        <v>0.61399999999999999</v>
      </c>
      <c r="C71" s="46">
        <v>4.1500000000000004</v>
      </c>
      <c r="D71" s="46">
        <v>0.08</v>
      </c>
      <c r="E71" s="46">
        <v>0.12</v>
      </c>
      <c r="F71" s="46">
        <v>3.3000000000000002E-2</v>
      </c>
      <c r="G71" s="46">
        <v>1.9059999999999999</v>
      </c>
      <c r="H71" s="46">
        <v>0.72399999999999998</v>
      </c>
      <c r="I71" s="46">
        <v>0.82399999999999995</v>
      </c>
      <c r="J71" s="46">
        <v>9.5000000000000001E-2</v>
      </c>
      <c r="K71" s="46">
        <v>0.216</v>
      </c>
      <c r="L71" s="46">
        <v>4.5590000000000002</v>
      </c>
      <c r="M71" s="60">
        <v>0.88600000000000001</v>
      </c>
      <c r="N71" s="20" t="s">
        <v>194</v>
      </c>
      <c r="O71" s="46">
        <v>-3.8130000000000002</v>
      </c>
      <c r="P71" s="46">
        <v>6.1310000000000002</v>
      </c>
      <c r="Q71" s="46">
        <v>-4.0000000000000001E-3</v>
      </c>
      <c r="R71" s="46">
        <v>0.46800000000000003</v>
      </c>
      <c r="S71" s="46">
        <v>0.129</v>
      </c>
      <c r="T71" s="46">
        <v>2.5030000000000001</v>
      </c>
      <c r="U71" s="46">
        <v>0.75700000000000001</v>
      </c>
      <c r="V71" s="46">
        <v>0.81399999999999995</v>
      </c>
      <c r="W71" s="46">
        <v>0.41499999999999998</v>
      </c>
      <c r="X71" s="46">
        <v>0.30499999999999999</v>
      </c>
      <c r="Y71" s="46">
        <v>6.5289999999999999</v>
      </c>
      <c r="Z71" s="46">
        <v>-3.1930000000000001</v>
      </c>
      <c r="AA71" s="20" t="s">
        <v>194</v>
      </c>
      <c r="AB71" s="46">
        <v>-12.57</v>
      </c>
      <c r="AC71" s="46">
        <v>8.1940000000000008</v>
      </c>
      <c r="AD71" s="46">
        <v>-0.127</v>
      </c>
      <c r="AE71" s="46">
        <v>1.1279999999999999</v>
      </c>
      <c r="AF71" s="46">
        <v>0.26200000000000001</v>
      </c>
      <c r="AG71" s="46">
        <v>3.1</v>
      </c>
      <c r="AH71" s="46">
        <v>0.79</v>
      </c>
      <c r="AI71" s="46">
        <v>0.80500000000000005</v>
      </c>
      <c r="AJ71" s="46">
        <v>1.0369999999999999</v>
      </c>
      <c r="AK71" s="46">
        <v>0.433</v>
      </c>
      <c r="AL71" s="46">
        <v>8.5820000000000007</v>
      </c>
      <c r="AM71" s="46">
        <v>-11.45</v>
      </c>
      <c r="AN71" s="64">
        <f t="shared" si="0"/>
        <v>-4.4270000000000005</v>
      </c>
      <c r="AO71" s="64">
        <f t="shared" si="1"/>
        <v>-8.7569999999999997</v>
      </c>
      <c r="AP71" s="66">
        <f t="shared" si="2"/>
        <v>-6.0381528888888889</v>
      </c>
      <c r="AQ71" s="64">
        <f t="shared" si="3"/>
        <v>1.9809999999999999</v>
      </c>
      <c r="AR71" s="64">
        <f t="shared" si="4"/>
        <v>2.0630000000000006</v>
      </c>
      <c r="AS71" s="66">
        <f t="shared" si="5"/>
        <v>6.7549358222222224</v>
      </c>
      <c r="AT71" s="64">
        <f t="shared" si="6"/>
        <v>-8.4000000000000005E-2</v>
      </c>
      <c r="AU71" s="64">
        <f t="shared" si="7"/>
        <v>-0.123</v>
      </c>
      <c r="AV71" s="66">
        <f t="shared" si="8"/>
        <v>-3.7573866666666657E-2</v>
      </c>
      <c r="AW71" s="68">
        <f t="shared" si="9"/>
        <v>-7.3760786233147719</v>
      </c>
      <c r="AX71" s="68">
        <f t="shared" si="10"/>
        <v>-5.2621872228491284</v>
      </c>
      <c r="AY71" s="68">
        <f t="shared" si="11"/>
        <v>-8.2476844215953165</v>
      </c>
      <c r="AZ71" s="74">
        <f t="shared" si="12"/>
        <v>1.9699999999999998</v>
      </c>
      <c r="BA71" s="75">
        <f t="shared" si="13"/>
        <v>2.0530000000000008</v>
      </c>
      <c r="BB71" s="76">
        <f t="shared" si="14"/>
        <v>7.1497628444444441</v>
      </c>
      <c r="BC71" s="75">
        <f t="shared" si="15"/>
        <v>-4.0789999999999997</v>
      </c>
      <c r="BD71" s="75">
        <f t="shared" si="16"/>
        <v>-8.2569999999999997</v>
      </c>
      <c r="BE71" s="76">
        <f t="shared" si="17"/>
        <v>-5.2809788444444443</v>
      </c>
      <c r="BF71" s="75">
        <f t="shared" si="18"/>
        <v>8.8999999999999996E-2</v>
      </c>
      <c r="BG71" s="75">
        <f t="shared" si="19"/>
        <v>0.128</v>
      </c>
      <c r="BH71" s="76">
        <f t="shared" si="20"/>
        <v>0.3401072</v>
      </c>
      <c r="BI71" s="77">
        <f t="shared" si="21"/>
        <v>6.4528095046574157</v>
      </c>
      <c r="BJ71" s="77">
        <f t="shared" si="22"/>
        <v>8.5388347722504108</v>
      </c>
      <c r="BK71" s="78">
        <f t="shared" si="23"/>
        <v>5.7606909166384774</v>
      </c>
      <c r="BL71" s="74">
        <f t="shared" si="24"/>
        <v>0.5970000000000002</v>
      </c>
      <c r="BM71" s="75">
        <f t="shared" si="25"/>
        <v>0.59699999999999998</v>
      </c>
      <c r="BN71" s="76">
        <f t="shared" si="26"/>
        <v>2.68608</v>
      </c>
      <c r="BO71" s="75">
        <f t="shared" si="27"/>
        <v>3.3000000000000029E-2</v>
      </c>
      <c r="BP71" s="75">
        <f t="shared" si="28"/>
        <v>3.3000000000000029E-2</v>
      </c>
      <c r="BQ71" s="76">
        <f t="shared" si="29"/>
        <v>0.76712000000000002</v>
      </c>
      <c r="BR71" s="86">
        <f t="shared" si="30"/>
        <v>-1.0000000000000009E-2</v>
      </c>
      <c r="BS71" s="75">
        <f t="shared" si="31"/>
        <v>-8.999999999999897E-3</v>
      </c>
      <c r="BT71" s="87">
        <f t="shared" si="32"/>
        <v>0.81113368888888882</v>
      </c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</row>
    <row r="72" spans="1:94" x14ac:dyDescent="0.35">
      <c r="A72" s="20" t="s">
        <v>138</v>
      </c>
      <c r="B72" s="46">
        <v>0.70599999999999996</v>
      </c>
      <c r="C72" s="46">
        <v>4.391</v>
      </c>
      <c r="D72" s="46">
        <v>9.1999999999999998E-2</v>
      </c>
      <c r="E72" s="46">
        <v>0.129</v>
      </c>
      <c r="F72" s="46">
        <v>3.6999999999999998E-2</v>
      </c>
      <c r="G72" s="46">
        <v>1.9830000000000001</v>
      </c>
      <c r="H72" s="46">
        <v>0.71299999999999997</v>
      </c>
      <c r="I72" s="46">
        <v>0.82699999999999996</v>
      </c>
      <c r="J72" s="46">
        <v>0.107</v>
      </c>
      <c r="K72" s="46">
        <v>0.20100000000000001</v>
      </c>
      <c r="L72" s="46">
        <v>4.8029999999999999</v>
      </c>
      <c r="M72" s="60">
        <v>0.92400000000000004</v>
      </c>
      <c r="N72" s="20" t="s">
        <v>138</v>
      </c>
      <c r="O72" s="46">
        <v>-3.4540000000000002</v>
      </c>
      <c r="P72" s="46">
        <v>6.5229999999999997</v>
      </c>
      <c r="Q72" s="46">
        <v>2.4E-2</v>
      </c>
      <c r="R72" s="46">
        <v>0.503</v>
      </c>
      <c r="S72" s="46">
        <v>0.13900000000000001</v>
      </c>
      <c r="T72" s="46">
        <v>2.6309999999999998</v>
      </c>
      <c r="U72" s="46">
        <v>0.73899999999999999</v>
      </c>
      <c r="V72" s="46">
        <v>0.81899999999999995</v>
      </c>
      <c r="W72" s="46">
        <v>0.45500000000000002</v>
      </c>
      <c r="X72" s="46">
        <v>0.27400000000000002</v>
      </c>
      <c r="Y72" s="46">
        <v>6.9260000000000002</v>
      </c>
      <c r="Z72" s="46">
        <v>-2.9540000000000002</v>
      </c>
      <c r="AA72" s="20" t="s">
        <v>138</v>
      </c>
      <c r="AB72" s="46">
        <v>-11.691000000000001</v>
      </c>
      <c r="AC72" s="46">
        <v>8.7330000000000005</v>
      </c>
      <c r="AD72" s="46">
        <v>-7.4999999999999997E-2</v>
      </c>
      <c r="AE72" s="46">
        <v>1.216</v>
      </c>
      <c r="AF72" s="46">
        <v>0.28100000000000003</v>
      </c>
      <c r="AG72" s="46">
        <v>3.2789999999999999</v>
      </c>
      <c r="AH72" s="46">
        <v>0.76500000000000001</v>
      </c>
      <c r="AI72" s="46">
        <v>0.81200000000000006</v>
      </c>
      <c r="AJ72" s="46">
        <v>1.1319999999999999</v>
      </c>
      <c r="AK72" s="46">
        <v>0.377</v>
      </c>
      <c r="AL72" s="46">
        <v>9.1289999999999996</v>
      </c>
      <c r="AM72" s="46">
        <v>-10.787000000000001</v>
      </c>
      <c r="AN72" s="64">
        <f t="shared" ref="AN72:AN135" si="33">O72-B72</f>
        <v>-4.16</v>
      </c>
      <c r="AO72" s="64">
        <f t="shared" ref="AO72:AO135" si="34">AB72-O72</f>
        <v>-8.2370000000000001</v>
      </c>
      <c r="AP72" s="66">
        <f t="shared" ref="AP72:AP135" si="35">O72+$AO$2*(AN72+AO72)/2+$AO$2^2*(AO72-AN72)/2</f>
        <v>-5.5465829333333341</v>
      </c>
      <c r="AQ72" s="64">
        <f t="shared" ref="AQ72:AQ135" si="36">P72-C72</f>
        <v>2.1319999999999997</v>
      </c>
      <c r="AR72" s="64">
        <f t="shared" ref="AR72:AR135" si="37">AC72-P72</f>
        <v>2.2100000000000009</v>
      </c>
      <c r="AS72" s="66">
        <f t="shared" ref="AS72:AS135" si="38">P72+$AO$2*(AQ72+AR72)/2+$AO$2^2*(AR72-AQ72)/2</f>
        <v>7.1924410666666665</v>
      </c>
      <c r="AT72" s="64">
        <f t="shared" ref="AT72:AT135" si="39">Q72-D72</f>
        <v>-6.8000000000000005E-2</v>
      </c>
      <c r="AU72" s="64">
        <f t="shared" ref="AU72:AU135" si="40">AD72-Q72</f>
        <v>-9.9000000000000005E-2</v>
      </c>
      <c r="AV72" s="66">
        <f t="shared" ref="AV72:AV135" si="41">Q72+$AO$2*(AT72+AU72)/2+$AO$2^2*(AU72-AT72)/2</f>
        <v>-3.0643555555555546E-3</v>
      </c>
      <c r="AW72" s="68">
        <f t="shared" ref="AW72:AW135" si="42">-AS72-($AQ$1-AV72)/(1+BQ72)</f>
        <v>-7.8009932038232472</v>
      </c>
      <c r="AX72" s="68">
        <f t="shared" ref="AX72:AX135" si="43">-AS72+SQRT(($AS$1-AP72)/(1+2*BQ72))</f>
        <v>-5.7546669048524954</v>
      </c>
      <c r="AY72" s="68">
        <f t="shared" ref="AY72:AY135" si="44">-AS72-SQRT(($AS$1-AP72)/(1+2*BQ72))</f>
        <v>-8.6302152284808376</v>
      </c>
      <c r="AZ72" s="74">
        <f t="shared" ref="AZ72:AZ135" si="45">Y72-L72</f>
        <v>2.1230000000000002</v>
      </c>
      <c r="BA72" s="75">
        <f t="shared" ref="BA72:BA135" si="46">AL72-Y72</f>
        <v>2.2029999999999994</v>
      </c>
      <c r="BB72" s="76">
        <f t="shared" ref="BB72:BB135" si="47">Y72+$AO$2*(AZ72+BA72)/2+$AO$2^2*(BA72-AZ72)/2</f>
        <v>7.5930817777777779</v>
      </c>
      <c r="BC72" s="75">
        <f t="shared" ref="BC72:BC135" si="48">Z72-M72</f>
        <v>-3.8780000000000001</v>
      </c>
      <c r="BD72" s="75">
        <f t="shared" ref="BD72:BD135" si="49">AM72-Z72</f>
        <v>-7.8330000000000002</v>
      </c>
      <c r="BE72" s="76">
        <f t="shared" ref="BE72:BE135" si="50">Z72+$AO$2*(BC72+BD72)/2+$AO$2^2*(BD72-BC72)/2</f>
        <v>-4.9356595555555565</v>
      </c>
      <c r="BF72" s="75">
        <f t="shared" ref="BF72:BF135" si="51">X72-K72</f>
        <v>7.3000000000000009E-2</v>
      </c>
      <c r="BG72" s="75">
        <f t="shared" ref="BG72:BG135" si="52">AK72-X72</f>
        <v>0.10299999999999998</v>
      </c>
      <c r="BH72" s="76">
        <f t="shared" ref="BH72:BH135" si="53">X72+$AO$2*(BF72+BG72)/2+$AO$2^2*(BG72-BF72)/2</f>
        <v>0.30239733333333335</v>
      </c>
      <c r="BI72" s="77">
        <f t="shared" ref="BI72:BI135" si="54">BB72-($AQ$1-BH72)/(1+BO72)</f>
        <v>6.8546191397011045</v>
      </c>
      <c r="BJ72" s="77">
        <f t="shared" ref="BJ72:BJ135" si="55">BB72+SQRT(($AS$1-BE72)/(1+2*BQ72))</f>
        <v>8.9429825346611391</v>
      </c>
      <c r="BK72" s="78">
        <f t="shared" ref="BK72:BK135" si="56">BB72-SQRT(($AS$1-BE72)/(1+2*BQ72))</f>
        <v>6.2431810208944167</v>
      </c>
      <c r="BL72" s="74">
        <f t="shared" ref="BL72:BL135" si="57">T72-G72</f>
        <v>0.64799999999999969</v>
      </c>
      <c r="BM72" s="75">
        <f t="shared" ref="BM72:BM135" si="58">AG72-T72</f>
        <v>0.64800000000000013</v>
      </c>
      <c r="BN72" s="76">
        <f t="shared" ref="BN72:BN135" si="59">T72+$AO$2*(BL72+BM72)/2+$AO$2^2*(BM72-BL72)/2</f>
        <v>2.8297199999999996</v>
      </c>
      <c r="BO72" s="75">
        <f t="shared" ref="BO72:BO135" si="60">U72-H72</f>
        <v>2.6000000000000023E-2</v>
      </c>
      <c r="BP72" s="75">
        <f t="shared" ref="BP72:BP135" si="61">AH72-U72</f>
        <v>2.6000000000000023E-2</v>
      </c>
      <c r="BQ72" s="76">
        <f t="shared" ref="BQ72:BQ135" si="62">U72+$AO$2*(BO72+BP72)/2+$AO$2^2*(BP72-BO72)/2</f>
        <v>0.74697333333333338</v>
      </c>
      <c r="BR72" s="86">
        <f t="shared" ref="BR72:BR135" si="63">V72-I72</f>
        <v>-8.0000000000000071E-3</v>
      </c>
      <c r="BS72" s="75">
        <f t="shared" ref="BS72:BS135" si="64">AI72-V72</f>
        <v>-6.9999999999998952E-3</v>
      </c>
      <c r="BT72" s="87">
        <f t="shared" ref="BT72:BT135" si="65">V72+$AO$2*(BR72+BS72)/2+$AO$2^2*(BS72-BR72)/2</f>
        <v>0.81674702222222217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</row>
    <row r="73" spans="1:94" x14ac:dyDescent="0.35">
      <c r="A73" s="20" t="s">
        <v>195</v>
      </c>
      <c r="B73" s="46">
        <v>0.751</v>
      </c>
      <c r="C73" s="46">
        <v>3.9860000000000002</v>
      </c>
      <c r="D73" s="46">
        <v>8.1000000000000003E-2</v>
      </c>
      <c r="E73" s="46">
        <v>0.11</v>
      </c>
      <c r="F73" s="46">
        <v>3.1E-2</v>
      </c>
      <c r="G73" s="46">
        <v>1.855</v>
      </c>
      <c r="H73" s="46">
        <v>0.72499999999999998</v>
      </c>
      <c r="I73" s="46">
        <v>0.82299999999999995</v>
      </c>
      <c r="J73" s="46">
        <v>8.5999999999999993E-2</v>
      </c>
      <c r="K73" s="46">
        <v>0.215</v>
      </c>
      <c r="L73" s="46">
        <v>4.3940000000000001</v>
      </c>
      <c r="M73" s="60">
        <v>1.022</v>
      </c>
      <c r="N73" s="20" t="s">
        <v>195</v>
      </c>
      <c r="O73" s="46">
        <v>-3.2949999999999999</v>
      </c>
      <c r="P73" s="46">
        <v>5.8520000000000003</v>
      </c>
      <c r="Q73" s="46">
        <v>-2E-3</v>
      </c>
      <c r="R73" s="46">
        <v>0.432</v>
      </c>
      <c r="S73" s="46">
        <v>0.123</v>
      </c>
      <c r="T73" s="46">
        <v>3.419</v>
      </c>
      <c r="U73" s="46">
        <v>0.75900000000000001</v>
      </c>
      <c r="V73" s="46">
        <v>0.81399999999999995</v>
      </c>
      <c r="W73" s="46">
        <v>0.38</v>
      </c>
      <c r="X73" s="46">
        <v>0.30399999999999999</v>
      </c>
      <c r="Y73" s="46">
        <v>6.2489999999999997</v>
      </c>
      <c r="Z73" s="46">
        <v>-2.6829999999999998</v>
      </c>
      <c r="AA73" s="20" t="s">
        <v>195</v>
      </c>
      <c r="AB73" s="46">
        <v>-11.266</v>
      </c>
      <c r="AC73" s="46">
        <v>7.7949999999999999</v>
      </c>
      <c r="AD73" s="46">
        <v>-0.122</v>
      </c>
      <c r="AE73" s="46">
        <v>1.034</v>
      </c>
      <c r="AF73" s="46">
        <v>0.251</v>
      </c>
      <c r="AG73" s="46">
        <v>2.9820000000000002</v>
      </c>
      <c r="AH73" s="46">
        <v>0.79300000000000004</v>
      </c>
      <c r="AI73" s="46">
        <v>0.80500000000000005</v>
      </c>
      <c r="AJ73" s="46">
        <v>0.94399999999999995</v>
      </c>
      <c r="AK73" s="46">
        <v>0.42799999999999999</v>
      </c>
      <c r="AL73" s="46">
        <v>8.1820000000000004</v>
      </c>
      <c r="AM73" s="46">
        <v>-10.166</v>
      </c>
      <c r="AN73" s="64">
        <f t="shared" si="33"/>
        <v>-4.0460000000000003</v>
      </c>
      <c r="AO73" s="64">
        <f t="shared" si="34"/>
        <v>-7.9710000000000001</v>
      </c>
      <c r="AP73" s="66">
        <f t="shared" si="35"/>
        <v>-5.3221688888888892</v>
      </c>
      <c r="AQ73" s="64">
        <f t="shared" si="36"/>
        <v>1.8660000000000001</v>
      </c>
      <c r="AR73" s="64">
        <f t="shared" si="37"/>
        <v>1.9429999999999996</v>
      </c>
      <c r="AS73" s="66">
        <f t="shared" si="38"/>
        <v>6.439667377777778</v>
      </c>
      <c r="AT73" s="64">
        <f t="shared" si="39"/>
        <v>-8.3000000000000004E-2</v>
      </c>
      <c r="AU73" s="64">
        <f t="shared" si="40"/>
        <v>-0.12</v>
      </c>
      <c r="AV73" s="66">
        <f t="shared" si="41"/>
        <v>-3.4866488888888887E-2</v>
      </c>
      <c r="AW73" s="68">
        <f t="shared" si="42"/>
        <v>-7.0584703547621626</v>
      </c>
      <c r="AX73" s="68">
        <f t="shared" si="43"/>
        <v>-5.0460251789348156</v>
      </c>
      <c r="AY73" s="68">
        <f t="shared" si="44"/>
        <v>-7.8333095766207403</v>
      </c>
      <c r="AZ73" s="74">
        <f t="shared" si="45"/>
        <v>1.8549999999999995</v>
      </c>
      <c r="BA73" s="75">
        <f t="shared" si="46"/>
        <v>1.9330000000000007</v>
      </c>
      <c r="BB73" s="76">
        <f t="shared" si="47"/>
        <v>6.8334944000000002</v>
      </c>
      <c r="BC73" s="75">
        <f t="shared" si="48"/>
        <v>-3.7050000000000001</v>
      </c>
      <c r="BD73" s="75">
        <f t="shared" si="49"/>
        <v>-7.4830000000000005</v>
      </c>
      <c r="BE73" s="76">
        <f t="shared" si="50"/>
        <v>-4.576143288888888</v>
      </c>
      <c r="BF73" s="75">
        <f t="shared" si="51"/>
        <v>8.8999999999999996E-2</v>
      </c>
      <c r="BG73" s="75">
        <f t="shared" si="52"/>
        <v>0.124</v>
      </c>
      <c r="BH73" s="76">
        <f t="shared" si="53"/>
        <v>0.33830577777777776</v>
      </c>
      <c r="BI73" s="77">
        <f t="shared" si="54"/>
        <v>6.1354729084891471</v>
      </c>
      <c r="BJ73" s="77">
        <f t="shared" si="55"/>
        <v>8.1173927832401205</v>
      </c>
      <c r="BK73" s="78">
        <f t="shared" si="56"/>
        <v>5.5495960167598799</v>
      </c>
      <c r="BL73" s="74">
        <f t="shared" si="57"/>
        <v>1.5640000000000001</v>
      </c>
      <c r="BM73" s="75">
        <f t="shared" si="58"/>
        <v>-0.43699999999999983</v>
      </c>
      <c r="BN73" s="76">
        <f t="shared" si="59"/>
        <v>3.4977152</v>
      </c>
      <c r="BO73" s="75">
        <f t="shared" si="60"/>
        <v>3.400000000000003E-2</v>
      </c>
      <c r="BP73" s="75">
        <f t="shared" si="61"/>
        <v>3.400000000000003E-2</v>
      </c>
      <c r="BQ73" s="76">
        <f t="shared" si="62"/>
        <v>0.7694266666666667</v>
      </c>
      <c r="BR73" s="86">
        <f t="shared" si="63"/>
        <v>-9.000000000000008E-3</v>
      </c>
      <c r="BS73" s="75">
        <f t="shared" si="64"/>
        <v>-8.999999999999897E-3</v>
      </c>
      <c r="BT73" s="87">
        <f t="shared" si="65"/>
        <v>0.81123999999999996</v>
      </c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</row>
    <row r="74" spans="1:94" x14ac:dyDescent="0.35">
      <c r="A74" s="20" t="s">
        <v>198</v>
      </c>
      <c r="B74" s="46">
        <v>1.141</v>
      </c>
      <c r="C74" s="46">
        <v>3.7949999999999999</v>
      </c>
      <c r="D74" s="46">
        <v>9.6000000000000002E-2</v>
      </c>
      <c r="E74" s="46">
        <v>9.6000000000000002E-2</v>
      </c>
      <c r="F74" s="46">
        <v>0.03</v>
      </c>
      <c r="G74" s="46">
        <v>1.796</v>
      </c>
      <c r="H74" s="46">
        <v>0.71399999999999997</v>
      </c>
      <c r="I74" s="46">
        <v>0.82599999999999996</v>
      </c>
      <c r="J74" s="46">
        <v>7.4999999999999997E-2</v>
      </c>
      <c r="K74" s="46">
        <v>0.19800000000000001</v>
      </c>
      <c r="L74" s="46">
        <v>4.2060000000000004</v>
      </c>
      <c r="M74" s="60">
        <v>1.347</v>
      </c>
      <c r="N74" s="20" t="s">
        <v>198</v>
      </c>
      <c r="O74" s="46">
        <v>-1.806</v>
      </c>
      <c r="P74" s="46">
        <v>5.5110000000000001</v>
      </c>
      <c r="Q74" s="46">
        <v>3.5000000000000003E-2</v>
      </c>
      <c r="R74" s="46">
        <v>0.375</v>
      </c>
      <c r="S74" s="46">
        <v>0.11899999999999999</v>
      </c>
      <c r="T74" s="46">
        <v>2.3210000000000002</v>
      </c>
      <c r="U74" s="46">
        <v>0.74099999999999999</v>
      </c>
      <c r="V74" s="46">
        <v>0.81899999999999995</v>
      </c>
      <c r="W74" s="46">
        <v>0.33</v>
      </c>
      <c r="X74" s="46">
        <v>0.26400000000000001</v>
      </c>
      <c r="Y74" s="46">
        <v>5.9139999999999997</v>
      </c>
      <c r="Z74" s="46">
        <v>-1.3480000000000001</v>
      </c>
      <c r="AA74" s="20" t="s">
        <v>198</v>
      </c>
      <c r="AB74" s="46">
        <v>-7.5519999999999996</v>
      </c>
      <c r="AC74" s="46">
        <v>7.29</v>
      </c>
      <c r="AD74" s="46">
        <v>-5.1999999999999998E-2</v>
      </c>
      <c r="AE74" s="46">
        <v>0.88600000000000001</v>
      </c>
      <c r="AF74" s="46">
        <v>0.24</v>
      </c>
      <c r="AG74" s="46">
        <v>2.8460000000000001</v>
      </c>
      <c r="AH74" s="46">
        <v>0.76800000000000002</v>
      </c>
      <c r="AI74" s="46">
        <v>0.81100000000000005</v>
      </c>
      <c r="AJ74" s="46">
        <v>0.81100000000000005</v>
      </c>
      <c r="AK74" s="46">
        <v>0.35499999999999998</v>
      </c>
      <c r="AL74" s="46">
        <v>7.6849999999999996</v>
      </c>
      <c r="AM74" s="46">
        <v>-6.7380000000000004</v>
      </c>
      <c r="AN74" s="64">
        <f t="shared" si="33"/>
        <v>-2.9470000000000001</v>
      </c>
      <c r="AO74" s="64">
        <f t="shared" si="34"/>
        <v>-5.7459999999999996</v>
      </c>
      <c r="AP74" s="66">
        <f t="shared" si="35"/>
        <v>-3.2705418666666666</v>
      </c>
      <c r="AQ74" s="64">
        <f t="shared" si="36"/>
        <v>1.7160000000000002</v>
      </c>
      <c r="AR74" s="64">
        <f t="shared" si="37"/>
        <v>1.7789999999999999</v>
      </c>
      <c r="AS74" s="66">
        <f t="shared" si="38"/>
        <v>6.0498624000000003</v>
      </c>
      <c r="AT74" s="64">
        <f t="shared" si="39"/>
        <v>-6.0999999999999999E-2</v>
      </c>
      <c r="AU74" s="64">
        <f t="shared" si="40"/>
        <v>-8.6999999999999994E-2</v>
      </c>
      <c r="AV74" s="66">
        <f t="shared" si="41"/>
        <v>1.1084088888888897E-2</v>
      </c>
      <c r="AW74" s="68">
        <f t="shared" si="42"/>
        <v>-6.6495239242334625</v>
      </c>
      <c r="AX74" s="68">
        <f t="shared" si="43"/>
        <v>-4.9763464242830411</v>
      </c>
      <c r="AY74" s="68">
        <f t="shared" si="44"/>
        <v>-7.1233783757169595</v>
      </c>
      <c r="AZ74" s="74">
        <f t="shared" si="45"/>
        <v>1.7079999999999993</v>
      </c>
      <c r="BA74" s="75">
        <f t="shared" si="46"/>
        <v>1.7709999999999999</v>
      </c>
      <c r="BB74" s="76">
        <f t="shared" si="47"/>
        <v>6.4504090666666665</v>
      </c>
      <c r="BC74" s="75">
        <f t="shared" si="48"/>
        <v>-2.6950000000000003</v>
      </c>
      <c r="BD74" s="75">
        <f t="shared" si="49"/>
        <v>-5.3900000000000006</v>
      </c>
      <c r="BE74" s="76">
        <f t="shared" si="50"/>
        <v>-2.7144248888888889</v>
      </c>
      <c r="BF74" s="75">
        <f t="shared" si="51"/>
        <v>6.6000000000000003E-2</v>
      </c>
      <c r="BG74" s="75">
        <f t="shared" si="52"/>
        <v>9.099999999999997E-2</v>
      </c>
      <c r="BH74" s="76">
        <f t="shared" si="53"/>
        <v>0.28924888888888889</v>
      </c>
      <c r="BI74" s="77">
        <f t="shared" si="54"/>
        <v>5.6998627072595474</v>
      </c>
      <c r="BJ74" s="77">
        <f t="shared" si="55"/>
        <v>7.4147023601265474</v>
      </c>
      <c r="BK74" s="78">
        <f t="shared" si="56"/>
        <v>5.4861157732067856</v>
      </c>
      <c r="BL74" s="74">
        <f t="shared" si="57"/>
        <v>0.52500000000000013</v>
      </c>
      <c r="BM74" s="75">
        <f t="shared" si="58"/>
        <v>0.52499999999999991</v>
      </c>
      <c r="BN74" s="76">
        <f t="shared" si="59"/>
        <v>2.4820000000000002</v>
      </c>
      <c r="BO74" s="75">
        <f t="shared" si="60"/>
        <v>2.7000000000000024E-2</v>
      </c>
      <c r="BP74" s="75">
        <f t="shared" si="61"/>
        <v>2.7000000000000024E-2</v>
      </c>
      <c r="BQ74" s="76">
        <f t="shared" si="62"/>
        <v>0.74927999999999995</v>
      </c>
      <c r="BR74" s="86">
        <f t="shared" si="63"/>
        <v>-7.0000000000000062E-3</v>
      </c>
      <c r="BS74" s="75">
        <f t="shared" si="64"/>
        <v>-7.9999999999998961E-3</v>
      </c>
      <c r="BT74" s="87">
        <f t="shared" si="65"/>
        <v>0.81665297777777779</v>
      </c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</row>
    <row r="75" spans="1:94" x14ac:dyDescent="0.35">
      <c r="A75" s="20" t="s">
        <v>200</v>
      </c>
      <c r="B75" s="46">
        <v>1.17</v>
      </c>
      <c r="C75" s="46">
        <v>3.617</v>
      </c>
      <c r="D75" s="46">
        <v>0.09</v>
      </c>
      <c r="E75" s="46">
        <v>8.7999999999999995E-2</v>
      </c>
      <c r="F75" s="46">
        <v>2.7E-2</v>
      </c>
      <c r="G75" s="46">
        <v>1.74</v>
      </c>
      <c r="H75" s="46">
        <v>0.72</v>
      </c>
      <c r="I75" s="46">
        <v>0.82499999999999996</v>
      </c>
      <c r="J75" s="46">
        <v>6.6000000000000003E-2</v>
      </c>
      <c r="K75" s="46">
        <v>0.20499999999999999</v>
      </c>
      <c r="L75" s="46">
        <v>4.0259999999999998</v>
      </c>
      <c r="M75" s="60">
        <v>-1.4</v>
      </c>
      <c r="N75" s="20" t="s">
        <v>200</v>
      </c>
      <c r="O75" s="46">
        <v>-1.716</v>
      </c>
      <c r="P75" s="46">
        <v>5.2160000000000002</v>
      </c>
      <c r="Q75" s="46">
        <v>2.3E-2</v>
      </c>
      <c r="R75" s="46">
        <v>0.34599999999999997</v>
      </c>
      <c r="S75" s="46">
        <v>0.112</v>
      </c>
      <c r="T75" s="46">
        <v>2.2280000000000002</v>
      </c>
      <c r="U75" s="46">
        <v>0.751</v>
      </c>
      <c r="V75" s="46">
        <v>0.81599999999999995</v>
      </c>
      <c r="W75" s="46">
        <v>0.3</v>
      </c>
      <c r="X75" s="46">
        <v>0.27700000000000002</v>
      </c>
      <c r="Y75" s="46">
        <v>5.6150000000000002</v>
      </c>
      <c r="Z75" s="46">
        <v>-1.2070000000000001</v>
      </c>
      <c r="AA75" s="20" t="s">
        <v>200</v>
      </c>
      <c r="AB75" s="46">
        <v>-7.3289999999999997</v>
      </c>
      <c r="AC75" s="46">
        <v>6.8760000000000003</v>
      </c>
      <c r="AD75" s="46">
        <v>-7.2999999999999995E-2</v>
      </c>
      <c r="AE75" s="46">
        <v>0.81399999999999995</v>
      </c>
      <c r="AF75" s="46">
        <v>0.22600000000000001</v>
      </c>
      <c r="AG75" s="46">
        <v>2.7160000000000002</v>
      </c>
      <c r="AH75" s="46">
        <v>0.78200000000000003</v>
      </c>
      <c r="AI75" s="46">
        <v>0.80700000000000005</v>
      </c>
      <c r="AJ75" s="46">
        <v>0.73599999999999999</v>
      </c>
      <c r="AK75" s="46">
        <v>0.378</v>
      </c>
      <c r="AL75" s="46">
        <v>7.266</v>
      </c>
      <c r="AM75" s="46">
        <v>-6.4279999999999999</v>
      </c>
      <c r="AN75" s="64">
        <f t="shared" si="33"/>
        <v>-2.8860000000000001</v>
      </c>
      <c r="AO75" s="64">
        <f t="shared" si="34"/>
        <v>-5.6129999999999995</v>
      </c>
      <c r="AP75" s="66">
        <f t="shared" si="35"/>
        <v>-3.1474095999999996</v>
      </c>
      <c r="AQ75" s="64">
        <f t="shared" si="36"/>
        <v>1.5990000000000002</v>
      </c>
      <c r="AR75" s="64">
        <f t="shared" si="37"/>
        <v>1.6600000000000001</v>
      </c>
      <c r="AS75" s="66">
        <f t="shared" si="38"/>
        <v>5.7185816888888894</v>
      </c>
      <c r="AT75" s="64">
        <f t="shared" si="39"/>
        <v>-6.7000000000000004E-2</v>
      </c>
      <c r="AU75" s="64">
        <f t="shared" si="40"/>
        <v>-9.6000000000000002E-2</v>
      </c>
      <c r="AV75" s="66">
        <f t="shared" si="41"/>
        <v>-3.3569777777777772E-3</v>
      </c>
      <c r="AW75" s="68">
        <f t="shared" si="42"/>
        <v>-6.3226219904182468</v>
      </c>
      <c r="AX75" s="68">
        <f t="shared" si="43"/>
        <v>-4.672957455906964</v>
      </c>
      <c r="AY75" s="68">
        <f t="shared" si="44"/>
        <v>-6.7642059218708148</v>
      </c>
      <c r="AZ75" s="74">
        <f t="shared" si="45"/>
        <v>1.5890000000000004</v>
      </c>
      <c r="BA75" s="75">
        <f t="shared" si="46"/>
        <v>1.6509999999999998</v>
      </c>
      <c r="BB75" s="76">
        <f t="shared" si="47"/>
        <v>6.1147153777777783</v>
      </c>
      <c r="BC75" s="75">
        <f t="shared" si="48"/>
        <v>0.19299999999999984</v>
      </c>
      <c r="BD75" s="75">
        <f t="shared" si="49"/>
        <v>-5.2210000000000001</v>
      </c>
      <c r="BE75" s="76">
        <f t="shared" si="50"/>
        <v>-2.232538311111111</v>
      </c>
      <c r="BF75" s="75">
        <f t="shared" si="51"/>
        <v>7.2000000000000036E-2</v>
      </c>
      <c r="BG75" s="75">
        <f t="shared" si="52"/>
        <v>0.10099999999999998</v>
      </c>
      <c r="BH75" s="76">
        <f t="shared" si="53"/>
        <v>0.30489031111111109</v>
      </c>
      <c r="BI75" s="77">
        <f t="shared" si="54"/>
        <v>5.3822520519883614</v>
      </c>
      <c r="BJ75" s="77">
        <f t="shared" si="55"/>
        <v>6.9693684077695437</v>
      </c>
      <c r="BK75" s="78">
        <f t="shared" si="56"/>
        <v>5.2600623477860129</v>
      </c>
      <c r="BL75" s="74">
        <f t="shared" si="57"/>
        <v>0.48800000000000021</v>
      </c>
      <c r="BM75" s="75">
        <f t="shared" si="58"/>
        <v>0.48799999999999999</v>
      </c>
      <c r="BN75" s="76">
        <f t="shared" si="59"/>
        <v>2.3776533333333334</v>
      </c>
      <c r="BO75" s="75">
        <f t="shared" si="60"/>
        <v>3.1000000000000028E-2</v>
      </c>
      <c r="BP75" s="75">
        <f t="shared" si="61"/>
        <v>3.1000000000000028E-2</v>
      </c>
      <c r="BQ75" s="76">
        <f t="shared" si="62"/>
        <v>0.76050666666666666</v>
      </c>
      <c r="BR75" s="86">
        <f t="shared" si="63"/>
        <v>-9.000000000000008E-3</v>
      </c>
      <c r="BS75" s="75">
        <f t="shared" si="64"/>
        <v>-8.999999999999897E-3</v>
      </c>
      <c r="BT75" s="87">
        <f t="shared" si="65"/>
        <v>0.81323999999999996</v>
      </c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</row>
    <row r="76" spans="1:94" x14ac:dyDescent="0.35">
      <c r="A76" s="20" t="s">
        <v>199</v>
      </c>
      <c r="B76" s="46">
        <v>1.244</v>
      </c>
      <c r="C76" s="46">
        <v>3.6459999999999999</v>
      </c>
      <c r="D76" s="46">
        <v>9.7000000000000003E-2</v>
      </c>
      <c r="E76" s="46">
        <v>8.7999999999999995E-2</v>
      </c>
      <c r="F76" s="46">
        <v>2.9000000000000001E-2</v>
      </c>
      <c r="G76" s="46">
        <v>1.76</v>
      </c>
      <c r="H76" s="46">
        <v>0.71499999999999997</v>
      </c>
      <c r="I76" s="46">
        <v>0.82599999999999996</v>
      </c>
      <c r="J76" s="46">
        <v>6.7000000000000004E-2</v>
      </c>
      <c r="K76" s="46">
        <v>0.19800000000000001</v>
      </c>
      <c r="L76" s="46">
        <v>4.0579999999999998</v>
      </c>
      <c r="M76" s="60">
        <v>1.4470000000000001</v>
      </c>
      <c r="N76" s="20" t="s">
        <v>199</v>
      </c>
      <c r="O76" s="46">
        <v>-1.4259999999999999</v>
      </c>
      <c r="P76" s="46">
        <v>5.26</v>
      </c>
      <c r="Q76" s="46">
        <v>3.6999999999999998E-2</v>
      </c>
      <c r="R76" s="46">
        <v>0.34499999999999997</v>
      </c>
      <c r="S76" s="46">
        <v>0.114</v>
      </c>
      <c r="T76" s="46">
        <v>2.2440000000000002</v>
      </c>
      <c r="U76" s="46">
        <v>0.74199999999999999</v>
      </c>
      <c r="V76" s="46">
        <v>0.81899999999999995</v>
      </c>
      <c r="W76" s="46">
        <v>0.30199999999999999</v>
      </c>
      <c r="X76" s="46">
        <v>0.26100000000000001</v>
      </c>
      <c r="Y76" s="46">
        <v>5.6619999999999999</v>
      </c>
      <c r="Z76" s="46">
        <v>-0.97799999999999998</v>
      </c>
      <c r="AA76" s="20" t="s">
        <v>199</v>
      </c>
      <c r="AB76" s="46">
        <v>-6.61</v>
      </c>
      <c r="AC76" s="46">
        <v>6.931</v>
      </c>
      <c r="AD76" s="46">
        <v>-4.5999999999999999E-2</v>
      </c>
      <c r="AE76" s="46">
        <v>0.81200000000000006</v>
      </c>
      <c r="AF76" s="46">
        <v>0.23</v>
      </c>
      <c r="AG76" s="46">
        <v>2.738</v>
      </c>
      <c r="AH76" s="46">
        <v>0.76900000000000002</v>
      </c>
      <c r="AI76" s="46">
        <v>0.81100000000000005</v>
      </c>
      <c r="AJ76" s="46">
        <v>0.73799999999999999</v>
      </c>
      <c r="AK76" s="46">
        <v>0.34899999999999998</v>
      </c>
      <c r="AL76" s="46">
        <v>7.3250000000000002</v>
      </c>
      <c r="AM76" s="46">
        <v>-5.8179999999999996</v>
      </c>
      <c r="AN76" s="64">
        <f t="shared" si="33"/>
        <v>-2.67</v>
      </c>
      <c r="AO76" s="64">
        <f t="shared" si="34"/>
        <v>-5.1840000000000002</v>
      </c>
      <c r="AP76" s="66">
        <f t="shared" si="35"/>
        <v>-2.7484938666666667</v>
      </c>
      <c r="AQ76" s="64">
        <f t="shared" si="36"/>
        <v>1.6139999999999999</v>
      </c>
      <c r="AR76" s="64">
        <f t="shared" si="37"/>
        <v>1.6710000000000003</v>
      </c>
      <c r="AS76" s="66">
        <f t="shared" si="38"/>
        <v>5.7663802666666664</v>
      </c>
      <c r="AT76" s="64">
        <f t="shared" si="39"/>
        <v>-6.0000000000000005E-2</v>
      </c>
      <c r="AU76" s="64">
        <f t="shared" si="40"/>
        <v>-8.299999999999999E-2</v>
      </c>
      <c r="AV76" s="66">
        <f t="shared" si="41"/>
        <v>1.3991822222222224E-2</v>
      </c>
      <c r="AW76" s="68">
        <f t="shared" si="42"/>
        <v>-6.364037885892035</v>
      </c>
      <c r="AX76" s="68">
        <f t="shared" si="43"/>
        <v>-4.7954310546193755</v>
      </c>
      <c r="AY76" s="68">
        <f t="shared" si="44"/>
        <v>-6.7373294787139573</v>
      </c>
      <c r="AZ76" s="74">
        <f t="shared" si="45"/>
        <v>1.6040000000000001</v>
      </c>
      <c r="BA76" s="75">
        <f t="shared" si="46"/>
        <v>1.6630000000000003</v>
      </c>
      <c r="BB76" s="76">
        <f t="shared" si="47"/>
        <v>6.1657143111111106</v>
      </c>
      <c r="BC76" s="75">
        <f t="shared" si="48"/>
        <v>-2.4249999999999998</v>
      </c>
      <c r="BD76" s="75">
        <f t="shared" si="49"/>
        <v>-4.84</v>
      </c>
      <c r="BE76" s="76">
        <f t="shared" si="50"/>
        <v>-2.2055253333333331</v>
      </c>
      <c r="BF76" s="75">
        <f t="shared" si="51"/>
        <v>6.3E-2</v>
      </c>
      <c r="BG76" s="75">
        <f t="shared" si="52"/>
        <v>8.7999999999999967E-2</v>
      </c>
      <c r="BH76" s="76">
        <f t="shared" si="53"/>
        <v>0.28532888888888885</v>
      </c>
      <c r="BI76" s="77">
        <f t="shared" si="54"/>
        <v>5.411351009152872</v>
      </c>
      <c r="BJ76" s="77">
        <f t="shared" si="55"/>
        <v>7.0175380006897417</v>
      </c>
      <c r="BK76" s="78">
        <f t="shared" si="56"/>
        <v>5.3138906215324795</v>
      </c>
      <c r="BL76" s="74">
        <f t="shared" si="57"/>
        <v>0.48400000000000021</v>
      </c>
      <c r="BM76" s="75">
        <f t="shared" si="58"/>
        <v>0.49399999999999977</v>
      </c>
      <c r="BN76" s="76">
        <f t="shared" si="59"/>
        <v>2.3944302222222227</v>
      </c>
      <c r="BO76" s="75">
        <f t="shared" si="60"/>
        <v>2.7000000000000024E-2</v>
      </c>
      <c r="BP76" s="75">
        <f t="shared" si="61"/>
        <v>2.7000000000000024E-2</v>
      </c>
      <c r="BQ76" s="76">
        <f t="shared" si="62"/>
        <v>0.75027999999999995</v>
      </c>
      <c r="BR76" s="86">
        <f t="shared" si="63"/>
        <v>-7.0000000000000062E-3</v>
      </c>
      <c r="BS76" s="75">
        <f t="shared" si="64"/>
        <v>-7.9999999999998961E-3</v>
      </c>
      <c r="BT76" s="87">
        <f t="shared" si="65"/>
        <v>0.81665297777777779</v>
      </c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</row>
    <row r="77" spans="1:94" x14ac:dyDescent="0.35">
      <c r="A77" s="20" t="s">
        <v>203</v>
      </c>
      <c r="B77" s="46">
        <v>1.2629999999999999</v>
      </c>
      <c r="C77" s="46">
        <v>3.4359999999999999</v>
      </c>
      <c r="D77" s="46">
        <v>8.7999999999999995E-2</v>
      </c>
      <c r="E77" s="46">
        <v>7.9000000000000001E-2</v>
      </c>
      <c r="F77" s="46">
        <v>2.4E-2</v>
      </c>
      <c r="G77" s="46">
        <v>1.6839999999999999</v>
      </c>
      <c r="H77" s="46">
        <v>0.72399999999999998</v>
      </c>
      <c r="I77" s="46">
        <v>0.82399999999999995</v>
      </c>
      <c r="J77" s="46">
        <v>5.6000000000000001E-2</v>
      </c>
      <c r="K77" s="46">
        <v>0.20799999999999999</v>
      </c>
      <c r="L77" s="46">
        <v>3.8439999999999999</v>
      </c>
      <c r="M77" s="60">
        <v>1.5049999999999999</v>
      </c>
      <c r="N77" s="20" t="s">
        <v>203</v>
      </c>
      <c r="O77" s="46">
        <v>-1.389</v>
      </c>
      <c r="P77" s="46">
        <v>4.9109999999999996</v>
      </c>
      <c r="Q77" s="46">
        <v>1.7999999999999999E-2</v>
      </c>
      <c r="R77" s="46">
        <v>0.313</v>
      </c>
      <c r="S77" s="46">
        <v>0.104</v>
      </c>
      <c r="T77" s="46">
        <v>2.1349999999999998</v>
      </c>
      <c r="U77" s="46">
        <v>0.75800000000000001</v>
      </c>
      <c r="V77" s="46">
        <v>0.81399999999999995</v>
      </c>
      <c r="W77" s="46">
        <v>0.26600000000000001</v>
      </c>
      <c r="X77" s="46">
        <v>0.28299999999999997</v>
      </c>
      <c r="Y77" s="46">
        <v>5.3079999999999998</v>
      </c>
      <c r="Z77" s="46">
        <v>-0.85799999999999998</v>
      </c>
      <c r="AA77" s="20" t="s">
        <v>203</v>
      </c>
      <c r="AB77" s="46">
        <v>-6.5270000000000001</v>
      </c>
      <c r="AC77" s="46">
        <v>6.4429999999999996</v>
      </c>
      <c r="AD77" s="46">
        <v>-8.1000000000000003E-2</v>
      </c>
      <c r="AE77" s="46">
        <v>0.73299999999999998</v>
      </c>
      <c r="AF77" s="46">
        <v>0.21199999999999999</v>
      </c>
      <c r="AG77" s="46">
        <v>2.5859999999999999</v>
      </c>
      <c r="AH77" s="46">
        <v>0.79100000000000004</v>
      </c>
      <c r="AI77" s="46">
        <v>0.80500000000000005</v>
      </c>
      <c r="AJ77" s="46">
        <v>0.65400000000000003</v>
      </c>
      <c r="AK77" s="46">
        <v>0.38700000000000001</v>
      </c>
      <c r="AL77" s="46">
        <v>6.8310000000000004</v>
      </c>
      <c r="AM77" s="46">
        <v>-5.5910000000000002</v>
      </c>
      <c r="AN77" s="64">
        <f t="shared" si="33"/>
        <v>-2.6520000000000001</v>
      </c>
      <c r="AO77" s="64">
        <f t="shared" si="34"/>
        <v>-5.1379999999999999</v>
      </c>
      <c r="AP77" s="66">
        <f t="shared" si="35"/>
        <v>-2.7003639111111108</v>
      </c>
      <c r="AQ77" s="64">
        <f t="shared" si="36"/>
        <v>1.4749999999999996</v>
      </c>
      <c r="AR77" s="64">
        <f t="shared" si="37"/>
        <v>1.532</v>
      </c>
      <c r="AS77" s="66">
        <f t="shared" si="38"/>
        <v>5.3747535999999991</v>
      </c>
      <c r="AT77" s="64">
        <f t="shared" si="39"/>
        <v>-6.9999999999999993E-2</v>
      </c>
      <c r="AU77" s="64">
        <f t="shared" si="40"/>
        <v>-9.9000000000000005E-2</v>
      </c>
      <c r="AV77" s="66">
        <f t="shared" si="41"/>
        <v>-9.2769777777777767E-3</v>
      </c>
      <c r="AW77" s="68">
        <f t="shared" si="42"/>
        <v>-5.9795047967548038</v>
      </c>
      <c r="AX77" s="68">
        <f t="shared" si="43"/>
        <v>-4.420590830956681</v>
      </c>
      <c r="AY77" s="68">
        <f t="shared" si="44"/>
        <v>-6.3289163690433172</v>
      </c>
      <c r="AZ77" s="74">
        <f t="shared" si="45"/>
        <v>1.464</v>
      </c>
      <c r="BA77" s="75">
        <f t="shared" si="46"/>
        <v>1.5230000000000006</v>
      </c>
      <c r="BB77" s="76">
        <f t="shared" si="47"/>
        <v>5.7687809777777774</v>
      </c>
      <c r="BC77" s="75">
        <f t="shared" si="48"/>
        <v>-2.363</v>
      </c>
      <c r="BD77" s="75">
        <f t="shared" si="49"/>
        <v>-4.7330000000000005</v>
      </c>
      <c r="BE77" s="76">
        <f t="shared" si="50"/>
        <v>-2.057496</v>
      </c>
      <c r="BF77" s="75">
        <f t="shared" si="51"/>
        <v>7.4999999999999983E-2</v>
      </c>
      <c r="BG77" s="75">
        <f t="shared" si="52"/>
        <v>0.10400000000000004</v>
      </c>
      <c r="BH77" s="76">
        <f t="shared" si="53"/>
        <v>0.31181031111111107</v>
      </c>
      <c r="BI77" s="77">
        <f t="shared" si="54"/>
        <v>5.0451352438426813</v>
      </c>
      <c r="BJ77" s="77">
        <f t="shared" si="55"/>
        <v>6.5793209306393328</v>
      </c>
      <c r="BK77" s="78">
        <f t="shared" si="56"/>
        <v>4.9582410249162221</v>
      </c>
      <c r="BL77" s="74">
        <f t="shared" si="57"/>
        <v>0.45099999999999985</v>
      </c>
      <c r="BM77" s="75">
        <f t="shared" si="58"/>
        <v>0.45100000000000007</v>
      </c>
      <c r="BN77" s="76">
        <f t="shared" si="59"/>
        <v>2.2733066666666666</v>
      </c>
      <c r="BO77" s="75">
        <f t="shared" si="60"/>
        <v>3.400000000000003E-2</v>
      </c>
      <c r="BP77" s="75">
        <f t="shared" si="61"/>
        <v>3.3000000000000029E-2</v>
      </c>
      <c r="BQ77" s="76">
        <f t="shared" si="62"/>
        <v>0.76822631111111117</v>
      </c>
      <c r="BR77" s="86">
        <f t="shared" si="63"/>
        <v>-1.0000000000000009E-2</v>
      </c>
      <c r="BS77" s="75">
        <f t="shared" si="64"/>
        <v>-8.999999999999897E-3</v>
      </c>
      <c r="BT77" s="87">
        <f t="shared" si="65"/>
        <v>0.81113368888888882</v>
      </c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</row>
    <row r="78" spans="1:94" x14ac:dyDescent="0.35">
      <c r="A78" s="20" t="s">
        <v>197</v>
      </c>
      <c r="B78" s="46">
        <v>1.2949999999999999</v>
      </c>
      <c r="C78" s="46">
        <v>3.8</v>
      </c>
      <c r="D78" s="46">
        <v>0.105</v>
      </c>
      <c r="E78" s="46">
        <v>9.2999999999999999E-2</v>
      </c>
      <c r="F78" s="46">
        <v>3.2000000000000001E-2</v>
      </c>
      <c r="G78" s="46">
        <v>1.7989999999999999</v>
      </c>
      <c r="H78" s="46">
        <v>0.70699999999999996</v>
      </c>
      <c r="I78" s="46">
        <v>0.82799999999999996</v>
      </c>
      <c r="J78" s="46">
        <v>7.4999999999999997E-2</v>
      </c>
      <c r="K78" s="46">
        <v>0.188</v>
      </c>
      <c r="L78" s="46">
        <v>4.2140000000000004</v>
      </c>
      <c r="M78" s="60">
        <v>1.464</v>
      </c>
      <c r="N78" s="20" t="s">
        <v>197</v>
      </c>
      <c r="O78" s="46">
        <v>-1.2190000000000001</v>
      </c>
      <c r="P78" s="46">
        <v>5.51</v>
      </c>
      <c r="Q78" s="46">
        <v>5.5E-2</v>
      </c>
      <c r="R78" s="46">
        <v>0.36399999999999999</v>
      </c>
      <c r="S78" s="46">
        <v>0.121</v>
      </c>
      <c r="T78" s="46">
        <v>2.3250000000000002</v>
      </c>
      <c r="U78" s="46">
        <v>0.72899999999999998</v>
      </c>
      <c r="V78" s="46">
        <v>0.82199999999999995</v>
      </c>
      <c r="W78" s="46">
        <v>0.32400000000000001</v>
      </c>
      <c r="X78" s="46">
        <v>0.24199999999999999</v>
      </c>
      <c r="Y78" s="46">
        <v>5.9160000000000004</v>
      </c>
      <c r="Z78" s="46">
        <v>-0.84599999999999997</v>
      </c>
      <c r="AA78" s="20" t="s">
        <v>197</v>
      </c>
      <c r="AB78" s="46">
        <v>-6.1029999999999998</v>
      </c>
      <c r="AC78" s="46">
        <v>7.2750000000000004</v>
      </c>
      <c r="AD78" s="46">
        <v>-1.4999999999999999E-2</v>
      </c>
      <c r="AE78" s="46">
        <v>0.85799999999999998</v>
      </c>
      <c r="AF78" s="46">
        <v>0.24199999999999999</v>
      </c>
      <c r="AG78" s="46">
        <v>2.8519999999999999</v>
      </c>
      <c r="AH78" s="46">
        <v>0.752</v>
      </c>
      <c r="AI78" s="46">
        <v>0.81599999999999995</v>
      </c>
      <c r="AJ78" s="46">
        <v>0.79</v>
      </c>
      <c r="AK78" s="46">
        <v>0.315</v>
      </c>
      <c r="AL78" s="46">
        <v>7.6749999999999998</v>
      </c>
      <c r="AM78" s="46">
        <v>-5.4429999999999996</v>
      </c>
      <c r="AN78" s="64">
        <f t="shared" si="33"/>
        <v>-2.5140000000000002</v>
      </c>
      <c r="AO78" s="64">
        <f t="shared" si="34"/>
        <v>-4.8839999999999995</v>
      </c>
      <c r="AP78" s="66">
        <f t="shared" si="35"/>
        <v>-2.4648026666666665</v>
      </c>
      <c r="AQ78" s="64">
        <f t="shared" si="36"/>
        <v>1.71</v>
      </c>
      <c r="AR78" s="64">
        <f t="shared" si="37"/>
        <v>1.7650000000000006</v>
      </c>
      <c r="AS78" s="66">
        <f t="shared" si="38"/>
        <v>6.0454195555555552</v>
      </c>
      <c r="AT78" s="64">
        <f t="shared" si="39"/>
        <v>-4.9999999999999996E-2</v>
      </c>
      <c r="AU78" s="64">
        <f t="shared" si="40"/>
        <v>-7.0000000000000007E-2</v>
      </c>
      <c r="AV78" s="66">
        <f t="shared" si="41"/>
        <v>3.5659555555555562E-2</v>
      </c>
      <c r="AW78" s="68">
        <f t="shared" si="42"/>
        <v>-6.6355299859609067</v>
      </c>
      <c r="AX78" s="68">
        <f t="shared" si="43"/>
        <v>-5.1295001292421434</v>
      </c>
      <c r="AY78" s="68">
        <f t="shared" si="44"/>
        <v>-6.961338981868967</v>
      </c>
      <c r="AZ78" s="74">
        <f t="shared" si="45"/>
        <v>1.702</v>
      </c>
      <c r="BA78" s="75">
        <f t="shared" si="46"/>
        <v>1.7589999999999995</v>
      </c>
      <c r="BB78" s="76">
        <f t="shared" si="47"/>
        <v>6.4493669333333328</v>
      </c>
      <c r="BC78" s="75">
        <f t="shared" si="48"/>
        <v>-2.31</v>
      </c>
      <c r="BD78" s="75">
        <f t="shared" si="49"/>
        <v>-4.5969999999999995</v>
      </c>
      <c r="BE78" s="76">
        <f t="shared" si="50"/>
        <v>-2.0126131555555555</v>
      </c>
      <c r="BF78" s="75">
        <f t="shared" si="51"/>
        <v>5.3999999999999992E-2</v>
      </c>
      <c r="BG78" s="75">
        <f t="shared" si="52"/>
        <v>7.3000000000000009E-2</v>
      </c>
      <c r="BH78" s="76">
        <f t="shared" si="53"/>
        <v>0.26236675555555555</v>
      </c>
      <c r="BI78" s="77">
        <f t="shared" si="54"/>
        <v>5.6688451677321154</v>
      </c>
      <c r="BJ78" s="77">
        <f t="shared" si="55"/>
        <v>7.2592903834738998</v>
      </c>
      <c r="BK78" s="78">
        <f t="shared" si="56"/>
        <v>5.6394434831927658</v>
      </c>
      <c r="BL78" s="74">
        <f t="shared" si="57"/>
        <v>0.52600000000000025</v>
      </c>
      <c r="BM78" s="75">
        <f t="shared" si="58"/>
        <v>0.52699999999999969</v>
      </c>
      <c r="BN78" s="76">
        <f t="shared" si="59"/>
        <v>2.4865070222222223</v>
      </c>
      <c r="BO78" s="75">
        <f t="shared" si="60"/>
        <v>2.200000000000002E-2</v>
      </c>
      <c r="BP78" s="75">
        <f t="shared" si="61"/>
        <v>2.300000000000002E-2</v>
      </c>
      <c r="BQ78" s="76">
        <f t="shared" si="62"/>
        <v>0.73594702222222219</v>
      </c>
      <c r="BR78" s="86">
        <f t="shared" si="63"/>
        <v>-6.0000000000000053E-3</v>
      </c>
      <c r="BS78" s="75">
        <f t="shared" si="64"/>
        <v>-6.0000000000000053E-3</v>
      </c>
      <c r="BT78" s="87">
        <f t="shared" si="65"/>
        <v>0.82016</v>
      </c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</row>
    <row r="79" spans="1:94" x14ac:dyDescent="0.35">
      <c r="A79" s="20" t="s">
        <v>201</v>
      </c>
      <c r="B79" s="46">
        <v>1.302</v>
      </c>
      <c r="C79" s="46">
        <v>3.5569999999999999</v>
      </c>
      <c r="D79" s="46">
        <v>9.7000000000000003E-2</v>
      </c>
      <c r="E79" s="46">
        <v>8.3000000000000004E-2</v>
      </c>
      <c r="F79" s="46">
        <v>2.7E-2</v>
      </c>
      <c r="G79" s="46">
        <v>1.722</v>
      </c>
      <c r="H79" s="46">
        <v>0.71499999999999997</v>
      </c>
      <c r="I79" s="46">
        <v>0.82599999999999996</v>
      </c>
      <c r="J79" s="46">
        <v>6.3E-2</v>
      </c>
      <c r="K79" s="46">
        <v>0.19700000000000001</v>
      </c>
      <c r="L79" s="46">
        <v>3.968</v>
      </c>
      <c r="M79" s="60">
        <v>1.504</v>
      </c>
      <c r="N79" s="20" t="s">
        <v>201</v>
      </c>
      <c r="O79" s="46">
        <v>-1.212</v>
      </c>
      <c r="P79" s="46">
        <v>5.1079999999999997</v>
      </c>
      <c r="Q79" s="46">
        <v>3.9E-2</v>
      </c>
      <c r="R79" s="46">
        <v>0.32800000000000001</v>
      </c>
      <c r="S79" s="46">
        <v>0.111</v>
      </c>
      <c r="T79" s="46">
        <v>2.1970000000000001</v>
      </c>
      <c r="U79" s="46">
        <v>0.74299999999999999</v>
      </c>
      <c r="V79" s="46">
        <v>0.81799999999999995</v>
      </c>
      <c r="W79" s="46">
        <v>0.28499999999999998</v>
      </c>
      <c r="X79" s="46">
        <v>0.26</v>
      </c>
      <c r="Y79" s="46">
        <v>5.5110000000000001</v>
      </c>
      <c r="Z79" s="46">
        <v>-0.76900000000000002</v>
      </c>
      <c r="AA79" s="20" t="s">
        <v>201</v>
      </c>
      <c r="AB79" s="46">
        <v>-6.08</v>
      </c>
      <c r="AC79" s="46">
        <v>6.7149999999999999</v>
      </c>
      <c r="AD79" s="46">
        <v>-4.3999999999999997E-2</v>
      </c>
      <c r="AE79" s="46">
        <v>0.76900000000000002</v>
      </c>
      <c r="AF79" s="46">
        <v>0.223</v>
      </c>
      <c r="AG79" s="46">
        <v>2.673</v>
      </c>
      <c r="AH79" s="46">
        <v>0.77</v>
      </c>
      <c r="AI79" s="46">
        <v>0.81100000000000005</v>
      </c>
      <c r="AJ79" s="46">
        <v>0.69599999999999995</v>
      </c>
      <c r="AK79" s="46">
        <v>0.34699999999999998</v>
      </c>
      <c r="AL79" s="46">
        <v>7.109</v>
      </c>
      <c r="AM79" s="46">
        <v>-5.2990000000000004</v>
      </c>
      <c r="AN79" s="64">
        <f t="shared" si="33"/>
        <v>-2.5140000000000002</v>
      </c>
      <c r="AO79" s="64">
        <f t="shared" si="34"/>
        <v>-4.8680000000000003</v>
      </c>
      <c r="AP79" s="66">
        <f t="shared" si="35"/>
        <v>-2.4545969777777774</v>
      </c>
      <c r="AQ79" s="64">
        <f t="shared" si="36"/>
        <v>1.5509999999999997</v>
      </c>
      <c r="AR79" s="64">
        <f t="shared" si="37"/>
        <v>1.6070000000000002</v>
      </c>
      <c r="AS79" s="66">
        <f t="shared" si="38"/>
        <v>5.5948599111111106</v>
      </c>
      <c r="AT79" s="64">
        <f t="shared" si="39"/>
        <v>-5.8000000000000003E-2</v>
      </c>
      <c r="AU79" s="64">
        <f t="shared" si="40"/>
        <v>-8.299999999999999E-2</v>
      </c>
      <c r="AV79" s="66">
        <f t="shared" si="41"/>
        <v>1.6204444444444448E-2</v>
      </c>
      <c r="AW79" s="68">
        <f t="shared" si="42"/>
        <v>-6.1908766487852303</v>
      </c>
      <c r="AX79" s="68">
        <f t="shared" si="43"/>
        <v>-4.6868508791971539</v>
      </c>
      <c r="AY79" s="68">
        <f t="shared" si="44"/>
        <v>-6.5028689430250672</v>
      </c>
      <c r="AZ79" s="74">
        <f t="shared" si="45"/>
        <v>1.5430000000000001</v>
      </c>
      <c r="BA79" s="75">
        <f t="shared" si="46"/>
        <v>1.5979999999999999</v>
      </c>
      <c r="BB79" s="76">
        <f t="shared" si="47"/>
        <v>5.9952062222222224</v>
      </c>
      <c r="BC79" s="75">
        <f t="shared" si="48"/>
        <v>-2.2730000000000001</v>
      </c>
      <c r="BD79" s="75">
        <f t="shared" si="49"/>
        <v>-4.53</v>
      </c>
      <c r="BE79" s="76">
        <f t="shared" si="50"/>
        <v>-1.9182558222222224</v>
      </c>
      <c r="BF79" s="75">
        <f t="shared" si="51"/>
        <v>6.3E-2</v>
      </c>
      <c r="BG79" s="75">
        <f t="shared" si="52"/>
        <v>8.6999999999999966E-2</v>
      </c>
      <c r="BH79" s="76">
        <f t="shared" si="53"/>
        <v>0.28412853333333338</v>
      </c>
      <c r="BI79" s="77">
        <f t="shared" si="54"/>
        <v>5.2404090756593176</v>
      </c>
      <c r="BJ79" s="77">
        <f t="shared" si="55"/>
        <v>6.7763474435483655</v>
      </c>
      <c r="BK79" s="78">
        <f t="shared" si="56"/>
        <v>5.2140650008960794</v>
      </c>
      <c r="BL79" s="74">
        <f t="shared" si="57"/>
        <v>0.47500000000000009</v>
      </c>
      <c r="BM79" s="75">
        <f t="shared" si="58"/>
        <v>0.47599999999999998</v>
      </c>
      <c r="BN79" s="76">
        <f t="shared" si="59"/>
        <v>2.3428670222222223</v>
      </c>
      <c r="BO79" s="75">
        <f t="shared" si="60"/>
        <v>2.8000000000000025E-2</v>
      </c>
      <c r="BP79" s="75">
        <f t="shared" si="61"/>
        <v>2.7000000000000024E-2</v>
      </c>
      <c r="BQ79" s="76">
        <f t="shared" si="62"/>
        <v>0.75138631111111109</v>
      </c>
      <c r="BR79" s="86">
        <f t="shared" si="63"/>
        <v>-8.0000000000000071E-3</v>
      </c>
      <c r="BS79" s="75">
        <f t="shared" si="64"/>
        <v>-6.9999999999998952E-3</v>
      </c>
      <c r="BT79" s="87">
        <f t="shared" si="65"/>
        <v>0.81574702222222217</v>
      </c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</row>
    <row r="80" spans="1:94" x14ac:dyDescent="0.35">
      <c r="A80" s="20" t="s">
        <v>202</v>
      </c>
      <c r="B80" s="46">
        <v>1.341</v>
      </c>
      <c r="C80" s="46">
        <v>3.5009999999999999</v>
      </c>
      <c r="D80" s="46">
        <v>9.7000000000000003E-2</v>
      </c>
      <c r="E80" s="46">
        <v>0.08</v>
      </c>
      <c r="F80" s="46">
        <v>2.7E-2</v>
      </c>
      <c r="G80" s="46">
        <v>1.704</v>
      </c>
      <c r="H80" s="46">
        <v>0.71499999999999997</v>
      </c>
      <c r="I80" s="46">
        <v>0.82599999999999996</v>
      </c>
      <c r="J80" s="46">
        <v>0.06</v>
      </c>
      <c r="K80" s="46">
        <v>0.19700000000000001</v>
      </c>
      <c r="L80" s="46">
        <v>3.9119999999999999</v>
      </c>
      <c r="M80" s="60">
        <v>1.5409999999999999</v>
      </c>
      <c r="N80" s="20" t="s">
        <v>202</v>
      </c>
      <c r="O80" s="46">
        <v>-1.07</v>
      </c>
      <c r="P80" s="46">
        <v>5.0129999999999999</v>
      </c>
      <c r="Q80" s="46">
        <v>0.04</v>
      </c>
      <c r="R80" s="46">
        <v>0.317</v>
      </c>
      <c r="S80" s="46">
        <v>0.109</v>
      </c>
      <c r="T80" s="46">
        <v>2.1680000000000001</v>
      </c>
      <c r="U80" s="46">
        <v>0.74299999999999999</v>
      </c>
      <c r="V80" s="46">
        <v>0.81799999999999995</v>
      </c>
      <c r="W80" s="46">
        <v>0.27500000000000002</v>
      </c>
      <c r="X80" s="46">
        <v>0.25900000000000001</v>
      </c>
      <c r="Y80" s="46">
        <v>5.415</v>
      </c>
      <c r="Z80" s="46">
        <v>-0.63200000000000001</v>
      </c>
      <c r="AA80" s="20" t="s">
        <v>202</v>
      </c>
      <c r="AB80" s="46">
        <v>-5.7320000000000002</v>
      </c>
      <c r="AC80" s="46">
        <v>6.5789999999999997</v>
      </c>
      <c r="AD80" s="46">
        <v>-4.1000000000000002E-2</v>
      </c>
      <c r="AE80" s="46">
        <v>0.74199999999999999</v>
      </c>
      <c r="AF80" s="46">
        <v>0.22</v>
      </c>
      <c r="AG80" s="46">
        <v>2.6320000000000001</v>
      </c>
      <c r="AH80" s="46">
        <v>0.77100000000000002</v>
      </c>
      <c r="AI80" s="46">
        <v>0.81100000000000005</v>
      </c>
      <c r="AJ80" s="46">
        <v>0.67</v>
      </c>
      <c r="AK80" s="46">
        <v>0.34499999999999997</v>
      </c>
      <c r="AL80" s="46">
        <v>6.9729999999999999</v>
      </c>
      <c r="AM80" s="46">
        <v>-4.9610000000000003</v>
      </c>
      <c r="AN80" s="64">
        <f t="shared" si="33"/>
        <v>-2.411</v>
      </c>
      <c r="AO80" s="64">
        <f t="shared" si="34"/>
        <v>-4.6619999999999999</v>
      </c>
      <c r="AP80" s="66">
        <f t="shared" si="35"/>
        <v>-2.2603736888888886</v>
      </c>
      <c r="AQ80" s="64">
        <f t="shared" si="36"/>
        <v>1.512</v>
      </c>
      <c r="AR80" s="64">
        <f t="shared" si="37"/>
        <v>1.5659999999999998</v>
      </c>
      <c r="AS80" s="66">
        <f t="shared" si="38"/>
        <v>5.4874992000000002</v>
      </c>
      <c r="AT80" s="64">
        <f t="shared" si="39"/>
        <v>-5.7000000000000002E-2</v>
      </c>
      <c r="AU80" s="64">
        <f t="shared" si="40"/>
        <v>-8.1000000000000003E-2</v>
      </c>
      <c r="AV80" s="66">
        <f t="shared" si="41"/>
        <v>1.7711466666666665E-2</v>
      </c>
      <c r="AW80" s="68">
        <f t="shared" si="42"/>
        <v>-6.0825873867107161</v>
      </c>
      <c r="AX80" s="68">
        <f t="shared" si="43"/>
        <v>-4.6233478294328654</v>
      </c>
      <c r="AY80" s="68">
        <f t="shared" si="44"/>
        <v>-6.3516505705671351</v>
      </c>
      <c r="AZ80" s="74">
        <f t="shared" si="45"/>
        <v>1.5030000000000001</v>
      </c>
      <c r="BA80" s="75">
        <f t="shared" si="46"/>
        <v>1.5579999999999998</v>
      </c>
      <c r="BB80" s="76">
        <f t="shared" si="47"/>
        <v>5.8869395555555553</v>
      </c>
      <c r="BC80" s="75">
        <f t="shared" si="48"/>
        <v>-2.173</v>
      </c>
      <c r="BD80" s="75">
        <f t="shared" si="49"/>
        <v>-4.3290000000000006</v>
      </c>
      <c r="BE80" s="76">
        <f t="shared" si="50"/>
        <v>-1.7303532444444445</v>
      </c>
      <c r="BF80" s="75">
        <f t="shared" si="51"/>
        <v>6.2E-2</v>
      </c>
      <c r="BG80" s="75">
        <f t="shared" si="52"/>
        <v>8.5999999999999965E-2</v>
      </c>
      <c r="BH80" s="76">
        <f t="shared" si="53"/>
        <v>0.2828218666666667</v>
      </c>
      <c r="BI80" s="77">
        <f t="shared" si="54"/>
        <v>5.1308713324686552</v>
      </c>
      <c r="BJ80" s="77">
        <f t="shared" si="55"/>
        <v>6.6183889258924431</v>
      </c>
      <c r="BK80" s="78">
        <f t="shared" si="56"/>
        <v>5.1554901852186674</v>
      </c>
      <c r="BL80" s="74">
        <f t="shared" si="57"/>
        <v>0.46400000000000019</v>
      </c>
      <c r="BM80" s="75">
        <f t="shared" si="58"/>
        <v>0.46399999999999997</v>
      </c>
      <c r="BN80" s="76">
        <f t="shared" si="59"/>
        <v>2.3102933333333335</v>
      </c>
      <c r="BO80" s="75">
        <f t="shared" si="60"/>
        <v>2.8000000000000025E-2</v>
      </c>
      <c r="BP80" s="75">
        <f t="shared" si="61"/>
        <v>2.8000000000000025E-2</v>
      </c>
      <c r="BQ80" s="76">
        <f t="shared" si="62"/>
        <v>0.75158666666666663</v>
      </c>
      <c r="BR80" s="86">
        <f t="shared" si="63"/>
        <v>-8.0000000000000071E-3</v>
      </c>
      <c r="BS80" s="75">
        <f t="shared" si="64"/>
        <v>-6.9999999999998952E-3</v>
      </c>
      <c r="BT80" s="87">
        <f t="shared" si="65"/>
        <v>0.81574702222222217</v>
      </c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</row>
    <row r="81" spans="1:94" x14ac:dyDescent="0.35">
      <c r="A81" s="20" t="s">
        <v>205</v>
      </c>
      <c r="B81" s="46">
        <v>1.52</v>
      </c>
      <c r="C81" s="46">
        <v>3.238</v>
      </c>
      <c r="D81" s="46">
        <v>9.9000000000000005E-2</v>
      </c>
      <c r="E81" s="46">
        <v>6.7000000000000004E-2</v>
      </c>
      <c r="F81" s="46">
        <v>2.3E-2</v>
      </c>
      <c r="G81" s="46">
        <v>1.6220000000000001</v>
      </c>
      <c r="H81" s="46">
        <v>0.71599999999999997</v>
      </c>
      <c r="I81" s="46">
        <v>0.82599999999999996</v>
      </c>
      <c r="J81" s="46">
        <v>4.7E-2</v>
      </c>
      <c r="K81" s="46">
        <v>0.19500000000000001</v>
      </c>
      <c r="L81" s="46">
        <v>3.649</v>
      </c>
      <c r="M81" s="60">
        <v>1.712</v>
      </c>
      <c r="N81" s="20" t="s">
        <v>205</v>
      </c>
      <c r="O81" s="46">
        <v>-0.42299999999999999</v>
      </c>
      <c r="P81" s="46">
        <v>4.5659999999999998</v>
      </c>
      <c r="Q81" s="46">
        <v>4.5999999999999999E-2</v>
      </c>
      <c r="R81" s="46">
        <v>0.26900000000000002</v>
      </c>
      <c r="S81" s="46">
        <v>0.1</v>
      </c>
      <c r="T81" s="46">
        <v>2.032</v>
      </c>
      <c r="U81" s="46">
        <v>0.74399999999999999</v>
      </c>
      <c r="V81" s="46">
        <v>0.81799999999999995</v>
      </c>
      <c r="W81" s="46">
        <v>0.22800000000000001</v>
      </c>
      <c r="X81" s="46">
        <v>0.253</v>
      </c>
      <c r="Y81" s="46">
        <v>4.968</v>
      </c>
      <c r="Z81" s="46">
        <v>-7.0000000000000001E-3</v>
      </c>
      <c r="AA81" s="20" t="s">
        <v>205</v>
      </c>
      <c r="AB81" s="46">
        <v>-4.149</v>
      </c>
      <c r="AC81" s="46">
        <v>5.9409999999999998</v>
      </c>
      <c r="AD81" s="46">
        <v>-2.9000000000000001E-2</v>
      </c>
      <c r="AE81" s="46">
        <v>0.621</v>
      </c>
      <c r="AF81" s="46">
        <v>0.20100000000000001</v>
      </c>
      <c r="AG81" s="46">
        <v>2.4420000000000002</v>
      </c>
      <c r="AH81" s="46">
        <v>0.77200000000000002</v>
      </c>
      <c r="AI81" s="46">
        <v>0.81</v>
      </c>
      <c r="AJ81" s="46">
        <v>553</v>
      </c>
      <c r="AK81" s="46">
        <v>0.33300000000000002</v>
      </c>
      <c r="AL81" s="46">
        <v>6.3339999999999996</v>
      </c>
      <c r="AM81" s="46">
        <v>-3.4249999999999998</v>
      </c>
      <c r="AN81" s="64">
        <f t="shared" si="33"/>
        <v>-1.9430000000000001</v>
      </c>
      <c r="AO81" s="64">
        <f t="shared" si="34"/>
        <v>-3.726</v>
      </c>
      <c r="AP81" s="66">
        <f t="shared" si="35"/>
        <v>-1.3760872888888889</v>
      </c>
      <c r="AQ81" s="64">
        <f t="shared" si="36"/>
        <v>1.3279999999999998</v>
      </c>
      <c r="AR81" s="64">
        <f t="shared" si="37"/>
        <v>1.375</v>
      </c>
      <c r="AS81" s="66">
        <f t="shared" si="38"/>
        <v>4.9826700444444443</v>
      </c>
      <c r="AT81" s="64">
        <f t="shared" si="39"/>
        <v>-5.3000000000000005E-2</v>
      </c>
      <c r="AU81" s="64">
        <f t="shared" si="40"/>
        <v>-7.4999999999999997E-2</v>
      </c>
      <c r="AV81" s="66">
        <f t="shared" si="41"/>
        <v>2.5338844444444442E-2</v>
      </c>
      <c r="AW81" s="68">
        <f t="shared" si="42"/>
        <v>-5.5730666138326752</v>
      </c>
      <c r="AX81" s="68">
        <f t="shared" si="43"/>
        <v>-4.3556315283536167</v>
      </c>
      <c r="AY81" s="68">
        <f t="shared" si="44"/>
        <v>-5.6097085605352719</v>
      </c>
      <c r="AZ81" s="74">
        <f t="shared" si="45"/>
        <v>1.319</v>
      </c>
      <c r="BA81" s="75">
        <f t="shared" si="46"/>
        <v>1.3659999999999997</v>
      </c>
      <c r="BB81" s="76">
        <f t="shared" si="47"/>
        <v>5.3819100444444441</v>
      </c>
      <c r="BC81" s="75">
        <f t="shared" si="48"/>
        <v>-1.7189999999999999</v>
      </c>
      <c r="BD81" s="75">
        <f t="shared" si="49"/>
        <v>-3.4179999999999997</v>
      </c>
      <c r="BE81" s="76">
        <f t="shared" si="50"/>
        <v>-0.87456408888888881</v>
      </c>
      <c r="BF81" s="75">
        <f t="shared" si="51"/>
        <v>5.7999999999999996E-2</v>
      </c>
      <c r="BG81" s="75">
        <f t="shared" si="52"/>
        <v>8.0000000000000016E-2</v>
      </c>
      <c r="BH81" s="76">
        <f t="shared" si="53"/>
        <v>0.27519448888888892</v>
      </c>
      <c r="BI81" s="77">
        <f t="shared" si="54"/>
        <v>4.6184221931690441</v>
      </c>
      <c r="BJ81" s="77">
        <f t="shared" si="55"/>
        <v>5.8212075414420008</v>
      </c>
      <c r="BK81" s="78">
        <f t="shared" si="56"/>
        <v>4.9426125474468874</v>
      </c>
      <c r="BL81" s="74">
        <f t="shared" si="57"/>
        <v>0.40999999999999992</v>
      </c>
      <c r="BM81" s="75">
        <f t="shared" si="58"/>
        <v>0.41000000000000014</v>
      </c>
      <c r="BN81" s="76">
        <f t="shared" si="59"/>
        <v>2.1577333333333333</v>
      </c>
      <c r="BO81" s="75">
        <f t="shared" si="60"/>
        <v>2.8000000000000025E-2</v>
      </c>
      <c r="BP81" s="75">
        <f t="shared" si="61"/>
        <v>2.8000000000000025E-2</v>
      </c>
      <c r="BQ81" s="76">
        <f t="shared" si="62"/>
        <v>0.75258666666666663</v>
      </c>
      <c r="BR81" s="86">
        <f t="shared" si="63"/>
        <v>-8.0000000000000071E-3</v>
      </c>
      <c r="BS81" s="75">
        <f t="shared" si="64"/>
        <v>-7.9999999999998961E-3</v>
      </c>
      <c r="BT81" s="87">
        <f t="shared" si="65"/>
        <v>0.81554666666666664</v>
      </c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</row>
    <row r="82" spans="1:94" x14ac:dyDescent="0.35">
      <c r="A82" s="20" t="s">
        <v>204</v>
      </c>
      <c r="B82" s="46">
        <v>1.5489999999999999</v>
      </c>
      <c r="C82" s="46">
        <v>3.3239999999999998</v>
      </c>
      <c r="D82" s="46">
        <v>0.106</v>
      </c>
      <c r="E82" s="46">
        <v>7.0000000000000007E-2</v>
      </c>
      <c r="F82" s="46">
        <v>2.5999999999999999E-2</v>
      </c>
      <c r="G82" s="46">
        <v>1.649</v>
      </c>
      <c r="H82" s="46">
        <v>0.71</v>
      </c>
      <c r="I82" s="46">
        <v>0.82799999999999996</v>
      </c>
      <c r="J82" s="46">
        <v>5.1999999999999998E-2</v>
      </c>
      <c r="K82" s="46">
        <v>0.188</v>
      </c>
      <c r="L82" s="46">
        <v>3.7370000000000001</v>
      </c>
      <c r="M82" s="60">
        <v>1.714</v>
      </c>
      <c r="N82" s="20" t="s">
        <v>204</v>
      </c>
      <c r="O82" s="46">
        <v>-0.29299999999999998</v>
      </c>
      <c r="P82" s="46">
        <v>4.7050000000000001</v>
      </c>
      <c r="Q82" s="46">
        <v>0.06</v>
      </c>
      <c r="R82" s="46">
        <v>0.27800000000000002</v>
      </c>
      <c r="S82" s="46">
        <v>0.105</v>
      </c>
      <c r="T82" s="46">
        <v>2.0760000000000001</v>
      </c>
      <c r="U82" s="46">
        <v>0.73299999999999998</v>
      </c>
      <c r="V82" s="46">
        <v>0.82099999999999995</v>
      </c>
      <c r="W82" s="46">
        <v>0.24</v>
      </c>
      <c r="X82" s="46">
        <v>0.23799999999999999</v>
      </c>
      <c r="Y82" s="46">
        <v>5.1109999999999998</v>
      </c>
      <c r="Z82" s="46">
        <v>6.3E-2</v>
      </c>
      <c r="AA82" s="20" t="s">
        <v>204</v>
      </c>
      <c r="AB82" s="46">
        <v>-3.823</v>
      </c>
      <c r="AC82" s="46">
        <v>6.1319999999999997</v>
      </c>
      <c r="AD82" s="46">
        <v>-5.0000000000000001E-3</v>
      </c>
      <c r="AE82" s="46">
        <v>0.64300000000000002</v>
      </c>
      <c r="AF82" s="46">
        <v>0.20899999999999999</v>
      </c>
      <c r="AG82" s="46">
        <v>2.504</v>
      </c>
      <c r="AH82" s="46">
        <v>0.75700000000000001</v>
      </c>
      <c r="AI82" s="46">
        <v>0.81399999999999995</v>
      </c>
      <c r="AJ82" s="46">
        <v>0.57899999999999996</v>
      </c>
      <c r="AK82" s="46">
        <v>0.30599999999999999</v>
      </c>
      <c r="AL82" s="46">
        <v>6.53</v>
      </c>
      <c r="AM82" s="46">
        <v>-3.202</v>
      </c>
      <c r="AN82" s="64">
        <f t="shared" si="33"/>
        <v>-1.8419999999999999</v>
      </c>
      <c r="AO82" s="64">
        <f t="shared" si="34"/>
        <v>-3.53</v>
      </c>
      <c r="AP82" s="66">
        <f t="shared" si="35"/>
        <v>-1.1960801777777776</v>
      </c>
      <c r="AQ82" s="64">
        <f t="shared" si="36"/>
        <v>1.3810000000000002</v>
      </c>
      <c r="AR82" s="64">
        <f t="shared" si="37"/>
        <v>1.4269999999999996</v>
      </c>
      <c r="AS82" s="66">
        <f t="shared" si="38"/>
        <v>5.1377230222222217</v>
      </c>
      <c r="AT82" s="64">
        <f t="shared" si="39"/>
        <v>-4.5999999999999999E-2</v>
      </c>
      <c r="AU82" s="64">
        <f t="shared" si="40"/>
        <v>-6.5000000000000002E-2</v>
      </c>
      <c r="AV82" s="66">
        <f t="shared" si="41"/>
        <v>4.2086577777777773E-2</v>
      </c>
      <c r="AW82" s="68">
        <f t="shared" si="42"/>
        <v>-5.7226799332299345</v>
      </c>
      <c r="AX82" s="68">
        <f t="shared" si="43"/>
        <v>-4.5680578955004911</v>
      </c>
      <c r="AY82" s="68">
        <f t="shared" si="44"/>
        <v>-5.7073881489439522</v>
      </c>
      <c r="AZ82" s="74">
        <f t="shared" si="45"/>
        <v>1.3739999999999997</v>
      </c>
      <c r="BA82" s="75">
        <f t="shared" si="46"/>
        <v>1.4190000000000005</v>
      </c>
      <c r="BB82" s="76">
        <f t="shared" si="47"/>
        <v>5.5413759999999996</v>
      </c>
      <c r="BC82" s="75">
        <f t="shared" si="48"/>
        <v>-1.651</v>
      </c>
      <c r="BD82" s="75">
        <f t="shared" si="49"/>
        <v>-3.2650000000000001</v>
      </c>
      <c r="BE82" s="76">
        <f t="shared" si="50"/>
        <v>-0.7666805333333333</v>
      </c>
      <c r="BF82" s="75">
        <f t="shared" si="51"/>
        <v>4.9999999999999989E-2</v>
      </c>
      <c r="BG82" s="75">
        <f t="shared" si="52"/>
        <v>6.8000000000000005E-2</v>
      </c>
      <c r="BH82" s="76">
        <f t="shared" si="53"/>
        <v>0.25693973333333336</v>
      </c>
      <c r="BI82" s="77">
        <f t="shared" si="54"/>
        <v>4.7563122007168452</v>
      </c>
      <c r="BJ82" s="77">
        <f t="shared" si="55"/>
        <v>5.9304887790200276</v>
      </c>
      <c r="BK82" s="78">
        <f t="shared" si="56"/>
        <v>5.1522632209799717</v>
      </c>
      <c r="BL82" s="74">
        <f t="shared" si="57"/>
        <v>0.42700000000000005</v>
      </c>
      <c r="BM82" s="75">
        <f t="shared" si="58"/>
        <v>0.42799999999999994</v>
      </c>
      <c r="BN82" s="76">
        <f t="shared" si="59"/>
        <v>2.2071470222222223</v>
      </c>
      <c r="BO82" s="75">
        <f t="shared" si="60"/>
        <v>2.300000000000002E-2</v>
      </c>
      <c r="BP82" s="75">
        <f t="shared" si="61"/>
        <v>2.4000000000000021E-2</v>
      </c>
      <c r="BQ82" s="76">
        <f t="shared" si="62"/>
        <v>0.74025368888888887</v>
      </c>
      <c r="BR82" s="86">
        <f t="shared" si="63"/>
        <v>-7.0000000000000062E-3</v>
      </c>
      <c r="BS82" s="75">
        <f t="shared" si="64"/>
        <v>-7.0000000000000062E-3</v>
      </c>
      <c r="BT82" s="87">
        <f t="shared" si="65"/>
        <v>0.81885333333333332</v>
      </c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</row>
    <row r="83" spans="1:94" x14ac:dyDescent="0.35">
      <c r="A83" s="20" t="s">
        <v>206</v>
      </c>
      <c r="B83" s="46">
        <v>-1.6339999999999999</v>
      </c>
      <c r="C83" s="46">
        <v>3.0510000000000002</v>
      </c>
      <c r="D83" s="46">
        <v>0.1</v>
      </c>
      <c r="E83" s="46">
        <v>5.8000000000000003E-2</v>
      </c>
      <c r="F83" s="46">
        <v>2.1000000000000001E-2</v>
      </c>
      <c r="G83" s="46">
        <v>1.5640000000000001</v>
      </c>
      <c r="H83" s="46">
        <v>0.71699999999999997</v>
      </c>
      <c r="I83" s="46">
        <v>0.82599999999999996</v>
      </c>
      <c r="J83" s="46">
        <v>3.9E-2</v>
      </c>
      <c r="K83" s="46">
        <v>0.19500000000000001</v>
      </c>
      <c r="L83" s="46">
        <v>3.4620000000000002</v>
      </c>
      <c r="M83" s="60">
        <v>1.825</v>
      </c>
      <c r="N83" s="20" t="s">
        <v>206</v>
      </c>
      <c r="O83" s="46">
        <v>-1.7999999999999999E-2</v>
      </c>
      <c r="P83" s="46">
        <v>4.25</v>
      </c>
      <c r="Q83" s="46">
        <v>4.8000000000000001E-2</v>
      </c>
      <c r="R83" s="46">
        <v>0.23699999999999999</v>
      </c>
      <c r="S83" s="46">
        <v>9.2999999999999999E-2</v>
      </c>
      <c r="T83" s="46">
        <v>1.9350000000000001</v>
      </c>
      <c r="U83" s="46">
        <v>0.746</v>
      </c>
      <c r="V83" s="46">
        <v>0.81699999999999995</v>
      </c>
      <c r="W83" s="46">
        <v>0.19700000000000001</v>
      </c>
      <c r="X83" s="46">
        <v>0.251</v>
      </c>
      <c r="Y83" s="46">
        <v>4.6509999999999998</v>
      </c>
      <c r="Z83" s="46">
        <v>0.38900000000000001</v>
      </c>
      <c r="AA83" s="20" t="s">
        <v>206</v>
      </c>
      <c r="AB83" s="46">
        <v>-3.169</v>
      </c>
      <c r="AC83" s="46">
        <v>5.4889999999999999</v>
      </c>
      <c r="AD83" s="46">
        <v>-2.4E-2</v>
      </c>
      <c r="AE83" s="46">
        <v>0.54200000000000004</v>
      </c>
      <c r="AF83" s="46">
        <v>0.187</v>
      </c>
      <c r="AG83" s="46">
        <v>2.3069999999999999</v>
      </c>
      <c r="AH83" s="46">
        <v>0.77500000000000002</v>
      </c>
      <c r="AI83" s="46">
        <v>0.80900000000000005</v>
      </c>
      <c r="AJ83" s="46">
        <v>0.47599999999999998</v>
      </c>
      <c r="AK83" s="46">
        <v>0.32700000000000001</v>
      </c>
      <c r="AL83" s="46">
        <v>5.8819999999999997</v>
      </c>
      <c r="AM83" s="46">
        <v>-2.4670000000000001</v>
      </c>
      <c r="AN83" s="64">
        <f t="shared" si="33"/>
        <v>1.6159999999999999</v>
      </c>
      <c r="AO83" s="64">
        <f t="shared" si="34"/>
        <v>-3.1510000000000002</v>
      </c>
      <c r="AP83" s="66">
        <f t="shared" si="35"/>
        <v>-0.47752159999999999</v>
      </c>
      <c r="AQ83" s="64">
        <f t="shared" si="36"/>
        <v>1.1989999999999998</v>
      </c>
      <c r="AR83" s="64">
        <f t="shared" si="37"/>
        <v>1.2389999999999999</v>
      </c>
      <c r="AS83" s="66">
        <f t="shared" si="38"/>
        <v>4.6257075555555556</v>
      </c>
      <c r="AT83" s="64">
        <f t="shared" si="39"/>
        <v>-5.2000000000000005E-2</v>
      </c>
      <c r="AU83" s="64">
        <f t="shared" si="40"/>
        <v>-7.2000000000000008E-2</v>
      </c>
      <c r="AV83" s="66">
        <f t="shared" si="41"/>
        <v>2.8046222222222222E-2</v>
      </c>
      <c r="AW83" s="68">
        <f t="shared" si="42"/>
        <v>-5.2137853367945546</v>
      </c>
      <c r="AX83" s="68">
        <f t="shared" si="43"/>
        <v>-4.4401547097668752</v>
      </c>
      <c r="AY83" s="68">
        <f t="shared" si="44"/>
        <v>-4.8112604013442359</v>
      </c>
      <c r="AZ83" s="74">
        <f t="shared" si="45"/>
        <v>1.1889999999999996</v>
      </c>
      <c r="BA83" s="75">
        <f t="shared" si="46"/>
        <v>1.2309999999999999</v>
      </c>
      <c r="BB83" s="76">
        <f t="shared" si="47"/>
        <v>5.0240415999999994</v>
      </c>
      <c r="BC83" s="75">
        <f t="shared" si="48"/>
        <v>-1.4359999999999999</v>
      </c>
      <c r="BD83" s="75">
        <f t="shared" si="49"/>
        <v>-2.8559999999999999</v>
      </c>
      <c r="BE83" s="76">
        <f t="shared" si="50"/>
        <v>-0.33587822222222213</v>
      </c>
      <c r="BF83" s="75">
        <f t="shared" si="51"/>
        <v>5.5999999999999994E-2</v>
      </c>
      <c r="BG83" s="75">
        <f t="shared" si="52"/>
        <v>7.6000000000000012E-2</v>
      </c>
      <c r="BH83" s="76">
        <f t="shared" si="53"/>
        <v>0.27218044444444445</v>
      </c>
      <c r="BI83" s="77">
        <f t="shared" si="54"/>
        <v>4.2583666188964466</v>
      </c>
      <c r="BJ83" s="77" t="e">
        <f t="shared" si="55"/>
        <v>#NUM!</v>
      </c>
      <c r="BK83" s="78" t="e">
        <f t="shared" si="56"/>
        <v>#NUM!</v>
      </c>
      <c r="BL83" s="74">
        <f t="shared" si="57"/>
        <v>0.371</v>
      </c>
      <c r="BM83" s="75">
        <f t="shared" si="58"/>
        <v>0.37199999999999989</v>
      </c>
      <c r="BN83" s="76">
        <f t="shared" si="59"/>
        <v>2.0489736888888888</v>
      </c>
      <c r="BO83" s="75">
        <f t="shared" si="60"/>
        <v>2.9000000000000026E-2</v>
      </c>
      <c r="BP83" s="75">
        <f t="shared" si="61"/>
        <v>2.9000000000000026E-2</v>
      </c>
      <c r="BQ83" s="76">
        <f t="shared" si="62"/>
        <v>0.75489333333333331</v>
      </c>
      <c r="BR83" s="86">
        <f t="shared" si="63"/>
        <v>-9.000000000000008E-3</v>
      </c>
      <c r="BS83" s="75">
        <f t="shared" si="64"/>
        <v>-7.9999999999998961E-3</v>
      </c>
      <c r="BT83" s="87">
        <f t="shared" si="65"/>
        <v>0.8144403555555555</v>
      </c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</row>
    <row r="84" spans="1:94" x14ac:dyDescent="0.35">
      <c r="A84" s="20" t="s">
        <v>207</v>
      </c>
      <c r="B84" s="46">
        <v>1.7090000000000001</v>
      </c>
      <c r="C84" s="46">
        <v>2.9350000000000001</v>
      </c>
      <c r="D84" s="46">
        <v>0.1</v>
      </c>
      <c r="E84" s="46">
        <v>5.1999999999999998E-2</v>
      </c>
      <c r="F84" s="46">
        <v>1.9E-2</v>
      </c>
      <c r="G84" s="46">
        <v>1.5269999999999999</v>
      </c>
      <c r="H84" s="46">
        <v>0.71799999999999997</v>
      </c>
      <c r="I84" s="46">
        <v>0.82499999999999996</v>
      </c>
      <c r="J84" s="46">
        <v>3.3000000000000002E-2</v>
      </c>
      <c r="K84" s="46">
        <v>0.19400000000000001</v>
      </c>
      <c r="L84" s="46">
        <v>3.3450000000000002</v>
      </c>
      <c r="M84" s="60">
        <v>1.897</v>
      </c>
      <c r="N84" s="20" t="s">
        <v>207</v>
      </c>
      <c r="O84" s="46">
        <v>0.24299999999999999</v>
      </c>
      <c r="P84" s="46">
        <v>4.0519999999999996</v>
      </c>
      <c r="Q84" s="46">
        <v>5.0999999999999997E-2</v>
      </c>
      <c r="R84" s="46">
        <v>0.217</v>
      </c>
      <c r="S84" s="46">
        <v>8.8999999999999996E-2</v>
      </c>
      <c r="T84" s="46">
        <v>1.875</v>
      </c>
      <c r="U84" s="46">
        <v>0.747</v>
      </c>
      <c r="V84" s="46">
        <v>0.81699999999999995</v>
      </c>
      <c r="W84" s="46">
        <v>0.17799999999999999</v>
      </c>
      <c r="X84" s="46">
        <v>0.249</v>
      </c>
      <c r="Y84" s="46">
        <v>4.4530000000000003</v>
      </c>
      <c r="Z84" s="46">
        <v>0.64</v>
      </c>
      <c r="AA84" s="20" t="s">
        <v>207</v>
      </c>
      <c r="AB84" s="46">
        <v>-2.5409999999999999</v>
      </c>
      <c r="AC84" s="46">
        <v>5.2060000000000004</v>
      </c>
      <c r="AD84" s="46">
        <v>-1.7999999999999999E-2</v>
      </c>
      <c r="AE84" s="46">
        <v>0.495</v>
      </c>
      <c r="AF84" s="46">
        <v>0.17799999999999999</v>
      </c>
      <c r="AG84" s="46">
        <v>2.222</v>
      </c>
      <c r="AH84" s="46">
        <v>0.77600000000000002</v>
      </c>
      <c r="AI84" s="46">
        <v>0.80900000000000005</v>
      </c>
      <c r="AJ84" s="46">
        <v>0.43</v>
      </c>
      <c r="AK84" s="46">
        <v>0.32200000000000001</v>
      </c>
      <c r="AL84" s="46">
        <v>5.5979999999999999</v>
      </c>
      <c r="AM84" s="46">
        <v>-1.861</v>
      </c>
      <c r="AN84" s="64">
        <f t="shared" si="33"/>
        <v>-1.4660000000000002</v>
      </c>
      <c r="AO84" s="64">
        <f t="shared" si="34"/>
        <v>-2.7839999999999998</v>
      </c>
      <c r="AP84" s="66">
        <f t="shared" si="35"/>
        <v>-0.47064195555555549</v>
      </c>
      <c r="AQ84" s="64">
        <f t="shared" si="36"/>
        <v>1.1169999999999995</v>
      </c>
      <c r="AR84" s="64">
        <f t="shared" si="37"/>
        <v>1.1540000000000008</v>
      </c>
      <c r="AS84" s="66">
        <f t="shared" si="38"/>
        <v>4.4019598222222225</v>
      </c>
      <c r="AT84" s="64">
        <f t="shared" si="39"/>
        <v>-4.9000000000000009E-2</v>
      </c>
      <c r="AU84" s="64">
        <f t="shared" si="40"/>
        <v>-6.8999999999999992E-2</v>
      </c>
      <c r="AV84" s="66">
        <f t="shared" si="41"/>
        <v>3.1966222222222222E-2</v>
      </c>
      <c r="AW84" s="68">
        <f t="shared" si="42"/>
        <v>-4.9874702050346436</v>
      </c>
      <c r="AX84" s="68">
        <f t="shared" si="43"/>
        <v>-4.2240174175594811</v>
      </c>
      <c r="AY84" s="68">
        <f t="shared" si="44"/>
        <v>-4.5799022268849638</v>
      </c>
      <c r="AZ84" s="74">
        <f t="shared" si="45"/>
        <v>1.1080000000000001</v>
      </c>
      <c r="BA84" s="75">
        <f t="shared" si="46"/>
        <v>1.1449999999999996</v>
      </c>
      <c r="BB84" s="76">
        <f t="shared" si="47"/>
        <v>4.8001998222222229</v>
      </c>
      <c r="BC84" s="75">
        <f t="shared" si="48"/>
        <v>-1.2570000000000001</v>
      </c>
      <c r="BD84" s="75">
        <f t="shared" si="49"/>
        <v>-2.5009999999999999</v>
      </c>
      <c r="BE84" s="76">
        <f t="shared" si="50"/>
        <v>5.2776888888889234E-3</v>
      </c>
      <c r="BF84" s="75">
        <f t="shared" si="51"/>
        <v>5.4999999999999993E-2</v>
      </c>
      <c r="BG84" s="75">
        <f t="shared" si="52"/>
        <v>7.3000000000000009E-2</v>
      </c>
      <c r="BH84" s="76">
        <f t="shared" si="53"/>
        <v>0.26947306666666671</v>
      </c>
      <c r="BI84" s="77">
        <f t="shared" si="54"/>
        <v>4.0318937645610635</v>
      </c>
      <c r="BJ84" s="77" t="e">
        <f t="shared" si="55"/>
        <v>#NUM!</v>
      </c>
      <c r="BK84" s="78" t="e">
        <f t="shared" si="56"/>
        <v>#NUM!</v>
      </c>
      <c r="BL84" s="74">
        <f t="shared" si="57"/>
        <v>0.34800000000000009</v>
      </c>
      <c r="BM84" s="75">
        <f t="shared" si="58"/>
        <v>0.34699999999999998</v>
      </c>
      <c r="BN84" s="76">
        <f t="shared" si="59"/>
        <v>1.9815196444444445</v>
      </c>
      <c r="BO84" s="75">
        <f t="shared" si="60"/>
        <v>2.9000000000000026E-2</v>
      </c>
      <c r="BP84" s="75">
        <f t="shared" si="61"/>
        <v>2.9000000000000026E-2</v>
      </c>
      <c r="BQ84" s="76">
        <f t="shared" si="62"/>
        <v>0.75589333333333331</v>
      </c>
      <c r="BR84" s="86">
        <f t="shared" si="63"/>
        <v>-8.0000000000000071E-3</v>
      </c>
      <c r="BS84" s="75">
        <f t="shared" si="64"/>
        <v>-7.9999999999998961E-3</v>
      </c>
      <c r="BT84" s="87">
        <f t="shared" si="65"/>
        <v>0.81454666666666664</v>
      </c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</row>
    <row r="85" spans="1:94" x14ac:dyDescent="0.35">
      <c r="A85" s="20" t="s">
        <v>217</v>
      </c>
      <c r="B85" s="46">
        <v>-1.8049999999999999</v>
      </c>
      <c r="C85" s="46">
        <v>2.778</v>
      </c>
      <c r="D85" s="46">
        <v>0.10199999999999999</v>
      </c>
      <c r="E85" s="46">
        <v>4.4999999999999998E-2</v>
      </c>
      <c r="F85" s="46">
        <v>1.7000000000000001E-2</v>
      </c>
      <c r="G85" s="46">
        <v>1.478</v>
      </c>
      <c r="H85" s="46">
        <v>0.71799999999999997</v>
      </c>
      <c r="I85" s="46">
        <v>0.82499999999999996</v>
      </c>
      <c r="J85" s="46">
        <v>2.5999999999999999E-2</v>
      </c>
      <c r="K85" s="46">
        <v>0.193</v>
      </c>
      <c r="L85" s="46">
        <v>3.1890000000000001</v>
      </c>
      <c r="M85" s="60">
        <v>1.9890000000000001</v>
      </c>
      <c r="N85" s="20" t="s">
        <v>217</v>
      </c>
      <c r="O85" s="46">
        <v>0.57899999999999996</v>
      </c>
      <c r="P85" s="46">
        <v>3.7850000000000001</v>
      </c>
      <c r="Q85" s="46">
        <v>5.3999999999999999E-2</v>
      </c>
      <c r="R85" s="46">
        <v>0.192</v>
      </c>
      <c r="S85" s="46">
        <v>8.3000000000000004E-2</v>
      </c>
      <c r="T85" s="46">
        <v>1.794</v>
      </c>
      <c r="U85" s="46">
        <v>0.748</v>
      </c>
      <c r="V85" s="46">
        <v>0.81699999999999995</v>
      </c>
      <c r="W85" s="46">
        <v>0.153</v>
      </c>
      <c r="X85" s="46">
        <v>0.246</v>
      </c>
      <c r="Y85" s="46">
        <v>4.1859999999999999</v>
      </c>
      <c r="Z85" s="46">
        <v>0.96299999999999997</v>
      </c>
      <c r="AA85" s="20" t="s">
        <v>217</v>
      </c>
      <c r="AB85" s="46">
        <v>-1.7430000000000001</v>
      </c>
      <c r="AC85" s="46">
        <v>4.8250000000000002</v>
      </c>
      <c r="AD85" s="46">
        <v>-1.0999999999999999E-2</v>
      </c>
      <c r="AE85" s="46">
        <v>0.433</v>
      </c>
      <c r="AF85" s="46">
        <v>0.16600000000000001</v>
      </c>
      <c r="AG85" s="46">
        <v>2.109</v>
      </c>
      <c r="AH85" s="46">
        <v>0.77700000000000002</v>
      </c>
      <c r="AI85" s="46">
        <v>0.80900000000000005</v>
      </c>
      <c r="AJ85" s="46">
        <v>0.371</v>
      </c>
      <c r="AK85" s="46">
        <v>0.315</v>
      </c>
      <c r="AL85" s="46">
        <v>5.2169999999999996</v>
      </c>
      <c r="AM85" s="46">
        <v>-1.091</v>
      </c>
      <c r="AN85" s="64">
        <f t="shared" si="33"/>
        <v>2.3839999999999999</v>
      </c>
      <c r="AO85" s="64">
        <f t="shared" si="34"/>
        <v>-2.3220000000000001</v>
      </c>
      <c r="AP85" s="66">
        <f t="shared" si="35"/>
        <v>0.36722008888888891</v>
      </c>
      <c r="AQ85" s="64">
        <f t="shared" si="36"/>
        <v>1.0070000000000001</v>
      </c>
      <c r="AR85" s="64">
        <f t="shared" si="37"/>
        <v>1.04</v>
      </c>
      <c r="AS85" s="66">
        <f t="shared" si="38"/>
        <v>4.1004250666666673</v>
      </c>
      <c r="AT85" s="64">
        <f t="shared" si="39"/>
        <v>-4.7999999999999994E-2</v>
      </c>
      <c r="AU85" s="64">
        <f t="shared" si="40"/>
        <v>-6.5000000000000002E-2</v>
      </c>
      <c r="AV85" s="66">
        <f t="shared" si="41"/>
        <v>3.5873955555555559E-2</v>
      </c>
      <c r="AW85" s="68">
        <f t="shared" si="42"/>
        <v>-4.6833426828897986</v>
      </c>
      <c r="AX85" s="68" t="e">
        <f t="shared" si="43"/>
        <v>#NUM!</v>
      </c>
      <c r="AY85" s="68" t="e">
        <f t="shared" si="44"/>
        <v>#NUM!</v>
      </c>
      <c r="AZ85" s="74">
        <f t="shared" si="45"/>
        <v>0.99699999999999989</v>
      </c>
      <c r="BA85" s="75">
        <f t="shared" si="46"/>
        <v>1.0309999999999997</v>
      </c>
      <c r="BB85" s="76">
        <f t="shared" si="47"/>
        <v>4.4985587555555551</v>
      </c>
      <c r="BC85" s="75">
        <f t="shared" si="48"/>
        <v>-1.0260000000000002</v>
      </c>
      <c r="BD85" s="75">
        <f t="shared" si="49"/>
        <v>-2.0539999999999998</v>
      </c>
      <c r="BE85" s="76">
        <f t="shared" si="50"/>
        <v>0.44239448888888888</v>
      </c>
      <c r="BF85" s="75">
        <f t="shared" si="51"/>
        <v>5.2999999999999992E-2</v>
      </c>
      <c r="BG85" s="75">
        <f t="shared" si="52"/>
        <v>6.9000000000000006E-2</v>
      </c>
      <c r="BH85" s="76">
        <f t="shared" si="53"/>
        <v>0.26545902222222217</v>
      </c>
      <c r="BI85" s="77">
        <f t="shared" si="54"/>
        <v>3.7271014955771298</v>
      </c>
      <c r="BJ85" s="77" t="e">
        <f t="shared" si="55"/>
        <v>#NUM!</v>
      </c>
      <c r="BK85" s="78" t="e">
        <f t="shared" si="56"/>
        <v>#NUM!</v>
      </c>
      <c r="BL85" s="74">
        <f t="shared" si="57"/>
        <v>0.31600000000000006</v>
      </c>
      <c r="BM85" s="75">
        <f t="shared" si="58"/>
        <v>0.31499999999999995</v>
      </c>
      <c r="BN85" s="76">
        <f t="shared" si="59"/>
        <v>1.8907063111111111</v>
      </c>
      <c r="BO85" s="75">
        <f t="shared" si="60"/>
        <v>3.0000000000000027E-2</v>
      </c>
      <c r="BP85" s="75">
        <f t="shared" si="61"/>
        <v>2.9000000000000026E-2</v>
      </c>
      <c r="BQ85" s="76">
        <f t="shared" si="62"/>
        <v>0.75699964444444445</v>
      </c>
      <c r="BR85" s="86">
        <f t="shared" si="63"/>
        <v>-8.0000000000000071E-3</v>
      </c>
      <c r="BS85" s="75">
        <f t="shared" si="64"/>
        <v>-7.9999999999998961E-3</v>
      </c>
      <c r="BT85" s="87">
        <f t="shared" si="65"/>
        <v>0.81454666666666664</v>
      </c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</row>
    <row r="86" spans="1:94" x14ac:dyDescent="0.35">
      <c r="A86" s="20" t="s">
        <v>218</v>
      </c>
      <c r="B86" s="46">
        <v>1.8759999999999999</v>
      </c>
      <c r="C86" s="46">
        <v>2.673</v>
      </c>
      <c r="D86" s="46">
        <v>0.104</v>
      </c>
      <c r="E86" s="46">
        <v>0.04</v>
      </c>
      <c r="F86" s="46">
        <v>1.6E-2</v>
      </c>
      <c r="G86" s="46">
        <v>1.4450000000000001</v>
      </c>
      <c r="H86" s="46">
        <v>0.71699999999999997</v>
      </c>
      <c r="I86" s="46">
        <v>0.82599999999999996</v>
      </c>
      <c r="J86" s="46">
        <v>2.1999999999999999E-2</v>
      </c>
      <c r="K86" s="46">
        <v>0.191</v>
      </c>
      <c r="L86" s="46">
        <v>3.0840000000000001</v>
      </c>
      <c r="M86" s="60">
        <v>2.0499999999999998</v>
      </c>
      <c r="N86" s="20" t="s">
        <v>218</v>
      </c>
      <c r="O86" s="46">
        <v>0.83099999999999996</v>
      </c>
      <c r="P86" s="46">
        <v>3.6059999999999999</v>
      </c>
      <c r="Q86" s="46">
        <v>0.06</v>
      </c>
      <c r="R86" s="46">
        <v>0.17599999999999999</v>
      </c>
      <c r="S86" s="46">
        <v>7.9000000000000001E-2</v>
      </c>
      <c r="T86" s="46">
        <v>1.7390000000000001</v>
      </c>
      <c r="U86" s="46">
        <v>0.745</v>
      </c>
      <c r="V86" s="46">
        <v>0.81799999999999995</v>
      </c>
      <c r="W86" s="46">
        <v>0.13800000000000001</v>
      </c>
      <c r="X86" s="46">
        <v>0.23899999999999999</v>
      </c>
      <c r="Y86" s="46">
        <v>4.0069999999999997</v>
      </c>
      <c r="Z86" s="46">
        <v>1.19</v>
      </c>
      <c r="AA86" s="20" t="s">
        <v>218</v>
      </c>
      <c r="AB86" s="46">
        <v>-1.1399999999999999</v>
      </c>
      <c r="AC86" s="46">
        <v>4.5679999999999996</v>
      </c>
      <c r="AD86" s="46">
        <v>1E-3</v>
      </c>
      <c r="AE86" s="46">
        <v>0.39300000000000002</v>
      </c>
      <c r="AF86" s="46">
        <v>0.159</v>
      </c>
      <c r="AG86" s="46">
        <v>2.032</v>
      </c>
      <c r="AH86" s="46">
        <v>0.77400000000000002</v>
      </c>
      <c r="AI86" s="46">
        <v>0.81</v>
      </c>
      <c r="AJ86" s="46">
        <v>0.33300000000000002</v>
      </c>
      <c r="AK86" s="46">
        <v>0.30299999999999999</v>
      </c>
      <c r="AL86" s="46">
        <v>4.9610000000000003</v>
      </c>
      <c r="AM86" s="46">
        <v>-0.53600000000000003</v>
      </c>
      <c r="AN86" s="64">
        <f t="shared" si="33"/>
        <v>-1.0449999999999999</v>
      </c>
      <c r="AO86" s="64">
        <f t="shared" si="34"/>
        <v>-1.9709999999999999</v>
      </c>
      <c r="AP86" s="66">
        <f t="shared" si="35"/>
        <v>0.32500408888888888</v>
      </c>
      <c r="AQ86" s="64">
        <f t="shared" si="36"/>
        <v>0.93299999999999983</v>
      </c>
      <c r="AR86" s="64">
        <f t="shared" si="37"/>
        <v>0.96199999999999974</v>
      </c>
      <c r="AS86" s="66">
        <f t="shared" si="38"/>
        <v>3.8979303111111108</v>
      </c>
      <c r="AT86" s="64">
        <f t="shared" si="39"/>
        <v>-4.3999999999999997E-2</v>
      </c>
      <c r="AU86" s="64">
        <f t="shared" si="40"/>
        <v>-5.8999999999999997E-2</v>
      </c>
      <c r="AV86" s="66">
        <f t="shared" si="41"/>
        <v>4.3501333333333329E-2</v>
      </c>
      <c r="AW86" s="68">
        <f t="shared" si="42"/>
        <v>-4.4775666374072109</v>
      </c>
      <c r="AX86" s="68" t="e">
        <f t="shared" si="43"/>
        <v>#NUM!</v>
      </c>
      <c r="AY86" s="68" t="e">
        <f t="shared" si="44"/>
        <v>#NUM!</v>
      </c>
      <c r="AZ86" s="74">
        <f t="shared" si="45"/>
        <v>0.9229999999999996</v>
      </c>
      <c r="BA86" s="75">
        <f t="shared" si="46"/>
        <v>0.95400000000000063</v>
      </c>
      <c r="BB86" s="76">
        <f t="shared" si="47"/>
        <v>4.2962643555555555</v>
      </c>
      <c r="BC86" s="75">
        <f t="shared" si="48"/>
        <v>-0.85999999999999988</v>
      </c>
      <c r="BD86" s="75">
        <f t="shared" si="49"/>
        <v>-1.726</v>
      </c>
      <c r="BE86" s="76">
        <f t="shared" si="50"/>
        <v>0.75275875555555549</v>
      </c>
      <c r="BF86" s="75">
        <f t="shared" si="51"/>
        <v>4.7999999999999987E-2</v>
      </c>
      <c r="BG86" s="75">
        <f t="shared" si="52"/>
        <v>6.4000000000000001E-2</v>
      </c>
      <c r="BH86" s="76">
        <f t="shared" si="53"/>
        <v>0.25692568888888889</v>
      </c>
      <c r="BI86" s="77">
        <f t="shared" si="54"/>
        <v>3.5150052980544748</v>
      </c>
      <c r="BJ86" s="77" t="e">
        <f t="shared" si="55"/>
        <v>#NUM!</v>
      </c>
      <c r="BK86" s="78" t="e">
        <f t="shared" si="56"/>
        <v>#NUM!</v>
      </c>
      <c r="BL86" s="74">
        <f t="shared" si="57"/>
        <v>0.29400000000000004</v>
      </c>
      <c r="BM86" s="75">
        <f t="shared" si="58"/>
        <v>0.29299999999999993</v>
      </c>
      <c r="BN86" s="76">
        <f t="shared" si="59"/>
        <v>1.8289596444444445</v>
      </c>
      <c r="BO86" s="75">
        <f t="shared" si="60"/>
        <v>2.8000000000000025E-2</v>
      </c>
      <c r="BP86" s="75">
        <f t="shared" si="61"/>
        <v>2.9000000000000026E-2</v>
      </c>
      <c r="BQ86" s="76">
        <f t="shared" si="62"/>
        <v>0.75378702222222216</v>
      </c>
      <c r="BR86" s="86">
        <f t="shared" si="63"/>
        <v>-8.0000000000000071E-3</v>
      </c>
      <c r="BS86" s="75">
        <f t="shared" si="64"/>
        <v>-7.9999999999998961E-3</v>
      </c>
      <c r="BT86" s="87">
        <f t="shared" si="65"/>
        <v>0.81554666666666664</v>
      </c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</row>
    <row r="87" spans="1:94" x14ac:dyDescent="0.35">
      <c r="A87" s="20" t="s">
        <v>219</v>
      </c>
      <c r="B87" s="46">
        <v>1.88</v>
      </c>
      <c r="C87" s="46">
        <v>2.657</v>
      </c>
      <c r="D87" s="46">
        <v>0.10299999999999999</v>
      </c>
      <c r="E87" s="46">
        <v>0.04</v>
      </c>
      <c r="F87" s="46">
        <v>1.4999999999999999E-2</v>
      </c>
      <c r="G87" s="46">
        <v>1.44</v>
      </c>
      <c r="H87" s="46">
        <v>0.71799999999999997</v>
      </c>
      <c r="I87" s="46">
        <v>0.82499999999999996</v>
      </c>
      <c r="J87" s="46">
        <v>2.1000000000000001E-2</v>
      </c>
      <c r="K87" s="46">
        <v>0.192</v>
      </c>
      <c r="L87" s="46">
        <v>3.0670000000000002</v>
      </c>
      <c r="M87" s="60">
        <v>2.0590000000000002</v>
      </c>
      <c r="N87" s="20" t="s">
        <v>219</v>
      </c>
      <c r="O87" s="46">
        <v>0.83899999999999997</v>
      </c>
      <c r="P87" s="46">
        <v>3.5790000000000002</v>
      </c>
      <c r="Q87" s="46">
        <v>5.8000000000000003E-2</v>
      </c>
      <c r="R87" s="46">
        <v>0.17299999999999999</v>
      </c>
      <c r="S87" s="46">
        <v>7.8E-2</v>
      </c>
      <c r="T87" s="46">
        <v>1.7310000000000001</v>
      </c>
      <c r="U87" s="46">
        <v>0.747</v>
      </c>
      <c r="V87" s="46">
        <v>0.81699999999999995</v>
      </c>
      <c r="W87" s="46">
        <v>0.13500000000000001</v>
      </c>
      <c r="X87" s="46">
        <v>0.24199999999999999</v>
      </c>
      <c r="Y87" s="46">
        <v>3.98</v>
      </c>
      <c r="Z87" s="46">
        <v>1.2070000000000001</v>
      </c>
      <c r="AA87" s="20" t="s">
        <v>219</v>
      </c>
      <c r="AB87" s="46">
        <v>-1.1259999999999999</v>
      </c>
      <c r="AC87" s="46">
        <v>4.53</v>
      </c>
      <c r="AD87" s="46">
        <v>-3.0000000000000001E-3</v>
      </c>
      <c r="AE87" s="46">
        <v>0.38800000000000001</v>
      </c>
      <c r="AF87" s="46">
        <v>0.157</v>
      </c>
      <c r="AG87" s="46">
        <v>2.0209999999999999</v>
      </c>
      <c r="AH87" s="46">
        <v>0.77700000000000002</v>
      </c>
      <c r="AI87" s="46">
        <v>0.80900000000000005</v>
      </c>
      <c r="AJ87" s="46">
        <v>0.32700000000000001</v>
      </c>
      <c r="AK87" s="46">
        <v>0.307</v>
      </c>
      <c r="AL87" s="46">
        <v>4.9219999999999997</v>
      </c>
      <c r="AM87" s="46">
        <v>-0.50600000000000001</v>
      </c>
      <c r="AN87" s="64">
        <f t="shared" si="33"/>
        <v>-1.0409999999999999</v>
      </c>
      <c r="AO87" s="64">
        <f t="shared" si="34"/>
        <v>-1.9649999999999999</v>
      </c>
      <c r="AP87" s="66">
        <f t="shared" si="35"/>
        <v>0.33463146666666671</v>
      </c>
      <c r="AQ87" s="64">
        <f t="shared" si="36"/>
        <v>0.92200000000000015</v>
      </c>
      <c r="AR87" s="64">
        <f t="shared" si="37"/>
        <v>0.95100000000000007</v>
      </c>
      <c r="AS87" s="66">
        <f t="shared" si="38"/>
        <v>3.8675569777777778</v>
      </c>
      <c r="AT87" s="64">
        <f t="shared" si="39"/>
        <v>-4.4999999999999991E-2</v>
      </c>
      <c r="AU87" s="64">
        <f t="shared" si="40"/>
        <v>-6.1000000000000006E-2</v>
      </c>
      <c r="AV87" s="66">
        <f t="shared" si="41"/>
        <v>4.0994311111111112E-2</v>
      </c>
      <c r="AW87" s="68">
        <f t="shared" si="42"/>
        <v>-4.4478595523708622</v>
      </c>
      <c r="AX87" s="68" t="e">
        <f t="shared" si="43"/>
        <v>#NUM!</v>
      </c>
      <c r="AY87" s="68" t="e">
        <f t="shared" si="44"/>
        <v>#NUM!</v>
      </c>
      <c r="AZ87" s="74">
        <f t="shared" si="45"/>
        <v>0.91299999999999981</v>
      </c>
      <c r="BA87" s="75">
        <f t="shared" si="46"/>
        <v>0.94199999999999973</v>
      </c>
      <c r="BB87" s="76">
        <f t="shared" si="47"/>
        <v>4.2657969777777769</v>
      </c>
      <c r="BC87" s="75">
        <f t="shared" si="48"/>
        <v>-0.85200000000000009</v>
      </c>
      <c r="BD87" s="75">
        <f t="shared" si="49"/>
        <v>-1.7130000000000001</v>
      </c>
      <c r="BE87" s="76">
        <f t="shared" si="50"/>
        <v>0.7732138666666668</v>
      </c>
      <c r="BF87" s="75">
        <f t="shared" si="51"/>
        <v>4.9999999999999989E-2</v>
      </c>
      <c r="BG87" s="75">
        <f t="shared" si="52"/>
        <v>6.5000000000000002E-2</v>
      </c>
      <c r="BH87" s="76">
        <f t="shared" si="53"/>
        <v>0.26033866666666666</v>
      </c>
      <c r="BI87" s="77">
        <f t="shared" si="54"/>
        <v>3.4886139521865882</v>
      </c>
      <c r="BJ87" s="77" t="e">
        <f t="shared" si="55"/>
        <v>#NUM!</v>
      </c>
      <c r="BK87" s="78" t="e">
        <f t="shared" si="56"/>
        <v>#NUM!</v>
      </c>
      <c r="BL87" s="74">
        <f t="shared" si="57"/>
        <v>0.29100000000000015</v>
      </c>
      <c r="BM87" s="75">
        <f t="shared" si="58"/>
        <v>0.28999999999999981</v>
      </c>
      <c r="BN87" s="76">
        <f t="shared" si="59"/>
        <v>1.8200396444444444</v>
      </c>
      <c r="BO87" s="75">
        <f t="shared" si="60"/>
        <v>2.9000000000000026E-2</v>
      </c>
      <c r="BP87" s="75">
        <f t="shared" si="61"/>
        <v>3.0000000000000027E-2</v>
      </c>
      <c r="BQ87" s="76">
        <f t="shared" si="62"/>
        <v>0.75609368888888884</v>
      </c>
      <c r="BR87" s="86">
        <f t="shared" si="63"/>
        <v>-8.0000000000000071E-3</v>
      </c>
      <c r="BS87" s="75">
        <f t="shared" si="64"/>
        <v>-7.9999999999998961E-3</v>
      </c>
      <c r="BT87" s="87">
        <f t="shared" si="65"/>
        <v>0.81454666666666664</v>
      </c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</row>
    <row r="88" spans="1:94" x14ac:dyDescent="0.35">
      <c r="A88" s="20" t="s">
        <v>220</v>
      </c>
      <c r="B88" s="46">
        <v>1.911</v>
      </c>
      <c r="C88" s="46">
        <v>-2.6030000000000002</v>
      </c>
      <c r="D88" s="46">
        <v>0.10299999999999999</v>
      </c>
      <c r="E88" s="46">
        <v>3.6999999999999998E-2</v>
      </c>
      <c r="F88" s="46">
        <v>1.4E-2</v>
      </c>
      <c r="G88" s="46">
        <v>1.4239999999999999</v>
      </c>
      <c r="H88" s="46">
        <v>0.71799999999999997</v>
      </c>
      <c r="I88" s="46">
        <v>0.82499999999999996</v>
      </c>
      <c r="J88" s="46">
        <v>1.7999999999999999E-2</v>
      </c>
      <c r="K88" s="46">
        <v>0.192</v>
      </c>
      <c r="L88" s="46">
        <v>3.0129999999999999</v>
      </c>
      <c r="M88" s="60">
        <v>2.089</v>
      </c>
      <c r="N88" s="20" t="s">
        <v>220</v>
      </c>
      <c r="O88" s="46">
        <v>0.94199999999999995</v>
      </c>
      <c r="P88" s="46">
        <v>3.4870000000000001</v>
      </c>
      <c r="Q88" s="46">
        <v>5.8999999999999997E-2</v>
      </c>
      <c r="R88" s="46">
        <v>0.16400000000000001</v>
      </c>
      <c r="S88" s="46">
        <v>7.5999999999999998E-2</v>
      </c>
      <c r="T88" s="46">
        <v>1.7030000000000001</v>
      </c>
      <c r="U88" s="46">
        <v>0.748</v>
      </c>
      <c r="V88" s="46">
        <v>0.81699999999999995</v>
      </c>
      <c r="W88" s="46">
        <v>0.127</v>
      </c>
      <c r="X88" s="46">
        <v>0.24099999999999999</v>
      </c>
      <c r="Y88" s="46">
        <v>3.8879999999999999</v>
      </c>
      <c r="Z88" s="46">
        <v>1.3069999999999999</v>
      </c>
      <c r="AA88" s="20" t="s">
        <v>220</v>
      </c>
      <c r="AB88" s="46">
        <v>-0.88600000000000001</v>
      </c>
      <c r="AC88" s="46">
        <v>4.399</v>
      </c>
      <c r="AD88" s="46">
        <v>-1E-3</v>
      </c>
      <c r="AE88" s="46">
        <v>0.36899999999999999</v>
      </c>
      <c r="AF88" s="46">
        <v>0.153</v>
      </c>
      <c r="AG88" s="46">
        <v>1.982</v>
      </c>
      <c r="AH88" s="46">
        <v>0.77800000000000002</v>
      </c>
      <c r="AI88" s="46">
        <v>0.80900000000000005</v>
      </c>
      <c r="AJ88" s="46">
        <v>0.308</v>
      </c>
      <c r="AK88" s="46">
        <v>0.30499999999999999</v>
      </c>
      <c r="AL88" s="46">
        <v>4.79</v>
      </c>
      <c r="AM88" s="46">
        <v>-0.27300000000000002</v>
      </c>
      <c r="AN88" s="64">
        <f t="shared" si="33"/>
        <v>-0.96900000000000008</v>
      </c>
      <c r="AO88" s="64">
        <f t="shared" si="34"/>
        <v>-1.8279999999999998</v>
      </c>
      <c r="AP88" s="66">
        <f t="shared" si="35"/>
        <v>0.47273457777777783</v>
      </c>
      <c r="AQ88" s="64">
        <f t="shared" si="36"/>
        <v>6.09</v>
      </c>
      <c r="AR88" s="64">
        <f t="shared" si="37"/>
        <v>0.91199999999999992</v>
      </c>
      <c r="AS88" s="66">
        <f t="shared" si="38"/>
        <v>4.3171589333333333</v>
      </c>
      <c r="AT88" s="64">
        <f t="shared" si="39"/>
        <v>-4.3999999999999997E-2</v>
      </c>
      <c r="AU88" s="64">
        <f t="shared" si="40"/>
        <v>-0.06</v>
      </c>
      <c r="AV88" s="66">
        <f t="shared" si="41"/>
        <v>4.2300977777777776E-2</v>
      </c>
      <c r="AW88" s="68">
        <f t="shared" si="42"/>
        <v>-4.8963525494397651</v>
      </c>
      <c r="AX88" s="68" t="e">
        <f t="shared" si="43"/>
        <v>#NUM!</v>
      </c>
      <c r="AY88" s="68" t="e">
        <f t="shared" si="44"/>
        <v>#NUM!</v>
      </c>
      <c r="AZ88" s="74">
        <f t="shared" si="45"/>
        <v>0.875</v>
      </c>
      <c r="BA88" s="75">
        <f t="shared" si="46"/>
        <v>0.90200000000000014</v>
      </c>
      <c r="BB88" s="76">
        <f t="shared" si="47"/>
        <v>4.1617429333333327</v>
      </c>
      <c r="BC88" s="75">
        <f t="shared" si="48"/>
        <v>-0.78200000000000003</v>
      </c>
      <c r="BD88" s="75">
        <f t="shared" si="49"/>
        <v>-1.58</v>
      </c>
      <c r="BE88" s="76">
        <f t="shared" si="50"/>
        <v>0.90730293333333323</v>
      </c>
      <c r="BF88" s="75">
        <f t="shared" si="51"/>
        <v>4.8999999999999988E-2</v>
      </c>
      <c r="BG88" s="75">
        <f t="shared" si="52"/>
        <v>6.4000000000000001E-2</v>
      </c>
      <c r="BH88" s="76">
        <f t="shared" si="53"/>
        <v>0.25903199999999998</v>
      </c>
      <c r="BI88" s="77">
        <f t="shared" si="54"/>
        <v>3.3840458459546916</v>
      </c>
      <c r="BJ88" s="77" t="e">
        <f t="shared" si="55"/>
        <v>#NUM!</v>
      </c>
      <c r="BK88" s="78" t="e">
        <f t="shared" si="56"/>
        <v>#NUM!</v>
      </c>
      <c r="BL88" s="74">
        <f t="shared" si="57"/>
        <v>0.27900000000000014</v>
      </c>
      <c r="BM88" s="75">
        <f t="shared" si="58"/>
        <v>0.27899999999999991</v>
      </c>
      <c r="BN88" s="76">
        <f t="shared" si="59"/>
        <v>1.7885600000000001</v>
      </c>
      <c r="BO88" s="75">
        <f t="shared" si="60"/>
        <v>3.0000000000000027E-2</v>
      </c>
      <c r="BP88" s="75">
        <f t="shared" si="61"/>
        <v>3.0000000000000027E-2</v>
      </c>
      <c r="BQ88" s="76">
        <f t="shared" si="62"/>
        <v>0.75719999999999998</v>
      </c>
      <c r="BR88" s="86">
        <f t="shared" si="63"/>
        <v>-8.0000000000000071E-3</v>
      </c>
      <c r="BS88" s="75">
        <f t="shared" si="64"/>
        <v>-7.9999999999998961E-3</v>
      </c>
      <c r="BT88" s="87">
        <f t="shared" si="65"/>
        <v>0.81454666666666664</v>
      </c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</row>
    <row r="89" spans="1:94" ht="16" thickBot="1" x14ac:dyDescent="0.4">
      <c r="A89" s="21" t="s">
        <v>208</v>
      </c>
      <c r="B89" s="43">
        <v>2.0089999999999999</v>
      </c>
      <c r="C89" s="43">
        <v>2.431</v>
      </c>
      <c r="D89" s="43">
        <v>0.105</v>
      </c>
      <c r="E89" s="43">
        <v>2.9000000000000001E-2</v>
      </c>
      <c r="F89" s="43">
        <v>1.0999999999999999E-2</v>
      </c>
      <c r="G89" s="43">
        <v>1.37</v>
      </c>
      <c r="H89" s="43">
        <v>0.71899999999999997</v>
      </c>
      <c r="I89" s="43">
        <v>0.82499999999999996</v>
      </c>
      <c r="J89" s="43">
        <v>1.0999999999999999E-2</v>
      </c>
      <c r="K89" s="43">
        <v>0.19</v>
      </c>
      <c r="L89" s="43">
        <v>2.8410000000000002</v>
      </c>
      <c r="M89" s="59">
        <v>2.181</v>
      </c>
      <c r="N89" s="21" t="s">
        <v>208</v>
      </c>
      <c r="O89" s="43">
        <v>1.272</v>
      </c>
      <c r="P89" s="43">
        <v>3.1949999999999998</v>
      </c>
      <c r="Q89" s="43">
        <v>6.3E-2</v>
      </c>
      <c r="R89" s="43">
        <v>0.13900000000000001</v>
      </c>
      <c r="S89" s="43">
        <v>6.9000000000000006E-2</v>
      </c>
      <c r="T89" s="43">
        <v>1.6140000000000001</v>
      </c>
      <c r="U89" s="43">
        <v>0.749</v>
      </c>
      <c r="V89" s="43">
        <v>0.81699999999999995</v>
      </c>
      <c r="W89" s="43">
        <v>0.10299999999999999</v>
      </c>
      <c r="X89" s="43">
        <v>0.23699999999999999</v>
      </c>
      <c r="Y89" s="43">
        <v>3.5950000000000002</v>
      </c>
      <c r="Z89" s="43">
        <v>1.619</v>
      </c>
      <c r="AA89" s="20" t="s">
        <v>208</v>
      </c>
      <c r="AB89" s="46">
        <v>-0.11700000000000001</v>
      </c>
      <c r="AC89" s="46">
        <v>3.9809999999999999</v>
      </c>
      <c r="AD89" s="46">
        <v>8.0000000000000002E-3</v>
      </c>
      <c r="AE89" s="46">
        <v>0.309</v>
      </c>
      <c r="AF89" s="46">
        <v>0.13900000000000001</v>
      </c>
      <c r="AG89" s="46">
        <v>1.857</v>
      </c>
      <c r="AH89" s="46">
        <v>0.77800000000000002</v>
      </c>
      <c r="AI89" s="46">
        <v>0.80800000000000005</v>
      </c>
      <c r="AJ89" s="46">
        <v>0.251</v>
      </c>
      <c r="AK89" s="46">
        <v>0.29599999999999999</v>
      </c>
      <c r="AL89" s="46">
        <v>4.3719999999999999</v>
      </c>
      <c r="AM89" s="46">
        <v>0.45800000000000002</v>
      </c>
      <c r="AN89" s="64">
        <f t="shared" si="33"/>
        <v>-0.73699999999999988</v>
      </c>
      <c r="AO89" s="64">
        <f t="shared" si="34"/>
        <v>-1.389</v>
      </c>
      <c r="AP89" s="66">
        <f t="shared" si="35"/>
        <v>0.91535484444444448</v>
      </c>
      <c r="AQ89" s="64">
        <f t="shared" si="36"/>
        <v>0.76399999999999979</v>
      </c>
      <c r="AR89" s="64">
        <f t="shared" si="37"/>
        <v>0.78600000000000003</v>
      </c>
      <c r="AS89" s="66">
        <f t="shared" si="38"/>
        <v>3.4337011555555552</v>
      </c>
      <c r="AT89" s="64">
        <f t="shared" si="39"/>
        <v>-4.1999999999999996E-2</v>
      </c>
      <c r="AU89" s="64">
        <f t="shared" si="40"/>
        <v>-5.5E-2</v>
      </c>
      <c r="AV89" s="66">
        <f t="shared" si="41"/>
        <v>4.7515377777777777E-2</v>
      </c>
      <c r="AW89" s="68">
        <f t="shared" si="42"/>
        <v>-4.0096652209761725</v>
      </c>
      <c r="AX89" s="68" t="e">
        <f t="shared" si="43"/>
        <v>#NUM!</v>
      </c>
      <c r="AY89" s="68" t="e">
        <f t="shared" si="44"/>
        <v>#NUM!</v>
      </c>
      <c r="AZ89" s="74">
        <f t="shared" si="45"/>
        <v>0.754</v>
      </c>
      <c r="BA89" s="75">
        <f t="shared" si="46"/>
        <v>0.77699999999999969</v>
      </c>
      <c r="BB89" s="76">
        <f t="shared" si="47"/>
        <v>3.8308348444444444</v>
      </c>
      <c r="BC89" s="75">
        <f t="shared" si="48"/>
        <v>-0.56200000000000006</v>
      </c>
      <c r="BD89" s="75">
        <f t="shared" si="49"/>
        <v>-1.161</v>
      </c>
      <c r="BE89" s="76">
        <f t="shared" si="50"/>
        <v>1.3266403555555557</v>
      </c>
      <c r="BF89" s="75">
        <f t="shared" si="51"/>
        <v>4.6999999999999986E-2</v>
      </c>
      <c r="BG89" s="75">
        <f t="shared" si="52"/>
        <v>5.8999999999999997E-2</v>
      </c>
      <c r="BH89" s="76">
        <f t="shared" si="53"/>
        <v>0.25381759999999998</v>
      </c>
      <c r="BI89" s="77">
        <f t="shared" si="54"/>
        <v>3.0480752327939591</v>
      </c>
      <c r="BJ89" s="77" t="e">
        <f t="shared" si="55"/>
        <v>#NUM!</v>
      </c>
      <c r="BK89" s="78" t="e">
        <f t="shared" si="56"/>
        <v>#NUM!</v>
      </c>
      <c r="BL89" s="74">
        <f t="shared" si="57"/>
        <v>0.24399999999999999</v>
      </c>
      <c r="BM89" s="75">
        <f t="shared" si="58"/>
        <v>0.24299999999999988</v>
      </c>
      <c r="BN89" s="76">
        <f t="shared" si="59"/>
        <v>1.6886263111111113</v>
      </c>
      <c r="BO89" s="75">
        <f t="shared" si="60"/>
        <v>3.0000000000000027E-2</v>
      </c>
      <c r="BP89" s="75">
        <f t="shared" si="61"/>
        <v>2.9000000000000026E-2</v>
      </c>
      <c r="BQ89" s="76">
        <f t="shared" si="62"/>
        <v>0.75799964444444445</v>
      </c>
      <c r="BR89" s="86">
        <f t="shared" si="63"/>
        <v>-8.0000000000000071E-3</v>
      </c>
      <c r="BS89" s="75">
        <f t="shared" si="64"/>
        <v>-8.999999999999897E-3</v>
      </c>
      <c r="BT89" s="87">
        <f t="shared" si="65"/>
        <v>0.81434631111111111</v>
      </c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</row>
    <row r="90" spans="1:94" ht="15.75" customHeight="1" thickBot="1" x14ac:dyDescent="0.45">
      <c r="A90" s="98" t="s">
        <v>141</v>
      </c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122" t="s">
        <v>56</v>
      </c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4"/>
      <c r="AA90" s="95" t="s">
        <v>96</v>
      </c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7"/>
      <c r="AN90" s="64">
        <f t="shared" si="33"/>
        <v>0</v>
      </c>
      <c r="AO90" s="64">
        <f t="shared" si="34"/>
        <v>0</v>
      </c>
      <c r="AP90" s="66">
        <f t="shared" si="35"/>
        <v>0</v>
      </c>
      <c r="AQ90" s="64">
        <f t="shared" si="36"/>
        <v>0</v>
      </c>
      <c r="AR90" s="64">
        <f t="shared" si="37"/>
        <v>0</v>
      </c>
      <c r="AS90" s="66">
        <f t="shared" si="38"/>
        <v>0</v>
      </c>
      <c r="AT90" s="64">
        <f t="shared" si="39"/>
        <v>0</v>
      </c>
      <c r="AU90" s="64">
        <f t="shared" si="40"/>
        <v>0</v>
      </c>
      <c r="AV90" s="66">
        <f t="shared" si="41"/>
        <v>0</v>
      </c>
      <c r="AW90" s="68">
        <f t="shared" si="42"/>
        <v>-1.06006</v>
      </c>
      <c r="AX90" s="68" t="e">
        <f t="shared" si="43"/>
        <v>#NUM!</v>
      </c>
      <c r="AY90" s="68" t="e">
        <f t="shared" si="44"/>
        <v>#NUM!</v>
      </c>
      <c r="AZ90" s="74">
        <f t="shared" si="45"/>
        <v>0</v>
      </c>
      <c r="BA90" s="75">
        <f t="shared" si="46"/>
        <v>0</v>
      </c>
      <c r="BB90" s="76">
        <f t="shared" si="47"/>
        <v>0</v>
      </c>
      <c r="BC90" s="75">
        <f t="shared" si="48"/>
        <v>0</v>
      </c>
      <c r="BD90" s="75">
        <f t="shared" si="49"/>
        <v>0</v>
      </c>
      <c r="BE90" s="76">
        <f t="shared" si="50"/>
        <v>0</v>
      </c>
      <c r="BF90" s="75">
        <f t="shared" si="51"/>
        <v>0</v>
      </c>
      <c r="BG90" s="75">
        <f t="shared" si="52"/>
        <v>0</v>
      </c>
      <c r="BH90" s="76">
        <f t="shared" si="53"/>
        <v>0</v>
      </c>
      <c r="BI90" s="77">
        <f t="shared" si="54"/>
        <v>-1.06006</v>
      </c>
      <c r="BJ90" s="77" t="e">
        <f t="shared" si="55"/>
        <v>#NUM!</v>
      </c>
      <c r="BK90" s="78" t="e">
        <f t="shared" si="56"/>
        <v>#NUM!</v>
      </c>
      <c r="BL90" s="74">
        <f t="shared" si="57"/>
        <v>0</v>
      </c>
      <c r="BM90" s="75">
        <f t="shared" si="58"/>
        <v>0</v>
      </c>
      <c r="BN90" s="76">
        <f t="shared" si="59"/>
        <v>0</v>
      </c>
      <c r="BO90" s="75">
        <f t="shared" si="60"/>
        <v>0</v>
      </c>
      <c r="BP90" s="75">
        <f t="shared" si="61"/>
        <v>0</v>
      </c>
      <c r="BQ90" s="76">
        <f t="shared" si="62"/>
        <v>0</v>
      </c>
      <c r="BR90" s="86">
        <f t="shared" si="63"/>
        <v>0</v>
      </c>
      <c r="BS90" s="75">
        <f t="shared" si="64"/>
        <v>0</v>
      </c>
      <c r="BT90" s="87">
        <f t="shared" si="65"/>
        <v>0</v>
      </c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</row>
    <row r="91" spans="1:94" x14ac:dyDescent="0.35">
      <c r="A91" s="19" t="s">
        <v>187</v>
      </c>
      <c r="B91" s="39">
        <v>-6.9589999999999996</v>
      </c>
      <c r="C91" s="39">
        <v>6.8250000000000002</v>
      </c>
      <c r="D91" s="39">
        <v>-6.6000000000000003E-2</v>
      </c>
      <c r="E91" s="39">
        <v>0.39200000000000002</v>
      </c>
      <c r="F91" s="39">
        <v>5.2999999999999999E-2</v>
      </c>
      <c r="G91" s="39">
        <v>2.726</v>
      </c>
      <c r="H91" s="39">
        <v>0.77600000000000002</v>
      </c>
      <c r="I91" s="39">
        <v>0.80900000000000005</v>
      </c>
      <c r="J91" s="39">
        <v>0.33800000000000002</v>
      </c>
      <c r="K91" s="39" t="s">
        <v>143</v>
      </c>
      <c r="L91" s="39">
        <v>7.2169999999999996</v>
      </c>
      <c r="M91" s="58">
        <v>-6.0860000000000003</v>
      </c>
      <c r="N91" s="20" t="s">
        <v>187</v>
      </c>
      <c r="O91" s="46">
        <v>-33.049999999999997</v>
      </c>
      <c r="P91" s="46">
        <v>10.723000000000001</v>
      </c>
      <c r="Q91" s="46">
        <v>-0.38500000000000001</v>
      </c>
      <c r="R91" s="46">
        <v>1.544</v>
      </c>
      <c r="S91" s="46">
        <v>0.2</v>
      </c>
      <c r="T91" s="46">
        <v>3.8279999999999998</v>
      </c>
      <c r="U91" s="46">
        <v>0.84399999999999997</v>
      </c>
      <c r="V91" s="46">
        <v>0.79100000000000004</v>
      </c>
      <c r="W91" s="46">
        <v>1.4179999999999999</v>
      </c>
      <c r="X91" s="46">
        <v>0.69899999999999995</v>
      </c>
      <c r="Y91" s="46">
        <v>11.095000000000001</v>
      </c>
      <c r="Z91" s="46">
        <v>-30.884</v>
      </c>
      <c r="AA91" s="20" t="s">
        <v>187</v>
      </c>
      <c r="AB91" s="46">
        <v>-87.379000000000005</v>
      </c>
      <c r="AC91" s="46">
        <v>14.86</v>
      </c>
      <c r="AD91" s="46">
        <v>-0.872</v>
      </c>
      <c r="AE91" s="46">
        <v>3.956</v>
      </c>
      <c r="AF91" s="46">
        <v>0.42299999999999999</v>
      </c>
      <c r="AG91" s="46">
        <v>4.9290000000000003</v>
      </c>
      <c r="AH91" s="46">
        <v>0.91200000000000003</v>
      </c>
      <c r="AI91" s="46">
        <v>0.77300000000000002</v>
      </c>
      <c r="AJ91" s="46">
        <v>3.7330000000000001</v>
      </c>
      <c r="AK91" s="46">
        <v>1.1950000000000001</v>
      </c>
      <c r="AL91" s="46">
        <v>15.214</v>
      </c>
      <c r="AM91" s="46">
        <v>-83.245999999999995</v>
      </c>
      <c r="AN91" s="64">
        <f t="shared" si="33"/>
        <v>-26.090999999999998</v>
      </c>
      <c r="AO91" s="64">
        <f t="shared" si="34"/>
        <v>-54.329000000000008</v>
      </c>
      <c r="AP91" s="66">
        <f t="shared" si="35"/>
        <v>-46.708880177777772</v>
      </c>
      <c r="AQ91" s="64">
        <f t="shared" si="36"/>
        <v>3.8980000000000006</v>
      </c>
      <c r="AR91" s="64">
        <f t="shared" si="37"/>
        <v>4.1369999999999987</v>
      </c>
      <c r="AS91" s="66">
        <f t="shared" si="38"/>
        <v>11.966271644444445</v>
      </c>
      <c r="AT91" s="64">
        <f t="shared" si="39"/>
        <v>-0.31900000000000001</v>
      </c>
      <c r="AU91" s="64">
        <f t="shared" si="40"/>
        <v>-0.48699999999999999</v>
      </c>
      <c r="AV91" s="66">
        <f t="shared" si="41"/>
        <v>-0.51648640000000001</v>
      </c>
      <c r="AW91" s="68">
        <f t="shared" si="42"/>
        <v>-12.811671318413444</v>
      </c>
      <c r="AX91" s="68">
        <f t="shared" si="43"/>
        <v>-7.8470436383669506</v>
      </c>
      <c r="AY91" s="68">
        <f t="shared" si="44"/>
        <v>-16.085499650521939</v>
      </c>
      <c r="AZ91" s="74">
        <f t="shared" si="45"/>
        <v>3.878000000000001</v>
      </c>
      <c r="BA91" s="75">
        <f t="shared" si="46"/>
        <v>4.1189999999999998</v>
      </c>
      <c r="BB91" s="76">
        <f t="shared" si="47"/>
        <v>12.332539022222223</v>
      </c>
      <c r="BC91" s="75">
        <f t="shared" si="48"/>
        <v>-24.798000000000002</v>
      </c>
      <c r="BD91" s="75">
        <f t="shared" si="49"/>
        <v>-52.361999999999995</v>
      </c>
      <c r="BE91" s="76">
        <f t="shared" si="50"/>
        <v>-44.011320533333325</v>
      </c>
      <c r="BF91" s="75">
        <f t="shared" si="51"/>
        <v>0.32899999999999996</v>
      </c>
      <c r="BG91" s="75">
        <f t="shared" si="52"/>
        <v>0.49600000000000011</v>
      </c>
      <c r="BH91" s="76">
        <f t="shared" si="53"/>
        <v>0.83335271111111098</v>
      </c>
      <c r="BI91" s="77">
        <f t="shared" si="54"/>
        <v>12.120266279816896</v>
      </c>
      <c r="BJ91" s="77">
        <f t="shared" si="55"/>
        <v>16.330015238218529</v>
      </c>
      <c r="BK91" s="78">
        <f t="shared" si="56"/>
        <v>8.3350628062259187</v>
      </c>
      <c r="BL91" s="74">
        <f t="shared" si="57"/>
        <v>1.1019999999999999</v>
      </c>
      <c r="BM91" s="75">
        <f t="shared" si="58"/>
        <v>1.1010000000000004</v>
      </c>
      <c r="BN91" s="76">
        <f t="shared" si="59"/>
        <v>4.1657463111111106</v>
      </c>
      <c r="BO91" s="75">
        <f t="shared" si="60"/>
        <v>6.7999999999999949E-2</v>
      </c>
      <c r="BP91" s="75">
        <f t="shared" si="61"/>
        <v>6.800000000000006E-2</v>
      </c>
      <c r="BQ91" s="76">
        <f t="shared" si="62"/>
        <v>0.86485333333333325</v>
      </c>
      <c r="BR91" s="86">
        <f t="shared" si="63"/>
        <v>-1.8000000000000016E-2</v>
      </c>
      <c r="BS91" s="75">
        <f t="shared" si="64"/>
        <v>-1.8000000000000016E-2</v>
      </c>
      <c r="BT91" s="87">
        <f t="shared" si="65"/>
        <v>0.78548000000000007</v>
      </c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</row>
    <row r="92" spans="1:94" x14ac:dyDescent="0.35">
      <c r="A92" s="20" t="s">
        <v>188</v>
      </c>
      <c r="B92" s="46">
        <v>-6.3330000000000002</v>
      </c>
      <c r="C92" s="46">
        <v>6.4119999999999999</v>
      </c>
      <c r="D92" s="46">
        <v>-7.6999999999999999E-2</v>
      </c>
      <c r="E92" s="46">
        <v>0.35299999999999998</v>
      </c>
      <c r="F92" s="46">
        <v>4.7E-2</v>
      </c>
      <c r="G92" s="46">
        <v>2.5990000000000002</v>
      </c>
      <c r="H92" s="46">
        <v>0.78700000000000003</v>
      </c>
      <c r="I92" s="46" t="s">
        <v>142</v>
      </c>
      <c r="J92" s="46">
        <v>0.29699999999999999</v>
      </c>
      <c r="K92" s="46">
        <v>0.38300000000000001</v>
      </c>
      <c r="L92" s="46">
        <v>6.8</v>
      </c>
      <c r="M92" s="60">
        <v>-5.4119999999999999</v>
      </c>
      <c r="N92" s="20" t="s">
        <v>188</v>
      </c>
      <c r="O92" s="46">
        <v>-30.507000000000001</v>
      </c>
      <c r="P92" s="46">
        <v>10.023999999999999</v>
      </c>
      <c r="Q92" s="46">
        <v>-0.41</v>
      </c>
      <c r="R92" s="46">
        <v>1.383</v>
      </c>
      <c r="S92" s="46">
        <v>0.182</v>
      </c>
      <c r="T92" s="46">
        <v>3.62</v>
      </c>
      <c r="U92" s="46">
        <v>0.86099999999999999</v>
      </c>
      <c r="V92" s="46">
        <v>0.78600000000000003</v>
      </c>
      <c r="W92" s="46">
        <v>1.2549999999999999</v>
      </c>
      <c r="X92" s="46">
        <v>0.72599999999999998</v>
      </c>
      <c r="Y92" s="46">
        <v>10.391</v>
      </c>
      <c r="Z92" s="46">
        <v>-28.236000000000001</v>
      </c>
      <c r="AA92" s="20" t="s">
        <v>188</v>
      </c>
      <c r="AB92" s="46">
        <v>-80.623000000000005</v>
      </c>
      <c r="AC92" s="46">
        <v>13.859</v>
      </c>
      <c r="AD92" s="46">
        <v>-0.91600000000000004</v>
      </c>
      <c r="AE92" s="46">
        <v>3.5179999999999998</v>
      </c>
      <c r="AF92" s="46">
        <v>0.38700000000000001</v>
      </c>
      <c r="AG92" s="46">
        <v>4.641</v>
      </c>
      <c r="AH92" s="46">
        <v>0.93600000000000005</v>
      </c>
      <c r="AI92" s="46">
        <v>0.76600000000000001</v>
      </c>
      <c r="AJ92" s="46">
        <v>3.294</v>
      </c>
      <c r="AK92" s="46">
        <v>1.242</v>
      </c>
      <c r="AL92" s="46">
        <v>14.208</v>
      </c>
      <c r="AM92" s="46">
        <v>-76.305999999999997</v>
      </c>
      <c r="AN92" s="64">
        <f t="shared" si="33"/>
        <v>-24.173999999999999</v>
      </c>
      <c r="AO92" s="64">
        <f t="shared" si="34"/>
        <v>-50.116</v>
      </c>
      <c r="AP92" s="66">
        <f t="shared" si="35"/>
        <v>-43.117983822222222</v>
      </c>
      <c r="AQ92" s="64">
        <f t="shared" si="36"/>
        <v>3.6119999999999992</v>
      </c>
      <c r="AR92" s="64">
        <f t="shared" si="37"/>
        <v>3.8350000000000009</v>
      </c>
      <c r="AS92" s="66">
        <f t="shared" si="38"/>
        <v>11.176359288888888</v>
      </c>
      <c r="AT92" s="64">
        <f t="shared" si="39"/>
        <v>-0.33299999999999996</v>
      </c>
      <c r="AU92" s="64">
        <f t="shared" si="40"/>
        <v>-0.50600000000000001</v>
      </c>
      <c r="AV92" s="66">
        <f t="shared" si="41"/>
        <v>-0.54678151111111106</v>
      </c>
      <c r="AW92" s="68">
        <f t="shared" si="42"/>
        <v>-12.029295694264723</v>
      </c>
      <c r="AX92" s="68">
        <f t="shared" si="43"/>
        <v>-7.2473396748486767</v>
      </c>
      <c r="AY92" s="68">
        <f t="shared" si="44"/>
        <v>-15.105378902929099</v>
      </c>
      <c r="AZ92" s="74">
        <f t="shared" si="45"/>
        <v>3.5910000000000002</v>
      </c>
      <c r="BA92" s="75">
        <f t="shared" si="46"/>
        <v>3.8170000000000002</v>
      </c>
      <c r="BB92" s="76">
        <f t="shared" si="47"/>
        <v>11.537520355555555</v>
      </c>
      <c r="BC92" s="75">
        <f t="shared" si="48"/>
        <v>-22.824000000000002</v>
      </c>
      <c r="BD92" s="75">
        <f t="shared" si="49"/>
        <v>-48.069999999999993</v>
      </c>
      <c r="BE92" s="76">
        <f t="shared" si="50"/>
        <v>-40.29353635555556</v>
      </c>
      <c r="BF92" s="75">
        <f t="shared" si="51"/>
        <v>0.34299999999999997</v>
      </c>
      <c r="BG92" s="75">
        <f t="shared" si="52"/>
        <v>0.51600000000000001</v>
      </c>
      <c r="BH92" s="76">
        <f t="shared" si="53"/>
        <v>0.86584817777777778</v>
      </c>
      <c r="BI92" s="77">
        <f t="shared" si="54"/>
        <v>11.356689981046969</v>
      </c>
      <c r="BJ92" s="77">
        <f t="shared" si="55"/>
        <v>15.334456471654081</v>
      </c>
      <c r="BK92" s="78">
        <f t="shared" si="56"/>
        <v>7.7405842394570303</v>
      </c>
      <c r="BL92" s="74">
        <f t="shared" si="57"/>
        <v>1.0209999999999999</v>
      </c>
      <c r="BM92" s="75">
        <f t="shared" si="58"/>
        <v>1.0209999999999999</v>
      </c>
      <c r="BN92" s="76">
        <f t="shared" si="59"/>
        <v>3.9331066666666668</v>
      </c>
      <c r="BO92" s="75">
        <f t="shared" si="60"/>
        <v>7.3999999999999955E-2</v>
      </c>
      <c r="BP92" s="75">
        <f t="shared" si="61"/>
        <v>7.5000000000000067E-2</v>
      </c>
      <c r="BQ92" s="76">
        <f t="shared" si="62"/>
        <v>0.88389368888888886</v>
      </c>
      <c r="BR92" s="86">
        <f t="shared" si="63"/>
        <v>-2.0000000000000018E-2</v>
      </c>
      <c r="BS92" s="75">
        <f t="shared" si="64"/>
        <v>-2.0000000000000018E-2</v>
      </c>
      <c r="BT92" s="87">
        <f t="shared" si="65"/>
        <v>0.77986666666666671</v>
      </c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</row>
    <row r="93" spans="1:94" x14ac:dyDescent="0.35">
      <c r="A93" s="20" t="s">
        <v>186</v>
      </c>
      <c r="B93" s="46">
        <v>-5.0049999999999999</v>
      </c>
      <c r="C93" s="46">
        <v>7.3310000000000004</v>
      </c>
      <c r="D93" s="46">
        <v>1.2E-2</v>
      </c>
      <c r="E93" s="46">
        <v>0.40100000000000002</v>
      </c>
      <c r="F93" s="46">
        <v>6.7000000000000004E-2</v>
      </c>
      <c r="G93" s="46">
        <v>2.9049999999999998</v>
      </c>
      <c r="H93" s="46">
        <v>0.73499999999999999</v>
      </c>
      <c r="I93" s="46">
        <v>0.82</v>
      </c>
      <c r="J93" s="46">
        <v>0.35899999999999999</v>
      </c>
      <c r="K93" s="46">
        <v>0.28599999999999998</v>
      </c>
      <c r="L93" s="46">
        <v>7.7359999999999998</v>
      </c>
      <c r="M93" s="60">
        <v>-4.4580000000000002</v>
      </c>
      <c r="N93" s="20" t="s">
        <v>186</v>
      </c>
      <c r="O93" s="46">
        <v>-25.391999999999999</v>
      </c>
      <c r="P93" s="46">
        <v>11.492000000000001</v>
      </c>
      <c r="Q93" s="46">
        <v>-0.185</v>
      </c>
      <c r="R93" s="46">
        <v>1.5760000000000001</v>
      </c>
      <c r="S93" s="46">
        <v>0.22800000000000001</v>
      </c>
      <c r="T93" s="46">
        <v>4.12</v>
      </c>
      <c r="U93" s="46">
        <v>0.77700000000000002</v>
      </c>
      <c r="V93" s="46">
        <v>0.80900000000000005</v>
      </c>
      <c r="W93" s="46">
        <v>1.4790000000000001</v>
      </c>
      <c r="X93" s="46">
        <v>0.48899999999999999</v>
      </c>
      <c r="Y93" s="46">
        <v>11.882999999999999</v>
      </c>
      <c r="Z93" s="46">
        <v>-24.042000000000002</v>
      </c>
      <c r="AA93" s="20" t="s">
        <v>186</v>
      </c>
      <c r="AB93" s="46">
        <v>-67.69</v>
      </c>
      <c r="AC93" s="46">
        <v>15.869</v>
      </c>
      <c r="AD93" s="46">
        <v>-0.48499999999999999</v>
      </c>
      <c r="AE93" s="46">
        <v>4.0350000000000001</v>
      </c>
      <c r="AF93" s="46">
        <v>0.47099999999999997</v>
      </c>
      <c r="AG93" s="46">
        <v>5.3360000000000003</v>
      </c>
      <c r="AH93" s="46">
        <v>0.81799999999999995</v>
      </c>
      <c r="AI93" s="46">
        <v>0.79700000000000004</v>
      </c>
      <c r="AJ93" s="46">
        <v>3.8610000000000002</v>
      </c>
      <c r="AK93" s="46">
        <v>0.79500000000000004</v>
      </c>
      <c r="AL93" s="46">
        <v>16.248000000000001</v>
      </c>
      <c r="AM93" s="46">
        <v>-65.131</v>
      </c>
      <c r="AN93" s="64">
        <f t="shared" si="33"/>
        <v>-20.387</v>
      </c>
      <c r="AO93" s="64">
        <f t="shared" si="34"/>
        <v>-42.298000000000002</v>
      </c>
      <c r="AP93" s="66">
        <f t="shared" si="35"/>
        <v>-36.034003911111107</v>
      </c>
      <c r="AQ93" s="64">
        <f t="shared" si="36"/>
        <v>4.1610000000000005</v>
      </c>
      <c r="AR93" s="64">
        <f t="shared" si="37"/>
        <v>4.3769999999999989</v>
      </c>
      <c r="AS93" s="66">
        <f t="shared" si="38"/>
        <v>12.811316800000002</v>
      </c>
      <c r="AT93" s="64">
        <f t="shared" si="39"/>
        <v>-0.19700000000000001</v>
      </c>
      <c r="AU93" s="64">
        <f t="shared" si="40"/>
        <v>-0.3</v>
      </c>
      <c r="AV93" s="66">
        <f t="shared" si="41"/>
        <v>-0.26604995555555555</v>
      </c>
      <c r="AW93" s="68">
        <f t="shared" si="42"/>
        <v>-13.552292962785387</v>
      </c>
      <c r="AX93" s="68">
        <f t="shared" si="43"/>
        <v>-9.0939915768434911</v>
      </c>
      <c r="AY93" s="68">
        <f t="shared" si="44"/>
        <v>-16.528642023156515</v>
      </c>
      <c r="AZ93" s="74">
        <f t="shared" si="45"/>
        <v>4.1469999999999994</v>
      </c>
      <c r="BA93" s="75">
        <f t="shared" si="46"/>
        <v>4.365000000000002</v>
      </c>
      <c r="BB93" s="76">
        <f t="shared" si="47"/>
        <v>13.198424177777776</v>
      </c>
      <c r="BC93" s="75">
        <f t="shared" si="48"/>
        <v>-19.584000000000003</v>
      </c>
      <c r="BD93" s="75">
        <f t="shared" si="49"/>
        <v>-41.088999999999999</v>
      </c>
      <c r="BE93" s="76">
        <f t="shared" si="50"/>
        <v>-34.356406222222226</v>
      </c>
      <c r="BF93" s="75">
        <f t="shared" si="51"/>
        <v>0.20300000000000001</v>
      </c>
      <c r="BG93" s="75">
        <f t="shared" si="52"/>
        <v>0.30600000000000005</v>
      </c>
      <c r="BH93" s="76">
        <f t="shared" si="53"/>
        <v>0.57188995555555555</v>
      </c>
      <c r="BI93" s="77">
        <f t="shared" si="54"/>
        <v>12.729930852975047</v>
      </c>
      <c r="BJ93" s="77">
        <f t="shared" si="55"/>
        <v>16.827213732884044</v>
      </c>
      <c r="BK93" s="78">
        <f t="shared" si="56"/>
        <v>9.5696346226715097</v>
      </c>
      <c r="BL93" s="74">
        <f t="shared" si="57"/>
        <v>1.2150000000000003</v>
      </c>
      <c r="BM93" s="75">
        <f t="shared" si="58"/>
        <v>1.2160000000000002</v>
      </c>
      <c r="BN93" s="76">
        <f t="shared" si="59"/>
        <v>4.4928003555555565</v>
      </c>
      <c r="BO93" s="75">
        <f t="shared" si="60"/>
        <v>4.2000000000000037E-2</v>
      </c>
      <c r="BP93" s="75">
        <f t="shared" si="61"/>
        <v>4.0999999999999925E-2</v>
      </c>
      <c r="BQ93" s="76">
        <f t="shared" si="62"/>
        <v>0.7896796444444445</v>
      </c>
      <c r="BR93" s="86">
        <f t="shared" si="63"/>
        <v>-1.0999999999999899E-2</v>
      </c>
      <c r="BS93" s="75">
        <f t="shared" si="64"/>
        <v>-1.2000000000000011E-2</v>
      </c>
      <c r="BT93" s="87">
        <f t="shared" si="65"/>
        <v>0.80542631111111118</v>
      </c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</row>
    <row r="94" spans="1:94" x14ac:dyDescent="0.35">
      <c r="A94" s="20" t="s">
        <v>190</v>
      </c>
      <c r="B94" s="46">
        <v>-2.7469999999999999</v>
      </c>
      <c r="C94" s="46">
        <v>5.915</v>
      </c>
      <c r="D94" s="46">
        <v>0.02</v>
      </c>
      <c r="E94" s="46">
        <v>0.27</v>
      </c>
      <c r="F94" s="46">
        <v>0.05</v>
      </c>
      <c r="G94" s="46">
        <v>2.4630000000000001</v>
      </c>
      <c r="H94" s="46">
        <v>0.74199999999999999</v>
      </c>
      <c r="I94" s="46">
        <v>0.81799999999999995</v>
      </c>
      <c r="J94" s="46">
        <v>0.23200000000000001</v>
      </c>
      <c r="K94" s="46">
        <v>0.27900000000000003</v>
      </c>
      <c r="L94" s="46">
        <v>6.3179999999999996</v>
      </c>
      <c r="M94" s="60">
        <v>-2.2309999999999999</v>
      </c>
      <c r="N94" s="20" t="s">
        <v>190</v>
      </c>
      <c r="O94" s="46">
        <v>-16.347999999999999</v>
      </c>
      <c r="P94" s="46">
        <v>9.1029999999999998</v>
      </c>
      <c r="Q94" s="46">
        <v>-0.157</v>
      </c>
      <c r="R94" s="46">
        <v>1.042</v>
      </c>
      <c r="S94" s="46">
        <v>0.18099999999999999</v>
      </c>
      <c r="T94" s="46">
        <v>3.3969999999999998</v>
      </c>
      <c r="U94" s="46">
        <v>0.78800000000000003</v>
      </c>
      <c r="V94" s="46">
        <v>0.80600000000000005</v>
      </c>
      <c r="W94" s="46">
        <v>0.95599999999999996</v>
      </c>
      <c r="X94" s="46">
        <v>0.46300000000000002</v>
      </c>
      <c r="Y94" s="46">
        <v>9.4909999999999997</v>
      </c>
      <c r="Z94" s="46">
        <v>-15.108000000000001</v>
      </c>
      <c r="AA94" s="20" t="s">
        <v>190</v>
      </c>
      <c r="AB94" s="46">
        <v>-44.087000000000003</v>
      </c>
      <c r="AC94" s="46">
        <v>12.458</v>
      </c>
      <c r="AD94" s="46">
        <v>-0.42299999999999999</v>
      </c>
      <c r="AE94" s="46">
        <v>2.6110000000000002</v>
      </c>
      <c r="AF94" s="46">
        <v>0.374</v>
      </c>
      <c r="AG94" s="46">
        <v>4.3310000000000004</v>
      </c>
      <c r="AH94" s="46">
        <v>0.83499999999999996</v>
      </c>
      <c r="AI94" s="46">
        <v>0.79300000000000004</v>
      </c>
      <c r="AJ94" s="46">
        <v>2.4580000000000002</v>
      </c>
      <c r="AK94" s="46">
        <v>0.73599999999999999</v>
      </c>
      <c r="AL94" s="46">
        <v>12.833</v>
      </c>
      <c r="AM94" s="46">
        <v>-41.768000000000001</v>
      </c>
      <c r="AN94" s="64">
        <f t="shared" si="33"/>
        <v>-13.600999999999999</v>
      </c>
      <c r="AO94" s="64">
        <f t="shared" si="34"/>
        <v>-27.739000000000004</v>
      </c>
      <c r="AP94" s="66">
        <f t="shared" si="35"/>
        <v>-23.351600177777776</v>
      </c>
      <c r="AQ94" s="64">
        <f t="shared" si="36"/>
        <v>3.1879999999999997</v>
      </c>
      <c r="AR94" s="64">
        <f t="shared" si="37"/>
        <v>3.3550000000000004</v>
      </c>
      <c r="AS94" s="66">
        <f t="shared" si="38"/>
        <v>10.11411271111111</v>
      </c>
      <c r="AT94" s="64">
        <f t="shared" si="39"/>
        <v>-0.17699999999999999</v>
      </c>
      <c r="AU94" s="64">
        <f t="shared" si="40"/>
        <v>-0.26600000000000001</v>
      </c>
      <c r="AV94" s="66">
        <f t="shared" si="41"/>
        <v>-0.22911164444444443</v>
      </c>
      <c r="AW94" s="68">
        <f t="shared" si="42"/>
        <v>-10.829402408454081</v>
      </c>
      <c r="AX94" s="68">
        <f t="shared" si="43"/>
        <v>-7.1450532946507117</v>
      </c>
      <c r="AY94" s="68">
        <f t="shared" si="44"/>
        <v>-13.083172127571508</v>
      </c>
      <c r="AZ94" s="74">
        <f t="shared" si="45"/>
        <v>3.173</v>
      </c>
      <c r="BA94" s="75">
        <f t="shared" si="46"/>
        <v>3.3420000000000005</v>
      </c>
      <c r="BB94" s="76">
        <f t="shared" si="47"/>
        <v>10.497913422222222</v>
      </c>
      <c r="BC94" s="75">
        <f t="shared" si="48"/>
        <v>-12.877000000000001</v>
      </c>
      <c r="BD94" s="75">
        <f t="shared" si="49"/>
        <v>-26.66</v>
      </c>
      <c r="BE94" s="76">
        <f t="shared" si="50"/>
        <v>-21.818447288888887</v>
      </c>
      <c r="BF94" s="75">
        <f t="shared" si="51"/>
        <v>0.184</v>
      </c>
      <c r="BG94" s="75">
        <f t="shared" si="52"/>
        <v>0.27299999999999996</v>
      </c>
      <c r="BH94" s="76">
        <f t="shared" si="53"/>
        <v>0.53725831111111111</v>
      </c>
      <c r="BI94" s="77">
        <f t="shared" si="54"/>
        <v>9.9981030121946031</v>
      </c>
      <c r="BJ94" s="77">
        <f t="shared" si="55"/>
        <v>13.366133119459636</v>
      </c>
      <c r="BK94" s="78">
        <f t="shared" si="56"/>
        <v>7.6296937249848078</v>
      </c>
      <c r="BL94" s="74">
        <f t="shared" si="57"/>
        <v>0.93399999999999972</v>
      </c>
      <c r="BM94" s="75">
        <f t="shared" si="58"/>
        <v>0.93400000000000061</v>
      </c>
      <c r="BN94" s="76">
        <f t="shared" si="59"/>
        <v>3.6834266666666666</v>
      </c>
      <c r="BO94" s="75">
        <f t="shared" si="60"/>
        <v>4.6000000000000041E-2</v>
      </c>
      <c r="BP94" s="75">
        <f t="shared" si="61"/>
        <v>4.6999999999999931E-2</v>
      </c>
      <c r="BQ94" s="76">
        <f t="shared" si="62"/>
        <v>0.80230702222222217</v>
      </c>
      <c r="BR94" s="86">
        <f t="shared" si="63"/>
        <v>-1.19999999999999E-2</v>
      </c>
      <c r="BS94" s="75">
        <f t="shared" si="64"/>
        <v>-1.3000000000000012E-2</v>
      </c>
      <c r="BT94" s="87">
        <f t="shared" si="65"/>
        <v>0.8021196444444445</v>
      </c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</row>
    <row r="95" spans="1:94" x14ac:dyDescent="0.35">
      <c r="A95" s="20" t="s">
        <v>189</v>
      </c>
      <c r="B95" s="46">
        <v>-2.1680000000000001</v>
      </c>
      <c r="C95" s="46">
        <v>6.0129999999999999</v>
      </c>
      <c r="D95" s="46">
        <v>4.2000000000000003E-2</v>
      </c>
      <c r="E95" s="46">
        <v>0.26700000000000002</v>
      </c>
      <c r="F95" s="46">
        <v>5.2999999999999999E-2</v>
      </c>
      <c r="G95" s="46">
        <v>2.5</v>
      </c>
      <c r="H95" s="46">
        <v>0.72899999999999998</v>
      </c>
      <c r="I95" s="46">
        <v>0.82199999999999995</v>
      </c>
      <c r="J95" s="46">
        <v>0.23300000000000001</v>
      </c>
      <c r="K95" s="46">
        <v>0.254</v>
      </c>
      <c r="L95" s="46">
        <v>6.42</v>
      </c>
      <c r="M95" s="60">
        <v>-1.744</v>
      </c>
      <c r="N95" s="20" t="s">
        <v>189</v>
      </c>
      <c r="O95" s="46">
        <v>-14.117000000000001</v>
      </c>
      <c r="P95" s="46">
        <v>9.2420000000000009</v>
      </c>
      <c r="Q95" s="46">
        <v>-0.10199999999999999</v>
      </c>
      <c r="R95" s="46">
        <v>1.0289999999999999</v>
      </c>
      <c r="S95" s="46">
        <v>0.187</v>
      </c>
      <c r="T95" s="46">
        <v>3.4580000000000002</v>
      </c>
      <c r="U95" s="46">
        <v>0.76700000000000002</v>
      </c>
      <c r="V95" s="46">
        <v>0.81200000000000006</v>
      </c>
      <c r="W95" s="46">
        <v>0.95099999999999996</v>
      </c>
      <c r="X95" s="46">
        <v>0.40500000000000003</v>
      </c>
      <c r="Y95" s="46">
        <v>9.6359999999999992</v>
      </c>
      <c r="Z95" s="46">
        <v>-13.102</v>
      </c>
      <c r="AA95" s="20" t="s">
        <v>189</v>
      </c>
      <c r="AB95" s="46">
        <v>-38.423999999999999</v>
      </c>
      <c r="AC95" s="46">
        <v>12.624000000000001</v>
      </c>
      <c r="AD95" s="46">
        <v>-0.318</v>
      </c>
      <c r="AE95" s="46">
        <v>2.5710000000000002</v>
      </c>
      <c r="AF95" s="46">
        <v>0.38300000000000001</v>
      </c>
      <c r="AG95" s="46">
        <v>4.415</v>
      </c>
      <c r="AH95" s="46">
        <v>0.80500000000000005</v>
      </c>
      <c r="AI95" s="46">
        <v>0.80100000000000005</v>
      </c>
      <c r="AJ95" s="46">
        <v>2.4340000000000002</v>
      </c>
      <c r="AK95" s="46">
        <v>0.627</v>
      </c>
      <c r="AL95" s="46">
        <v>13.007</v>
      </c>
      <c r="AM95" s="46">
        <v>-36.533999999999999</v>
      </c>
      <c r="AN95" s="64">
        <f t="shared" si="33"/>
        <v>-11.949000000000002</v>
      </c>
      <c r="AO95" s="64">
        <f t="shared" si="34"/>
        <v>-24.306999999999999</v>
      </c>
      <c r="AP95" s="66">
        <f t="shared" si="35"/>
        <v>-20.257353955555558</v>
      </c>
      <c r="AQ95" s="64">
        <f t="shared" si="36"/>
        <v>3.229000000000001</v>
      </c>
      <c r="AR95" s="64">
        <f t="shared" si="37"/>
        <v>3.3819999999999997</v>
      </c>
      <c r="AS95" s="66">
        <f t="shared" si="38"/>
        <v>10.262881066666667</v>
      </c>
      <c r="AT95" s="64">
        <f t="shared" si="39"/>
        <v>-0.14399999999999999</v>
      </c>
      <c r="AU95" s="64">
        <f t="shared" si="40"/>
        <v>-0.21600000000000003</v>
      </c>
      <c r="AV95" s="66">
        <f t="shared" si="41"/>
        <v>-0.16058559999999997</v>
      </c>
      <c r="AW95" s="68">
        <f t="shared" si="42"/>
        <v>-10.94915622615062</v>
      </c>
      <c r="AX95" s="68">
        <f t="shared" si="43"/>
        <v>-7.4756916982956056</v>
      </c>
      <c r="AY95" s="68">
        <f t="shared" si="44"/>
        <v>-13.050070435037728</v>
      </c>
      <c r="AZ95" s="74">
        <f t="shared" si="45"/>
        <v>3.2159999999999993</v>
      </c>
      <c r="BA95" s="75">
        <f t="shared" si="46"/>
        <v>3.3710000000000004</v>
      </c>
      <c r="BB95" s="76">
        <f t="shared" si="47"/>
        <v>10.65329511111111</v>
      </c>
      <c r="BC95" s="75">
        <f t="shared" si="48"/>
        <v>-11.358000000000001</v>
      </c>
      <c r="BD95" s="75">
        <f t="shared" si="49"/>
        <v>-23.431999999999999</v>
      </c>
      <c r="BE95" s="76">
        <f t="shared" si="50"/>
        <v>-19.00421297777778</v>
      </c>
      <c r="BF95" s="75">
        <f t="shared" si="51"/>
        <v>0.15100000000000002</v>
      </c>
      <c r="BG95" s="75">
        <f t="shared" si="52"/>
        <v>0.22199999999999998</v>
      </c>
      <c r="BH95" s="76">
        <f t="shared" si="53"/>
        <v>0.46553191111111114</v>
      </c>
      <c r="BI95" s="77">
        <f t="shared" si="54"/>
        <v>10.080532019695996</v>
      </c>
      <c r="BJ95" s="77">
        <f t="shared" si="55"/>
        <v>13.351146262473277</v>
      </c>
      <c r="BK95" s="78">
        <f t="shared" si="56"/>
        <v>7.9554439597489424</v>
      </c>
      <c r="BL95" s="74">
        <f t="shared" si="57"/>
        <v>0.95800000000000018</v>
      </c>
      <c r="BM95" s="75">
        <f t="shared" si="58"/>
        <v>0.95699999999999985</v>
      </c>
      <c r="BN95" s="76">
        <f t="shared" si="59"/>
        <v>3.7515863111111112</v>
      </c>
      <c r="BO95" s="75">
        <f t="shared" si="60"/>
        <v>3.8000000000000034E-2</v>
      </c>
      <c r="BP95" s="75">
        <f t="shared" si="61"/>
        <v>3.8000000000000034E-2</v>
      </c>
      <c r="BQ95" s="76">
        <f t="shared" si="62"/>
        <v>0.77865333333333331</v>
      </c>
      <c r="BR95" s="86">
        <f t="shared" si="63"/>
        <v>-9.9999999999998979E-3</v>
      </c>
      <c r="BS95" s="75">
        <f t="shared" si="64"/>
        <v>-1.100000000000001E-2</v>
      </c>
      <c r="BT95" s="87">
        <f t="shared" si="65"/>
        <v>0.80873297777777786</v>
      </c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</row>
    <row r="96" spans="1:94" x14ac:dyDescent="0.35">
      <c r="A96" s="20" t="s">
        <v>192</v>
      </c>
      <c r="B96" s="46">
        <v>-1.6279999999999999</v>
      </c>
      <c r="C96" s="46">
        <v>5.1159999999999997</v>
      </c>
      <c r="D96" s="46">
        <v>2.1000000000000001E-2</v>
      </c>
      <c r="E96" s="46">
        <v>0.20599999999999999</v>
      </c>
      <c r="F96" s="46">
        <v>0.04</v>
      </c>
      <c r="G96" s="46">
        <v>2.2160000000000002</v>
      </c>
      <c r="H96" s="46">
        <v>0.75</v>
      </c>
      <c r="I96" s="46">
        <v>0.81599999999999995</v>
      </c>
      <c r="J96" s="46">
        <v>0.16800000000000001</v>
      </c>
      <c r="K96" s="46">
        <v>0.27900000000000003</v>
      </c>
      <c r="L96" s="46">
        <v>5.516</v>
      </c>
      <c r="M96" s="60">
        <v>-1.113</v>
      </c>
      <c r="N96" s="20" t="s">
        <v>192</v>
      </c>
      <c r="O96" s="46">
        <v>-11.986000000000001</v>
      </c>
      <c r="P96" s="46">
        <v>7.7549999999999999</v>
      </c>
      <c r="Q96" s="46">
        <v>-0.14899999999999999</v>
      </c>
      <c r="R96" s="46">
        <v>0.78700000000000003</v>
      </c>
      <c r="S96" s="46">
        <v>0.152</v>
      </c>
      <c r="T96" s="46">
        <v>2.992</v>
      </c>
      <c r="U96" s="46">
        <v>0.80100000000000005</v>
      </c>
      <c r="V96" s="46">
        <v>0.80200000000000005</v>
      </c>
      <c r="W96" s="46">
        <v>0.70399999999999996</v>
      </c>
      <c r="X96" s="46">
        <v>0.45700000000000002</v>
      </c>
      <c r="Y96" s="46">
        <v>8.1389999999999993</v>
      </c>
      <c r="Z96" s="46">
        <v>-10.773999999999999</v>
      </c>
      <c r="AA96" s="20" t="s">
        <v>192</v>
      </c>
      <c r="AB96" s="46">
        <v>-32.845999999999997</v>
      </c>
      <c r="AC96" s="46">
        <v>10.53</v>
      </c>
      <c r="AD96" s="46">
        <v>-0.40200000000000002</v>
      </c>
      <c r="AE96" s="46">
        <v>1.9370000000000001</v>
      </c>
      <c r="AF96" s="46">
        <v>0.316</v>
      </c>
      <c r="AG96" s="46">
        <v>3.7679999999999998</v>
      </c>
      <c r="AH96" s="46">
        <v>0.85199999999999998</v>
      </c>
      <c r="AI96" s="46">
        <v>0.78800000000000003</v>
      </c>
      <c r="AJ96" s="46">
        <v>1.794</v>
      </c>
      <c r="AK96" s="46">
        <v>0.71699999999999997</v>
      </c>
      <c r="AL96" s="46">
        <v>10.9</v>
      </c>
      <c r="AM96" s="46">
        <v>-30.606999999999999</v>
      </c>
      <c r="AN96" s="64">
        <f t="shared" si="33"/>
        <v>-10.358000000000001</v>
      </c>
      <c r="AO96" s="64">
        <f t="shared" si="34"/>
        <v>-20.859999999999996</v>
      </c>
      <c r="AP96" s="66">
        <f t="shared" si="35"/>
        <v>-17.266587377777775</v>
      </c>
      <c r="AQ96" s="64">
        <f t="shared" si="36"/>
        <v>2.6390000000000002</v>
      </c>
      <c r="AR96" s="64">
        <f t="shared" si="37"/>
        <v>2.7749999999999995</v>
      </c>
      <c r="AS96" s="66">
        <f t="shared" si="38"/>
        <v>8.5915416888888885</v>
      </c>
      <c r="AT96" s="64">
        <f t="shared" si="39"/>
        <v>-0.16999999999999998</v>
      </c>
      <c r="AU96" s="64">
        <f t="shared" si="40"/>
        <v>-0.253</v>
      </c>
      <c r="AV96" s="66">
        <f t="shared" si="41"/>
        <v>-0.21776284444444444</v>
      </c>
      <c r="AW96" s="68">
        <f t="shared" si="42"/>
        <v>-9.2949407357250493</v>
      </c>
      <c r="AX96" s="68">
        <f t="shared" si="43"/>
        <v>-6.0600324702615724</v>
      </c>
      <c r="AY96" s="68">
        <f t="shared" si="44"/>
        <v>-11.123050907516205</v>
      </c>
      <c r="AZ96" s="74">
        <f t="shared" si="45"/>
        <v>2.6229999999999993</v>
      </c>
      <c r="BA96" s="75">
        <f t="shared" si="46"/>
        <v>2.761000000000001</v>
      </c>
      <c r="BB96" s="76">
        <f t="shared" si="47"/>
        <v>8.9710357333333324</v>
      </c>
      <c r="BC96" s="75">
        <f t="shared" si="48"/>
        <v>-9.6609999999999996</v>
      </c>
      <c r="BD96" s="75">
        <f t="shared" si="49"/>
        <v>-19.832999999999998</v>
      </c>
      <c r="BE96" s="76">
        <f t="shared" si="50"/>
        <v>-15.774723377777777</v>
      </c>
      <c r="BF96" s="75">
        <f t="shared" si="51"/>
        <v>0.17799999999999999</v>
      </c>
      <c r="BG96" s="75">
        <f t="shared" si="52"/>
        <v>0.25999999999999995</v>
      </c>
      <c r="BH96" s="76">
        <f t="shared" si="53"/>
        <v>0.52801582222222221</v>
      </c>
      <c r="BI96" s="77">
        <f t="shared" si="54"/>
        <v>8.4648091131832111</v>
      </c>
      <c r="BJ96" s="77">
        <f t="shared" si="55"/>
        <v>11.388058037080894</v>
      </c>
      <c r="BK96" s="78">
        <f t="shared" si="56"/>
        <v>6.5540134295857708</v>
      </c>
      <c r="BL96" s="74">
        <f t="shared" si="57"/>
        <v>0.7759999999999998</v>
      </c>
      <c r="BM96" s="75">
        <f t="shared" si="58"/>
        <v>0.7759999999999998</v>
      </c>
      <c r="BN96" s="76">
        <f t="shared" si="59"/>
        <v>3.2299733333333331</v>
      </c>
      <c r="BO96" s="75">
        <f t="shared" si="60"/>
        <v>5.1000000000000045E-2</v>
      </c>
      <c r="BP96" s="75">
        <f t="shared" si="61"/>
        <v>5.0999999999999934E-2</v>
      </c>
      <c r="BQ96" s="76">
        <f t="shared" si="62"/>
        <v>0.81664000000000003</v>
      </c>
      <c r="BR96" s="86">
        <f t="shared" si="63"/>
        <v>-1.3999999999999901E-2</v>
      </c>
      <c r="BS96" s="75">
        <f t="shared" si="64"/>
        <v>-1.4000000000000012E-2</v>
      </c>
      <c r="BT96" s="87">
        <f t="shared" si="65"/>
        <v>0.79770666666666667</v>
      </c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</row>
    <row r="97" spans="1:94" x14ac:dyDescent="0.35">
      <c r="A97" s="20" t="s">
        <v>191</v>
      </c>
      <c r="B97" s="46">
        <v>-0.42099999999999999</v>
      </c>
      <c r="C97" s="46">
        <v>5.7629999999999999</v>
      </c>
      <c r="D97" s="46">
        <v>8.5000000000000006E-2</v>
      </c>
      <c r="E97" s="46">
        <v>0.223</v>
      </c>
      <c r="F97" s="46">
        <v>5.3999999999999999E-2</v>
      </c>
      <c r="G97" s="46">
        <v>2.4359999999999999</v>
      </c>
      <c r="H97" s="46">
        <v>0.70699999999999996</v>
      </c>
      <c r="I97" s="46">
        <v>0.82899999999999996</v>
      </c>
      <c r="J97" s="46">
        <v>0.19800000000000001</v>
      </c>
      <c r="K97" s="46">
        <v>0.20799999999999999</v>
      </c>
      <c r="L97" s="46">
        <v>6.1769999999999996</v>
      </c>
      <c r="M97" s="60">
        <v>-0.17499999999999999</v>
      </c>
      <c r="N97" s="20" t="s">
        <v>191</v>
      </c>
      <c r="O97" s="46">
        <v>-7.4290000000000003</v>
      </c>
      <c r="P97" s="46">
        <v>8.7569999999999997</v>
      </c>
      <c r="Q97" s="46">
        <v>4.0000000000000001E-3</v>
      </c>
      <c r="R97" s="46">
        <v>0.84799999999999998</v>
      </c>
      <c r="S97" s="46">
        <v>0.183</v>
      </c>
      <c r="T97" s="46">
        <v>3.3530000000000002</v>
      </c>
      <c r="U97" s="46">
        <v>0.73</v>
      </c>
      <c r="V97" s="46">
        <v>0.82199999999999995</v>
      </c>
      <c r="W97" s="46">
        <v>0.79100000000000004</v>
      </c>
      <c r="X97" s="46">
        <v>0.29199999999999998</v>
      </c>
      <c r="Y97" s="46">
        <v>9.1630000000000003</v>
      </c>
      <c r="Z97" s="46">
        <v>-6.8529999999999998</v>
      </c>
      <c r="AA97" s="20" t="s">
        <v>191</v>
      </c>
      <c r="AB97" s="46">
        <v>-21.481999999999999</v>
      </c>
      <c r="AC97" s="46">
        <v>11.856999999999999</v>
      </c>
      <c r="AD97" s="46">
        <v>-0.114</v>
      </c>
      <c r="AE97" s="46">
        <v>2.085</v>
      </c>
      <c r="AF97" s="46">
        <v>0.36499999999999999</v>
      </c>
      <c r="AG97" s="46">
        <v>4.2690000000000001</v>
      </c>
      <c r="AH97" s="46">
        <v>0.753</v>
      </c>
      <c r="AI97" s="46">
        <v>0.81499999999999995</v>
      </c>
      <c r="AJ97" s="46">
        <v>1.9830000000000001</v>
      </c>
      <c r="AK97" s="46">
        <v>0.41399999999999998</v>
      </c>
      <c r="AL97" s="46">
        <v>12.256</v>
      </c>
      <c r="AM97" s="46">
        <v>-20.425999999999998</v>
      </c>
      <c r="AN97" s="64">
        <f t="shared" si="33"/>
        <v>-7.008</v>
      </c>
      <c r="AO97" s="64">
        <f t="shared" si="34"/>
        <v>-14.052999999999999</v>
      </c>
      <c r="AP97" s="66">
        <f t="shared" si="35"/>
        <v>-10.989624888888891</v>
      </c>
      <c r="AQ97" s="64">
        <f t="shared" si="36"/>
        <v>2.9939999999999998</v>
      </c>
      <c r="AR97" s="64">
        <f t="shared" si="37"/>
        <v>3.0999999999999996</v>
      </c>
      <c r="AS97" s="66">
        <f t="shared" si="38"/>
        <v>9.6963976888888883</v>
      </c>
      <c r="AT97" s="64">
        <f t="shared" si="39"/>
        <v>-8.1000000000000003E-2</v>
      </c>
      <c r="AU97" s="64">
        <f t="shared" si="40"/>
        <v>-0.11800000000000001</v>
      </c>
      <c r="AV97" s="66">
        <f t="shared" si="41"/>
        <v>-2.8253155555555555E-2</v>
      </c>
      <c r="AW97" s="68">
        <f t="shared" si="42"/>
        <v>-10.322926037023789</v>
      </c>
      <c r="AX97" s="68">
        <f t="shared" si="43"/>
        <v>-7.6266695822751611</v>
      </c>
      <c r="AY97" s="68">
        <f t="shared" si="44"/>
        <v>-11.766125795502616</v>
      </c>
      <c r="AZ97" s="74">
        <f t="shared" si="45"/>
        <v>2.9860000000000007</v>
      </c>
      <c r="BA97" s="75">
        <f t="shared" si="46"/>
        <v>3.093</v>
      </c>
      <c r="BB97" s="76">
        <f t="shared" si="47"/>
        <v>10.100144711111112</v>
      </c>
      <c r="BC97" s="75">
        <f t="shared" si="48"/>
        <v>-6.6779999999999999</v>
      </c>
      <c r="BD97" s="75">
        <f t="shared" si="49"/>
        <v>-13.572999999999999</v>
      </c>
      <c r="BE97" s="76">
        <f t="shared" si="50"/>
        <v>-10.282371555555555</v>
      </c>
      <c r="BF97" s="75">
        <f t="shared" si="51"/>
        <v>8.3999999999999991E-2</v>
      </c>
      <c r="BG97" s="75">
        <f t="shared" si="52"/>
        <v>0.122</v>
      </c>
      <c r="BH97" s="76">
        <f t="shared" si="53"/>
        <v>0.32537351111111107</v>
      </c>
      <c r="BI97" s="77">
        <f t="shared" si="54"/>
        <v>9.3819761002715332</v>
      </c>
      <c r="BJ97" s="77">
        <f t="shared" si="55"/>
        <v>12.099622726216911</v>
      </c>
      <c r="BK97" s="78">
        <f t="shared" si="56"/>
        <v>8.1006666960053124</v>
      </c>
      <c r="BL97" s="74">
        <f t="shared" si="57"/>
        <v>0.91700000000000026</v>
      </c>
      <c r="BM97" s="75">
        <f t="shared" si="58"/>
        <v>0.91599999999999993</v>
      </c>
      <c r="BN97" s="76">
        <f t="shared" si="59"/>
        <v>3.6340129777777781</v>
      </c>
      <c r="BO97" s="75">
        <f t="shared" si="60"/>
        <v>2.300000000000002E-2</v>
      </c>
      <c r="BP97" s="75">
        <f t="shared" si="61"/>
        <v>2.300000000000002E-2</v>
      </c>
      <c r="BQ97" s="76">
        <f t="shared" si="62"/>
        <v>0.73705333333333334</v>
      </c>
      <c r="BR97" s="86">
        <f t="shared" si="63"/>
        <v>-7.0000000000000062E-3</v>
      </c>
      <c r="BS97" s="75">
        <f t="shared" si="64"/>
        <v>-7.0000000000000062E-3</v>
      </c>
      <c r="BT97" s="87">
        <f t="shared" si="65"/>
        <v>0.81985333333333332</v>
      </c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</row>
    <row r="98" spans="1:94" x14ac:dyDescent="0.35">
      <c r="A98" s="20" t="s">
        <v>196</v>
      </c>
      <c r="B98" s="46">
        <v>7.9000000000000001E-2</v>
      </c>
      <c r="C98" s="46">
        <v>3.9220000000000002</v>
      </c>
      <c r="D98" s="46">
        <v>2.5999999999999999E-2</v>
      </c>
      <c r="E98" s="46">
        <v>0.11700000000000001</v>
      </c>
      <c r="F98" s="46">
        <v>2.3E-2</v>
      </c>
      <c r="G98" s="46">
        <v>1.851</v>
      </c>
      <c r="H98" s="46">
        <v>0.76300000000000001</v>
      </c>
      <c r="I98" s="46">
        <v>0.81299999999999994</v>
      </c>
      <c r="J98" s="46">
        <v>8.2000000000000003E-2</v>
      </c>
      <c r="K98" s="46">
        <v>0.27700000000000002</v>
      </c>
      <c r="L98" s="46">
        <v>4.3179999999999996</v>
      </c>
      <c r="M98" s="60">
        <v>0.58199999999999996</v>
      </c>
      <c r="N98" s="20" t="s">
        <v>196</v>
      </c>
      <c r="O98" s="46">
        <v>-5.593</v>
      </c>
      <c r="P98" s="46">
        <v>5.726</v>
      </c>
      <c r="Q98" s="46">
        <v>-0.127</v>
      </c>
      <c r="R98" s="46">
        <v>0.45</v>
      </c>
      <c r="S98" s="46">
        <v>0.106</v>
      </c>
      <c r="T98" s="46">
        <v>2.395</v>
      </c>
      <c r="U98" s="46">
        <v>0.82299999999999995</v>
      </c>
      <c r="V98" s="46">
        <v>0.79600000000000004</v>
      </c>
      <c r="W98" s="46">
        <v>0.375</v>
      </c>
      <c r="X98" s="46">
        <v>0.438</v>
      </c>
      <c r="Y98" s="46">
        <v>6.1040000000000001</v>
      </c>
      <c r="Z98" s="46">
        <v>-4.4630000000000001</v>
      </c>
      <c r="AA98" s="20" t="s">
        <v>196</v>
      </c>
      <c r="AB98" s="46">
        <v>-16.731000000000002</v>
      </c>
      <c r="AC98" s="46">
        <v>7.6159999999999997</v>
      </c>
      <c r="AD98" s="46">
        <v>-0.34699999999999998</v>
      </c>
      <c r="AE98" s="46">
        <v>1.069</v>
      </c>
      <c r="AF98" s="46">
        <v>0.222</v>
      </c>
      <c r="AG98" s="46">
        <v>2.9380000000000002</v>
      </c>
      <c r="AH98" s="46">
        <v>0.88200000000000001</v>
      </c>
      <c r="AI98" s="46">
        <v>0.78</v>
      </c>
      <c r="AJ98" s="46">
        <v>0.94399999999999995</v>
      </c>
      <c r="AK98" s="46">
        <v>0.66700000000000004</v>
      </c>
      <c r="AL98" s="46">
        <v>7.9779999999999998</v>
      </c>
      <c r="AM98" s="46">
        <v>-14.702999999999999</v>
      </c>
      <c r="AN98" s="64">
        <f t="shared" si="33"/>
        <v>-5.6719999999999997</v>
      </c>
      <c r="AO98" s="64">
        <f t="shared" si="34"/>
        <v>-11.138000000000002</v>
      </c>
      <c r="AP98" s="66">
        <f t="shared" si="35"/>
        <v>-8.4275567999999996</v>
      </c>
      <c r="AQ98" s="64">
        <f t="shared" si="36"/>
        <v>1.8039999999999998</v>
      </c>
      <c r="AR98" s="64">
        <f t="shared" si="37"/>
        <v>1.8899999999999997</v>
      </c>
      <c r="AS98" s="66">
        <f t="shared" si="38"/>
        <v>6.2964572444444444</v>
      </c>
      <c r="AT98" s="64">
        <f t="shared" si="39"/>
        <v>-0.153</v>
      </c>
      <c r="AU98" s="64">
        <f t="shared" si="40"/>
        <v>-0.21999999999999997</v>
      </c>
      <c r="AV98" s="66">
        <f t="shared" si="41"/>
        <v>-0.18734382222222221</v>
      </c>
      <c r="AW98" s="68">
        <f t="shared" si="42"/>
        <v>-6.9739523906042233</v>
      </c>
      <c r="AX98" s="68">
        <f t="shared" si="43"/>
        <v>-4.5655638346257197</v>
      </c>
      <c r="AY98" s="68">
        <f t="shared" si="44"/>
        <v>-8.0273506542631683</v>
      </c>
      <c r="AZ98" s="74">
        <f t="shared" si="45"/>
        <v>1.7860000000000005</v>
      </c>
      <c r="BA98" s="75">
        <f t="shared" si="46"/>
        <v>1.8739999999999997</v>
      </c>
      <c r="BB98" s="76">
        <f t="shared" si="47"/>
        <v>6.6693379555555561</v>
      </c>
      <c r="BC98" s="75">
        <f t="shared" si="48"/>
        <v>-5.0449999999999999</v>
      </c>
      <c r="BD98" s="75">
        <f t="shared" si="49"/>
        <v>-10.239999999999998</v>
      </c>
      <c r="BE98" s="76">
        <f t="shared" si="50"/>
        <v>-7.0509804444444439</v>
      </c>
      <c r="BF98" s="75">
        <f t="shared" si="51"/>
        <v>0.16099999999999998</v>
      </c>
      <c r="BG98" s="75">
        <f t="shared" si="52"/>
        <v>0.22900000000000004</v>
      </c>
      <c r="BH98" s="76">
        <f t="shared" si="53"/>
        <v>0.50099751111111113</v>
      </c>
      <c r="BI98" s="77">
        <f t="shared" si="54"/>
        <v>6.1419205132075474</v>
      </c>
      <c r="BJ98" s="77">
        <f t="shared" si="55"/>
        <v>8.2450294031029969</v>
      </c>
      <c r="BK98" s="78">
        <f t="shared" si="56"/>
        <v>5.0936465080081144</v>
      </c>
      <c r="BL98" s="74">
        <f t="shared" si="57"/>
        <v>0.54400000000000004</v>
      </c>
      <c r="BM98" s="75">
        <f t="shared" si="58"/>
        <v>0.54300000000000015</v>
      </c>
      <c r="BN98" s="76">
        <f t="shared" si="59"/>
        <v>2.5616263111111111</v>
      </c>
      <c r="BO98" s="75">
        <f t="shared" si="60"/>
        <v>5.9999999999999942E-2</v>
      </c>
      <c r="BP98" s="75">
        <f t="shared" si="61"/>
        <v>5.9000000000000052E-2</v>
      </c>
      <c r="BQ98" s="76">
        <f t="shared" si="62"/>
        <v>0.84119964444444439</v>
      </c>
      <c r="BR98" s="86">
        <f t="shared" si="63"/>
        <v>-1.6999999999999904E-2</v>
      </c>
      <c r="BS98" s="75">
        <f t="shared" si="64"/>
        <v>-1.6000000000000014E-2</v>
      </c>
      <c r="BT98" s="87">
        <f t="shared" si="65"/>
        <v>0.79098702222222228</v>
      </c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</row>
    <row r="99" spans="1:94" x14ac:dyDescent="0.35">
      <c r="A99" s="20" t="s">
        <v>194</v>
      </c>
      <c r="B99" s="46">
        <v>0.44500000000000001</v>
      </c>
      <c r="C99" s="46">
        <v>4.2859999999999996</v>
      </c>
      <c r="D99" s="46">
        <v>7.8E-2</v>
      </c>
      <c r="E99" s="46">
        <v>0.13100000000000001</v>
      </c>
      <c r="F99" s="46">
        <v>3.5000000000000003E-2</v>
      </c>
      <c r="G99" s="46">
        <v>1.964</v>
      </c>
      <c r="H99" s="46">
        <v>0.72</v>
      </c>
      <c r="I99" s="46">
        <v>0.82499999999999996</v>
      </c>
      <c r="J99" s="46">
        <v>0.106</v>
      </c>
      <c r="K99" s="46">
        <v>0.217</v>
      </c>
      <c r="L99" s="46">
        <v>4.6959999999999997</v>
      </c>
      <c r="M99" s="60">
        <v>0.72199999999999998</v>
      </c>
      <c r="N99" s="20" t="s">
        <v>194</v>
      </c>
      <c r="O99" s="46">
        <v>-4.1139999999999999</v>
      </c>
      <c r="P99" s="46">
        <v>6.306</v>
      </c>
      <c r="Q99" s="46">
        <v>-6.0000000000000001E-3</v>
      </c>
      <c r="R99" s="46">
        <v>0.495</v>
      </c>
      <c r="S99" s="46">
        <v>0.13300000000000001</v>
      </c>
      <c r="T99" s="46">
        <v>2.5790000000000002</v>
      </c>
      <c r="U99" s="46">
        <v>0.752</v>
      </c>
      <c r="V99" s="46">
        <v>0.81599999999999995</v>
      </c>
      <c r="W99" s="46">
        <v>0.441</v>
      </c>
      <c r="X99" s="46">
        <v>0.30599999999999999</v>
      </c>
      <c r="Y99" s="46">
        <v>6.7050000000000001</v>
      </c>
      <c r="Z99" s="46">
        <v>-3.4910000000000001</v>
      </c>
      <c r="AA99" s="20" t="s">
        <v>194</v>
      </c>
      <c r="AB99" s="46">
        <v>-13.042</v>
      </c>
      <c r="AC99" s="46">
        <v>8.4079999999999995</v>
      </c>
      <c r="AD99" s="46">
        <v>-0.127</v>
      </c>
      <c r="AE99" s="46">
        <v>1.18</v>
      </c>
      <c r="AF99" s="46">
        <v>0.26800000000000002</v>
      </c>
      <c r="AG99" s="46">
        <v>3.194</v>
      </c>
      <c r="AH99" s="46">
        <v>0.78400000000000003</v>
      </c>
      <c r="AI99" s="46">
        <v>0.80700000000000005</v>
      </c>
      <c r="AJ99" s="46">
        <v>1.087</v>
      </c>
      <c r="AK99" s="46">
        <v>0.432</v>
      </c>
      <c r="AL99" s="46">
        <v>8.7970000000000006</v>
      </c>
      <c r="AM99" s="46">
        <v>-11.923999999999999</v>
      </c>
      <c r="AN99" s="64">
        <f t="shared" si="33"/>
        <v>-4.5590000000000002</v>
      </c>
      <c r="AO99" s="64">
        <f t="shared" si="34"/>
        <v>-8.9280000000000008</v>
      </c>
      <c r="AP99" s="66">
        <f t="shared" si="35"/>
        <v>-6.3874467555555547</v>
      </c>
      <c r="AQ99" s="64">
        <f t="shared" si="36"/>
        <v>2.0200000000000005</v>
      </c>
      <c r="AR99" s="64">
        <f t="shared" si="37"/>
        <v>2.1019999999999994</v>
      </c>
      <c r="AS99" s="66">
        <f t="shared" si="38"/>
        <v>6.9418958222222225</v>
      </c>
      <c r="AT99" s="64">
        <f t="shared" si="39"/>
        <v>-8.4000000000000005E-2</v>
      </c>
      <c r="AU99" s="64">
        <f t="shared" si="40"/>
        <v>-0.121</v>
      </c>
      <c r="AV99" s="66">
        <f t="shared" si="41"/>
        <v>-3.9173155555555554E-2</v>
      </c>
      <c r="AW99" s="68">
        <f t="shared" si="42"/>
        <v>-7.565817286975709</v>
      </c>
      <c r="AX99" s="68">
        <f t="shared" si="43"/>
        <v>-5.400442232258249</v>
      </c>
      <c r="AY99" s="68">
        <f t="shared" si="44"/>
        <v>-8.483349412186195</v>
      </c>
      <c r="AZ99" s="74">
        <f t="shared" si="45"/>
        <v>2.0090000000000003</v>
      </c>
      <c r="BA99" s="75">
        <f t="shared" si="46"/>
        <v>2.0920000000000005</v>
      </c>
      <c r="BB99" s="76">
        <f t="shared" si="47"/>
        <v>7.3377228444444444</v>
      </c>
      <c r="BC99" s="75">
        <f t="shared" si="48"/>
        <v>-4.2130000000000001</v>
      </c>
      <c r="BD99" s="75">
        <f t="shared" si="49"/>
        <v>-8.4329999999999998</v>
      </c>
      <c r="BE99" s="76">
        <f t="shared" si="50"/>
        <v>-5.6284871111111112</v>
      </c>
      <c r="BF99" s="75">
        <f t="shared" si="51"/>
        <v>8.8999999999999996E-2</v>
      </c>
      <c r="BG99" s="75">
        <f t="shared" si="52"/>
        <v>0.126</v>
      </c>
      <c r="BH99" s="76">
        <f t="shared" si="53"/>
        <v>0.34070648888888888</v>
      </c>
      <c r="BI99" s="77">
        <f t="shared" si="54"/>
        <v>6.6406748685615851</v>
      </c>
      <c r="BJ99" s="77">
        <f t="shared" si="55"/>
        <v>8.7783260241263861</v>
      </c>
      <c r="BK99" s="78">
        <f t="shared" si="56"/>
        <v>5.8971196647625028</v>
      </c>
      <c r="BL99" s="74">
        <f t="shared" si="57"/>
        <v>0.61500000000000021</v>
      </c>
      <c r="BM99" s="75">
        <f t="shared" si="58"/>
        <v>0.61499999999999977</v>
      </c>
      <c r="BN99" s="76">
        <f t="shared" si="59"/>
        <v>2.7676000000000003</v>
      </c>
      <c r="BO99" s="75">
        <f t="shared" si="60"/>
        <v>3.2000000000000028E-2</v>
      </c>
      <c r="BP99" s="75">
        <f t="shared" si="61"/>
        <v>3.2000000000000028E-2</v>
      </c>
      <c r="BQ99" s="76">
        <f t="shared" si="62"/>
        <v>0.76181333333333334</v>
      </c>
      <c r="BR99" s="86">
        <f t="shared" si="63"/>
        <v>-9.000000000000008E-3</v>
      </c>
      <c r="BS99" s="75">
        <f t="shared" si="64"/>
        <v>-8.999999999999897E-3</v>
      </c>
      <c r="BT99" s="87">
        <f t="shared" si="65"/>
        <v>0.81323999999999996</v>
      </c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</row>
    <row r="100" spans="1:94" x14ac:dyDescent="0.35">
      <c r="A100" s="20" t="s">
        <v>138</v>
      </c>
      <c r="B100" s="46">
        <v>0.57599999999999996</v>
      </c>
      <c r="C100" s="46">
        <v>4.5460000000000003</v>
      </c>
      <c r="D100" s="46">
        <v>9.1999999999999998E-2</v>
      </c>
      <c r="E100" s="46">
        <v>0.14099999999999999</v>
      </c>
      <c r="F100" s="46">
        <v>0.04</v>
      </c>
      <c r="G100" s="46">
        <v>2.0489999999999999</v>
      </c>
      <c r="H100" s="46">
        <v>0.70799999999999996</v>
      </c>
      <c r="I100" s="46">
        <v>0.82799999999999996</v>
      </c>
      <c r="J100" s="46">
        <v>0.11899999999999999</v>
      </c>
      <c r="K100" s="46">
        <v>0.20100000000000001</v>
      </c>
      <c r="L100" s="46">
        <v>4.9589999999999996</v>
      </c>
      <c r="M100" s="60">
        <v>0.79500000000000004</v>
      </c>
      <c r="N100" s="20" t="s">
        <v>138</v>
      </c>
      <c r="O100" s="46">
        <v>-3.6230000000000002</v>
      </c>
      <c r="P100" s="46">
        <v>6.7220000000000004</v>
      </c>
      <c r="Q100" s="46">
        <v>2.5999999999999999E-2</v>
      </c>
      <c r="R100" s="46">
        <v>0.53200000000000003</v>
      </c>
      <c r="S100" s="46">
        <v>0.14399999999999999</v>
      </c>
      <c r="T100" s="46">
        <v>2.718</v>
      </c>
      <c r="U100" s="46">
        <v>0.73299999999999998</v>
      </c>
      <c r="V100" s="46">
        <v>0.82099999999999995</v>
      </c>
      <c r="W100" s="46">
        <v>0.48299999999999998</v>
      </c>
      <c r="X100" s="46">
        <v>0.27200000000000002</v>
      </c>
      <c r="Y100" s="46">
        <v>7.1269999999999998</v>
      </c>
      <c r="Z100" s="46">
        <v>-3.1309999999999998</v>
      </c>
      <c r="AA100" s="20" t="s">
        <v>138</v>
      </c>
      <c r="AB100" s="46">
        <v>-11.852</v>
      </c>
      <c r="AC100" s="46">
        <v>8.9749999999999996</v>
      </c>
      <c r="AD100" s="46">
        <v>-7.0000000000000007E-2</v>
      </c>
      <c r="AE100" s="46">
        <v>1.2689999999999999</v>
      </c>
      <c r="AF100" s="46">
        <v>0.28699999999999998</v>
      </c>
      <c r="AG100" s="46">
        <v>3.387</v>
      </c>
      <c r="AH100" s="46">
        <v>0.75700000000000001</v>
      </c>
      <c r="AI100" s="46">
        <v>0.81399999999999995</v>
      </c>
      <c r="AJ100" s="46">
        <v>1.1839999999999999</v>
      </c>
      <c r="AK100" s="46">
        <v>0.371</v>
      </c>
      <c r="AL100" s="46">
        <v>9.3729999999999993</v>
      </c>
      <c r="AM100" s="46">
        <v>-10.968999999999999</v>
      </c>
      <c r="AN100" s="64">
        <f t="shared" si="33"/>
        <v>-4.1989999999999998</v>
      </c>
      <c r="AO100" s="64">
        <f t="shared" si="34"/>
        <v>-8.2289999999999992</v>
      </c>
      <c r="AP100" s="66">
        <f t="shared" si="35"/>
        <v>-5.7181262222222227</v>
      </c>
      <c r="AQ100" s="64">
        <f t="shared" si="36"/>
        <v>2.1760000000000002</v>
      </c>
      <c r="AR100" s="64">
        <f t="shared" si="37"/>
        <v>2.2529999999999992</v>
      </c>
      <c r="AS100" s="66">
        <f t="shared" si="38"/>
        <v>7.4047340444444449</v>
      </c>
      <c r="AT100" s="64">
        <f t="shared" si="39"/>
        <v>-6.6000000000000003E-2</v>
      </c>
      <c r="AU100" s="64">
        <f t="shared" si="40"/>
        <v>-9.6000000000000002E-2</v>
      </c>
      <c r="AV100" s="66">
        <f t="shared" si="41"/>
        <v>-2.506666666666651E-4</v>
      </c>
      <c r="AW100" s="68">
        <f t="shared" si="42"/>
        <v>-8.0139447254542748</v>
      </c>
      <c r="AX100" s="68">
        <f t="shared" si="43"/>
        <v>-5.9394071361192431</v>
      </c>
      <c r="AY100" s="68">
        <f t="shared" si="44"/>
        <v>-8.8700609527696468</v>
      </c>
      <c r="AZ100" s="74">
        <f t="shared" si="45"/>
        <v>2.1680000000000001</v>
      </c>
      <c r="BA100" s="75">
        <f t="shared" si="46"/>
        <v>2.2459999999999996</v>
      </c>
      <c r="BB100" s="76">
        <f t="shared" si="47"/>
        <v>7.807481066666667</v>
      </c>
      <c r="BC100" s="75">
        <f t="shared" si="48"/>
        <v>-3.9259999999999997</v>
      </c>
      <c r="BD100" s="75">
        <f t="shared" si="49"/>
        <v>-7.8379999999999992</v>
      </c>
      <c r="BE100" s="76">
        <f t="shared" si="50"/>
        <v>-5.1187642666666662</v>
      </c>
      <c r="BF100" s="75">
        <f t="shared" si="51"/>
        <v>7.1000000000000008E-2</v>
      </c>
      <c r="BG100" s="75">
        <f t="shared" si="52"/>
        <v>9.8999999999999977E-2</v>
      </c>
      <c r="BH100" s="76">
        <f t="shared" si="53"/>
        <v>0.29938328888888893</v>
      </c>
      <c r="BI100" s="77">
        <f t="shared" si="54"/>
        <v>7.0653574460704611</v>
      </c>
      <c r="BJ100" s="77">
        <f t="shared" si="55"/>
        <v>9.1879141838720475</v>
      </c>
      <c r="BK100" s="78">
        <f t="shared" si="56"/>
        <v>6.4270479494612873</v>
      </c>
      <c r="BL100" s="74">
        <f t="shared" si="57"/>
        <v>0.66900000000000004</v>
      </c>
      <c r="BM100" s="75">
        <f t="shared" si="58"/>
        <v>0.66900000000000004</v>
      </c>
      <c r="BN100" s="76">
        <f t="shared" si="59"/>
        <v>2.9231600000000002</v>
      </c>
      <c r="BO100" s="75">
        <f t="shared" si="60"/>
        <v>2.5000000000000022E-2</v>
      </c>
      <c r="BP100" s="75">
        <f t="shared" si="61"/>
        <v>2.4000000000000021E-2</v>
      </c>
      <c r="BQ100" s="76">
        <f t="shared" si="62"/>
        <v>0.74046631111111116</v>
      </c>
      <c r="BR100" s="86">
        <f t="shared" si="63"/>
        <v>-7.0000000000000062E-3</v>
      </c>
      <c r="BS100" s="75">
        <f t="shared" si="64"/>
        <v>-7.0000000000000062E-3</v>
      </c>
      <c r="BT100" s="87">
        <f t="shared" si="65"/>
        <v>0.81885333333333332</v>
      </c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</row>
    <row r="101" spans="1:94" x14ac:dyDescent="0.35">
      <c r="A101" s="20" t="s">
        <v>195</v>
      </c>
      <c r="B101" s="46">
        <v>0.59</v>
      </c>
      <c r="C101" s="46">
        <v>4.109</v>
      </c>
      <c r="D101" s="46">
        <v>7.9000000000000001E-2</v>
      </c>
      <c r="E101" s="46">
        <v>0.12</v>
      </c>
      <c r="F101" s="46">
        <v>3.3000000000000002E-2</v>
      </c>
      <c r="G101" s="46">
        <v>1.9079999999999999</v>
      </c>
      <c r="H101" s="46">
        <v>0.72199999999999998</v>
      </c>
      <c r="I101" s="46">
        <v>0.82399999999999995</v>
      </c>
      <c r="J101" s="46">
        <v>9.5000000000000001E-2</v>
      </c>
      <c r="K101" s="46">
        <v>0.217</v>
      </c>
      <c r="L101" s="46">
        <v>4.5179999999999998</v>
      </c>
      <c r="M101" s="60">
        <v>0.86599999999999999</v>
      </c>
      <c r="N101" s="20" t="s">
        <v>57</v>
      </c>
      <c r="O101" s="46">
        <v>-3.5779999999999998</v>
      </c>
      <c r="P101" s="46">
        <v>6.0090000000000003</v>
      </c>
      <c r="Q101" s="46">
        <v>-4.0000000000000001E-3</v>
      </c>
      <c r="R101" s="46">
        <v>0.45500000000000002</v>
      </c>
      <c r="S101" s="46">
        <v>0.127</v>
      </c>
      <c r="T101" s="46">
        <v>2.4870000000000001</v>
      </c>
      <c r="U101" s="46">
        <v>0.754</v>
      </c>
      <c r="V101" s="46">
        <v>0.81499999999999995</v>
      </c>
      <c r="W101" s="46">
        <v>0.40200000000000002</v>
      </c>
      <c r="X101" s="46">
        <v>0.30399999999999999</v>
      </c>
      <c r="Y101" s="46">
        <v>6.4080000000000004</v>
      </c>
      <c r="Z101" s="46">
        <v>-2.9620000000000002</v>
      </c>
      <c r="AA101" s="20" t="s">
        <v>195</v>
      </c>
      <c r="AB101" s="46">
        <v>-11.707000000000001</v>
      </c>
      <c r="AC101" s="46">
        <v>7.9859999999999998</v>
      </c>
      <c r="AD101" s="46">
        <v>-0.122</v>
      </c>
      <c r="AE101" s="46">
        <v>1.079</v>
      </c>
      <c r="AF101" s="46">
        <v>0.25600000000000001</v>
      </c>
      <c r="AG101" s="46">
        <v>3.0670000000000002</v>
      </c>
      <c r="AH101" s="46">
        <v>0.78700000000000003</v>
      </c>
      <c r="AI101" s="46">
        <v>0.80600000000000005</v>
      </c>
      <c r="AJ101" s="46">
        <v>0.98799999999999999</v>
      </c>
      <c r="AK101" s="46">
        <v>0.42799999999999999</v>
      </c>
      <c r="AL101" s="46">
        <v>8.3740000000000006</v>
      </c>
      <c r="AM101" s="46">
        <v>-10.606999999999999</v>
      </c>
      <c r="AN101" s="64">
        <f t="shared" si="33"/>
        <v>-4.1680000000000001</v>
      </c>
      <c r="AO101" s="64">
        <f t="shared" si="34"/>
        <v>-8.1290000000000013</v>
      </c>
      <c r="AP101" s="66">
        <f t="shared" si="35"/>
        <v>-5.6497950222222224</v>
      </c>
      <c r="AQ101" s="64">
        <f t="shared" si="36"/>
        <v>1.9000000000000004</v>
      </c>
      <c r="AR101" s="64">
        <f t="shared" si="37"/>
        <v>1.9769999999999994</v>
      </c>
      <c r="AS101" s="66">
        <f t="shared" si="38"/>
        <v>6.6070940444444446</v>
      </c>
      <c r="AT101" s="64">
        <f t="shared" si="39"/>
        <v>-8.3000000000000004E-2</v>
      </c>
      <c r="AU101" s="64">
        <f t="shared" si="40"/>
        <v>-0.11799999999999999</v>
      </c>
      <c r="AV101" s="66">
        <f t="shared" si="41"/>
        <v>-3.6465777777777778E-2</v>
      </c>
      <c r="AW101" s="68">
        <f t="shared" si="42"/>
        <v>-7.2287024733838221</v>
      </c>
      <c r="AX101" s="68">
        <f t="shared" si="43"/>
        <v>-5.164820315366196</v>
      </c>
      <c r="AY101" s="68">
        <f t="shared" si="44"/>
        <v>-8.0493677735226932</v>
      </c>
      <c r="AZ101" s="74">
        <f t="shared" si="45"/>
        <v>1.8900000000000006</v>
      </c>
      <c r="BA101" s="75">
        <f t="shared" si="46"/>
        <v>1.9660000000000002</v>
      </c>
      <c r="BB101" s="76">
        <f t="shared" si="47"/>
        <v>7.0028270222222222</v>
      </c>
      <c r="BC101" s="75">
        <f t="shared" si="48"/>
        <v>-3.8280000000000003</v>
      </c>
      <c r="BD101" s="75">
        <f t="shared" si="49"/>
        <v>-7.6449999999999996</v>
      </c>
      <c r="BE101" s="76">
        <f t="shared" si="50"/>
        <v>-4.9006771555555551</v>
      </c>
      <c r="BF101" s="75">
        <f t="shared" si="51"/>
        <v>8.6999999999999994E-2</v>
      </c>
      <c r="BG101" s="75">
        <f t="shared" si="52"/>
        <v>0.124</v>
      </c>
      <c r="BH101" s="76">
        <f t="shared" si="53"/>
        <v>0.33809315555555558</v>
      </c>
      <c r="BI101" s="77">
        <f t="shared" si="54"/>
        <v>6.3032467465977602</v>
      </c>
      <c r="BJ101" s="77">
        <f t="shared" si="55"/>
        <v>8.338427429789288</v>
      </c>
      <c r="BK101" s="78">
        <f t="shared" si="56"/>
        <v>5.6672266146551564</v>
      </c>
      <c r="BL101" s="74">
        <f t="shared" si="57"/>
        <v>0.57900000000000018</v>
      </c>
      <c r="BM101" s="75">
        <f t="shared" si="58"/>
        <v>0.58000000000000007</v>
      </c>
      <c r="BN101" s="76">
        <f t="shared" si="59"/>
        <v>2.6647603555555555</v>
      </c>
      <c r="BO101" s="75">
        <f t="shared" si="60"/>
        <v>3.2000000000000028E-2</v>
      </c>
      <c r="BP101" s="75">
        <f t="shared" si="61"/>
        <v>3.3000000000000029E-2</v>
      </c>
      <c r="BQ101" s="76">
        <f t="shared" si="62"/>
        <v>0.76401368888888888</v>
      </c>
      <c r="BR101" s="86">
        <f t="shared" si="63"/>
        <v>-9.000000000000008E-3</v>
      </c>
      <c r="BS101" s="75">
        <f t="shared" si="64"/>
        <v>-8.999999999999897E-3</v>
      </c>
      <c r="BT101" s="87">
        <f t="shared" si="65"/>
        <v>0.81223999999999996</v>
      </c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</row>
    <row r="102" spans="1:94" x14ac:dyDescent="0.35">
      <c r="A102" s="20" t="s">
        <v>198</v>
      </c>
      <c r="B102" s="46">
        <v>1.0289999999999999</v>
      </c>
      <c r="C102" s="46">
        <v>3.9009999999999998</v>
      </c>
      <c r="D102" s="46">
        <v>9.5000000000000001E-2</v>
      </c>
      <c r="E102" s="46">
        <v>0.104</v>
      </c>
      <c r="F102" s="46">
        <v>3.3000000000000002E-2</v>
      </c>
      <c r="G102" s="46">
        <v>1.8440000000000001</v>
      </c>
      <c r="H102" s="46">
        <v>0.71099999999999997</v>
      </c>
      <c r="I102" s="46">
        <v>0.82699999999999996</v>
      </c>
      <c r="J102" s="46">
        <v>8.3000000000000004E-2</v>
      </c>
      <c r="K102" s="46">
        <v>0.19800000000000001</v>
      </c>
      <c r="L102" s="46">
        <v>4.3140000000000001</v>
      </c>
      <c r="M102" s="60">
        <v>1.236</v>
      </c>
      <c r="N102" s="20" t="s">
        <v>198</v>
      </c>
      <c r="O102" s="46">
        <v>-1.9570000000000001</v>
      </c>
      <c r="P102" s="46">
        <v>5.6449999999999996</v>
      </c>
      <c r="Q102" s="46">
        <v>3.5000000000000003E-2</v>
      </c>
      <c r="R102" s="46">
        <v>0.39200000000000002</v>
      </c>
      <c r="S102" s="46">
        <v>0.123</v>
      </c>
      <c r="T102" s="46">
        <v>2.3820000000000001</v>
      </c>
      <c r="U102" s="46">
        <v>0.73599999999999999</v>
      </c>
      <c r="V102" s="46">
        <v>0.82</v>
      </c>
      <c r="W102" s="46">
        <v>0.34699999999999998</v>
      </c>
      <c r="X102" s="46">
        <v>0.26200000000000001</v>
      </c>
      <c r="Y102" s="46">
        <v>6.0490000000000004</v>
      </c>
      <c r="Z102" s="46">
        <v>-1.5029999999999999</v>
      </c>
      <c r="AA102" s="20" t="s">
        <v>198</v>
      </c>
      <c r="AB102" s="46">
        <v>-7.718</v>
      </c>
      <c r="AC102" s="46">
        <v>7.4489999999999998</v>
      </c>
      <c r="AD102" s="46">
        <v>-0.05</v>
      </c>
      <c r="AE102" s="46">
        <v>0.91800000000000004</v>
      </c>
      <c r="AF102" s="46">
        <v>0.24399999999999999</v>
      </c>
      <c r="AG102" s="46">
        <v>2.9209999999999998</v>
      </c>
      <c r="AH102" s="46">
        <v>0.76200000000000001</v>
      </c>
      <c r="AI102" s="46">
        <v>0.81299999999999994</v>
      </c>
      <c r="AJ102" s="46">
        <v>0.84099999999999997</v>
      </c>
      <c r="AK102" s="46">
        <v>0.35199999999999998</v>
      </c>
      <c r="AL102" s="46">
        <v>7.8449999999999998</v>
      </c>
      <c r="AM102" s="46">
        <v>-6.9160000000000004</v>
      </c>
      <c r="AN102" s="64">
        <f t="shared" si="33"/>
        <v>-2.9859999999999998</v>
      </c>
      <c r="AO102" s="64">
        <f t="shared" si="34"/>
        <v>-5.7610000000000001</v>
      </c>
      <c r="AP102" s="66">
        <f t="shared" si="35"/>
        <v>-3.4286933333333329</v>
      </c>
      <c r="AQ102" s="64">
        <f t="shared" si="36"/>
        <v>1.7439999999999998</v>
      </c>
      <c r="AR102" s="64">
        <f t="shared" si="37"/>
        <v>1.8040000000000003</v>
      </c>
      <c r="AS102" s="66">
        <f t="shared" si="38"/>
        <v>6.1918479999999994</v>
      </c>
      <c r="AT102" s="64">
        <f t="shared" si="39"/>
        <v>-0.06</v>
      </c>
      <c r="AU102" s="64">
        <f t="shared" si="40"/>
        <v>-8.5000000000000006E-2</v>
      </c>
      <c r="AV102" s="66">
        <f t="shared" si="41"/>
        <v>1.1591111111111113E-2</v>
      </c>
      <c r="AW102" s="68">
        <f t="shared" si="42"/>
        <v>-6.7930801326845298</v>
      </c>
      <c r="AX102" s="68">
        <f t="shared" si="43"/>
        <v>-5.0868483871092272</v>
      </c>
      <c r="AY102" s="68">
        <f t="shared" si="44"/>
        <v>-7.2968476128907716</v>
      </c>
      <c r="AZ102" s="74">
        <f t="shared" si="45"/>
        <v>1.7350000000000003</v>
      </c>
      <c r="BA102" s="75">
        <f t="shared" si="46"/>
        <v>1.7959999999999994</v>
      </c>
      <c r="BB102" s="76">
        <f t="shared" si="47"/>
        <v>6.593288355555555</v>
      </c>
      <c r="BC102" s="75">
        <f t="shared" si="48"/>
        <v>-2.7389999999999999</v>
      </c>
      <c r="BD102" s="75">
        <f t="shared" si="49"/>
        <v>-5.4130000000000003</v>
      </c>
      <c r="BE102" s="76">
        <f t="shared" si="50"/>
        <v>-2.8787107555555553</v>
      </c>
      <c r="BF102" s="75">
        <f t="shared" si="51"/>
        <v>6.4000000000000001E-2</v>
      </c>
      <c r="BG102" s="75">
        <f t="shared" si="52"/>
        <v>8.9999999999999969E-2</v>
      </c>
      <c r="BH102" s="76">
        <f t="shared" si="53"/>
        <v>0.28683591111111112</v>
      </c>
      <c r="BI102" s="77">
        <f t="shared" si="54"/>
        <v>5.8389233907859071</v>
      </c>
      <c r="BJ102" s="77">
        <f t="shared" si="55"/>
        <v>7.5932615659808036</v>
      </c>
      <c r="BK102" s="78">
        <f t="shared" si="56"/>
        <v>5.5933151451303065</v>
      </c>
      <c r="BL102" s="74">
        <f t="shared" si="57"/>
        <v>0.53800000000000003</v>
      </c>
      <c r="BM102" s="75">
        <f t="shared" si="58"/>
        <v>0.5389999999999997</v>
      </c>
      <c r="BN102" s="76">
        <f t="shared" si="59"/>
        <v>2.5471870222222224</v>
      </c>
      <c r="BO102" s="75">
        <f t="shared" si="60"/>
        <v>2.5000000000000022E-2</v>
      </c>
      <c r="BP102" s="75">
        <f t="shared" si="61"/>
        <v>2.6000000000000023E-2</v>
      </c>
      <c r="BQ102" s="76">
        <f t="shared" si="62"/>
        <v>0.74386702222222223</v>
      </c>
      <c r="BR102" s="86">
        <f t="shared" si="63"/>
        <v>-7.0000000000000062E-3</v>
      </c>
      <c r="BS102" s="75">
        <f t="shared" si="64"/>
        <v>-7.0000000000000062E-3</v>
      </c>
      <c r="BT102" s="87">
        <f t="shared" si="65"/>
        <v>0.81785333333333332</v>
      </c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</row>
    <row r="103" spans="1:94" x14ac:dyDescent="0.35">
      <c r="A103" s="20" t="s">
        <v>200</v>
      </c>
      <c r="B103" s="46">
        <v>1.048</v>
      </c>
      <c r="C103" s="46">
        <v>3.7109999999999999</v>
      </c>
      <c r="D103" s="46">
        <v>8.8999999999999996E-2</v>
      </c>
      <c r="E103" s="46">
        <v>9.5000000000000001E-2</v>
      </c>
      <c r="F103" s="46">
        <v>2.9000000000000001E-2</v>
      </c>
      <c r="G103" s="46">
        <v>1.7829999999999999</v>
      </c>
      <c r="H103" s="46">
        <v>0.71699999999999997</v>
      </c>
      <c r="I103" s="46">
        <v>0.82599999999999996</v>
      </c>
      <c r="J103" s="46">
        <v>7.2999999999999995E-2</v>
      </c>
      <c r="K103" s="46">
        <v>0.20599999999999999</v>
      </c>
      <c r="L103" s="46">
        <v>4.1219999999999999</v>
      </c>
      <c r="M103" s="60">
        <v>1.2809999999999999</v>
      </c>
      <c r="N103" s="20" t="s">
        <v>200</v>
      </c>
      <c r="O103" s="46">
        <v>-1.903</v>
      </c>
      <c r="P103" s="46">
        <v>5.3330000000000002</v>
      </c>
      <c r="Q103" s="46">
        <v>2.1999999999999999E-2</v>
      </c>
      <c r="R103" s="46">
        <v>0.36199999999999999</v>
      </c>
      <c r="S103" s="46">
        <v>0.115</v>
      </c>
      <c r="T103" s="46">
        <v>2.2829999999999999</v>
      </c>
      <c r="U103" s="46">
        <v>0.747</v>
      </c>
      <c r="V103" s="46">
        <v>0.81699999999999995</v>
      </c>
      <c r="W103" s="46">
        <v>0.315</v>
      </c>
      <c r="X103" s="46">
        <v>0.27700000000000002</v>
      </c>
      <c r="Y103" s="46">
        <v>5.734</v>
      </c>
      <c r="Z103" s="46">
        <v>-1.393</v>
      </c>
      <c r="AA103" s="20" t="s">
        <v>200</v>
      </c>
      <c r="AB103" s="46">
        <v>-7.5819999999999999</v>
      </c>
      <c r="AC103" s="46">
        <v>7.016</v>
      </c>
      <c r="AD103" s="46">
        <v>-7.2999999999999995E-2</v>
      </c>
      <c r="AE103" s="46">
        <v>0.84299999999999997</v>
      </c>
      <c r="AF103" s="46">
        <v>0.23</v>
      </c>
      <c r="AG103" s="46">
        <v>2.7829999999999999</v>
      </c>
      <c r="AH103" s="46">
        <v>0.77700000000000002</v>
      </c>
      <c r="AI103" s="46">
        <v>0.80900000000000005</v>
      </c>
      <c r="AJ103" s="46">
        <v>0.76400000000000001</v>
      </c>
      <c r="AK103" s="46">
        <v>0.377</v>
      </c>
      <c r="AL103" s="46">
        <v>7.407</v>
      </c>
      <c r="AM103" s="46">
        <v>-6.6840000000000002</v>
      </c>
      <c r="AN103" s="64">
        <f t="shared" si="33"/>
        <v>-2.9510000000000001</v>
      </c>
      <c r="AO103" s="64">
        <f t="shared" si="34"/>
        <v>-5.6790000000000003</v>
      </c>
      <c r="AP103" s="66">
        <f t="shared" si="35"/>
        <v>-3.3545432888888889</v>
      </c>
      <c r="AQ103" s="64">
        <f t="shared" si="36"/>
        <v>1.6220000000000003</v>
      </c>
      <c r="AR103" s="64">
        <f t="shared" si="37"/>
        <v>1.6829999999999998</v>
      </c>
      <c r="AS103" s="66">
        <f t="shared" si="38"/>
        <v>5.8426350222222219</v>
      </c>
      <c r="AT103" s="64">
        <f t="shared" si="39"/>
        <v>-6.7000000000000004E-2</v>
      </c>
      <c r="AU103" s="64">
        <f t="shared" si="40"/>
        <v>-9.5000000000000001E-2</v>
      </c>
      <c r="AV103" s="66">
        <f t="shared" si="41"/>
        <v>-4.1566222222222202E-3</v>
      </c>
      <c r="AW103" s="68">
        <f t="shared" si="42"/>
        <v>-6.4486119167799156</v>
      </c>
      <c r="AX103" s="68">
        <f t="shared" si="43"/>
        <v>-4.7565766066383564</v>
      </c>
      <c r="AY103" s="68">
        <f t="shared" si="44"/>
        <v>-6.9286934378060874</v>
      </c>
      <c r="AZ103" s="74">
        <f t="shared" si="45"/>
        <v>1.6120000000000001</v>
      </c>
      <c r="BA103" s="75">
        <f t="shared" si="46"/>
        <v>1.673</v>
      </c>
      <c r="BB103" s="76">
        <f t="shared" si="47"/>
        <v>6.2405683555555562</v>
      </c>
      <c r="BC103" s="75">
        <f t="shared" si="48"/>
        <v>-2.6739999999999999</v>
      </c>
      <c r="BD103" s="75">
        <f t="shared" si="49"/>
        <v>-5.2910000000000004</v>
      </c>
      <c r="BE103" s="76">
        <f t="shared" si="50"/>
        <v>-2.7373571555555558</v>
      </c>
      <c r="BF103" s="75">
        <f t="shared" si="51"/>
        <v>7.1000000000000035E-2</v>
      </c>
      <c r="BG103" s="75">
        <f t="shared" si="52"/>
        <v>9.9999999999999978E-2</v>
      </c>
      <c r="BH103" s="76">
        <f t="shared" si="53"/>
        <v>0.30458364444444447</v>
      </c>
      <c r="BI103" s="77">
        <f t="shared" si="54"/>
        <v>5.5070961656957937</v>
      </c>
      <c r="BJ103" s="77">
        <f t="shared" si="55"/>
        <v>7.2069362371022763</v>
      </c>
      <c r="BK103" s="78">
        <f t="shared" si="56"/>
        <v>5.2742004740088362</v>
      </c>
      <c r="BL103" s="74">
        <f t="shared" si="57"/>
        <v>0.5</v>
      </c>
      <c r="BM103" s="75">
        <f t="shared" si="58"/>
        <v>0.5</v>
      </c>
      <c r="BN103" s="76">
        <f t="shared" si="59"/>
        <v>2.4363333333333332</v>
      </c>
      <c r="BO103" s="75">
        <f t="shared" si="60"/>
        <v>3.0000000000000027E-2</v>
      </c>
      <c r="BP103" s="75">
        <f t="shared" si="61"/>
        <v>3.0000000000000027E-2</v>
      </c>
      <c r="BQ103" s="76">
        <f t="shared" si="62"/>
        <v>0.75619999999999998</v>
      </c>
      <c r="BR103" s="86">
        <f t="shared" si="63"/>
        <v>-9.000000000000008E-3</v>
      </c>
      <c r="BS103" s="75">
        <f t="shared" si="64"/>
        <v>-7.9999999999998961E-3</v>
      </c>
      <c r="BT103" s="87">
        <f t="shared" si="65"/>
        <v>0.8144403555555555</v>
      </c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</row>
    <row r="104" spans="1:94" x14ac:dyDescent="0.35">
      <c r="A104" s="20" t="s">
        <v>144</v>
      </c>
      <c r="B104" s="46">
        <v>1.1359999999999999</v>
      </c>
      <c r="C104" s="46">
        <v>3.742</v>
      </c>
      <c r="D104" s="46">
        <v>9.6000000000000002E-2</v>
      </c>
      <c r="E104" s="46">
        <v>9.5000000000000001E-2</v>
      </c>
      <c r="F104" s="46">
        <v>3.1E-2</v>
      </c>
      <c r="G104" s="46">
        <v>1.7929999999999999</v>
      </c>
      <c r="H104" s="46">
        <v>0.71099999999999997</v>
      </c>
      <c r="I104" s="46">
        <v>0.82699999999999996</v>
      </c>
      <c r="J104" s="46">
        <v>7.3999999999999996E-2</v>
      </c>
      <c r="K104" s="46">
        <v>0.19800000000000001</v>
      </c>
      <c r="L104" s="46">
        <v>4.1550000000000002</v>
      </c>
      <c r="M104" s="60">
        <v>1.34</v>
      </c>
      <c r="N104" s="20" t="s">
        <v>58</v>
      </c>
      <c r="O104" s="46">
        <v>-1.58</v>
      </c>
      <c r="P104" s="46">
        <v>5.0119999999999996</v>
      </c>
      <c r="Q104" s="46">
        <v>1.6E-2</v>
      </c>
      <c r="R104" s="46">
        <v>0.32700000000000001</v>
      </c>
      <c r="S104" s="46">
        <v>0.107</v>
      </c>
      <c r="T104" s="46">
        <v>2.1829999999999998</v>
      </c>
      <c r="U104" s="46">
        <v>0.754</v>
      </c>
      <c r="V104" s="46">
        <v>0.81499999999999995</v>
      </c>
      <c r="W104" s="46">
        <v>0.27900000000000003</v>
      </c>
      <c r="X104" s="46">
        <v>0.28399999999999997</v>
      </c>
      <c r="Y104" s="46">
        <v>5.4109999999999996</v>
      </c>
      <c r="Z104" s="46">
        <v>-1.044</v>
      </c>
      <c r="AA104" s="20" t="s">
        <v>203</v>
      </c>
      <c r="AB104" s="46">
        <v>-6.798</v>
      </c>
      <c r="AC104" s="46">
        <v>6.5640000000000001</v>
      </c>
      <c r="AD104" s="46">
        <v>-8.2000000000000003E-2</v>
      </c>
      <c r="AE104" s="46">
        <v>0.75800000000000001</v>
      </c>
      <c r="AF104" s="46">
        <v>0.215</v>
      </c>
      <c r="AG104" s="46">
        <v>2.645</v>
      </c>
      <c r="AH104" s="46">
        <v>0.78700000000000003</v>
      </c>
      <c r="AI104" s="46">
        <v>0.80600000000000005</v>
      </c>
      <c r="AJ104" s="46">
        <v>0.67700000000000005</v>
      </c>
      <c r="AK104" s="46">
        <v>0.38700000000000001</v>
      </c>
      <c r="AL104" s="46">
        <v>6.952</v>
      </c>
      <c r="AM104" s="46">
        <v>-5.86</v>
      </c>
      <c r="AN104" s="64">
        <f t="shared" si="33"/>
        <v>-2.7160000000000002</v>
      </c>
      <c r="AO104" s="64">
        <f t="shared" si="34"/>
        <v>-5.218</v>
      </c>
      <c r="AP104" s="66">
        <f t="shared" si="35"/>
        <v>-2.914196266666667</v>
      </c>
      <c r="AQ104" s="64">
        <f t="shared" si="36"/>
        <v>1.2699999999999996</v>
      </c>
      <c r="AR104" s="64">
        <f t="shared" si="37"/>
        <v>1.5520000000000005</v>
      </c>
      <c r="AS104" s="66">
        <f t="shared" si="38"/>
        <v>5.4579669333333323</v>
      </c>
      <c r="AT104" s="64">
        <f t="shared" si="39"/>
        <v>-0.08</v>
      </c>
      <c r="AU104" s="64">
        <f t="shared" si="40"/>
        <v>-9.8000000000000004E-2</v>
      </c>
      <c r="AV104" s="66">
        <f t="shared" si="41"/>
        <v>-1.2139733333333329E-2</v>
      </c>
      <c r="AW104" s="68">
        <f t="shared" si="42"/>
        <v>-6.0653825190503445</v>
      </c>
      <c r="AX104" s="68">
        <f t="shared" si="43"/>
        <v>-4.4594064876578479</v>
      </c>
      <c r="AY104" s="68">
        <f t="shared" si="44"/>
        <v>-6.4565273790088167</v>
      </c>
      <c r="AZ104" s="74">
        <f t="shared" si="45"/>
        <v>1.2559999999999993</v>
      </c>
      <c r="BA104" s="75">
        <f t="shared" si="46"/>
        <v>1.5410000000000004</v>
      </c>
      <c r="BB104" s="76">
        <f t="shared" si="47"/>
        <v>5.8532746666666666</v>
      </c>
      <c r="BC104" s="75">
        <f t="shared" si="48"/>
        <v>-2.3840000000000003</v>
      </c>
      <c r="BD104" s="75">
        <f t="shared" si="49"/>
        <v>-4.8160000000000007</v>
      </c>
      <c r="BE104" s="76">
        <f t="shared" si="50"/>
        <v>-2.2623580444444444</v>
      </c>
      <c r="BF104" s="75">
        <f t="shared" si="51"/>
        <v>8.5999999999999965E-2</v>
      </c>
      <c r="BG104" s="75">
        <f t="shared" si="52"/>
        <v>0.10300000000000004</v>
      </c>
      <c r="BH104" s="76">
        <f t="shared" si="53"/>
        <v>0.31377937777777776</v>
      </c>
      <c r="BI104" s="77">
        <f t="shared" si="54"/>
        <v>5.137761126664536</v>
      </c>
      <c r="BJ104" s="77">
        <f t="shared" si="55"/>
        <v>6.7132262272567456</v>
      </c>
      <c r="BK104" s="78">
        <f t="shared" si="56"/>
        <v>4.9933231060765877</v>
      </c>
      <c r="BL104" s="74">
        <f t="shared" si="57"/>
        <v>0.3899999999999999</v>
      </c>
      <c r="BM104" s="75">
        <f t="shared" si="58"/>
        <v>0.46200000000000019</v>
      </c>
      <c r="BN104" s="76">
        <f t="shared" si="59"/>
        <v>2.3170256</v>
      </c>
      <c r="BO104" s="75">
        <f t="shared" si="60"/>
        <v>4.3000000000000038E-2</v>
      </c>
      <c r="BP104" s="75">
        <f t="shared" si="61"/>
        <v>3.3000000000000029E-2</v>
      </c>
      <c r="BQ104" s="76">
        <f t="shared" si="62"/>
        <v>0.76518311111111104</v>
      </c>
      <c r="BR104" s="86">
        <f t="shared" si="63"/>
        <v>-1.2000000000000011E-2</v>
      </c>
      <c r="BS104" s="75">
        <f t="shared" si="64"/>
        <v>-8.999999999999897E-3</v>
      </c>
      <c r="BT104" s="87">
        <f t="shared" si="65"/>
        <v>0.81192106666666664</v>
      </c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</row>
    <row r="105" spans="1:94" x14ac:dyDescent="0.35">
      <c r="A105" s="20" t="s">
        <v>203</v>
      </c>
      <c r="B105" s="46">
        <v>1.141</v>
      </c>
      <c r="C105" s="46">
        <v>3.5179999999999998</v>
      </c>
      <c r="D105" s="46">
        <v>8.5999999999999993E-2</v>
      </c>
      <c r="E105" s="46">
        <v>8.5999999999999993E-2</v>
      </c>
      <c r="F105" s="46">
        <v>2.5999999999999999E-2</v>
      </c>
      <c r="G105" s="46">
        <v>1.722</v>
      </c>
      <c r="H105" s="46">
        <v>0.72099999999999997</v>
      </c>
      <c r="I105" s="46">
        <v>0.82399999999999995</v>
      </c>
      <c r="J105" s="46">
        <v>6.2E-2</v>
      </c>
      <c r="K105" s="46">
        <v>0.20899999999999999</v>
      </c>
      <c r="L105" s="46">
        <v>3.927</v>
      </c>
      <c r="M105" s="60">
        <v>1.389</v>
      </c>
      <c r="N105" s="20" t="s">
        <v>199</v>
      </c>
      <c r="O105" s="46">
        <v>-1.5720000000000001</v>
      </c>
      <c r="P105" s="46">
        <v>5.3780000000000001</v>
      </c>
      <c r="Q105" s="46">
        <v>3.7999999999999999E-2</v>
      </c>
      <c r="R105" s="46">
        <v>0.36099999999999999</v>
      </c>
      <c r="S105" s="46">
        <v>0.11700000000000001</v>
      </c>
      <c r="T105" s="46">
        <v>2.2999999999999998</v>
      </c>
      <c r="U105" s="46">
        <v>0.73699999999999999</v>
      </c>
      <c r="V105" s="46">
        <v>0.82</v>
      </c>
      <c r="W105" s="46">
        <v>0.317</v>
      </c>
      <c r="X105" s="46">
        <v>0.26</v>
      </c>
      <c r="Y105" s="46">
        <v>5.782</v>
      </c>
      <c r="Z105" s="46">
        <v>-1.127</v>
      </c>
      <c r="AA105" s="20" t="s">
        <v>199</v>
      </c>
      <c r="AB105" s="46">
        <v>-6.7729999999999997</v>
      </c>
      <c r="AC105" s="46">
        <v>7.0720000000000001</v>
      </c>
      <c r="AD105" s="46">
        <v>-4.3999999999999997E-2</v>
      </c>
      <c r="AE105" s="46">
        <v>0.83899999999999997</v>
      </c>
      <c r="AF105" s="46">
        <v>0.23400000000000001</v>
      </c>
      <c r="AG105" s="46">
        <v>2.806</v>
      </c>
      <c r="AH105" s="46">
        <v>0.76300000000000001</v>
      </c>
      <c r="AI105" s="46">
        <v>0.81299999999999994</v>
      </c>
      <c r="AJ105" s="46">
        <v>0.76400000000000001</v>
      </c>
      <c r="AK105" s="46">
        <v>0.34699999999999998</v>
      </c>
      <c r="AL105" s="46">
        <v>7.468</v>
      </c>
      <c r="AM105" s="46">
        <v>-5.9909999999999997</v>
      </c>
      <c r="AN105" s="64">
        <f t="shared" si="33"/>
        <v>-2.7130000000000001</v>
      </c>
      <c r="AO105" s="64">
        <f t="shared" si="34"/>
        <v>-5.2009999999999996</v>
      </c>
      <c r="AP105" s="66">
        <f t="shared" si="35"/>
        <v>-2.9024712888888886</v>
      </c>
      <c r="AQ105" s="64">
        <f t="shared" si="36"/>
        <v>1.8600000000000003</v>
      </c>
      <c r="AR105" s="64">
        <f t="shared" si="37"/>
        <v>1.694</v>
      </c>
      <c r="AS105" s="66">
        <f t="shared" si="38"/>
        <v>5.915140977777777</v>
      </c>
      <c r="AT105" s="64">
        <f t="shared" si="39"/>
        <v>-4.7999999999999994E-2</v>
      </c>
      <c r="AU105" s="64">
        <f t="shared" si="40"/>
        <v>-8.199999999999999E-2</v>
      </c>
      <c r="AV105" s="66">
        <f t="shared" si="41"/>
        <v>1.6467911111111115E-2</v>
      </c>
      <c r="AW105" s="68">
        <f t="shared" si="42"/>
        <v>-6.5135617425572079</v>
      </c>
      <c r="AX105" s="68">
        <f t="shared" si="43"/>
        <v>-4.9104208988059952</v>
      </c>
      <c r="AY105" s="68">
        <f t="shared" si="44"/>
        <v>-6.9198610567495589</v>
      </c>
      <c r="AZ105" s="74">
        <f t="shared" si="45"/>
        <v>1.855</v>
      </c>
      <c r="BA105" s="75">
        <f t="shared" si="46"/>
        <v>1.6859999999999999</v>
      </c>
      <c r="BB105" s="76">
        <f t="shared" si="47"/>
        <v>6.3170065777777777</v>
      </c>
      <c r="BC105" s="75">
        <f t="shared" si="48"/>
        <v>-2.516</v>
      </c>
      <c r="BD105" s="75">
        <f t="shared" si="49"/>
        <v>-4.8639999999999999</v>
      </c>
      <c r="BE105" s="76">
        <f t="shared" si="50"/>
        <v>-2.3690081777777778</v>
      </c>
      <c r="BF105" s="75">
        <f t="shared" si="51"/>
        <v>5.1000000000000018E-2</v>
      </c>
      <c r="BG105" s="75">
        <f t="shared" si="52"/>
        <v>8.6999999999999966E-2</v>
      </c>
      <c r="BH105" s="76">
        <f t="shared" si="53"/>
        <v>0.28285280000000002</v>
      </c>
      <c r="BI105" s="77">
        <f t="shared" si="54"/>
        <v>5.5520388612423446</v>
      </c>
      <c r="BJ105" s="77">
        <f t="shared" si="55"/>
        <v>7.2086525435341571</v>
      </c>
      <c r="BK105" s="78">
        <f t="shared" si="56"/>
        <v>5.4253606120213984</v>
      </c>
      <c r="BL105" s="74">
        <f t="shared" si="57"/>
        <v>0.57799999999999985</v>
      </c>
      <c r="BM105" s="75">
        <f t="shared" si="58"/>
        <v>0.50600000000000023</v>
      </c>
      <c r="BN105" s="76">
        <f t="shared" si="59"/>
        <v>2.462827733333333</v>
      </c>
      <c r="BO105" s="75">
        <f t="shared" si="60"/>
        <v>1.6000000000000014E-2</v>
      </c>
      <c r="BP105" s="75">
        <f t="shared" si="61"/>
        <v>2.6000000000000023E-2</v>
      </c>
      <c r="BQ105" s="76">
        <f t="shared" si="62"/>
        <v>0.74391022222222225</v>
      </c>
      <c r="BR105" s="86">
        <f t="shared" si="63"/>
        <v>-4.0000000000000036E-3</v>
      </c>
      <c r="BS105" s="75">
        <f t="shared" si="64"/>
        <v>-7.0000000000000062E-3</v>
      </c>
      <c r="BT105" s="87">
        <f t="shared" si="65"/>
        <v>0.81817226666666665</v>
      </c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</row>
    <row r="106" spans="1:94" x14ac:dyDescent="0.35">
      <c r="A106" s="20" t="s">
        <v>201</v>
      </c>
      <c r="B106" s="46">
        <v>1.196</v>
      </c>
      <c r="C106" s="46">
        <v>3.6459999999999999</v>
      </c>
      <c r="D106" s="46">
        <v>9.6000000000000002E-2</v>
      </c>
      <c r="E106" s="46">
        <v>0.09</v>
      </c>
      <c r="F106" s="46">
        <v>2.9000000000000001E-2</v>
      </c>
      <c r="G106" s="46">
        <v>1.7629999999999999</v>
      </c>
      <c r="H106" s="46">
        <v>0.71199999999999997</v>
      </c>
      <c r="I106" s="46">
        <v>0.82699999999999996</v>
      </c>
      <c r="J106" s="46">
        <v>6.9000000000000006E-2</v>
      </c>
      <c r="K106" s="46">
        <v>0.19800000000000001</v>
      </c>
      <c r="L106" s="46">
        <v>4.0590000000000002</v>
      </c>
      <c r="M106" s="60">
        <v>1.4</v>
      </c>
      <c r="N106" s="20" t="s">
        <v>201</v>
      </c>
      <c r="O106" s="46">
        <v>-1.355</v>
      </c>
      <c r="P106" s="46">
        <v>5.2190000000000003</v>
      </c>
      <c r="Q106" s="46">
        <v>3.9E-2</v>
      </c>
      <c r="R106" s="46">
        <v>0.34200000000000003</v>
      </c>
      <c r="S106" s="46">
        <v>0.114</v>
      </c>
      <c r="T106" s="46">
        <v>2.25</v>
      </c>
      <c r="U106" s="46">
        <v>0.73799999999999999</v>
      </c>
      <c r="V106" s="46">
        <v>0.82</v>
      </c>
      <c r="W106" s="46">
        <v>0.29899999999999999</v>
      </c>
      <c r="X106" s="46">
        <v>0.25900000000000001</v>
      </c>
      <c r="Y106" s="46">
        <v>5.6219999999999999</v>
      </c>
      <c r="Z106" s="46">
        <v>-0.91300000000000003</v>
      </c>
      <c r="AA106" s="20" t="s">
        <v>201</v>
      </c>
      <c r="AB106" s="46">
        <v>-6.2430000000000003</v>
      </c>
      <c r="AC106" s="46">
        <v>6.8460000000000001</v>
      </c>
      <c r="AD106" s="46">
        <v>-4.2000000000000003E-2</v>
      </c>
      <c r="AE106" s="46">
        <v>0.79400000000000004</v>
      </c>
      <c r="AF106" s="46">
        <v>0.22700000000000001</v>
      </c>
      <c r="AG106" s="46">
        <v>2.7370000000000001</v>
      </c>
      <c r="AH106" s="46">
        <v>0.76500000000000001</v>
      </c>
      <c r="AI106" s="46">
        <v>0.81200000000000006</v>
      </c>
      <c r="AJ106" s="46">
        <v>0.72</v>
      </c>
      <c r="AK106" s="46">
        <v>0.34399999999999997</v>
      </c>
      <c r="AL106" s="46">
        <v>7.2409999999999997</v>
      </c>
      <c r="AM106" s="46">
        <v>-5.47</v>
      </c>
      <c r="AN106" s="64">
        <f t="shared" si="33"/>
        <v>-2.5510000000000002</v>
      </c>
      <c r="AO106" s="64">
        <f t="shared" si="34"/>
        <v>-4.8879999999999999</v>
      </c>
      <c r="AP106" s="66">
        <f t="shared" si="35"/>
        <v>-2.6055375999999999</v>
      </c>
      <c r="AQ106" s="64">
        <f t="shared" si="36"/>
        <v>1.5730000000000004</v>
      </c>
      <c r="AR106" s="64">
        <f t="shared" si="37"/>
        <v>1.6269999999999998</v>
      </c>
      <c r="AS106" s="66">
        <f t="shared" si="38"/>
        <v>5.7122058666666673</v>
      </c>
      <c r="AT106" s="64">
        <f t="shared" si="39"/>
        <v>-5.7000000000000002E-2</v>
      </c>
      <c r="AU106" s="64">
        <f t="shared" si="40"/>
        <v>-8.1000000000000003E-2</v>
      </c>
      <c r="AV106" s="66">
        <f t="shared" si="41"/>
        <v>1.6711466666666664E-2</v>
      </c>
      <c r="AW106" s="68">
        <f t="shared" si="42"/>
        <v>-6.3097114527216425</v>
      </c>
      <c r="AX106" s="68">
        <f t="shared" si="43"/>
        <v>-4.7696079918365779</v>
      </c>
      <c r="AY106" s="68">
        <f t="shared" si="44"/>
        <v>-6.6548037414967567</v>
      </c>
      <c r="AZ106" s="74">
        <f t="shared" si="45"/>
        <v>1.5629999999999997</v>
      </c>
      <c r="BA106" s="75">
        <f t="shared" si="46"/>
        <v>1.6189999999999998</v>
      </c>
      <c r="BB106" s="76">
        <f t="shared" si="47"/>
        <v>6.1125399111111109</v>
      </c>
      <c r="BC106" s="75">
        <f t="shared" si="48"/>
        <v>-2.3129999999999997</v>
      </c>
      <c r="BD106" s="75">
        <f t="shared" si="49"/>
        <v>-4.5569999999999995</v>
      </c>
      <c r="BE106" s="76">
        <f t="shared" si="50"/>
        <v>-2.0719178666666664</v>
      </c>
      <c r="BF106" s="75">
        <f t="shared" si="51"/>
        <v>6.0999999999999999E-2</v>
      </c>
      <c r="BG106" s="75">
        <f t="shared" si="52"/>
        <v>8.4999999999999964E-2</v>
      </c>
      <c r="BH106" s="76">
        <f t="shared" si="53"/>
        <v>0.28251520000000002</v>
      </c>
      <c r="BI106" s="77">
        <f t="shared" si="54"/>
        <v>5.3546989754385965</v>
      </c>
      <c r="BJ106" s="77">
        <f t="shared" si="55"/>
        <v>6.9337508947883384</v>
      </c>
      <c r="BK106" s="78">
        <f t="shared" si="56"/>
        <v>5.2913289274338835</v>
      </c>
      <c r="BL106" s="74">
        <f t="shared" si="57"/>
        <v>0.4870000000000001</v>
      </c>
      <c r="BM106" s="75">
        <f t="shared" si="58"/>
        <v>0.4870000000000001</v>
      </c>
      <c r="BN106" s="76">
        <f t="shared" si="59"/>
        <v>2.3993466666666667</v>
      </c>
      <c r="BO106" s="75">
        <f t="shared" si="60"/>
        <v>2.6000000000000023E-2</v>
      </c>
      <c r="BP106" s="75">
        <f t="shared" si="61"/>
        <v>2.7000000000000024E-2</v>
      </c>
      <c r="BQ106" s="76">
        <f t="shared" si="62"/>
        <v>0.74617368888888891</v>
      </c>
      <c r="BR106" s="86">
        <f t="shared" si="63"/>
        <v>-7.0000000000000062E-3</v>
      </c>
      <c r="BS106" s="75">
        <f t="shared" si="64"/>
        <v>-7.9999999999998961E-3</v>
      </c>
      <c r="BT106" s="87">
        <f t="shared" si="65"/>
        <v>0.81765297777777779</v>
      </c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</row>
    <row r="107" spans="1:94" x14ac:dyDescent="0.35">
      <c r="A107" s="20" t="s">
        <v>197</v>
      </c>
      <c r="B107" s="46">
        <v>1.208</v>
      </c>
      <c r="C107" s="46">
        <v>3.9060000000000001</v>
      </c>
      <c r="D107" s="46">
        <v>0.105</v>
      </c>
      <c r="E107" s="46">
        <v>0.10100000000000001</v>
      </c>
      <c r="F107" s="46">
        <v>3.4000000000000002E-2</v>
      </c>
      <c r="G107" s="46">
        <v>1.847</v>
      </c>
      <c r="H107" s="46">
        <v>0.70299999999999996</v>
      </c>
      <c r="I107" s="46">
        <v>0.83</v>
      </c>
      <c r="J107" s="46">
        <v>8.2000000000000003E-2</v>
      </c>
      <c r="K107" s="46">
        <v>0.188</v>
      </c>
      <c r="L107" s="46">
        <v>4.3209999999999997</v>
      </c>
      <c r="M107" s="60">
        <v>1.3740000000000001</v>
      </c>
      <c r="N107" s="20" t="s">
        <v>197</v>
      </c>
      <c r="O107" s="46">
        <v>-1.2989999999999999</v>
      </c>
      <c r="P107" s="46">
        <v>5.641</v>
      </c>
      <c r="Q107" s="46">
        <v>5.7000000000000002E-2</v>
      </c>
      <c r="R107" s="46">
        <v>0.38</v>
      </c>
      <c r="S107" s="46">
        <v>0.125</v>
      </c>
      <c r="T107" s="46">
        <v>2.387</v>
      </c>
      <c r="U107" s="46">
        <v>0.72399999999999998</v>
      </c>
      <c r="V107" s="46">
        <v>0.82399999999999995</v>
      </c>
      <c r="W107" s="46">
        <v>0.34</v>
      </c>
      <c r="X107" s="46">
        <v>0.23899999999999999</v>
      </c>
      <c r="Y107" s="46">
        <v>6.05</v>
      </c>
      <c r="Z107" s="46">
        <v>-0.93500000000000005</v>
      </c>
      <c r="AA107" s="20" t="s">
        <v>197</v>
      </c>
      <c r="AB107" s="46">
        <v>-6.1150000000000002</v>
      </c>
      <c r="AC107" s="46">
        <v>7.43</v>
      </c>
      <c r="AD107" s="46">
        <v>-0.01</v>
      </c>
      <c r="AE107" s="46">
        <v>0.88600000000000001</v>
      </c>
      <c r="AF107" s="46">
        <v>0.246</v>
      </c>
      <c r="AG107" s="46">
        <v>2.927</v>
      </c>
      <c r="AH107" s="46">
        <v>0.745</v>
      </c>
      <c r="AI107" s="46">
        <v>0.81799999999999995</v>
      </c>
      <c r="AJ107" s="46">
        <v>0.81699999999999995</v>
      </c>
      <c r="AK107" s="46">
        <v>0.31</v>
      </c>
      <c r="AL107" s="46">
        <v>7.8319999999999999</v>
      </c>
      <c r="AM107" s="46">
        <v>-5.4749999999999996</v>
      </c>
      <c r="AN107" s="64">
        <f t="shared" si="33"/>
        <v>-2.5069999999999997</v>
      </c>
      <c r="AO107" s="64">
        <f t="shared" si="34"/>
        <v>-4.8160000000000007</v>
      </c>
      <c r="AP107" s="66">
        <f t="shared" si="35"/>
        <v>-2.5304343111111107</v>
      </c>
      <c r="AQ107" s="64">
        <f t="shared" si="36"/>
        <v>1.7349999999999999</v>
      </c>
      <c r="AR107" s="64">
        <f t="shared" si="37"/>
        <v>1.7889999999999997</v>
      </c>
      <c r="AS107" s="66">
        <f t="shared" si="38"/>
        <v>6.1838858666666665</v>
      </c>
      <c r="AT107" s="64">
        <f t="shared" si="39"/>
        <v>-4.7999999999999994E-2</v>
      </c>
      <c r="AU107" s="64">
        <f t="shared" si="40"/>
        <v>-6.7000000000000004E-2</v>
      </c>
      <c r="AV107" s="66">
        <f t="shared" si="41"/>
        <v>3.847324444444445E-2</v>
      </c>
      <c r="AW107" s="68">
        <f t="shared" si="42"/>
        <v>-6.7742482921512579</v>
      </c>
      <c r="AX107" s="68">
        <f t="shared" si="43"/>
        <v>-5.2515055537153348</v>
      </c>
      <c r="AY107" s="68">
        <f t="shared" si="44"/>
        <v>-7.1162661796179982</v>
      </c>
      <c r="AZ107" s="74">
        <f t="shared" si="45"/>
        <v>1.7290000000000001</v>
      </c>
      <c r="BA107" s="75">
        <f t="shared" si="46"/>
        <v>1.782</v>
      </c>
      <c r="BB107" s="76">
        <f t="shared" si="47"/>
        <v>6.5908455111111106</v>
      </c>
      <c r="BC107" s="75">
        <f t="shared" si="48"/>
        <v>-2.3090000000000002</v>
      </c>
      <c r="BD107" s="75">
        <f t="shared" si="49"/>
        <v>-4.5399999999999991</v>
      </c>
      <c r="BE107" s="76">
        <f t="shared" si="50"/>
        <v>-2.0900865777777775</v>
      </c>
      <c r="BF107" s="75">
        <f t="shared" si="51"/>
        <v>5.099999999999999E-2</v>
      </c>
      <c r="BG107" s="75">
        <f t="shared" si="52"/>
        <v>7.1000000000000008E-2</v>
      </c>
      <c r="BH107" s="76">
        <f t="shared" si="53"/>
        <v>0.25864711111111111</v>
      </c>
      <c r="BI107" s="77">
        <f t="shared" si="54"/>
        <v>5.8059161390358032</v>
      </c>
      <c r="BJ107" s="77">
        <f t="shared" si="55"/>
        <v>7.4217449725951763</v>
      </c>
      <c r="BK107" s="78">
        <f t="shared" si="56"/>
        <v>5.7599460496270449</v>
      </c>
      <c r="BL107" s="74">
        <f t="shared" si="57"/>
        <v>0.54</v>
      </c>
      <c r="BM107" s="75">
        <f t="shared" si="58"/>
        <v>0.54</v>
      </c>
      <c r="BN107" s="76">
        <f t="shared" si="59"/>
        <v>2.5526</v>
      </c>
      <c r="BO107" s="75">
        <f t="shared" si="60"/>
        <v>2.1000000000000019E-2</v>
      </c>
      <c r="BP107" s="75">
        <f t="shared" si="61"/>
        <v>2.1000000000000019E-2</v>
      </c>
      <c r="BQ107" s="76">
        <f t="shared" si="62"/>
        <v>0.73043999999999998</v>
      </c>
      <c r="BR107" s="86">
        <f t="shared" si="63"/>
        <v>-6.0000000000000053E-3</v>
      </c>
      <c r="BS107" s="75">
        <f t="shared" si="64"/>
        <v>-6.0000000000000053E-3</v>
      </c>
      <c r="BT107" s="87">
        <f t="shared" si="65"/>
        <v>0.82216</v>
      </c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</row>
    <row r="108" spans="1:94" x14ac:dyDescent="0.35">
      <c r="A108" s="20" t="s">
        <v>202</v>
      </c>
      <c r="B108" s="46">
        <v>1.2370000000000001</v>
      </c>
      <c r="C108" s="46">
        <v>3.5859999999999999</v>
      </c>
      <c r="D108" s="46">
        <v>9.6000000000000002E-2</v>
      </c>
      <c r="E108" s="46">
        <v>8.6999999999999994E-2</v>
      </c>
      <c r="F108" s="46">
        <v>2.9000000000000001E-2</v>
      </c>
      <c r="G108" s="46">
        <v>1.744</v>
      </c>
      <c r="H108" s="46">
        <v>0.71199999999999997</v>
      </c>
      <c r="I108" s="46">
        <v>0.82699999999999996</v>
      </c>
      <c r="J108" s="46">
        <v>6.6000000000000003E-2</v>
      </c>
      <c r="K108" s="46">
        <v>0.19700000000000001</v>
      </c>
      <c r="L108" s="46">
        <v>3.9990000000000001</v>
      </c>
      <c r="M108" s="60">
        <v>1.4390000000000001</v>
      </c>
      <c r="N108" s="20" t="s">
        <v>202</v>
      </c>
      <c r="O108" s="46">
        <v>-1.21</v>
      </c>
      <c r="P108" s="46">
        <v>5.1180000000000003</v>
      </c>
      <c r="Q108" s="46">
        <v>0.04</v>
      </c>
      <c r="R108" s="46">
        <v>0.33100000000000002</v>
      </c>
      <c r="S108" s="46">
        <v>0.112</v>
      </c>
      <c r="T108" s="46">
        <v>2.2189999999999999</v>
      </c>
      <c r="U108" s="46">
        <v>0.73899999999999999</v>
      </c>
      <c r="V108" s="46">
        <v>0.82</v>
      </c>
      <c r="W108" s="46">
        <v>0.28000000000000003</v>
      </c>
      <c r="X108" s="46" t="s">
        <v>59</v>
      </c>
      <c r="Y108" s="46">
        <v>5.5220000000000002</v>
      </c>
      <c r="Z108" s="46">
        <v>-0.77300000000000002</v>
      </c>
      <c r="AA108" s="20" t="s">
        <v>202</v>
      </c>
      <c r="AB108" s="46">
        <v>-5.8920000000000003</v>
      </c>
      <c r="AC108" s="46">
        <v>6.7030000000000003</v>
      </c>
      <c r="AD108" s="46">
        <v>-0.04</v>
      </c>
      <c r="AE108" s="46">
        <v>0.76500000000000001</v>
      </c>
      <c r="AF108" s="46">
        <v>0.223</v>
      </c>
      <c r="AG108" s="46">
        <v>2.694</v>
      </c>
      <c r="AH108" s="46">
        <v>0.76500000000000001</v>
      </c>
      <c r="AI108" s="46">
        <v>0.81200000000000006</v>
      </c>
      <c r="AJ108" s="46">
        <v>0.69299999999999995</v>
      </c>
      <c r="AK108" s="46">
        <v>0.34200000000000003</v>
      </c>
      <c r="AL108" s="46">
        <v>7.0979999999999999</v>
      </c>
      <c r="AM108" s="46">
        <v>-5.1280000000000001</v>
      </c>
      <c r="AN108" s="64">
        <f t="shared" si="33"/>
        <v>-2.4470000000000001</v>
      </c>
      <c r="AO108" s="64">
        <f t="shared" si="34"/>
        <v>-4.6820000000000004</v>
      </c>
      <c r="AP108" s="66">
        <f t="shared" si="35"/>
        <v>-2.4082079999999997</v>
      </c>
      <c r="AQ108" s="64">
        <f t="shared" si="36"/>
        <v>1.5320000000000005</v>
      </c>
      <c r="AR108" s="64">
        <f t="shared" si="37"/>
        <v>1.585</v>
      </c>
      <c r="AS108" s="66">
        <f t="shared" si="38"/>
        <v>5.5984321777777781</v>
      </c>
      <c r="AT108" s="64">
        <f t="shared" si="39"/>
        <v>-5.6000000000000001E-2</v>
      </c>
      <c r="AU108" s="64">
        <f t="shared" si="40"/>
        <v>-0.08</v>
      </c>
      <c r="AV108" s="66">
        <f t="shared" si="41"/>
        <v>1.8018133333333332E-2</v>
      </c>
      <c r="AW108" s="68">
        <f t="shared" si="42"/>
        <v>-6.1948800100104222</v>
      </c>
      <c r="AX108" s="68">
        <f t="shared" si="43"/>
        <v>-4.6991387773266773</v>
      </c>
      <c r="AY108" s="68">
        <f t="shared" si="44"/>
        <v>-6.497725578228879</v>
      </c>
      <c r="AZ108" s="74">
        <f t="shared" si="45"/>
        <v>1.5230000000000001</v>
      </c>
      <c r="BA108" s="75">
        <f t="shared" si="46"/>
        <v>1.5759999999999996</v>
      </c>
      <c r="BB108" s="76">
        <f t="shared" si="47"/>
        <v>5.9996721777777777</v>
      </c>
      <c r="BC108" s="75">
        <f t="shared" si="48"/>
        <v>-2.2120000000000002</v>
      </c>
      <c r="BD108" s="75">
        <f t="shared" si="49"/>
        <v>-4.3550000000000004</v>
      </c>
      <c r="BE108" s="76">
        <f t="shared" si="50"/>
        <v>-1.880708622222222</v>
      </c>
      <c r="BF108" s="75" t="e">
        <f t="shared" si="51"/>
        <v>#VALUE!</v>
      </c>
      <c r="BG108" s="75" t="e">
        <f t="shared" si="52"/>
        <v>#VALUE!</v>
      </c>
      <c r="BH108" s="76" t="e">
        <f t="shared" si="53"/>
        <v>#VALUE!</v>
      </c>
      <c r="BI108" s="77" t="e">
        <f t="shared" si="54"/>
        <v>#VALUE!</v>
      </c>
      <c r="BJ108" s="77">
        <f t="shared" si="55"/>
        <v>6.7724818303872745</v>
      </c>
      <c r="BK108" s="78">
        <f t="shared" si="56"/>
        <v>5.226862525168281</v>
      </c>
      <c r="BL108" s="74">
        <f t="shared" si="57"/>
        <v>0.47499999999999987</v>
      </c>
      <c r="BM108" s="75">
        <f t="shared" si="58"/>
        <v>0.47500000000000009</v>
      </c>
      <c r="BN108" s="76">
        <f t="shared" si="59"/>
        <v>2.3646666666666665</v>
      </c>
      <c r="BO108" s="75">
        <f t="shared" si="60"/>
        <v>2.7000000000000024E-2</v>
      </c>
      <c r="BP108" s="75">
        <f t="shared" si="61"/>
        <v>2.6000000000000023E-2</v>
      </c>
      <c r="BQ108" s="76">
        <f t="shared" si="62"/>
        <v>0.74707964444444452</v>
      </c>
      <c r="BR108" s="86">
        <f t="shared" si="63"/>
        <v>-7.0000000000000062E-3</v>
      </c>
      <c r="BS108" s="75">
        <f t="shared" si="64"/>
        <v>-7.9999999999998961E-3</v>
      </c>
      <c r="BT108" s="87">
        <f t="shared" si="65"/>
        <v>0.81765297777777779</v>
      </c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</row>
    <row r="109" spans="1:94" x14ac:dyDescent="0.35">
      <c r="A109" s="20" t="s">
        <v>205</v>
      </c>
      <c r="B109" s="46">
        <v>1.4239999999999999</v>
      </c>
      <c r="C109" s="46">
        <v>3.306</v>
      </c>
      <c r="D109" s="46">
        <v>9.8000000000000004E-2</v>
      </c>
      <c r="E109" s="46">
        <v>7.2999999999999995E-2</v>
      </c>
      <c r="F109" s="46">
        <v>2.5000000000000001E-2</v>
      </c>
      <c r="G109" s="46">
        <v>1.655</v>
      </c>
      <c r="H109" s="46">
        <v>0.71299999999999997</v>
      </c>
      <c r="I109" s="46">
        <v>0.82699999999999996</v>
      </c>
      <c r="J109" s="46">
        <v>5.1999999999999998E-2</v>
      </c>
      <c r="K109" s="46">
        <v>0.19600000000000001</v>
      </c>
      <c r="L109" s="46">
        <v>3.718</v>
      </c>
      <c r="M109" s="60">
        <v>1.62</v>
      </c>
      <c r="N109" s="20" t="s">
        <v>205</v>
      </c>
      <c r="O109" s="46">
        <v>-0.54900000000000004</v>
      </c>
      <c r="P109" s="46">
        <v>4.6479999999999997</v>
      </c>
      <c r="Q109" s="46">
        <v>4.4999999999999998E-2</v>
      </c>
      <c r="R109" s="46">
        <v>0.27900000000000003</v>
      </c>
      <c r="S109" s="46">
        <v>0.10199999999999999</v>
      </c>
      <c r="T109" s="46">
        <v>2.0739999999999998</v>
      </c>
      <c r="U109" s="46">
        <v>0.74</v>
      </c>
      <c r="V109" s="46">
        <v>0.81899999999999995</v>
      </c>
      <c r="W109" s="46">
        <v>0.23799999999999999</v>
      </c>
      <c r="X109" s="46">
        <v>0.253</v>
      </c>
      <c r="Y109" s="46">
        <v>5.0519999999999996</v>
      </c>
      <c r="Z109" s="46">
        <v>-0.13300000000000001</v>
      </c>
      <c r="AA109" s="20" t="s">
        <v>205</v>
      </c>
      <c r="AB109" s="46">
        <v>-4.2919999999999998</v>
      </c>
      <c r="AC109" s="46">
        <v>6.0369999999999999</v>
      </c>
      <c r="AD109" s="46">
        <v>-2.8000000000000001E-2</v>
      </c>
      <c r="AE109" s="46">
        <v>0.63800000000000001</v>
      </c>
      <c r="AF109" s="46">
        <v>0.20399999999999999</v>
      </c>
      <c r="AG109" s="46">
        <v>2.492</v>
      </c>
      <c r="AH109" s="46">
        <v>0.76700000000000002</v>
      </c>
      <c r="AI109" s="46">
        <v>0.81200000000000006</v>
      </c>
      <c r="AJ109" s="46">
        <v>0.56899999999999995</v>
      </c>
      <c r="AK109" s="46">
        <v>0.33100000000000002</v>
      </c>
      <c r="AL109" s="46">
        <v>6.431</v>
      </c>
      <c r="AM109" s="46">
        <v>-3.573</v>
      </c>
      <c r="AN109" s="64">
        <f t="shared" si="33"/>
        <v>-1.9729999999999999</v>
      </c>
      <c r="AO109" s="64">
        <f t="shared" si="34"/>
        <v>-3.7429999999999999</v>
      </c>
      <c r="AP109" s="66">
        <f t="shared" si="35"/>
        <v>-1.5086826666666666</v>
      </c>
      <c r="AQ109" s="64">
        <f t="shared" si="36"/>
        <v>1.3419999999999996</v>
      </c>
      <c r="AR109" s="64">
        <f t="shared" si="37"/>
        <v>1.3890000000000002</v>
      </c>
      <c r="AS109" s="66">
        <f t="shared" si="38"/>
        <v>5.0689633777777772</v>
      </c>
      <c r="AT109" s="64">
        <f t="shared" si="39"/>
        <v>-5.3000000000000005E-2</v>
      </c>
      <c r="AU109" s="64">
        <f t="shared" si="40"/>
        <v>-7.2999999999999995E-2</v>
      </c>
      <c r="AV109" s="66">
        <f t="shared" si="41"/>
        <v>2.4739555555555553E-2</v>
      </c>
      <c r="AW109" s="68">
        <f t="shared" si="42"/>
        <v>-5.6611571021494136</v>
      </c>
      <c r="AX109" s="68">
        <f t="shared" si="43"/>
        <v>-4.3999005808575262</v>
      </c>
      <c r="AY109" s="68">
        <f t="shared" si="44"/>
        <v>-5.7380261746980281</v>
      </c>
      <c r="AZ109" s="74">
        <f t="shared" si="45"/>
        <v>1.3339999999999996</v>
      </c>
      <c r="BA109" s="75">
        <f t="shared" si="46"/>
        <v>1.3790000000000004</v>
      </c>
      <c r="BB109" s="76">
        <f t="shared" si="47"/>
        <v>5.4701093333333333</v>
      </c>
      <c r="BC109" s="75">
        <f t="shared" si="48"/>
        <v>-1.7530000000000001</v>
      </c>
      <c r="BD109" s="75">
        <f t="shared" si="49"/>
        <v>-3.44</v>
      </c>
      <c r="BE109" s="76">
        <f t="shared" si="50"/>
        <v>-1.0085864888888887</v>
      </c>
      <c r="BF109" s="75">
        <f t="shared" si="51"/>
        <v>5.6999999999999995E-2</v>
      </c>
      <c r="BG109" s="75">
        <f t="shared" si="52"/>
        <v>7.8000000000000014E-2</v>
      </c>
      <c r="BH109" s="76">
        <f t="shared" si="53"/>
        <v>0.27468746666666666</v>
      </c>
      <c r="BI109" s="77">
        <f t="shared" si="54"/>
        <v>4.7053843739045762</v>
      </c>
      <c r="BJ109" s="77">
        <f t="shared" si="55"/>
        <v>5.9674330939817395</v>
      </c>
      <c r="BK109" s="78">
        <f t="shared" si="56"/>
        <v>4.972785572684927</v>
      </c>
      <c r="BL109" s="74">
        <f t="shared" si="57"/>
        <v>0.41899999999999982</v>
      </c>
      <c r="BM109" s="75">
        <f t="shared" si="58"/>
        <v>0.41800000000000015</v>
      </c>
      <c r="BN109" s="76">
        <f t="shared" si="59"/>
        <v>2.2022929777777778</v>
      </c>
      <c r="BO109" s="75">
        <f t="shared" si="60"/>
        <v>2.7000000000000024E-2</v>
      </c>
      <c r="BP109" s="75">
        <f t="shared" si="61"/>
        <v>2.7000000000000024E-2</v>
      </c>
      <c r="BQ109" s="76">
        <f t="shared" si="62"/>
        <v>0.74827999999999995</v>
      </c>
      <c r="BR109" s="86">
        <f t="shared" si="63"/>
        <v>-8.0000000000000071E-3</v>
      </c>
      <c r="BS109" s="75">
        <f t="shared" si="64"/>
        <v>-6.9999999999998952E-3</v>
      </c>
      <c r="BT109" s="87">
        <f t="shared" si="65"/>
        <v>0.81674702222222217</v>
      </c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</row>
    <row r="110" spans="1:94" x14ac:dyDescent="0.35">
      <c r="A110" s="20" t="s">
        <v>204</v>
      </c>
      <c r="B110" s="46">
        <v>1.464</v>
      </c>
      <c r="C110" s="46">
        <v>3.3969999999999998</v>
      </c>
      <c r="D110" s="46">
        <v>0.105</v>
      </c>
      <c r="E110" s="46">
        <v>7.5999999999999998E-2</v>
      </c>
      <c r="F110" s="46">
        <v>2.7E-2</v>
      </c>
      <c r="G110" s="46">
        <v>1.6839999999999999</v>
      </c>
      <c r="H110" s="46">
        <v>0.70599999999999996</v>
      </c>
      <c r="I110" s="46">
        <v>0.82899999999999996</v>
      </c>
      <c r="J110" s="46">
        <v>5.7000000000000002E-2</v>
      </c>
      <c r="K110" s="46">
        <v>0.188</v>
      </c>
      <c r="L110" s="46">
        <v>3.8109999999999999</v>
      </c>
      <c r="M110" s="60">
        <v>1.629</v>
      </c>
      <c r="N110" s="20" t="s">
        <v>204</v>
      </c>
      <c r="O110" s="46">
        <v>-0.38700000000000001</v>
      </c>
      <c r="P110" s="46">
        <v>4.7930000000000001</v>
      </c>
      <c r="Q110" s="46">
        <v>0.06</v>
      </c>
      <c r="R110" s="46">
        <v>0.28899999999999998</v>
      </c>
      <c r="S110" s="46">
        <v>0.107</v>
      </c>
      <c r="T110" s="46">
        <v>2.121</v>
      </c>
      <c r="U110" s="46">
        <v>0.72899999999999998</v>
      </c>
      <c r="V110" s="46">
        <v>0.82199999999999995</v>
      </c>
      <c r="W110" s="46">
        <v>0.25</v>
      </c>
      <c r="X110" s="46">
        <v>0.23599999999999999</v>
      </c>
      <c r="Y110" s="46">
        <v>5.2</v>
      </c>
      <c r="Z110" s="46">
        <v>-3.5000000000000003E-2</v>
      </c>
      <c r="AA110" s="20" t="s">
        <v>204</v>
      </c>
      <c r="AB110" s="46">
        <v>-3.8959999999999999</v>
      </c>
      <c r="AC110" s="46">
        <v>6.234</v>
      </c>
      <c r="AD110" s="46">
        <v>-2E-3</v>
      </c>
      <c r="AE110" s="46">
        <v>0.66</v>
      </c>
      <c r="AF110" s="46">
        <v>0.21199999999999999</v>
      </c>
      <c r="AG110" s="46">
        <v>2.5569999999999999</v>
      </c>
      <c r="AH110" s="46">
        <v>0.751</v>
      </c>
      <c r="AI110" s="46">
        <v>0.81599999999999995</v>
      </c>
      <c r="AJ110" s="46">
        <v>0.59599999999999997</v>
      </c>
      <c r="AK110" s="46">
        <v>0.30199999999999999</v>
      </c>
      <c r="AL110" s="46">
        <v>6.633</v>
      </c>
      <c r="AM110" s="46">
        <v>-3.286</v>
      </c>
      <c r="AN110" s="64">
        <f t="shared" si="33"/>
        <v>-1.851</v>
      </c>
      <c r="AO110" s="64">
        <f t="shared" si="34"/>
        <v>-3.5089999999999999</v>
      </c>
      <c r="AP110" s="66">
        <f t="shared" si="35"/>
        <v>-1.286829511111111</v>
      </c>
      <c r="AQ110" s="64">
        <f t="shared" si="36"/>
        <v>1.3960000000000004</v>
      </c>
      <c r="AR110" s="64">
        <f t="shared" si="37"/>
        <v>1.4409999999999998</v>
      </c>
      <c r="AS110" s="66">
        <f t="shared" si="38"/>
        <v>5.2301226666666665</v>
      </c>
      <c r="AT110" s="64">
        <f t="shared" si="39"/>
        <v>-4.4999999999999998E-2</v>
      </c>
      <c r="AU110" s="64">
        <f t="shared" si="40"/>
        <v>-6.2E-2</v>
      </c>
      <c r="AV110" s="66">
        <f t="shared" si="41"/>
        <v>4.2793955555555555E-2</v>
      </c>
      <c r="AW110" s="68">
        <f t="shared" si="42"/>
        <v>-5.816155042373242</v>
      </c>
      <c r="AX110" s="68">
        <f t="shared" si="43"/>
        <v>-4.6281349701588024</v>
      </c>
      <c r="AY110" s="68">
        <f t="shared" si="44"/>
        <v>-5.8321103631745306</v>
      </c>
      <c r="AZ110" s="74">
        <f t="shared" si="45"/>
        <v>1.3890000000000002</v>
      </c>
      <c r="BA110" s="75">
        <f t="shared" si="46"/>
        <v>1.4329999999999998</v>
      </c>
      <c r="BB110" s="76">
        <f t="shared" si="47"/>
        <v>5.6347756444444439</v>
      </c>
      <c r="BC110" s="75">
        <f t="shared" si="48"/>
        <v>-1.6639999999999999</v>
      </c>
      <c r="BD110" s="75">
        <f t="shared" si="49"/>
        <v>-3.2509999999999999</v>
      </c>
      <c r="BE110" s="76">
        <f t="shared" si="50"/>
        <v>-0.86325759999999996</v>
      </c>
      <c r="BF110" s="75">
        <f t="shared" si="51"/>
        <v>4.7999999999999987E-2</v>
      </c>
      <c r="BG110" s="75">
        <f t="shared" si="52"/>
        <v>6.6000000000000003E-2</v>
      </c>
      <c r="BH110" s="76">
        <f t="shared" si="53"/>
        <v>0.25432640000000001</v>
      </c>
      <c r="BI110" s="77">
        <f t="shared" si="54"/>
        <v>4.8471572671228405</v>
      </c>
      <c r="BJ110" s="77">
        <f t="shared" si="55"/>
        <v>6.0718350706203488</v>
      </c>
      <c r="BK110" s="78">
        <f t="shared" si="56"/>
        <v>5.197716218268539</v>
      </c>
      <c r="BL110" s="74">
        <f t="shared" si="57"/>
        <v>0.43700000000000006</v>
      </c>
      <c r="BM110" s="75">
        <f t="shared" si="58"/>
        <v>0.43599999999999994</v>
      </c>
      <c r="BN110" s="76">
        <f t="shared" si="59"/>
        <v>2.2548129777777777</v>
      </c>
      <c r="BO110" s="75">
        <f t="shared" si="60"/>
        <v>2.300000000000002E-2</v>
      </c>
      <c r="BP110" s="75">
        <f t="shared" si="61"/>
        <v>2.200000000000002E-2</v>
      </c>
      <c r="BQ110" s="76">
        <f t="shared" si="62"/>
        <v>0.73585297777777781</v>
      </c>
      <c r="BR110" s="86">
        <f t="shared" si="63"/>
        <v>-7.0000000000000062E-3</v>
      </c>
      <c r="BS110" s="75">
        <f t="shared" si="64"/>
        <v>-6.0000000000000053E-3</v>
      </c>
      <c r="BT110" s="87">
        <f t="shared" si="65"/>
        <v>0.82005368888888885</v>
      </c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</row>
    <row r="111" spans="1:94" x14ac:dyDescent="0.35">
      <c r="A111" s="20" t="s">
        <v>206</v>
      </c>
      <c r="B111" s="46">
        <v>1.544</v>
      </c>
      <c r="C111" s="46">
        <v>3.1080000000000001</v>
      </c>
      <c r="D111" s="46">
        <v>9.9000000000000005E-2</v>
      </c>
      <c r="E111" s="46">
        <v>6.3E-2</v>
      </c>
      <c r="F111" s="46">
        <v>2.1999999999999999E-2</v>
      </c>
      <c r="G111" s="46">
        <v>1.593</v>
      </c>
      <c r="H111" s="46">
        <v>0.71399999999999997</v>
      </c>
      <c r="I111" s="46">
        <v>0.82599999999999996</v>
      </c>
      <c r="J111" s="46">
        <v>4.2999999999999997E-2</v>
      </c>
      <c r="K111" s="46">
        <v>0.19500000000000001</v>
      </c>
      <c r="L111" s="46">
        <v>3.52</v>
      </c>
      <c r="M111" s="60">
        <v>1.738</v>
      </c>
      <c r="N111" s="20" t="s">
        <v>206</v>
      </c>
      <c r="O111" s="46">
        <v>-0.13600000000000001</v>
      </c>
      <c r="P111" s="46">
        <v>4.3170000000000002</v>
      </c>
      <c r="Q111" s="46">
        <v>4.7E-2</v>
      </c>
      <c r="R111" s="46">
        <v>0.245</v>
      </c>
      <c r="S111" s="46">
        <v>9.5000000000000001E-2</v>
      </c>
      <c r="T111" s="46">
        <v>1.9710000000000001</v>
      </c>
      <c r="U111" s="46">
        <v>0.74199999999999999</v>
      </c>
      <c r="V111" s="46">
        <v>-0.81899999999999995</v>
      </c>
      <c r="W111" s="46">
        <v>0.20399999999999999</v>
      </c>
      <c r="X111" s="46">
        <v>0.251</v>
      </c>
      <c r="Y111" s="46">
        <v>4.72</v>
      </c>
      <c r="Z111" s="46">
        <v>0.27200000000000002</v>
      </c>
      <c r="AA111" s="20" t="s">
        <v>206</v>
      </c>
      <c r="AB111" s="46">
        <v>-3.306</v>
      </c>
      <c r="AC111" s="46">
        <v>5.5670000000000002</v>
      </c>
      <c r="AD111" s="46">
        <v>-2.3E-2</v>
      </c>
      <c r="AE111" s="46">
        <v>0.55600000000000005</v>
      </c>
      <c r="AF111" s="46">
        <v>0.189</v>
      </c>
      <c r="AG111" s="46">
        <v>2.35</v>
      </c>
      <c r="AH111" s="46">
        <v>0.77</v>
      </c>
      <c r="AI111" s="46">
        <v>0.81100000000000005</v>
      </c>
      <c r="AJ111" s="46">
        <v>0.48899999999999999</v>
      </c>
      <c r="AK111" s="46">
        <v>0.32600000000000001</v>
      </c>
      <c r="AL111" s="46">
        <v>5.9610000000000003</v>
      </c>
      <c r="AM111" s="46">
        <v>-2.6070000000000002</v>
      </c>
      <c r="AN111" s="64">
        <f t="shared" si="33"/>
        <v>-1.6800000000000002</v>
      </c>
      <c r="AO111" s="64">
        <f t="shared" si="34"/>
        <v>-3.17</v>
      </c>
      <c r="AP111" s="66">
        <f t="shared" si="35"/>
        <v>-0.94972977777777767</v>
      </c>
      <c r="AQ111" s="64">
        <f t="shared" si="36"/>
        <v>1.2090000000000001</v>
      </c>
      <c r="AR111" s="64">
        <f t="shared" si="37"/>
        <v>1.25</v>
      </c>
      <c r="AS111" s="66">
        <f t="shared" si="38"/>
        <v>4.6959745777777782</v>
      </c>
      <c r="AT111" s="64">
        <f t="shared" si="39"/>
        <v>-5.2000000000000005E-2</v>
      </c>
      <c r="AU111" s="64">
        <f t="shared" si="40"/>
        <v>-7.0000000000000007E-2</v>
      </c>
      <c r="AV111" s="66">
        <f t="shared" si="41"/>
        <v>2.7446933333333333E-2</v>
      </c>
      <c r="AW111" s="68">
        <f t="shared" si="42"/>
        <v>-5.2858414414577632</v>
      </c>
      <c r="AX111" s="68">
        <f t="shared" si="43"/>
        <v>-4.2233826938495955</v>
      </c>
      <c r="AY111" s="68">
        <f t="shared" si="44"/>
        <v>-5.1685664617059608</v>
      </c>
      <c r="AZ111" s="74">
        <f t="shared" si="45"/>
        <v>1.1999999999999997</v>
      </c>
      <c r="BA111" s="75">
        <f t="shared" si="46"/>
        <v>1.2410000000000005</v>
      </c>
      <c r="BB111" s="76">
        <f t="shared" si="47"/>
        <v>5.0962145777777774</v>
      </c>
      <c r="BC111" s="75">
        <f t="shared" si="48"/>
        <v>-1.466</v>
      </c>
      <c r="BD111" s="75">
        <f t="shared" si="49"/>
        <v>-2.8790000000000004</v>
      </c>
      <c r="BE111" s="76">
        <f t="shared" si="50"/>
        <v>-0.46067573333333334</v>
      </c>
      <c r="BF111" s="75">
        <f t="shared" si="51"/>
        <v>5.5999999999999994E-2</v>
      </c>
      <c r="BG111" s="75">
        <f t="shared" si="52"/>
        <v>7.5000000000000011E-2</v>
      </c>
      <c r="BH111" s="76">
        <f t="shared" si="53"/>
        <v>0.27198008888888886</v>
      </c>
      <c r="BI111" s="77">
        <f t="shared" si="54"/>
        <v>4.32959987825335</v>
      </c>
      <c r="BJ111" s="77">
        <f t="shared" si="55"/>
        <v>5.2629875961376316</v>
      </c>
      <c r="BK111" s="78">
        <f t="shared" si="56"/>
        <v>4.9294415594179233</v>
      </c>
      <c r="BL111" s="74">
        <f t="shared" si="57"/>
        <v>0.37800000000000011</v>
      </c>
      <c r="BM111" s="75">
        <f t="shared" si="58"/>
        <v>0.379</v>
      </c>
      <c r="BN111" s="76">
        <f t="shared" si="59"/>
        <v>2.0871203555555558</v>
      </c>
      <c r="BO111" s="75">
        <f t="shared" si="60"/>
        <v>2.8000000000000025E-2</v>
      </c>
      <c r="BP111" s="75">
        <f t="shared" si="61"/>
        <v>2.8000000000000025E-2</v>
      </c>
      <c r="BQ111" s="76">
        <f t="shared" si="62"/>
        <v>0.75058666666666662</v>
      </c>
      <c r="BR111" s="86">
        <f t="shared" si="63"/>
        <v>-1.645</v>
      </c>
      <c r="BS111" s="75">
        <f t="shared" si="64"/>
        <v>1.63</v>
      </c>
      <c r="BT111" s="87">
        <f t="shared" si="65"/>
        <v>-0.66730222222222213</v>
      </c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</row>
    <row r="112" spans="1:94" x14ac:dyDescent="0.35">
      <c r="A112" s="20" t="s">
        <v>207</v>
      </c>
      <c r="B112" s="46">
        <v>1.6220000000000001</v>
      </c>
      <c r="C112" s="46">
        <v>2.984</v>
      </c>
      <c r="D112" s="46">
        <v>9.9000000000000005E-2</v>
      </c>
      <c r="E112" s="46">
        <v>5.7000000000000002E-2</v>
      </c>
      <c r="F112" s="46">
        <v>0.02</v>
      </c>
      <c r="G112" s="46">
        <v>1.554</v>
      </c>
      <c r="H112" s="46">
        <v>0.71399999999999997</v>
      </c>
      <c r="I112" s="46">
        <v>0.82599999999999996</v>
      </c>
      <c r="J112" s="46">
        <v>3.6999999999999998E-2</v>
      </c>
      <c r="K112" s="46">
        <v>0.19500000000000001</v>
      </c>
      <c r="L112" s="46">
        <v>3.3959999999999999</v>
      </c>
      <c r="M112" s="60">
        <v>1.8129999999999999</v>
      </c>
      <c r="N112" s="20" t="s">
        <v>207</v>
      </c>
      <c r="O112" s="46">
        <v>0.13200000000000001</v>
      </c>
      <c r="P112" s="46">
        <v>4.1100000000000003</v>
      </c>
      <c r="Q112" s="46">
        <v>0.05</v>
      </c>
      <c r="R112" s="46">
        <v>0.22500000000000001</v>
      </c>
      <c r="S112" s="46">
        <v>0.09</v>
      </c>
      <c r="T112" s="46">
        <v>1.907</v>
      </c>
      <c r="U112" s="46">
        <v>0.74299999999999999</v>
      </c>
      <c r="V112" s="46">
        <v>0.81799999999999995</v>
      </c>
      <c r="W112" s="46">
        <v>0.184</v>
      </c>
      <c r="X112" s="46">
        <v>0.249</v>
      </c>
      <c r="Y112" s="46">
        <v>4.5119999999999996</v>
      </c>
      <c r="Z112" s="46">
        <v>0.63</v>
      </c>
      <c r="AA112" s="20" t="s">
        <v>207</v>
      </c>
      <c r="AB112" s="46">
        <v>-2.67</v>
      </c>
      <c r="AC112" s="46">
        <v>5.2729999999999997</v>
      </c>
      <c r="AD112" s="46">
        <v>-1.7999999999999999E-2</v>
      </c>
      <c r="AE112" s="46">
        <v>0.50600000000000001</v>
      </c>
      <c r="AF112" s="46">
        <v>0.18</v>
      </c>
      <c r="AG112" s="46">
        <v>2.2610000000000001</v>
      </c>
      <c r="AH112" s="46">
        <v>0.77100000000000002</v>
      </c>
      <c r="AI112" s="46">
        <v>0.81</v>
      </c>
      <c r="AJ112" s="46">
        <v>0.44</v>
      </c>
      <c r="AK112" s="46">
        <v>0.32100000000000001</v>
      </c>
      <c r="AL112" s="46">
        <v>5.6660000000000004</v>
      </c>
      <c r="AM112" s="46">
        <v>-1.9910000000000001</v>
      </c>
      <c r="AN112" s="64">
        <f t="shared" si="33"/>
        <v>-1.4900000000000002</v>
      </c>
      <c r="AO112" s="64">
        <f t="shared" si="34"/>
        <v>-2.802</v>
      </c>
      <c r="AP112" s="66">
        <f t="shared" si="35"/>
        <v>-0.58779982222222216</v>
      </c>
      <c r="AQ112" s="64">
        <f t="shared" si="36"/>
        <v>1.1260000000000003</v>
      </c>
      <c r="AR112" s="64">
        <f t="shared" si="37"/>
        <v>1.1629999999999994</v>
      </c>
      <c r="AS112" s="66">
        <f t="shared" si="38"/>
        <v>4.4627198222222226</v>
      </c>
      <c r="AT112" s="64">
        <f t="shared" si="39"/>
        <v>-4.9000000000000002E-2</v>
      </c>
      <c r="AU112" s="64">
        <f t="shared" si="40"/>
        <v>-6.8000000000000005E-2</v>
      </c>
      <c r="AV112" s="66">
        <f t="shared" si="41"/>
        <v>3.1166577777777784E-2</v>
      </c>
      <c r="AW112" s="68">
        <f t="shared" si="42"/>
        <v>-5.0500906887353096</v>
      </c>
      <c r="AX112" s="68">
        <f t="shared" si="43"/>
        <v>-4.1824172790058425</v>
      </c>
      <c r="AY112" s="68">
        <f t="shared" si="44"/>
        <v>-4.7430223654386028</v>
      </c>
      <c r="AZ112" s="74">
        <f t="shared" si="45"/>
        <v>1.1159999999999997</v>
      </c>
      <c r="BA112" s="75">
        <f t="shared" si="46"/>
        <v>1.1540000000000008</v>
      </c>
      <c r="BB112" s="76">
        <f t="shared" si="47"/>
        <v>4.8618535111111107</v>
      </c>
      <c r="BC112" s="75">
        <f t="shared" si="48"/>
        <v>-1.1829999999999998</v>
      </c>
      <c r="BD112" s="75">
        <f t="shared" si="49"/>
        <v>-2.621</v>
      </c>
      <c r="BE112" s="76">
        <f t="shared" si="50"/>
        <v>-2.0897955555555459E-2</v>
      </c>
      <c r="BF112" s="75">
        <f t="shared" si="51"/>
        <v>5.3999999999999992E-2</v>
      </c>
      <c r="BG112" s="75">
        <f t="shared" si="52"/>
        <v>7.2000000000000008E-2</v>
      </c>
      <c r="BH112" s="76">
        <f t="shared" si="53"/>
        <v>0.26916640000000003</v>
      </c>
      <c r="BI112" s="77">
        <f t="shared" si="54"/>
        <v>4.0932494294784574</v>
      </c>
      <c r="BJ112" s="77" t="e">
        <f t="shared" si="55"/>
        <v>#NUM!</v>
      </c>
      <c r="BK112" s="78" t="e">
        <f t="shared" si="56"/>
        <v>#NUM!</v>
      </c>
      <c r="BL112" s="74">
        <f t="shared" si="57"/>
        <v>0.35299999999999998</v>
      </c>
      <c r="BM112" s="75">
        <f t="shared" si="58"/>
        <v>0.35400000000000009</v>
      </c>
      <c r="BN112" s="76">
        <f t="shared" si="59"/>
        <v>2.015453688888889</v>
      </c>
      <c r="BO112" s="75">
        <f t="shared" si="60"/>
        <v>2.9000000000000026E-2</v>
      </c>
      <c r="BP112" s="75">
        <f t="shared" si="61"/>
        <v>2.8000000000000025E-2</v>
      </c>
      <c r="BQ112" s="76">
        <f t="shared" si="62"/>
        <v>0.75169297777777777</v>
      </c>
      <c r="BR112" s="86">
        <f t="shared" si="63"/>
        <v>-8.0000000000000071E-3</v>
      </c>
      <c r="BS112" s="75">
        <f t="shared" si="64"/>
        <v>-7.9999999999998961E-3</v>
      </c>
      <c r="BT112" s="87">
        <f t="shared" si="65"/>
        <v>0.81554666666666664</v>
      </c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</row>
    <row r="113" spans="1:94" x14ac:dyDescent="0.35">
      <c r="A113" s="20" t="s">
        <v>217</v>
      </c>
      <c r="B113" s="46">
        <v>1.724</v>
      </c>
      <c r="C113" s="46">
        <v>2.819</v>
      </c>
      <c r="D113" s="46">
        <v>0.1</v>
      </c>
      <c r="E113" s="46">
        <v>4.9000000000000002E-2</v>
      </c>
      <c r="F113" s="46">
        <v>1.7999999999999999E-2</v>
      </c>
      <c r="G113" s="46">
        <v>1.502</v>
      </c>
      <c r="H113" s="46">
        <v>0.71499999999999997</v>
      </c>
      <c r="I113" s="46">
        <v>0.82599999999999996</v>
      </c>
      <c r="J113" s="46">
        <v>2.9000000000000001E-2</v>
      </c>
      <c r="K113" s="46">
        <v>0.19400000000000001</v>
      </c>
      <c r="L113" s="46">
        <v>3.23</v>
      </c>
      <c r="M113" s="60">
        <v>1.9119999999999999</v>
      </c>
      <c r="N113" s="20" t="s">
        <v>217</v>
      </c>
      <c r="O113" s="46">
        <v>0.47499999999999998</v>
      </c>
      <c r="P113" s="46">
        <v>3.8330000000000002</v>
      </c>
      <c r="Q113" s="46">
        <v>5.2999999999999999E-2</v>
      </c>
      <c r="R113" s="46">
        <v>0.19800000000000001</v>
      </c>
      <c r="S113" s="46">
        <v>8.4000000000000005E-2</v>
      </c>
      <c r="T113" s="46">
        <v>1.8220000000000001</v>
      </c>
      <c r="U113" s="46">
        <v>0.74399999999999999</v>
      </c>
      <c r="V113" s="46">
        <v>0.81799999999999995</v>
      </c>
      <c r="W113" s="46">
        <v>0.159</v>
      </c>
      <c r="X113" s="46">
        <v>0.246</v>
      </c>
      <c r="Y113" s="46">
        <v>4.2350000000000003</v>
      </c>
      <c r="Z113" s="46">
        <v>0.86099999999999999</v>
      </c>
      <c r="AA113" s="20" t="s">
        <v>217</v>
      </c>
      <c r="AB113" s="46">
        <v>-1.861</v>
      </c>
      <c r="AC113" s="46">
        <v>4.8789999999999996</v>
      </c>
      <c r="AD113" s="46">
        <v>-1.0999999999999999E-2</v>
      </c>
      <c r="AE113" s="46">
        <v>0.442</v>
      </c>
      <c r="AF113" s="46">
        <v>0.16800000000000001</v>
      </c>
      <c r="AG113" s="46">
        <v>2.1419999999999999</v>
      </c>
      <c r="AH113" s="46">
        <v>0.77300000000000002</v>
      </c>
      <c r="AI113" s="46">
        <v>0.81</v>
      </c>
      <c r="AJ113" s="46">
        <v>0.379</v>
      </c>
      <c r="AK113" s="46">
        <v>0.315</v>
      </c>
      <c r="AL113" s="46">
        <v>5.2720000000000002</v>
      </c>
      <c r="AM113" s="46">
        <v>-1.21</v>
      </c>
      <c r="AN113" s="64">
        <f t="shared" si="33"/>
        <v>-1.2490000000000001</v>
      </c>
      <c r="AO113" s="64">
        <f t="shared" si="34"/>
        <v>-2.3359999999999999</v>
      </c>
      <c r="AP113" s="66">
        <f t="shared" si="35"/>
        <v>-0.12581315555555553</v>
      </c>
      <c r="AQ113" s="64">
        <f t="shared" si="36"/>
        <v>1.0140000000000002</v>
      </c>
      <c r="AR113" s="64">
        <f t="shared" si="37"/>
        <v>1.0459999999999994</v>
      </c>
      <c r="AS113" s="66">
        <f t="shared" si="38"/>
        <v>4.1503713777777778</v>
      </c>
      <c r="AT113" s="64">
        <f t="shared" si="39"/>
        <v>-4.7000000000000007E-2</v>
      </c>
      <c r="AU113" s="64">
        <f t="shared" si="40"/>
        <v>-6.4000000000000001E-2</v>
      </c>
      <c r="AV113" s="66">
        <f t="shared" si="41"/>
        <v>3.5180622222222221E-2</v>
      </c>
      <c r="AW113" s="68">
        <f t="shared" si="42"/>
        <v>-4.7350500677405316</v>
      </c>
      <c r="AX113" s="68" t="e">
        <f t="shared" si="43"/>
        <v>#NUM!</v>
      </c>
      <c r="AY113" s="68" t="e">
        <f t="shared" si="44"/>
        <v>#NUM!</v>
      </c>
      <c r="AZ113" s="74">
        <f t="shared" si="45"/>
        <v>1.0050000000000003</v>
      </c>
      <c r="BA113" s="75">
        <f t="shared" si="46"/>
        <v>1.0369999999999999</v>
      </c>
      <c r="BB113" s="76">
        <f t="shared" si="47"/>
        <v>4.5496113777777785</v>
      </c>
      <c r="BC113" s="75">
        <f t="shared" si="48"/>
        <v>-1.0509999999999999</v>
      </c>
      <c r="BD113" s="75">
        <f t="shared" si="49"/>
        <v>-2.0709999999999997</v>
      </c>
      <c r="BE113" s="76">
        <f t="shared" si="50"/>
        <v>0.33433066666666672</v>
      </c>
      <c r="BF113" s="75">
        <f t="shared" si="51"/>
        <v>5.1999999999999991E-2</v>
      </c>
      <c r="BG113" s="75">
        <f t="shared" si="52"/>
        <v>6.9000000000000006E-2</v>
      </c>
      <c r="BH113" s="76">
        <f t="shared" si="53"/>
        <v>0.26535271111111108</v>
      </c>
      <c r="BI113" s="77">
        <f t="shared" si="54"/>
        <v>3.7773010873123858</v>
      </c>
      <c r="BJ113" s="77" t="e">
        <f t="shared" si="55"/>
        <v>#NUM!</v>
      </c>
      <c r="BK113" s="78" t="e">
        <f t="shared" si="56"/>
        <v>#NUM!</v>
      </c>
      <c r="BL113" s="74">
        <f t="shared" si="57"/>
        <v>0.32000000000000006</v>
      </c>
      <c r="BM113" s="75">
        <f t="shared" si="58"/>
        <v>0.31999999999999984</v>
      </c>
      <c r="BN113" s="76">
        <f t="shared" si="59"/>
        <v>1.9201333333333335</v>
      </c>
      <c r="BO113" s="75">
        <f t="shared" si="60"/>
        <v>2.9000000000000026E-2</v>
      </c>
      <c r="BP113" s="75">
        <f t="shared" si="61"/>
        <v>2.9000000000000026E-2</v>
      </c>
      <c r="BQ113" s="76">
        <f t="shared" si="62"/>
        <v>0.7528933333333333</v>
      </c>
      <c r="BR113" s="86">
        <f t="shared" si="63"/>
        <v>-8.0000000000000071E-3</v>
      </c>
      <c r="BS113" s="75">
        <f t="shared" si="64"/>
        <v>-7.9999999999998961E-3</v>
      </c>
      <c r="BT113" s="87">
        <f t="shared" si="65"/>
        <v>0.81554666666666664</v>
      </c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</row>
    <row r="114" spans="1:94" x14ac:dyDescent="0.35">
      <c r="A114" s="20" t="s">
        <v>218</v>
      </c>
      <c r="B114" s="46">
        <v>1.8</v>
      </c>
      <c r="C114" s="46">
        <v>2.7080000000000002</v>
      </c>
      <c r="D114" s="46">
        <v>0.10299999999999999</v>
      </c>
      <c r="E114" s="46">
        <v>4.3999999999999997E-2</v>
      </c>
      <c r="F114" s="46">
        <v>1.7000000000000001E-2</v>
      </c>
      <c r="G114" s="46">
        <v>1.466</v>
      </c>
      <c r="H114" s="46">
        <v>0.71399999999999997</v>
      </c>
      <c r="I114" s="46">
        <v>0.82699999999999996</v>
      </c>
      <c r="J114" s="46">
        <v>2.5000000000000001E-2</v>
      </c>
      <c r="K114" s="46">
        <v>0.191</v>
      </c>
      <c r="L114" s="46">
        <v>3.12</v>
      </c>
      <c r="M114" s="60">
        <v>1.9770000000000001</v>
      </c>
      <c r="N114" s="20" t="s">
        <v>218</v>
      </c>
      <c r="O114" s="46">
        <v>0.73699999999999999</v>
      </c>
      <c r="P114" s="46">
        <v>3.6459999999999999</v>
      </c>
      <c r="Q114" s="46">
        <v>5.8999999999999997E-2</v>
      </c>
      <c r="R114" s="46">
        <v>0.18</v>
      </c>
      <c r="S114" s="46">
        <v>0.08</v>
      </c>
      <c r="T114" s="46">
        <v>1.764</v>
      </c>
      <c r="U114" s="46">
        <v>0.74199999999999999</v>
      </c>
      <c r="V114" s="46">
        <v>0.81899999999999995</v>
      </c>
      <c r="W114" s="46">
        <v>0.14199999999999999</v>
      </c>
      <c r="X114" s="46">
        <v>0.23899999999999999</v>
      </c>
      <c r="Y114" s="46">
        <v>4.0490000000000004</v>
      </c>
      <c r="Z114" s="46">
        <v>1.0980000000000001</v>
      </c>
      <c r="AA114" s="20" t="s">
        <v>218</v>
      </c>
      <c r="AB114" s="46">
        <v>-1.244</v>
      </c>
      <c r="AC114" s="46">
        <v>4.6130000000000004</v>
      </c>
      <c r="AD114" s="46">
        <v>1E-3</v>
      </c>
      <c r="AE114" s="46">
        <v>0.4</v>
      </c>
      <c r="AF114" s="46">
        <v>0.161</v>
      </c>
      <c r="AG114" s="46">
        <v>2.0619999999999998</v>
      </c>
      <c r="AH114" s="46">
        <v>0.76900000000000002</v>
      </c>
      <c r="AI114" s="46">
        <v>0.81100000000000005</v>
      </c>
      <c r="AJ114" s="46">
        <v>0.33900000000000002</v>
      </c>
      <c r="AK114" s="46">
        <v>0.30199999999999999</v>
      </c>
      <c r="AL114" s="46">
        <v>5.0069999999999997</v>
      </c>
      <c r="AM114" s="46">
        <v>-0.64</v>
      </c>
      <c r="AN114" s="64">
        <f t="shared" si="33"/>
        <v>-1.0630000000000002</v>
      </c>
      <c r="AO114" s="64">
        <f t="shared" si="34"/>
        <v>-1.9809999999999999</v>
      </c>
      <c r="AP114" s="66">
        <f t="shared" si="35"/>
        <v>0.22708693333333335</v>
      </c>
      <c r="AQ114" s="64">
        <f t="shared" si="36"/>
        <v>0.93799999999999972</v>
      </c>
      <c r="AR114" s="64">
        <f t="shared" si="37"/>
        <v>0.96700000000000053</v>
      </c>
      <c r="AS114" s="66">
        <f t="shared" si="38"/>
        <v>3.9394636444444444</v>
      </c>
      <c r="AT114" s="64">
        <f t="shared" si="39"/>
        <v>-4.3999999999999997E-2</v>
      </c>
      <c r="AU114" s="64">
        <f t="shared" si="40"/>
        <v>-5.7999999999999996E-2</v>
      </c>
      <c r="AV114" s="66">
        <f t="shared" si="41"/>
        <v>4.2701688888888888E-2</v>
      </c>
      <c r="AW114" s="68">
        <f t="shared" si="42"/>
        <v>-4.5206829470938761</v>
      </c>
      <c r="AX114" s="68" t="e">
        <f t="shared" si="43"/>
        <v>#NUM!</v>
      </c>
      <c r="AY114" s="68" t="e">
        <f t="shared" si="44"/>
        <v>#NUM!</v>
      </c>
      <c r="AZ114" s="74">
        <f t="shared" si="45"/>
        <v>0.92900000000000027</v>
      </c>
      <c r="BA114" s="75">
        <f t="shared" si="46"/>
        <v>0.9579999999999993</v>
      </c>
      <c r="BB114" s="76">
        <f t="shared" si="47"/>
        <v>4.3397036444444446</v>
      </c>
      <c r="BC114" s="75">
        <f t="shared" si="48"/>
        <v>-0.879</v>
      </c>
      <c r="BD114" s="75">
        <f t="shared" si="49"/>
        <v>-1.738</v>
      </c>
      <c r="BE114" s="76">
        <f t="shared" si="50"/>
        <v>0.65633457777777782</v>
      </c>
      <c r="BF114" s="75">
        <f t="shared" si="51"/>
        <v>4.7999999999999987E-2</v>
      </c>
      <c r="BG114" s="75">
        <f t="shared" si="52"/>
        <v>6.3E-2</v>
      </c>
      <c r="BH114" s="76">
        <f t="shared" si="53"/>
        <v>0.25672533333333331</v>
      </c>
      <c r="BI114" s="77">
        <f t="shared" si="54"/>
        <v>3.5582496885430177</v>
      </c>
      <c r="BJ114" s="77" t="e">
        <f t="shared" si="55"/>
        <v>#NUM!</v>
      </c>
      <c r="BK114" s="78" t="e">
        <f t="shared" si="56"/>
        <v>#NUM!</v>
      </c>
      <c r="BL114" s="74">
        <f t="shared" si="57"/>
        <v>0.29800000000000004</v>
      </c>
      <c r="BM114" s="75">
        <f t="shared" si="58"/>
        <v>0.29799999999999982</v>
      </c>
      <c r="BN114" s="76">
        <f t="shared" si="59"/>
        <v>1.8553866666666667</v>
      </c>
      <c r="BO114" s="75">
        <f t="shared" si="60"/>
        <v>2.8000000000000025E-2</v>
      </c>
      <c r="BP114" s="75">
        <f t="shared" si="61"/>
        <v>2.7000000000000024E-2</v>
      </c>
      <c r="BQ114" s="76">
        <f t="shared" si="62"/>
        <v>0.75038631111111109</v>
      </c>
      <c r="BR114" s="86">
        <f t="shared" si="63"/>
        <v>-8.0000000000000071E-3</v>
      </c>
      <c r="BS114" s="75">
        <f t="shared" si="64"/>
        <v>-7.9999999999998961E-3</v>
      </c>
      <c r="BT114" s="87">
        <f t="shared" si="65"/>
        <v>0.81654666666666664</v>
      </c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</row>
    <row r="115" spans="1:94" x14ac:dyDescent="0.35">
      <c r="A115" s="20" t="s">
        <v>219</v>
      </c>
      <c r="B115" s="46">
        <v>1.804</v>
      </c>
      <c r="C115" s="46">
        <v>2.6909999999999998</v>
      </c>
      <c r="D115" s="46">
        <v>0.10199999999999999</v>
      </c>
      <c r="E115" s="46">
        <v>4.2999999999999997E-2</v>
      </c>
      <c r="F115" s="46">
        <v>1.6E-2</v>
      </c>
      <c r="G115" s="46">
        <v>1.4610000000000001</v>
      </c>
      <c r="H115" s="46">
        <v>0.71499999999999997</v>
      </c>
      <c r="I115" s="46">
        <v>0.82599999999999996</v>
      </c>
      <c r="J115" s="46">
        <v>2.4E-2</v>
      </c>
      <c r="K115" s="46">
        <v>0.192</v>
      </c>
      <c r="L115" s="46">
        <v>3.1030000000000002</v>
      </c>
      <c r="M115" s="60">
        <v>1.9850000000000001</v>
      </c>
      <c r="N115" s="20" t="s">
        <v>219</v>
      </c>
      <c r="O115" s="46">
        <v>0.74399999999999999</v>
      </c>
      <c r="P115" s="46">
        <v>3.6179999999999999</v>
      </c>
      <c r="Q115" s="46">
        <v>5.7000000000000002E-2</v>
      </c>
      <c r="R115" s="46">
        <v>0.17799999999999999</v>
      </c>
      <c r="S115" s="46">
        <v>7.9000000000000001E-2</v>
      </c>
      <c r="T115" s="46">
        <v>1.756</v>
      </c>
      <c r="U115" s="46">
        <v>0.74399999999999999</v>
      </c>
      <c r="V115" s="46">
        <v>0.81799999999999995</v>
      </c>
      <c r="W115" s="46">
        <v>0.14000000000000001</v>
      </c>
      <c r="X115" s="46">
        <v>0.24199999999999999</v>
      </c>
      <c r="Y115" s="46">
        <v>4.0199999999999996</v>
      </c>
      <c r="Z115" s="46">
        <v>1.1140000000000001</v>
      </c>
      <c r="AA115" s="20" t="s">
        <v>219</v>
      </c>
      <c r="AB115" s="46">
        <v>-1.2330000000000001</v>
      </c>
      <c r="AC115" s="46">
        <v>4.5739999999999998</v>
      </c>
      <c r="AD115" s="46">
        <v>-3.0000000000000001E-3</v>
      </c>
      <c r="AE115" s="46">
        <v>0.39500000000000002</v>
      </c>
      <c r="AF115" s="46">
        <v>0.159</v>
      </c>
      <c r="AG115" s="46">
        <v>2.0499999999999998</v>
      </c>
      <c r="AH115" s="46">
        <v>0.77300000000000002</v>
      </c>
      <c r="AI115" s="46">
        <v>0.81</v>
      </c>
      <c r="AJ115" s="46">
        <v>0.33400000000000002</v>
      </c>
      <c r="AK115" s="46">
        <v>0.307</v>
      </c>
      <c r="AL115" s="46">
        <v>4.9669999999999996</v>
      </c>
      <c r="AM115" s="46">
        <v>-0.61299999999999999</v>
      </c>
      <c r="AN115" s="64">
        <f t="shared" si="33"/>
        <v>-1.06</v>
      </c>
      <c r="AO115" s="64">
        <f t="shared" si="34"/>
        <v>-1.9770000000000001</v>
      </c>
      <c r="AP115" s="66">
        <f t="shared" si="35"/>
        <v>0.23520728888888895</v>
      </c>
      <c r="AQ115" s="64">
        <f t="shared" si="36"/>
        <v>0.92700000000000005</v>
      </c>
      <c r="AR115" s="64">
        <f t="shared" si="37"/>
        <v>0.95599999999999996</v>
      </c>
      <c r="AS115" s="66">
        <f t="shared" si="38"/>
        <v>3.9080903111111112</v>
      </c>
      <c r="AT115" s="64">
        <f t="shared" si="39"/>
        <v>-4.4999999999999991E-2</v>
      </c>
      <c r="AU115" s="64">
        <f t="shared" si="40"/>
        <v>-6.0000000000000005E-2</v>
      </c>
      <c r="AV115" s="66">
        <f t="shared" si="41"/>
        <v>4.019466666666667E-2</v>
      </c>
      <c r="AW115" s="68">
        <f t="shared" si="42"/>
        <v>-4.4899085620790347</v>
      </c>
      <c r="AX115" s="68" t="e">
        <f t="shared" si="43"/>
        <v>#NUM!</v>
      </c>
      <c r="AY115" s="68" t="e">
        <f t="shared" si="44"/>
        <v>#NUM!</v>
      </c>
      <c r="AZ115" s="74">
        <f t="shared" si="45"/>
        <v>0.91699999999999937</v>
      </c>
      <c r="BA115" s="75">
        <f t="shared" si="46"/>
        <v>0.94700000000000006</v>
      </c>
      <c r="BB115" s="76">
        <f t="shared" si="47"/>
        <v>4.3072239999999997</v>
      </c>
      <c r="BC115" s="75">
        <f t="shared" si="48"/>
        <v>-0.871</v>
      </c>
      <c r="BD115" s="75">
        <f t="shared" si="49"/>
        <v>-1.7270000000000001</v>
      </c>
      <c r="BE115" s="76">
        <f t="shared" si="50"/>
        <v>0.67538897777777795</v>
      </c>
      <c r="BF115" s="75">
        <f t="shared" si="51"/>
        <v>4.9999999999999989E-2</v>
      </c>
      <c r="BG115" s="75">
        <f t="shared" si="52"/>
        <v>6.5000000000000002E-2</v>
      </c>
      <c r="BH115" s="76">
        <f t="shared" si="53"/>
        <v>0.26033866666666666</v>
      </c>
      <c r="BI115" s="77">
        <f t="shared" si="54"/>
        <v>3.530040974408811</v>
      </c>
      <c r="BJ115" s="77" t="e">
        <f t="shared" si="55"/>
        <v>#NUM!</v>
      </c>
      <c r="BK115" s="78" t="e">
        <f t="shared" si="56"/>
        <v>#NUM!</v>
      </c>
      <c r="BL115" s="74">
        <f t="shared" si="57"/>
        <v>0.29499999999999993</v>
      </c>
      <c r="BM115" s="75">
        <f t="shared" si="58"/>
        <v>0.29399999999999982</v>
      </c>
      <c r="BN115" s="76">
        <f t="shared" si="59"/>
        <v>1.8462663111111111</v>
      </c>
      <c r="BO115" s="75">
        <f t="shared" si="60"/>
        <v>2.9000000000000026E-2</v>
      </c>
      <c r="BP115" s="75">
        <f t="shared" si="61"/>
        <v>2.9000000000000026E-2</v>
      </c>
      <c r="BQ115" s="76">
        <f t="shared" si="62"/>
        <v>0.7528933333333333</v>
      </c>
      <c r="BR115" s="86">
        <f t="shared" si="63"/>
        <v>-8.0000000000000071E-3</v>
      </c>
      <c r="BS115" s="75">
        <f t="shared" si="64"/>
        <v>-7.9999999999998961E-3</v>
      </c>
      <c r="BT115" s="87">
        <f t="shared" si="65"/>
        <v>0.81554666666666664</v>
      </c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</row>
    <row r="116" spans="1:94" x14ac:dyDescent="0.35">
      <c r="A116" s="20" t="s">
        <v>220</v>
      </c>
      <c r="B116" s="46">
        <v>1.8360000000000001</v>
      </c>
      <c r="C116" s="46">
        <v>2.6349999999999998</v>
      </c>
      <c r="D116" s="46">
        <v>0.10199999999999999</v>
      </c>
      <c r="E116" s="46">
        <v>0.04</v>
      </c>
      <c r="F116" s="46">
        <v>1.4999999999999999E-2</v>
      </c>
      <c r="G116" s="46">
        <v>1.4430000000000001</v>
      </c>
      <c r="H116" s="46">
        <v>0.71599999999999997</v>
      </c>
      <c r="I116" s="46">
        <v>0.82599999999999996</v>
      </c>
      <c r="J116" s="46">
        <v>2.1000000000000001E-2</v>
      </c>
      <c r="K116" s="46">
        <v>0.192</v>
      </c>
      <c r="L116" s="46">
        <v>3.0459999999999998</v>
      </c>
      <c r="M116" s="60">
        <v>2.0169999999999999</v>
      </c>
      <c r="N116" s="20" t="s">
        <v>220</v>
      </c>
      <c r="O116" s="46">
        <v>0.84899999999999998</v>
      </c>
      <c r="P116" s="46">
        <v>3.5230000000000001</v>
      </c>
      <c r="Q116" s="46">
        <v>5.8000000000000003E-2</v>
      </c>
      <c r="R116" s="46">
        <v>0.16900000000000001</v>
      </c>
      <c r="S116" s="46">
        <v>0.77</v>
      </c>
      <c r="T116" s="46">
        <v>1.726</v>
      </c>
      <c r="U116" s="46">
        <v>0.745</v>
      </c>
      <c r="V116" s="46">
        <v>0.81799999999999995</v>
      </c>
      <c r="W116" s="46">
        <v>0.13100000000000001</v>
      </c>
      <c r="X116" s="46">
        <v>0.24099999999999999</v>
      </c>
      <c r="Y116" s="46">
        <v>3.9249999999999998</v>
      </c>
      <c r="Z116" s="46">
        <v>1.216</v>
      </c>
      <c r="AA116" s="20" t="s">
        <v>27</v>
      </c>
      <c r="AB116" s="46">
        <v>-0.99099999999999999</v>
      </c>
      <c r="AC116" s="46">
        <v>4.4390000000000001</v>
      </c>
      <c r="AD116" s="46">
        <v>-1E-3</v>
      </c>
      <c r="AE116" s="46">
        <v>0.375</v>
      </c>
      <c r="AF116" s="46">
        <v>0.154</v>
      </c>
      <c r="AG116" s="46">
        <v>2.0089999999999999</v>
      </c>
      <c r="AH116" s="46">
        <v>0.77400000000000002</v>
      </c>
      <c r="AI116" s="46">
        <v>0.81</v>
      </c>
      <c r="AJ116" s="46">
        <v>0.314</v>
      </c>
      <c r="AK116" s="46">
        <v>0.30499999999999999</v>
      </c>
      <c r="AL116" s="46">
        <v>4.8319999999999999</v>
      </c>
      <c r="AM116" s="46">
        <v>-0.378</v>
      </c>
      <c r="AN116" s="64">
        <f t="shared" si="33"/>
        <v>-0.9870000000000001</v>
      </c>
      <c r="AO116" s="64">
        <f t="shared" si="34"/>
        <v>-1.8399999999999999</v>
      </c>
      <c r="AP116" s="66">
        <f t="shared" si="35"/>
        <v>0.37541671111111119</v>
      </c>
      <c r="AQ116" s="64">
        <f t="shared" si="36"/>
        <v>0.88800000000000034</v>
      </c>
      <c r="AR116" s="64">
        <f t="shared" si="37"/>
        <v>0.91599999999999993</v>
      </c>
      <c r="AS116" s="66">
        <f t="shared" si="38"/>
        <v>3.8009299555555556</v>
      </c>
      <c r="AT116" s="64">
        <f t="shared" si="39"/>
        <v>-4.3999999999999991E-2</v>
      </c>
      <c r="AU116" s="64">
        <f t="shared" si="40"/>
        <v>-5.9000000000000004E-2</v>
      </c>
      <c r="AV116" s="66">
        <f t="shared" si="41"/>
        <v>4.1501333333333335E-2</v>
      </c>
      <c r="AW116" s="68">
        <f t="shared" si="42"/>
        <v>-4.3816714677721862</v>
      </c>
      <c r="AX116" s="68" t="e">
        <f t="shared" si="43"/>
        <v>#NUM!</v>
      </c>
      <c r="AY116" s="68" t="e">
        <f t="shared" si="44"/>
        <v>#NUM!</v>
      </c>
      <c r="AZ116" s="74">
        <f t="shared" si="45"/>
        <v>0.879</v>
      </c>
      <c r="BA116" s="75">
        <f t="shared" si="46"/>
        <v>0.90700000000000003</v>
      </c>
      <c r="BB116" s="76">
        <f t="shared" si="47"/>
        <v>4.2001699555555554</v>
      </c>
      <c r="BC116" s="75">
        <f t="shared" si="48"/>
        <v>-0.80099999999999993</v>
      </c>
      <c r="BD116" s="75">
        <f t="shared" si="49"/>
        <v>-1.5939999999999999</v>
      </c>
      <c r="BE116" s="76">
        <f t="shared" si="50"/>
        <v>0.81147804444444449</v>
      </c>
      <c r="BF116" s="75">
        <f t="shared" si="51"/>
        <v>4.8999999999999988E-2</v>
      </c>
      <c r="BG116" s="75">
        <f t="shared" si="52"/>
        <v>6.4000000000000001E-2</v>
      </c>
      <c r="BH116" s="76">
        <f t="shared" si="53"/>
        <v>0.25903199999999998</v>
      </c>
      <c r="BI116" s="77">
        <f t="shared" si="54"/>
        <v>3.4217170886945252</v>
      </c>
      <c r="BJ116" s="77" t="e">
        <f t="shared" si="55"/>
        <v>#NUM!</v>
      </c>
      <c r="BK116" s="78" t="e">
        <f t="shared" si="56"/>
        <v>#NUM!</v>
      </c>
      <c r="BL116" s="74">
        <f t="shared" si="57"/>
        <v>0.28299999999999992</v>
      </c>
      <c r="BM116" s="75">
        <f t="shared" si="58"/>
        <v>0.28299999999999992</v>
      </c>
      <c r="BN116" s="76">
        <f t="shared" si="59"/>
        <v>1.8127866666666665</v>
      </c>
      <c r="BO116" s="75">
        <f t="shared" si="60"/>
        <v>2.9000000000000026E-2</v>
      </c>
      <c r="BP116" s="75">
        <f t="shared" si="61"/>
        <v>2.9000000000000026E-2</v>
      </c>
      <c r="BQ116" s="76">
        <f t="shared" si="62"/>
        <v>0.7538933333333333</v>
      </c>
      <c r="BR116" s="86">
        <f t="shared" si="63"/>
        <v>-8.0000000000000071E-3</v>
      </c>
      <c r="BS116" s="75">
        <f t="shared" si="64"/>
        <v>-7.9999999999998961E-3</v>
      </c>
      <c r="BT116" s="87">
        <f t="shared" si="65"/>
        <v>0.81554666666666664</v>
      </c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</row>
    <row r="117" spans="1:94" ht="16" thickBot="1" x14ac:dyDescent="0.4">
      <c r="A117" s="21" t="s">
        <v>145</v>
      </c>
      <c r="B117" s="43">
        <v>1.9390000000000001</v>
      </c>
      <c r="C117" s="43">
        <v>2.4540000000000002</v>
      </c>
      <c r="D117" s="43">
        <v>0.10299999999999999</v>
      </c>
      <c r="E117" s="43">
        <v>3.2000000000000001E-2</v>
      </c>
      <c r="F117" s="43">
        <v>1.2E-2</v>
      </c>
      <c r="G117" s="43">
        <v>1.3859999999999999</v>
      </c>
      <c r="H117" s="43">
        <v>0.71599999999999997</v>
      </c>
      <c r="I117" s="43">
        <v>0.82599999999999996</v>
      </c>
      <c r="J117" s="43">
        <v>1.2999999999999999E-2</v>
      </c>
      <c r="K117" s="43">
        <v>0.191</v>
      </c>
      <c r="L117" s="43">
        <v>2.8650000000000002</v>
      </c>
      <c r="M117" s="59">
        <v>2.1150000000000002</v>
      </c>
      <c r="N117" s="21" t="s">
        <v>208</v>
      </c>
      <c r="O117" s="43">
        <v>1.1879999999999999</v>
      </c>
      <c r="P117" s="43">
        <v>3.2210000000000001</v>
      </c>
      <c r="Q117" s="43">
        <v>6.2E-2</v>
      </c>
      <c r="R117" s="43">
        <v>0.14299999999999999</v>
      </c>
      <c r="S117" s="43">
        <v>7.0000000000000007E-2</v>
      </c>
      <c r="T117" s="43">
        <v>1.633</v>
      </c>
      <c r="U117" s="43">
        <v>0.745</v>
      </c>
      <c r="V117" s="43">
        <v>0.81799999999999995</v>
      </c>
      <c r="W117" s="43">
        <v>0.106</v>
      </c>
      <c r="X117" s="43">
        <v>0.23699999999999999</v>
      </c>
      <c r="Y117" s="43">
        <v>3.6219999999999999</v>
      </c>
      <c r="Z117" s="43">
        <v>1.538</v>
      </c>
      <c r="AA117" s="20" t="s">
        <v>208</v>
      </c>
      <c r="AB117" s="46">
        <v>-0.21099999999999999</v>
      </c>
      <c r="AC117" s="46">
        <v>4.0090000000000003</v>
      </c>
      <c r="AD117" s="46">
        <v>8.0000000000000002E-3</v>
      </c>
      <c r="AE117" s="46">
        <v>0.314</v>
      </c>
      <c r="AF117" s="46">
        <v>0.14000000000000001</v>
      </c>
      <c r="AG117" s="46">
        <v>1.88</v>
      </c>
      <c r="AH117" s="46">
        <v>0.77500000000000002</v>
      </c>
      <c r="AI117" s="46">
        <v>0.80900000000000005</v>
      </c>
      <c r="AJ117" s="46">
        <v>0.255</v>
      </c>
      <c r="AK117" s="46">
        <v>0.29599999999999999</v>
      </c>
      <c r="AL117" s="46">
        <v>4.4020000000000001</v>
      </c>
      <c r="AM117" s="46">
        <v>0.36499999999999999</v>
      </c>
      <c r="AN117" s="64">
        <f t="shared" si="33"/>
        <v>-0.75100000000000011</v>
      </c>
      <c r="AO117" s="64">
        <f t="shared" si="34"/>
        <v>-1.399</v>
      </c>
      <c r="AP117" s="66">
        <f t="shared" si="35"/>
        <v>0.82786293333333316</v>
      </c>
      <c r="AQ117" s="64">
        <f t="shared" si="36"/>
        <v>0.7669999999999999</v>
      </c>
      <c r="AR117" s="64">
        <f t="shared" si="37"/>
        <v>0.78800000000000026</v>
      </c>
      <c r="AS117" s="66">
        <f t="shared" si="38"/>
        <v>3.4604208000000001</v>
      </c>
      <c r="AT117" s="64">
        <f t="shared" si="39"/>
        <v>-4.0999999999999995E-2</v>
      </c>
      <c r="AU117" s="64">
        <f t="shared" si="40"/>
        <v>-5.3999999999999999E-2</v>
      </c>
      <c r="AV117" s="66">
        <f t="shared" si="41"/>
        <v>4.6822044444444447E-2</v>
      </c>
      <c r="AW117" s="68">
        <f t="shared" si="42"/>
        <v>-4.0380626682615404</v>
      </c>
      <c r="AX117" s="68" t="e">
        <f t="shared" si="43"/>
        <v>#NUM!</v>
      </c>
      <c r="AY117" s="68" t="e">
        <f t="shared" si="44"/>
        <v>#NUM!</v>
      </c>
      <c r="AZ117" s="74">
        <f t="shared" si="45"/>
        <v>0.75699999999999967</v>
      </c>
      <c r="BA117" s="75">
        <f t="shared" si="46"/>
        <v>0.78000000000000025</v>
      </c>
      <c r="BB117" s="76">
        <f t="shared" si="47"/>
        <v>3.8587548444444444</v>
      </c>
      <c r="BC117" s="75">
        <f t="shared" si="48"/>
        <v>-0.57700000000000018</v>
      </c>
      <c r="BD117" s="75">
        <f t="shared" si="49"/>
        <v>-1.173</v>
      </c>
      <c r="BE117" s="76">
        <f t="shared" si="50"/>
        <v>1.2416414222222223</v>
      </c>
      <c r="BF117" s="75">
        <f t="shared" si="51"/>
        <v>4.5999999999999985E-2</v>
      </c>
      <c r="BG117" s="75">
        <f t="shared" si="52"/>
        <v>5.8999999999999997E-2</v>
      </c>
      <c r="BH117" s="76">
        <f t="shared" si="53"/>
        <v>0.25371128888888889</v>
      </c>
      <c r="BI117" s="77">
        <f t="shared" si="54"/>
        <v>3.0751312184861246</v>
      </c>
      <c r="BJ117" s="77" t="e">
        <f t="shared" si="55"/>
        <v>#NUM!</v>
      </c>
      <c r="BK117" s="78" t="e">
        <f t="shared" si="56"/>
        <v>#NUM!</v>
      </c>
      <c r="BL117" s="74">
        <f t="shared" si="57"/>
        <v>0.24700000000000011</v>
      </c>
      <c r="BM117" s="75">
        <f t="shared" si="58"/>
        <v>0.24699999999999989</v>
      </c>
      <c r="BN117" s="76">
        <f t="shared" si="59"/>
        <v>1.7087466666666666</v>
      </c>
      <c r="BO117" s="75">
        <f t="shared" si="60"/>
        <v>2.9000000000000026E-2</v>
      </c>
      <c r="BP117" s="75">
        <f t="shared" si="61"/>
        <v>3.0000000000000027E-2</v>
      </c>
      <c r="BQ117" s="76">
        <f t="shared" si="62"/>
        <v>0.75409368888888884</v>
      </c>
      <c r="BR117" s="86">
        <f t="shared" si="63"/>
        <v>-8.0000000000000071E-3</v>
      </c>
      <c r="BS117" s="75">
        <f t="shared" si="64"/>
        <v>-8.999999999999897E-3</v>
      </c>
      <c r="BT117" s="87">
        <f t="shared" si="65"/>
        <v>0.81534631111111111</v>
      </c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</row>
    <row r="118" spans="1:94" ht="15.75" customHeight="1" thickBot="1" x14ac:dyDescent="0.45">
      <c r="A118" s="95" t="s">
        <v>146</v>
      </c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122" t="s">
        <v>60</v>
      </c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4"/>
      <c r="AA118" s="95" t="s">
        <v>97</v>
      </c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7"/>
      <c r="AN118" s="64">
        <f t="shared" si="33"/>
        <v>0</v>
      </c>
      <c r="AO118" s="64">
        <f t="shared" si="34"/>
        <v>0</v>
      </c>
      <c r="AP118" s="66">
        <f t="shared" si="35"/>
        <v>0</v>
      </c>
      <c r="AQ118" s="64">
        <f t="shared" si="36"/>
        <v>0</v>
      </c>
      <c r="AR118" s="64">
        <f t="shared" si="37"/>
        <v>0</v>
      </c>
      <c r="AS118" s="66">
        <f t="shared" si="38"/>
        <v>0</v>
      </c>
      <c r="AT118" s="64">
        <f t="shared" si="39"/>
        <v>0</v>
      </c>
      <c r="AU118" s="64">
        <f t="shared" si="40"/>
        <v>0</v>
      </c>
      <c r="AV118" s="66">
        <f t="shared" si="41"/>
        <v>0</v>
      </c>
      <c r="AW118" s="68">
        <f t="shared" si="42"/>
        <v>-1.06006</v>
      </c>
      <c r="AX118" s="68" t="e">
        <f t="shared" si="43"/>
        <v>#NUM!</v>
      </c>
      <c r="AY118" s="68" t="e">
        <f t="shared" si="44"/>
        <v>#NUM!</v>
      </c>
      <c r="AZ118" s="74">
        <f t="shared" si="45"/>
        <v>0</v>
      </c>
      <c r="BA118" s="75">
        <f t="shared" si="46"/>
        <v>0</v>
      </c>
      <c r="BB118" s="76">
        <f t="shared" si="47"/>
        <v>0</v>
      </c>
      <c r="BC118" s="75">
        <f t="shared" si="48"/>
        <v>0</v>
      </c>
      <c r="BD118" s="75">
        <f t="shared" si="49"/>
        <v>0</v>
      </c>
      <c r="BE118" s="76">
        <f t="shared" si="50"/>
        <v>0</v>
      </c>
      <c r="BF118" s="75">
        <f t="shared" si="51"/>
        <v>0</v>
      </c>
      <c r="BG118" s="75">
        <f t="shared" si="52"/>
        <v>0</v>
      </c>
      <c r="BH118" s="76">
        <f t="shared" si="53"/>
        <v>0</v>
      </c>
      <c r="BI118" s="77">
        <f t="shared" si="54"/>
        <v>-1.06006</v>
      </c>
      <c r="BJ118" s="77" t="e">
        <f t="shared" si="55"/>
        <v>#NUM!</v>
      </c>
      <c r="BK118" s="78" t="e">
        <f t="shared" si="56"/>
        <v>#NUM!</v>
      </c>
      <c r="BL118" s="74">
        <f t="shared" si="57"/>
        <v>0</v>
      </c>
      <c r="BM118" s="75">
        <f t="shared" si="58"/>
        <v>0</v>
      </c>
      <c r="BN118" s="76">
        <f t="shared" si="59"/>
        <v>0</v>
      </c>
      <c r="BO118" s="75">
        <f t="shared" si="60"/>
        <v>0</v>
      </c>
      <c r="BP118" s="75">
        <f t="shared" si="61"/>
        <v>0</v>
      </c>
      <c r="BQ118" s="76">
        <f t="shared" si="62"/>
        <v>0</v>
      </c>
      <c r="BR118" s="86">
        <f t="shared" si="63"/>
        <v>0</v>
      </c>
      <c r="BS118" s="75">
        <f t="shared" si="64"/>
        <v>0</v>
      </c>
      <c r="BT118" s="87">
        <f t="shared" si="65"/>
        <v>0</v>
      </c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</row>
    <row r="119" spans="1:94" x14ac:dyDescent="0.35">
      <c r="A119" s="20" t="s">
        <v>188</v>
      </c>
      <c r="B119" s="46">
        <v>-1.464</v>
      </c>
      <c r="C119" s="46">
        <v>5.6420000000000003</v>
      </c>
      <c r="D119" s="46">
        <v>4.9000000000000002E-2</v>
      </c>
      <c r="E119" s="46">
        <v>0.20499999999999999</v>
      </c>
      <c r="F119" s="46">
        <v>3.7999999999999999E-2</v>
      </c>
      <c r="G119" s="46">
        <v>2.6110000000000002</v>
      </c>
      <c r="H119" s="46">
        <v>0.68799999999999994</v>
      </c>
      <c r="I119" s="46">
        <v>0.83399999999999996</v>
      </c>
      <c r="J119" s="46">
        <v>0.17399999999999999</v>
      </c>
      <c r="K119" s="46">
        <v>0.24</v>
      </c>
      <c r="L119" s="46">
        <v>6.0620000000000003</v>
      </c>
      <c r="M119" s="60">
        <v>-1.0820000000000001</v>
      </c>
      <c r="N119" s="20" t="s">
        <v>61</v>
      </c>
      <c r="O119" s="46">
        <v>-10.194000000000001</v>
      </c>
      <c r="P119" s="46">
        <v>8.6820000000000004</v>
      </c>
      <c r="Q119" s="46">
        <v>-0.08</v>
      </c>
      <c r="R119" s="46">
        <v>0.78800000000000003</v>
      </c>
      <c r="S119" s="46">
        <v>0.14799999999999999</v>
      </c>
      <c r="T119" s="46">
        <v>3.637</v>
      </c>
      <c r="U119" s="46">
        <v>0.72399999999999998</v>
      </c>
      <c r="V119" s="46">
        <v>0.82399999999999995</v>
      </c>
      <c r="W119" s="46">
        <v>0.71699999999999997</v>
      </c>
      <c r="X119" s="46">
        <v>0.37159999999999999</v>
      </c>
      <c r="Y119" s="46">
        <v>9.0909999999999993</v>
      </c>
      <c r="Z119" s="46">
        <v>-9.2829999999999995</v>
      </c>
      <c r="AA119" s="20" t="s">
        <v>188</v>
      </c>
      <c r="AB119" s="46">
        <v>-27.866</v>
      </c>
      <c r="AC119" s="46">
        <v>11.845000000000001</v>
      </c>
      <c r="AD119" s="46">
        <v>-0.27200000000000002</v>
      </c>
      <c r="AE119" s="46">
        <v>1.9550000000000001</v>
      </c>
      <c r="AF119" s="46">
        <v>0.30599999999999999</v>
      </c>
      <c r="AG119" s="46">
        <v>4.6619999999999999</v>
      </c>
      <c r="AH119" s="46">
        <v>0.76</v>
      </c>
      <c r="AI119" s="46">
        <v>0.81399999999999995</v>
      </c>
      <c r="AJ119" s="46">
        <v>1.829</v>
      </c>
      <c r="AK119" s="46">
        <v>0.57299999999999995</v>
      </c>
      <c r="AL119" s="46">
        <v>12.242000000000001</v>
      </c>
      <c r="AM119" s="46">
        <v>-26.175999999999998</v>
      </c>
      <c r="AN119" s="64">
        <f t="shared" si="33"/>
        <v>-8.73</v>
      </c>
      <c r="AO119" s="64">
        <f t="shared" si="34"/>
        <v>-17.671999999999997</v>
      </c>
      <c r="AP119" s="66">
        <f t="shared" si="35"/>
        <v>-14.662779377777779</v>
      </c>
      <c r="AQ119" s="64">
        <f t="shared" si="36"/>
        <v>3.04</v>
      </c>
      <c r="AR119" s="64">
        <f t="shared" si="37"/>
        <v>3.1630000000000003</v>
      </c>
      <c r="AS119" s="66">
        <f t="shared" si="38"/>
        <v>9.6389104000000003</v>
      </c>
      <c r="AT119" s="64">
        <f t="shared" si="39"/>
        <v>-0.129</v>
      </c>
      <c r="AU119" s="64">
        <f t="shared" si="40"/>
        <v>-0.192</v>
      </c>
      <c r="AV119" s="66">
        <f t="shared" si="41"/>
        <v>-0.13218240000000001</v>
      </c>
      <c r="AW119" s="68">
        <f t="shared" si="42"/>
        <v>-10.326065969900405</v>
      </c>
      <c r="AX119" s="68">
        <f t="shared" si="43"/>
        <v>-7.2352014615241149</v>
      </c>
      <c r="AY119" s="68">
        <f t="shared" si="44"/>
        <v>-12.042619338475886</v>
      </c>
      <c r="AZ119" s="74">
        <f t="shared" si="45"/>
        <v>3.028999999999999</v>
      </c>
      <c r="BA119" s="75">
        <f t="shared" si="46"/>
        <v>3.1510000000000016</v>
      </c>
      <c r="BB119" s="76">
        <f t="shared" si="47"/>
        <v>10.044336711111111</v>
      </c>
      <c r="BC119" s="75">
        <f t="shared" si="48"/>
        <v>-8.2009999999999987</v>
      </c>
      <c r="BD119" s="75">
        <f t="shared" si="49"/>
        <v>-16.893000000000001</v>
      </c>
      <c r="BE119" s="76">
        <f t="shared" si="50"/>
        <v>-13.539463822222222</v>
      </c>
      <c r="BF119" s="75">
        <f t="shared" si="51"/>
        <v>0.13159999999999999</v>
      </c>
      <c r="BG119" s="75">
        <f t="shared" si="52"/>
        <v>0.20139999999999997</v>
      </c>
      <c r="BH119" s="76">
        <f t="shared" si="53"/>
        <v>0.42594215111111111</v>
      </c>
      <c r="BI119" s="77">
        <f t="shared" si="54"/>
        <v>9.4322538453882458</v>
      </c>
      <c r="BJ119" s="77">
        <f t="shared" si="55"/>
        <v>12.351509822200706</v>
      </c>
      <c r="BK119" s="78">
        <f t="shared" si="56"/>
        <v>7.7371636000215158</v>
      </c>
      <c r="BL119" s="74">
        <f t="shared" si="57"/>
        <v>1.0259999999999998</v>
      </c>
      <c r="BM119" s="75">
        <f t="shared" si="58"/>
        <v>1.0249999999999999</v>
      </c>
      <c r="BN119" s="76">
        <f t="shared" si="59"/>
        <v>3.9514396444444446</v>
      </c>
      <c r="BO119" s="75">
        <f t="shared" si="60"/>
        <v>3.6000000000000032E-2</v>
      </c>
      <c r="BP119" s="75">
        <f t="shared" si="61"/>
        <v>3.6000000000000032E-2</v>
      </c>
      <c r="BQ119" s="76">
        <f t="shared" si="62"/>
        <v>0.73504000000000003</v>
      </c>
      <c r="BR119" s="86">
        <f t="shared" si="63"/>
        <v>-1.0000000000000009E-2</v>
      </c>
      <c r="BS119" s="75">
        <f t="shared" si="64"/>
        <v>-1.0000000000000009E-2</v>
      </c>
      <c r="BT119" s="87">
        <f t="shared" si="65"/>
        <v>0.82093333333333329</v>
      </c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</row>
    <row r="120" spans="1:94" x14ac:dyDescent="0.35">
      <c r="A120" s="20" t="s">
        <v>187</v>
      </c>
      <c r="B120" s="46">
        <v>-0.97599999999999998</v>
      </c>
      <c r="C120" s="46">
        <v>5.976</v>
      </c>
      <c r="D120" s="46">
        <v>7.1999999999999995E-2</v>
      </c>
      <c r="E120" s="46">
        <v>0.215</v>
      </c>
      <c r="F120" s="46">
        <v>4.2999999999999997E-2</v>
      </c>
      <c r="G120" s="46">
        <v>2.7389999999999999</v>
      </c>
      <c r="H120" s="46">
        <v>0.67300000000000004</v>
      </c>
      <c r="I120" s="46">
        <v>0.83799999999999997</v>
      </c>
      <c r="J120" s="46">
        <v>0.187</v>
      </c>
      <c r="K120" s="46">
        <v>0.215</v>
      </c>
      <c r="L120" s="46">
        <v>6.4029999999999996</v>
      </c>
      <c r="M120" s="60">
        <v>-0.69199999999999995</v>
      </c>
      <c r="N120" s="20" t="s">
        <v>187</v>
      </c>
      <c r="O120" s="46">
        <v>-8.3740000000000006</v>
      </c>
      <c r="P120" s="46">
        <v>9.2050000000000001</v>
      </c>
      <c r="Q120" s="46">
        <v>-2.4E-2</v>
      </c>
      <c r="R120" s="46">
        <v>0.82399999999999995</v>
      </c>
      <c r="S120" s="46">
        <v>0.159</v>
      </c>
      <c r="T120" s="46">
        <v>3.847</v>
      </c>
      <c r="U120" s="46">
        <v>0.69899999999999995</v>
      </c>
      <c r="V120" s="46">
        <v>0.83099999999999996</v>
      </c>
      <c r="W120" s="46">
        <v>0.76100000000000001</v>
      </c>
      <c r="X120" s="46">
        <v>0.315</v>
      </c>
      <c r="Y120" s="46">
        <v>9.6219999999999999</v>
      </c>
      <c r="Z120" s="46">
        <v>-7.6959999999999997</v>
      </c>
      <c r="AA120" s="20" t="s">
        <v>187</v>
      </c>
      <c r="AB120" s="46">
        <v>-23.335999999999999</v>
      </c>
      <c r="AC120" s="46">
        <v>12.541</v>
      </c>
      <c r="AD120" s="46">
        <v>-0.16600000000000001</v>
      </c>
      <c r="AE120" s="46">
        <v>2.044</v>
      </c>
      <c r="AF120" s="46">
        <v>0.32400000000000001</v>
      </c>
      <c r="AG120" s="46">
        <v>4.9539999999999997</v>
      </c>
      <c r="AH120" s="46">
        <v>0.72399999999999998</v>
      </c>
      <c r="AI120" s="46">
        <v>0.82399999999999995</v>
      </c>
      <c r="AJ120" s="46">
        <v>1.931</v>
      </c>
      <c r="AK120" s="46">
        <v>0.46200000000000002</v>
      </c>
      <c r="AL120" s="46">
        <v>12.949</v>
      </c>
      <c r="AM120" s="46">
        <v>-22.081</v>
      </c>
      <c r="AN120" s="64">
        <f t="shared" si="33"/>
        <v>-7.3980000000000006</v>
      </c>
      <c r="AO120" s="64">
        <f t="shared" si="34"/>
        <v>-14.961999999999998</v>
      </c>
      <c r="AP120" s="66">
        <f t="shared" si="35"/>
        <v>-12.158209422222221</v>
      </c>
      <c r="AQ120" s="64">
        <f t="shared" si="36"/>
        <v>3.2290000000000001</v>
      </c>
      <c r="AR120" s="64">
        <f t="shared" si="37"/>
        <v>3.3360000000000003</v>
      </c>
      <c r="AS120" s="66">
        <f t="shared" si="38"/>
        <v>10.216664711111111</v>
      </c>
      <c r="AT120" s="64">
        <f t="shared" si="39"/>
        <v>-9.6000000000000002E-2</v>
      </c>
      <c r="AU120" s="64">
        <f t="shared" si="40"/>
        <v>-0.14200000000000002</v>
      </c>
      <c r="AV120" s="66">
        <f t="shared" si="41"/>
        <v>-6.2656355555555557E-2</v>
      </c>
      <c r="AW120" s="68">
        <f t="shared" si="42"/>
        <v>-10.874465350196301</v>
      </c>
      <c r="AX120" s="68">
        <f t="shared" si="43"/>
        <v>-8.0086247692682413</v>
      </c>
      <c r="AY120" s="68">
        <f t="shared" si="44"/>
        <v>-12.424704652953981</v>
      </c>
      <c r="AZ120" s="74">
        <f t="shared" si="45"/>
        <v>3.2190000000000003</v>
      </c>
      <c r="BA120" s="75">
        <f t="shared" si="46"/>
        <v>3.327</v>
      </c>
      <c r="BB120" s="76">
        <f t="shared" si="47"/>
        <v>10.6307984</v>
      </c>
      <c r="BC120" s="75">
        <f t="shared" si="48"/>
        <v>-7.0039999999999996</v>
      </c>
      <c r="BD120" s="75">
        <f t="shared" si="49"/>
        <v>-14.385</v>
      </c>
      <c r="BE120" s="76">
        <f t="shared" si="50"/>
        <v>-11.322717688888888</v>
      </c>
      <c r="BF120" s="75">
        <f t="shared" si="51"/>
        <v>0.1</v>
      </c>
      <c r="BG120" s="75">
        <f t="shared" si="52"/>
        <v>0.14700000000000002</v>
      </c>
      <c r="BH120" s="76">
        <f t="shared" si="53"/>
        <v>0.35508337777777776</v>
      </c>
      <c r="BI120" s="77">
        <f t="shared" si="54"/>
        <v>9.9436866824344801</v>
      </c>
      <c r="BJ120" s="77">
        <f t="shared" si="55"/>
        <v>12.759007189379078</v>
      </c>
      <c r="BK120" s="78">
        <f t="shared" si="56"/>
        <v>8.5025896106209213</v>
      </c>
      <c r="BL120" s="74">
        <f t="shared" si="57"/>
        <v>1.1080000000000001</v>
      </c>
      <c r="BM120" s="75">
        <f t="shared" si="58"/>
        <v>1.1069999999999998</v>
      </c>
      <c r="BN120" s="76">
        <f t="shared" si="59"/>
        <v>4.1865863111111103</v>
      </c>
      <c r="BO120" s="75">
        <f t="shared" si="60"/>
        <v>2.5999999999999912E-2</v>
      </c>
      <c r="BP120" s="75">
        <f t="shared" si="61"/>
        <v>2.5000000000000022E-2</v>
      </c>
      <c r="BQ120" s="76">
        <f t="shared" si="62"/>
        <v>0.7067729777777777</v>
      </c>
      <c r="BR120" s="86">
        <f t="shared" si="63"/>
        <v>-7.0000000000000062E-3</v>
      </c>
      <c r="BS120" s="75">
        <f t="shared" si="64"/>
        <v>-7.0000000000000062E-3</v>
      </c>
      <c r="BT120" s="87">
        <f t="shared" si="65"/>
        <v>0.82885333333333333</v>
      </c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</row>
    <row r="121" spans="1:94" x14ac:dyDescent="0.35">
      <c r="A121" s="20" t="s">
        <v>192</v>
      </c>
      <c r="B121" s="46">
        <v>0.46700000000000003</v>
      </c>
      <c r="C121" s="46">
        <v>4.5170000000000003</v>
      </c>
      <c r="D121" s="46">
        <v>9.5000000000000001E-2</v>
      </c>
      <c r="E121" s="46">
        <v>0.121</v>
      </c>
      <c r="F121" s="46">
        <v>3.1E-2</v>
      </c>
      <c r="G121" s="46">
        <v>2.2240000000000002</v>
      </c>
      <c r="H121" s="46">
        <v>0.66600000000000004</v>
      </c>
      <c r="I121" s="46">
        <v>0.84</v>
      </c>
      <c r="J121" s="46">
        <v>0.1</v>
      </c>
      <c r="K121" s="46">
        <v>0.19</v>
      </c>
      <c r="L121" s="46">
        <v>4.9459999999999997</v>
      </c>
      <c r="M121" s="60">
        <v>0.65700000000000003</v>
      </c>
      <c r="N121" s="20" t="s">
        <v>192</v>
      </c>
      <c r="O121" s="46">
        <v>-2.843</v>
      </c>
      <c r="P121" s="46">
        <v>6.7539999999999996</v>
      </c>
      <c r="Q121" s="46">
        <v>3.6999999999999998E-2</v>
      </c>
      <c r="R121" s="46">
        <v>0.45700000000000002</v>
      </c>
      <c r="S121" s="46">
        <v>0.121</v>
      </c>
      <c r="T121" s="46">
        <v>3.0019999999999998</v>
      </c>
      <c r="U121" s="46">
        <v>0.68700000000000006</v>
      </c>
      <c r="V121" s="46">
        <v>0.83399999999999996</v>
      </c>
      <c r="W121" s="46">
        <v>0.41099999999999998</v>
      </c>
      <c r="X121" s="46">
        <v>0.253</v>
      </c>
      <c r="Y121" s="46">
        <v>7.1749999999999998</v>
      </c>
      <c r="Z121" s="46">
        <v>-2.411</v>
      </c>
      <c r="AA121" s="20" t="s">
        <v>192</v>
      </c>
      <c r="AB121" s="46">
        <v>-9.3469999999999995</v>
      </c>
      <c r="AC121" s="46">
        <v>9.0540000000000003</v>
      </c>
      <c r="AD121" s="46">
        <v>-4.8000000000000001E-2</v>
      </c>
      <c r="AE121" s="46">
        <v>1.095</v>
      </c>
      <c r="AF121" s="46">
        <v>0.246</v>
      </c>
      <c r="AG121" s="46">
        <v>3.7810000000000001</v>
      </c>
      <c r="AH121" s="46">
        <v>0.70899999999999996</v>
      </c>
      <c r="AI121" s="46">
        <v>0.82799999999999996</v>
      </c>
      <c r="AJ121" s="46">
        <v>1.014</v>
      </c>
      <c r="AK121" s="46">
        <v>0.34100000000000003</v>
      </c>
      <c r="AL121" s="46">
        <v>9.468</v>
      </c>
      <c r="AM121" s="46">
        <v>-8.57</v>
      </c>
      <c r="AN121" s="64">
        <f t="shared" si="33"/>
        <v>-3.31</v>
      </c>
      <c r="AO121" s="64">
        <f t="shared" si="34"/>
        <v>-6.5039999999999996</v>
      </c>
      <c r="AP121" s="66">
        <f t="shared" si="35"/>
        <v>-4.4980023111111107</v>
      </c>
      <c r="AQ121" s="64">
        <f t="shared" si="36"/>
        <v>2.2369999999999992</v>
      </c>
      <c r="AR121" s="64">
        <f t="shared" si="37"/>
        <v>2.3000000000000007</v>
      </c>
      <c r="AS121" s="66">
        <f t="shared" si="38"/>
        <v>7.4526357333333335</v>
      </c>
      <c r="AT121" s="64">
        <f t="shared" si="39"/>
        <v>-5.8000000000000003E-2</v>
      </c>
      <c r="AU121" s="64">
        <f t="shared" si="40"/>
        <v>-8.4999999999999992E-2</v>
      </c>
      <c r="AV121" s="66">
        <f t="shared" si="41"/>
        <v>1.3803733333333335E-2</v>
      </c>
      <c r="AW121" s="68">
        <f t="shared" si="42"/>
        <v>-8.0703916005897369</v>
      </c>
      <c r="AX121" s="68">
        <f t="shared" si="43"/>
        <v>-6.1410251477385884</v>
      </c>
      <c r="AY121" s="68">
        <f t="shared" si="44"/>
        <v>-8.7642463189280786</v>
      </c>
      <c r="AZ121" s="74">
        <f t="shared" si="45"/>
        <v>2.2290000000000001</v>
      </c>
      <c r="BA121" s="75">
        <f t="shared" si="46"/>
        <v>2.2930000000000001</v>
      </c>
      <c r="BB121" s="76">
        <f t="shared" si="47"/>
        <v>7.8713827555555556</v>
      </c>
      <c r="BC121" s="75">
        <f t="shared" si="48"/>
        <v>-3.0680000000000001</v>
      </c>
      <c r="BD121" s="75">
        <f t="shared" si="49"/>
        <v>-6.1590000000000007</v>
      </c>
      <c r="BE121" s="76">
        <f t="shared" si="50"/>
        <v>-3.9711523555555557</v>
      </c>
      <c r="BF121" s="75">
        <f t="shared" si="51"/>
        <v>6.3E-2</v>
      </c>
      <c r="BG121" s="75">
        <f t="shared" si="52"/>
        <v>8.8000000000000023E-2</v>
      </c>
      <c r="BH121" s="76">
        <f t="shared" si="53"/>
        <v>0.2773288888888889</v>
      </c>
      <c r="BI121" s="77">
        <f t="shared" si="54"/>
        <v>7.1047509131352706</v>
      </c>
      <c r="BJ121" s="77">
        <f t="shared" si="55"/>
        <v>9.0959773495553797</v>
      </c>
      <c r="BK121" s="78">
        <f t="shared" si="56"/>
        <v>6.6467881615557314</v>
      </c>
      <c r="BL121" s="74">
        <f t="shared" si="57"/>
        <v>0.77799999999999958</v>
      </c>
      <c r="BM121" s="75">
        <f t="shared" si="58"/>
        <v>0.77900000000000036</v>
      </c>
      <c r="BN121" s="76">
        <f t="shared" si="59"/>
        <v>3.2407870222222219</v>
      </c>
      <c r="BO121" s="75">
        <f t="shared" si="60"/>
        <v>2.1000000000000019E-2</v>
      </c>
      <c r="BP121" s="75">
        <f t="shared" si="61"/>
        <v>2.1999999999999909E-2</v>
      </c>
      <c r="BQ121" s="76">
        <f t="shared" si="62"/>
        <v>0.69364035555555559</v>
      </c>
      <c r="BR121" s="86">
        <f t="shared" si="63"/>
        <v>-6.0000000000000053E-3</v>
      </c>
      <c r="BS121" s="75">
        <f t="shared" si="64"/>
        <v>-6.0000000000000053E-3</v>
      </c>
      <c r="BT121" s="87">
        <f t="shared" si="65"/>
        <v>0.83216000000000001</v>
      </c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</row>
    <row r="122" spans="1:94" x14ac:dyDescent="0.35">
      <c r="A122" s="20" t="s">
        <v>196</v>
      </c>
      <c r="B122" s="46">
        <v>0.621</v>
      </c>
      <c r="C122" s="46">
        <v>3.49</v>
      </c>
      <c r="D122" s="46">
        <v>7.1999999999999995E-2</v>
      </c>
      <c r="E122" s="46">
        <v>7.8E-2</v>
      </c>
      <c r="F122" s="46">
        <v>1.6E-2</v>
      </c>
      <c r="G122" s="46">
        <v>1.8560000000000001</v>
      </c>
      <c r="H122" s="46">
        <v>0.69299999999999995</v>
      </c>
      <c r="I122" s="46">
        <v>0.83199999999999996</v>
      </c>
      <c r="J122" s="46">
        <v>5.2999999999999999E-2</v>
      </c>
      <c r="K122" s="46">
        <v>0.219</v>
      </c>
      <c r="L122" s="46">
        <v>3.9089999999999998</v>
      </c>
      <c r="M122" s="60">
        <v>0.91600000000000004</v>
      </c>
      <c r="N122" s="20" t="s">
        <v>196</v>
      </c>
      <c r="O122" s="46">
        <v>-2.286</v>
      </c>
      <c r="P122" s="46">
        <v>5.0709999999999997</v>
      </c>
      <c r="Q122" s="46">
        <v>-1.4E-2</v>
      </c>
      <c r="R122" s="46">
        <v>0.3</v>
      </c>
      <c r="S122" s="46">
        <v>8.6999999999999994E-2</v>
      </c>
      <c r="T122" s="46">
        <v>2.4009999999999998</v>
      </c>
      <c r="U122" s="46">
        <v>0.73199999999999998</v>
      </c>
      <c r="V122" s="46">
        <v>0.82099999999999995</v>
      </c>
      <c r="W122" s="46">
        <v>0.248</v>
      </c>
      <c r="X122" s="46">
        <v>0.311</v>
      </c>
      <c r="Y122" s="46">
        <v>5.4770000000000003</v>
      </c>
      <c r="Z122" s="46">
        <v>-1.6359999999999999</v>
      </c>
      <c r="AA122" s="20" t="s">
        <v>196</v>
      </c>
      <c r="AB122" s="46">
        <v>-7.9050000000000002</v>
      </c>
      <c r="AC122" s="46">
        <v>6.7091000000000003</v>
      </c>
      <c r="AD122" s="46">
        <v>-0.13600000000000001</v>
      </c>
      <c r="AE122" s="46">
        <v>0.70299999999999996</v>
      </c>
      <c r="AF122" s="46">
        <v>0.182</v>
      </c>
      <c r="AG122" s="46">
        <v>2.9449999999999998</v>
      </c>
      <c r="AH122" s="46">
        <v>0.77100000000000002</v>
      </c>
      <c r="AI122" s="46">
        <v>0.81</v>
      </c>
      <c r="AJ122" s="46">
        <v>0.61499999999999999</v>
      </c>
      <c r="AK122" s="46">
        <v>0.44</v>
      </c>
      <c r="AL122" s="46">
        <v>7.1029999999999998</v>
      </c>
      <c r="AM122" s="46">
        <v>-6.7539999999999996</v>
      </c>
      <c r="AN122" s="64">
        <f t="shared" si="33"/>
        <v>-2.907</v>
      </c>
      <c r="AO122" s="64">
        <f t="shared" si="34"/>
        <v>-5.6189999999999998</v>
      </c>
      <c r="AP122" s="66">
        <f t="shared" si="35"/>
        <v>-3.7208442666666666</v>
      </c>
      <c r="AQ122" s="64">
        <f t="shared" si="36"/>
        <v>1.5809999999999995</v>
      </c>
      <c r="AR122" s="64">
        <f t="shared" si="37"/>
        <v>1.6381000000000006</v>
      </c>
      <c r="AS122" s="66">
        <f t="shared" si="38"/>
        <v>5.5672803022222217</v>
      </c>
      <c r="AT122" s="64">
        <f t="shared" si="39"/>
        <v>-8.5999999999999993E-2</v>
      </c>
      <c r="AU122" s="64">
        <f t="shared" si="40"/>
        <v>-0.12200000000000001</v>
      </c>
      <c r="AV122" s="66">
        <f t="shared" si="41"/>
        <v>-4.7586133333333336E-2</v>
      </c>
      <c r="AW122" s="68">
        <f t="shared" si="42"/>
        <v>-6.2024130652060823</v>
      </c>
      <c r="AX122" s="68">
        <f t="shared" si="43"/>
        <v>-4.4104049133397849</v>
      </c>
      <c r="AY122" s="68">
        <f t="shared" si="44"/>
        <v>-6.7241556911046585</v>
      </c>
      <c r="AZ122" s="74">
        <f t="shared" si="45"/>
        <v>1.5680000000000005</v>
      </c>
      <c r="BA122" s="75">
        <f t="shared" si="46"/>
        <v>1.6259999999999994</v>
      </c>
      <c r="BB122" s="76">
        <f t="shared" si="47"/>
        <v>5.9694739555555563</v>
      </c>
      <c r="BC122" s="75">
        <f t="shared" si="48"/>
        <v>-2.552</v>
      </c>
      <c r="BD122" s="75">
        <f t="shared" si="49"/>
        <v>-5.1179999999999994</v>
      </c>
      <c r="BE122" s="76">
        <f t="shared" si="50"/>
        <v>-2.9327256888888886</v>
      </c>
      <c r="BF122" s="75">
        <f t="shared" si="51"/>
        <v>9.1999999999999998E-2</v>
      </c>
      <c r="BG122" s="75">
        <f t="shared" si="52"/>
        <v>0.129</v>
      </c>
      <c r="BH122" s="76">
        <f t="shared" si="53"/>
        <v>0.34662648888888892</v>
      </c>
      <c r="BI122" s="77">
        <f t="shared" si="54"/>
        <v>5.2828199506362967</v>
      </c>
      <c r="BJ122" s="77">
        <f t="shared" si="55"/>
        <v>6.9802076309110097</v>
      </c>
      <c r="BK122" s="78">
        <f t="shared" si="56"/>
        <v>4.9587402802001028</v>
      </c>
      <c r="BL122" s="74">
        <f t="shared" si="57"/>
        <v>0.54499999999999971</v>
      </c>
      <c r="BM122" s="75">
        <f t="shared" si="58"/>
        <v>0.54400000000000004</v>
      </c>
      <c r="BN122" s="76">
        <f t="shared" si="59"/>
        <v>2.5679329777777777</v>
      </c>
      <c r="BO122" s="75">
        <f t="shared" si="60"/>
        <v>3.9000000000000035E-2</v>
      </c>
      <c r="BP122" s="75">
        <f t="shared" si="61"/>
        <v>3.9000000000000035E-2</v>
      </c>
      <c r="BQ122" s="76">
        <f t="shared" si="62"/>
        <v>0.74395999999999995</v>
      </c>
      <c r="BR122" s="86">
        <f t="shared" si="63"/>
        <v>-1.100000000000001E-2</v>
      </c>
      <c r="BS122" s="75">
        <f t="shared" si="64"/>
        <v>-1.0999999999999899E-2</v>
      </c>
      <c r="BT122" s="87">
        <f t="shared" si="65"/>
        <v>0.81762666666666661</v>
      </c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</row>
    <row r="123" spans="1:94" x14ac:dyDescent="0.35">
      <c r="A123" s="20" t="s">
        <v>190</v>
      </c>
      <c r="B123" s="46">
        <v>0.85499999999999998</v>
      </c>
      <c r="C123" s="46">
        <v>5.1829999999999998</v>
      </c>
      <c r="D123" s="46">
        <v>0.11600000000000001</v>
      </c>
      <c r="E123" s="46">
        <v>0.14399999999999999</v>
      </c>
      <c r="F123" s="46">
        <v>3.9E-2</v>
      </c>
      <c r="G123" s="46">
        <v>2.4740000000000002</v>
      </c>
      <c r="H123" s="46">
        <v>0.64900000000000002</v>
      </c>
      <c r="I123" s="46">
        <v>0.84499999999999997</v>
      </c>
      <c r="J123" s="46">
        <v>0.126</v>
      </c>
      <c r="K123" s="46">
        <v>0.16700000000000001</v>
      </c>
      <c r="L123" s="46">
        <v>5.6189999999999998</v>
      </c>
      <c r="M123" s="60">
        <v>0.95699999999999996</v>
      </c>
      <c r="N123" s="20" t="s">
        <v>62</v>
      </c>
      <c r="O123" s="46">
        <v>-1.4570000000000001</v>
      </c>
      <c r="P123" s="46">
        <v>7.8159999999999998</v>
      </c>
      <c r="Q123" s="46">
        <v>8.4000000000000005E-2</v>
      </c>
      <c r="R123" s="46">
        <v>0.54100000000000004</v>
      </c>
      <c r="S123" s="46">
        <v>0.14000000000000001</v>
      </c>
      <c r="T123" s="46">
        <v>3.4119999999999999</v>
      </c>
      <c r="U123" s="46">
        <v>0.65900000000000003</v>
      </c>
      <c r="V123" s="46">
        <v>0.84199999999999997</v>
      </c>
      <c r="W123" s="46">
        <v>0.5</v>
      </c>
      <c r="X123" s="46">
        <v>0.2</v>
      </c>
      <c r="Y123" s="46">
        <v>8.2469999999999999</v>
      </c>
      <c r="Z123" s="46">
        <v>-1.224</v>
      </c>
      <c r="AA123" s="20" t="s">
        <v>190</v>
      </c>
      <c r="AB123" s="46">
        <v>-6.0170000000000003</v>
      </c>
      <c r="AC123" s="46">
        <v>0.49199999999999999</v>
      </c>
      <c r="AD123" s="46">
        <v>3.7999999999999999E-2</v>
      </c>
      <c r="AE123" s="46">
        <v>1.3</v>
      </c>
      <c r="AF123" s="46">
        <v>0.27700000000000002</v>
      </c>
      <c r="AG123" s="46">
        <v>4.3490000000000002</v>
      </c>
      <c r="AH123" s="46">
        <v>0.67</v>
      </c>
      <c r="AI123" s="46">
        <v>0.83899999999999997</v>
      </c>
      <c r="AJ123" s="46">
        <v>1.228</v>
      </c>
      <c r="AK123" s="46">
        <v>0.248</v>
      </c>
      <c r="AL123" s="46">
        <v>10.919</v>
      </c>
      <c r="AM123" s="46">
        <v>-5.5979999999999999</v>
      </c>
      <c r="AN123" s="64">
        <f t="shared" si="33"/>
        <v>-2.3120000000000003</v>
      </c>
      <c r="AO123" s="64">
        <f t="shared" si="34"/>
        <v>-4.5600000000000005</v>
      </c>
      <c r="AP123" s="66">
        <f t="shared" si="35"/>
        <v>-2.6164126222222222</v>
      </c>
      <c r="AQ123" s="64">
        <f t="shared" si="36"/>
        <v>2.633</v>
      </c>
      <c r="AR123" s="64">
        <f t="shared" si="37"/>
        <v>-7.3239999999999998</v>
      </c>
      <c r="AS123" s="66">
        <f t="shared" si="38"/>
        <v>6.6285130666666667</v>
      </c>
      <c r="AT123" s="64">
        <f t="shared" si="39"/>
        <v>-3.2000000000000001E-2</v>
      </c>
      <c r="AU123" s="64">
        <f t="shared" si="40"/>
        <v>-4.6000000000000006E-2</v>
      </c>
      <c r="AV123" s="66">
        <f t="shared" si="41"/>
        <v>7.1381688888888892E-2</v>
      </c>
      <c r="AW123" s="68">
        <f t="shared" si="42"/>
        <v>-7.2232901379156553</v>
      </c>
      <c r="AX123" s="68">
        <f t="shared" si="43"/>
        <v>-5.6500902219277718</v>
      </c>
      <c r="AY123" s="68">
        <f t="shared" si="44"/>
        <v>-7.6069359114055617</v>
      </c>
      <c r="AZ123" s="74">
        <f t="shared" si="45"/>
        <v>2.6280000000000001</v>
      </c>
      <c r="BA123" s="75">
        <f t="shared" si="46"/>
        <v>2.6720000000000006</v>
      </c>
      <c r="BB123" s="76">
        <f t="shared" si="47"/>
        <v>9.061735644444445</v>
      </c>
      <c r="BC123" s="75">
        <f t="shared" si="48"/>
        <v>-2.181</v>
      </c>
      <c r="BD123" s="75">
        <f t="shared" si="49"/>
        <v>-4.3739999999999997</v>
      </c>
      <c r="BE123" s="76">
        <f t="shared" si="50"/>
        <v>-2.332219733333333</v>
      </c>
      <c r="BF123" s="75">
        <f t="shared" si="51"/>
        <v>3.3000000000000002E-2</v>
      </c>
      <c r="BG123" s="75">
        <f t="shared" si="52"/>
        <v>4.7999999999999987E-2</v>
      </c>
      <c r="BH123" s="76">
        <f t="shared" si="53"/>
        <v>0.21312533333333333</v>
      </c>
      <c r="BI123" s="77">
        <f t="shared" si="54"/>
        <v>8.2231864695269525</v>
      </c>
      <c r="BJ123" s="77">
        <f t="shared" si="55"/>
        <v>9.975548131042256</v>
      </c>
      <c r="BK123" s="78">
        <f t="shared" si="56"/>
        <v>8.147923157846634</v>
      </c>
      <c r="BL123" s="74">
        <f t="shared" si="57"/>
        <v>0.93799999999999972</v>
      </c>
      <c r="BM123" s="75">
        <f t="shared" si="58"/>
        <v>0.93700000000000028</v>
      </c>
      <c r="BN123" s="76">
        <f t="shared" si="59"/>
        <v>3.6994529777777778</v>
      </c>
      <c r="BO123" s="75">
        <f t="shared" si="60"/>
        <v>1.0000000000000009E-2</v>
      </c>
      <c r="BP123" s="75">
        <f t="shared" si="61"/>
        <v>1.100000000000001E-2</v>
      </c>
      <c r="BQ123" s="76">
        <f t="shared" si="62"/>
        <v>0.66226702222222222</v>
      </c>
      <c r="BR123" s="86">
        <f t="shared" si="63"/>
        <v>-3.0000000000000027E-3</v>
      </c>
      <c r="BS123" s="75">
        <f t="shared" si="64"/>
        <v>-3.0000000000000027E-3</v>
      </c>
      <c r="BT123" s="87">
        <f t="shared" si="65"/>
        <v>0.84107999999999994</v>
      </c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</row>
    <row r="124" spans="1:94" x14ac:dyDescent="0.35">
      <c r="A124" s="20" t="s">
        <v>195</v>
      </c>
      <c r="B124" s="46">
        <v>1.3180000000000001</v>
      </c>
      <c r="C124" s="46">
        <v>3.637</v>
      </c>
      <c r="D124" s="46">
        <v>0.121</v>
      </c>
      <c r="E124" s="46">
        <v>7.1999999999999995E-2</v>
      </c>
      <c r="F124" s="46">
        <v>2.5000000000000001E-2</v>
      </c>
      <c r="G124" s="46">
        <v>1.913</v>
      </c>
      <c r="H124" s="46">
        <v>0.64900000000000002</v>
      </c>
      <c r="I124" s="46">
        <v>0.84499999999999997</v>
      </c>
      <c r="J124" s="46">
        <v>5.8000000000000003E-2</v>
      </c>
      <c r="K124" s="46">
        <v>0.161</v>
      </c>
      <c r="L124" s="46">
        <v>4.0720000000000001</v>
      </c>
      <c r="M124" s="60">
        <v>1.3979999999999999</v>
      </c>
      <c r="N124" s="20" t="s">
        <v>195</v>
      </c>
      <c r="O124" s="46">
        <v>0.26900000000000002</v>
      </c>
      <c r="P124" s="46">
        <v>5.2619999999999996</v>
      </c>
      <c r="Q124" s="46">
        <v>9.9000000000000005E-2</v>
      </c>
      <c r="R124" s="46">
        <v>0.27200000000000002</v>
      </c>
      <c r="S124" s="46">
        <v>0.10100000000000001</v>
      </c>
      <c r="T124" s="46">
        <v>2.4940000000000002</v>
      </c>
      <c r="U124" s="46">
        <v>0.66</v>
      </c>
      <c r="V124" s="46">
        <v>0.84199999999999997</v>
      </c>
      <c r="W124" s="46">
        <v>0.24099999999999999</v>
      </c>
      <c r="X124" s="46">
        <v>0.185</v>
      </c>
      <c r="Y124" s="46">
        <v>5.6929999999999996</v>
      </c>
      <c r="Z124" s="46">
        <v>0.443</v>
      </c>
      <c r="AA124" s="20" t="s">
        <v>195</v>
      </c>
      <c r="AB124" s="46">
        <v>-1.726</v>
      </c>
      <c r="AC124" s="46">
        <v>6.9139999999999997</v>
      </c>
      <c r="AD124" s="46">
        <v>6.8000000000000005E-2</v>
      </c>
      <c r="AE124" s="46">
        <v>0.626</v>
      </c>
      <c r="AF124" s="46">
        <v>0.19900000000000001</v>
      </c>
      <c r="AG124" s="46">
        <v>3.0750000000000002</v>
      </c>
      <c r="AH124" s="46">
        <v>0.67</v>
      </c>
      <c r="AI124" s="46">
        <v>0.83899999999999997</v>
      </c>
      <c r="AJ124" s="46">
        <v>0.57399999999999995</v>
      </c>
      <c r="AK124" s="46">
        <v>0.219</v>
      </c>
      <c r="AL124" s="46">
        <v>7.3410000000000002</v>
      </c>
      <c r="AM124" s="46">
        <v>-1.425</v>
      </c>
      <c r="AN124" s="64">
        <f t="shared" si="33"/>
        <v>-1.0489999999999999</v>
      </c>
      <c r="AO124" s="64">
        <f t="shared" si="34"/>
        <v>-1.9950000000000001</v>
      </c>
      <c r="AP124" s="66">
        <f t="shared" si="35"/>
        <v>-0.24222968888888885</v>
      </c>
      <c r="AQ124" s="64">
        <f t="shared" si="36"/>
        <v>1.6249999999999996</v>
      </c>
      <c r="AR124" s="64">
        <f t="shared" si="37"/>
        <v>1.6520000000000001</v>
      </c>
      <c r="AS124" s="66">
        <f t="shared" si="38"/>
        <v>5.7657429333333328</v>
      </c>
      <c r="AT124" s="64">
        <f t="shared" si="39"/>
        <v>-2.1999999999999992E-2</v>
      </c>
      <c r="AU124" s="64">
        <f t="shared" si="40"/>
        <v>-3.1E-2</v>
      </c>
      <c r="AV124" s="66">
        <f t="shared" si="41"/>
        <v>9.0450133333333335E-2</v>
      </c>
      <c r="AW124" s="68">
        <f t="shared" si="42"/>
        <v>-6.3487309205252576</v>
      </c>
      <c r="AX124" s="68" t="e">
        <f t="shared" si="43"/>
        <v>#NUM!</v>
      </c>
      <c r="AY124" s="68" t="e">
        <f t="shared" si="44"/>
        <v>#NUM!</v>
      </c>
      <c r="AZ124" s="74">
        <f t="shared" si="45"/>
        <v>1.6209999999999996</v>
      </c>
      <c r="BA124" s="75">
        <f t="shared" si="46"/>
        <v>1.6480000000000006</v>
      </c>
      <c r="BB124" s="76">
        <f t="shared" si="47"/>
        <v>6.1955162666666661</v>
      </c>
      <c r="BC124" s="75">
        <f t="shared" si="48"/>
        <v>-0.95499999999999985</v>
      </c>
      <c r="BD124" s="75">
        <f t="shared" si="49"/>
        <v>-1.8680000000000001</v>
      </c>
      <c r="BE124" s="76">
        <f t="shared" si="50"/>
        <v>-3.279128888888886E-2</v>
      </c>
      <c r="BF124" s="75">
        <f t="shared" si="51"/>
        <v>2.3999999999999994E-2</v>
      </c>
      <c r="BG124" s="75">
        <f t="shared" si="52"/>
        <v>3.4000000000000002E-2</v>
      </c>
      <c r="BH124" s="76">
        <f t="shared" si="53"/>
        <v>0.19436355555555557</v>
      </c>
      <c r="BI124" s="77">
        <f t="shared" si="54"/>
        <v>5.3392388735465435</v>
      </c>
      <c r="BJ124" s="77" t="e">
        <f t="shared" si="55"/>
        <v>#NUM!</v>
      </c>
      <c r="BK124" s="78" t="e">
        <f t="shared" si="56"/>
        <v>#NUM!</v>
      </c>
      <c r="BL124" s="74">
        <f t="shared" si="57"/>
        <v>0.58100000000000018</v>
      </c>
      <c r="BM124" s="75">
        <f t="shared" si="58"/>
        <v>0.58099999999999996</v>
      </c>
      <c r="BN124" s="76">
        <f t="shared" si="59"/>
        <v>2.6721733333333337</v>
      </c>
      <c r="BO124" s="75">
        <f t="shared" si="60"/>
        <v>1.100000000000001E-2</v>
      </c>
      <c r="BP124" s="75">
        <f t="shared" si="61"/>
        <v>1.0000000000000009E-2</v>
      </c>
      <c r="BQ124" s="76">
        <f t="shared" si="62"/>
        <v>0.66317297777777784</v>
      </c>
      <c r="BR124" s="86">
        <f t="shared" si="63"/>
        <v>-3.0000000000000027E-3</v>
      </c>
      <c r="BS124" s="75">
        <f t="shared" si="64"/>
        <v>-3.0000000000000027E-3</v>
      </c>
      <c r="BT124" s="87">
        <f t="shared" si="65"/>
        <v>0.84107999999999994</v>
      </c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</row>
    <row r="125" spans="1:94" x14ac:dyDescent="0.35">
      <c r="A125" s="20" t="s">
        <v>203</v>
      </c>
      <c r="B125" s="46">
        <v>1.3440000000000001</v>
      </c>
      <c r="C125" s="46">
        <v>3.1230000000000002</v>
      </c>
      <c r="D125" s="46">
        <v>0.11600000000000001</v>
      </c>
      <c r="E125" s="46">
        <v>5.3999999999999999E-2</v>
      </c>
      <c r="F125" s="46">
        <v>1.9E-2</v>
      </c>
      <c r="G125" s="46">
        <v>1.726</v>
      </c>
      <c r="H125" s="46">
        <v>0.65600000000000003</v>
      </c>
      <c r="I125" s="46">
        <v>0.84299999999999997</v>
      </c>
      <c r="J125" s="46">
        <v>0.04</v>
      </c>
      <c r="K125" s="46">
        <v>0.16700000000000001</v>
      </c>
      <c r="L125" s="46">
        <v>3.556</v>
      </c>
      <c r="M125" s="60">
        <v>1.446</v>
      </c>
      <c r="N125" s="20" t="s">
        <v>203</v>
      </c>
      <c r="O125" s="46">
        <v>0.35899999999999999</v>
      </c>
      <c r="P125" s="46">
        <v>4.423</v>
      </c>
      <c r="Q125" s="46">
        <v>8.8999999999999996E-2</v>
      </c>
      <c r="R125" s="46">
        <v>0.21</v>
      </c>
      <c r="S125" s="46">
        <v>8.5999999999999993E-2</v>
      </c>
      <c r="T125" s="46">
        <v>2.1880000000000002</v>
      </c>
      <c r="U125" s="46">
        <v>0.67100000000000004</v>
      </c>
      <c r="V125" s="46">
        <v>0.83899999999999997</v>
      </c>
      <c r="W125" s="46">
        <v>0.17899999999999999</v>
      </c>
      <c r="X125" s="46">
        <v>0.19800000000000001</v>
      </c>
      <c r="Y125" s="46">
        <v>4.8499999999999996</v>
      </c>
      <c r="Z125" s="46">
        <v>0.57699999999999996</v>
      </c>
      <c r="AA125" s="20" t="s">
        <v>203</v>
      </c>
      <c r="AB125" s="46">
        <v>-1.4910000000000001</v>
      </c>
      <c r="AC125" s="46">
        <v>5.7489999999999997</v>
      </c>
      <c r="AD125" s="46">
        <v>5.0999999999999997E-2</v>
      </c>
      <c r="AE125" s="46">
        <v>0.47499999999999998</v>
      </c>
      <c r="AF125" s="46">
        <v>0.17199999999999999</v>
      </c>
      <c r="AG125" s="46">
        <v>2.65</v>
      </c>
      <c r="AH125" s="46">
        <v>0.68600000000000005</v>
      </c>
      <c r="AI125" s="46">
        <v>0.83399999999999996</v>
      </c>
      <c r="AJ125" s="46">
        <v>0.42399999999999999</v>
      </c>
      <c r="AK125" s="46">
        <v>0.23799999999999999</v>
      </c>
      <c r="AL125" s="46">
        <v>6.1710000000000003</v>
      </c>
      <c r="AM125" s="46">
        <v>-1.1180000000000001</v>
      </c>
      <c r="AN125" s="64">
        <f t="shared" si="33"/>
        <v>-0.9850000000000001</v>
      </c>
      <c r="AO125" s="64">
        <f t="shared" si="34"/>
        <v>-1.85</v>
      </c>
      <c r="AP125" s="66">
        <f t="shared" si="35"/>
        <v>-0.11637422222222221</v>
      </c>
      <c r="AQ125" s="64">
        <f t="shared" si="36"/>
        <v>1.2999999999999998</v>
      </c>
      <c r="AR125" s="64">
        <f t="shared" si="37"/>
        <v>1.3259999999999996</v>
      </c>
      <c r="AS125" s="66">
        <f t="shared" si="38"/>
        <v>4.8268759111111113</v>
      </c>
      <c r="AT125" s="64">
        <f t="shared" si="39"/>
        <v>-2.700000000000001E-2</v>
      </c>
      <c r="AU125" s="64">
        <f t="shared" si="40"/>
        <v>-3.7999999999999999E-2</v>
      </c>
      <c r="AV125" s="66">
        <f t="shared" si="41"/>
        <v>7.8516088888888891E-2</v>
      </c>
      <c r="AW125" s="68">
        <f t="shared" si="42"/>
        <v>-5.4126624419723619</v>
      </c>
      <c r="AX125" s="68" t="e">
        <f t="shared" si="43"/>
        <v>#NUM!</v>
      </c>
      <c r="AY125" s="68" t="e">
        <f t="shared" si="44"/>
        <v>#NUM!</v>
      </c>
      <c r="AZ125" s="74">
        <f t="shared" si="45"/>
        <v>1.2939999999999996</v>
      </c>
      <c r="BA125" s="75">
        <f t="shared" si="46"/>
        <v>1.3210000000000006</v>
      </c>
      <c r="BB125" s="76">
        <f t="shared" si="47"/>
        <v>5.2522362666666664</v>
      </c>
      <c r="BC125" s="75">
        <f t="shared" si="48"/>
        <v>-0.86899999999999999</v>
      </c>
      <c r="BD125" s="75">
        <f t="shared" si="49"/>
        <v>-1.6950000000000001</v>
      </c>
      <c r="BE125" s="76">
        <f t="shared" si="50"/>
        <v>0.14501297777777777</v>
      </c>
      <c r="BF125" s="75">
        <f t="shared" si="51"/>
        <v>3.1E-2</v>
      </c>
      <c r="BG125" s="75">
        <f t="shared" si="52"/>
        <v>3.999999999999998E-2</v>
      </c>
      <c r="BH125" s="76">
        <f t="shared" si="53"/>
        <v>0.20930986666666668</v>
      </c>
      <c r="BI125" s="77">
        <f t="shared" si="54"/>
        <v>4.4140587954022985</v>
      </c>
      <c r="BJ125" s="77" t="e">
        <f t="shared" si="55"/>
        <v>#NUM!</v>
      </c>
      <c r="BK125" s="78" t="e">
        <f t="shared" si="56"/>
        <v>#NUM!</v>
      </c>
      <c r="BL125" s="74">
        <f t="shared" si="57"/>
        <v>0.46200000000000019</v>
      </c>
      <c r="BM125" s="75">
        <f t="shared" si="58"/>
        <v>0.46199999999999974</v>
      </c>
      <c r="BN125" s="76">
        <f t="shared" si="59"/>
        <v>2.3296800000000002</v>
      </c>
      <c r="BO125" s="75">
        <f t="shared" si="60"/>
        <v>1.5000000000000013E-2</v>
      </c>
      <c r="BP125" s="75">
        <f t="shared" si="61"/>
        <v>1.5000000000000013E-2</v>
      </c>
      <c r="BQ125" s="76">
        <f t="shared" si="62"/>
        <v>0.67560000000000009</v>
      </c>
      <c r="BR125" s="86">
        <f t="shared" si="63"/>
        <v>-4.0000000000000036E-3</v>
      </c>
      <c r="BS125" s="75">
        <f t="shared" si="64"/>
        <v>-5.0000000000000044E-3</v>
      </c>
      <c r="BT125" s="87">
        <f t="shared" si="65"/>
        <v>0.83757297777777773</v>
      </c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</row>
    <row r="126" spans="1:94" x14ac:dyDescent="0.35">
      <c r="A126" s="20" t="s">
        <v>194</v>
      </c>
      <c r="B126" s="46">
        <v>1.363</v>
      </c>
      <c r="C126" s="46">
        <v>3.7890000000000001</v>
      </c>
      <c r="D126" s="46">
        <v>0.125</v>
      </c>
      <c r="E126" s="46">
        <v>7.6999999999999999E-2</v>
      </c>
      <c r="F126" s="46">
        <v>2.7E-2</v>
      </c>
      <c r="G126" s="46">
        <v>1.9690000000000001</v>
      </c>
      <c r="H126" s="46">
        <v>0.64600000000000002</v>
      </c>
      <c r="I126" s="46">
        <v>0.84599999999999997</v>
      </c>
      <c r="J126" s="46">
        <v>6.3E-2</v>
      </c>
      <c r="K126" s="46">
        <v>0.157</v>
      </c>
      <c r="L126" s="46">
        <v>4.2249999999999996</v>
      </c>
      <c r="M126" s="60">
        <v>1.429</v>
      </c>
      <c r="N126" s="20" t="s">
        <v>194</v>
      </c>
      <c r="O126" s="46">
        <v>0.42799999999999999</v>
      </c>
      <c r="P126" s="46">
        <v>5.5060000000000002</v>
      </c>
      <c r="Q126" s="46">
        <v>0.106</v>
      </c>
      <c r="R126" s="46">
        <v>0.28799999999999998</v>
      </c>
      <c r="S126" s="46">
        <v>0.105</v>
      </c>
      <c r="T126" s="46">
        <v>2.5859999999999999</v>
      </c>
      <c r="U126" s="46">
        <v>0.65400000000000003</v>
      </c>
      <c r="V126" s="46">
        <v>0.84399999999999997</v>
      </c>
      <c r="W126" s="46">
        <v>0.25800000000000001</v>
      </c>
      <c r="X126" s="46">
        <v>0.17699999999999999</v>
      </c>
      <c r="Y126" s="46">
        <v>5.94</v>
      </c>
      <c r="Z126" s="46">
        <v>0.57099999999999995</v>
      </c>
      <c r="AA126" s="20" t="s">
        <v>194</v>
      </c>
      <c r="AB126" s="46">
        <v>-1.3560000000000001</v>
      </c>
      <c r="AC126" s="46">
        <v>7.2480000000000002</v>
      </c>
      <c r="AD126" s="46">
        <v>0.08</v>
      </c>
      <c r="AE126" s="46">
        <v>0.66500000000000004</v>
      </c>
      <c r="AF126" s="46">
        <v>0.20599999999999999</v>
      </c>
      <c r="AG126" s="46">
        <v>3.2029999999999998</v>
      </c>
      <c r="AH126" s="46">
        <v>0.66300000000000003</v>
      </c>
      <c r="AI126" s="46">
        <v>0.84099999999999997</v>
      </c>
      <c r="AJ126" s="46">
        <v>0.61399999999999999</v>
      </c>
      <c r="AK126" s="46">
        <v>0.20499999999999999</v>
      </c>
      <c r="AL126" s="46">
        <v>7.6779999999999999</v>
      </c>
      <c r="AM126" s="46">
        <v>-1.107</v>
      </c>
      <c r="AN126" s="64">
        <f t="shared" si="33"/>
        <v>-0.93500000000000005</v>
      </c>
      <c r="AO126" s="64">
        <f t="shared" si="34"/>
        <v>-1.784</v>
      </c>
      <c r="AP126" s="66">
        <f t="shared" si="35"/>
        <v>-2.8835200000000026E-2</v>
      </c>
      <c r="AQ126" s="64">
        <f t="shared" si="36"/>
        <v>1.7170000000000001</v>
      </c>
      <c r="AR126" s="64">
        <f t="shared" si="37"/>
        <v>1.742</v>
      </c>
      <c r="AS126" s="66">
        <f t="shared" si="38"/>
        <v>6.0375555555555556</v>
      </c>
      <c r="AT126" s="64">
        <f t="shared" si="39"/>
        <v>-1.9000000000000003E-2</v>
      </c>
      <c r="AU126" s="64">
        <f t="shared" si="40"/>
        <v>-2.5999999999999995E-2</v>
      </c>
      <c r="AV126" s="66">
        <f t="shared" si="41"/>
        <v>9.8770844444444436E-2</v>
      </c>
      <c r="AW126" s="68">
        <f t="shared" si="42"/>
        <v>-6.6178151245909458</v>
      </c>
      <c r="AX126" s="68" t="e">
        <f t="shared" si="43"/>
        <v>#NUM!</v>
      </c>
      <c r="AY126" s="68" t="e">
        <f t="shared" si="44"/>
        <v>#NUM!</v>
      </c>
      <c r="AZ126" s="74">
        <f t="shared" si="45"/>
        <v>1.7150000000000007</v>
      </c>
      <c r="BA126" s="75">
        <f t="shared" si="46"/>
        <v>1.7379999999999995</v>
      </c>
      <c r="BB126" s="76">
        <f t="shared" si="47"/>
        <v>6.4705415111111115</v>
      </c>
      <c r="BC126" s="75">
        <f t="shared" si="48"/>
        <v>-0.8580000000000001</v>
      </c>
      <c r="BD126" s="75">
        <f t="shared" si="49"/>
        <v>-1.6779999999999999</v>
      </c>
      <c r="BE126" s="76">
        <f t="shared" si="50"/>
        <v>0.14358844444444441</v>
      </c>
      <c r="BF126" s="75">
        <f t="shared" si="51"/>
        <v>1.999999999999999E-2</v>
      </c>
      <c r="BG126" s="75">
        <f t="shared" si="52"/>
        <v>2.7999999999999997E-2</v>
      </c>
      <c r="BH126" s="76">
        <f t="shared" si="53"/>
        <v>0.18473617777777779</v>
      </c>
      <c r="BI126" s="77">
        <f t="shared" si="54"/>
        <v>5.6021647033509705</v>
      </c>
      <c r="BJ126" s="77" t="e">
        <f t="shared" si="55"/>
        <v>#NUM!</v>
      </c>
      <c r="BK126" s="78" t="e">
        <f t="shared" si="56"/>
        <v>#NUM!</v>
      </c>
      <c r="BL126" s="74">
        <f t="shared" si="57"/>
        <v>0.61699999999999977</v>
      </c>
      <c r="BM126" s="75">
        <f t="shared" si="58"/>
        <v>0.61699999999999999</v>
      </c>
      <c r="BN126" s="76">
        <f t="shared" si="59"/>
        <v>2.7752133333333333</v>
      </c>
      <c r="BO126" s="75">
        <f t="shared" si="60"/>
        <v>8.0000000000000071E-3</v>
      </c>
      <c r="BP126" s="75">
        <f t="shared" si="61"/>
        <v>9.000000000000008E-3</v>
      </c>
      <c r="BQ126" s="76">
        <f t="shared" si="62"/>
        <v>0.65665368888888886</v>
      </c>
      <c r="BR126" s="86">
        <f t="shared" si="63"/>
        <v>-2.0000000000000018E-3</v>
      </c>
      <c r="BS126" s="75">
        <f t="shared" si="64"/>
        <v>-3.0000000000000027E-3</v>
      </c>
      <c r="BT126" s="87">
        <f t="shared" si="65"/>
        <v>0.84318631111111109</v>
      </c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</row>
    <row r="127" spans="1:94" x14ac:dyDescent="0.35">
      <c r="A127" s="20" t="s">
        <v>200</v>
      </c>
      <c r="B127" s="46">
        <v>1.4019999999999999</v>
      </c>
      <c r="C127" s="46">
        <v>3.29</v>
      </c>
      <c r="D127" s="46">
        <v>0.122</v>
      </c>
      <c r="E127" s="46">
        <v>5.8999999999999997E-2</v>
      </c>
      <c r="F127" s="46">
        <v>2.1000000000000001E-2</v>
      </c>
      <c r="G127" s="46">
        <v>1.7869999999999999</v>
      </c>
      <c r="H127" s="46">
        <v>0.64900000000000002</v>
      </c>
      <c r="I127" s="46">
        <v>0.84499999999999997</v>
      </c>
      <c r="J127" s="46">
        <v>4.4999999999999998E-2</v>
      </c>
      <c r="K127" s="46">
        <v>0.16</v>
      </c>
      <c r="L127" s="46">
        <v>3.7250000000000001</v>
      </c>
      <c r="M127" s="60">
        <v>1.478</v>
      </c>
      <c r="N127" s="20" t="s">
        <v>200</v>
      </c>
      <c r="O127" s="46">
        <v>0.56799999999999995</v>
      </c>
      <c r="P127" s="46">
        <v>4.6900000000000004</v>
      </c>
      <c r="Q127" s="46">
        <v>0.10199999999999999</v>
      </c>
      <c r="R127" s="46">
        <v>0.224</v>
      </c>
      <c r="S127" s="46">
        <v>9.1999999999999998E-2</v>
      </c>
      <c r="T127" s="46">
        <v>2.2879999999999998</v>
      </c>
      <c r="U127" s="46">
        <v>0.66</v>
      </c>
      <c r="V127" s="46">
        <v>0.84199999999999997</v>
      </c>
      <c r="W127" s="46">
        <v>0.19600000000000001</v>
      </c>
      <c r="X127" s="46">
        <v>0.183</v>
      </c>
      <c r="Y127" s="46">
        <v>5.1210000000000004</v>
      </c>
      <c r="Z127" s="46">
        <v>0.73</v>
      </c>
      <c r="AA127" s="20" t="s">
        <v>200</v>
      </c>
      <c r="AB127" s="46">
        <v>-1</v>
      </c>
      <c r="AC127" s="46">
        <v>6.1120000000000001</v>
      </c>
      <c r="AD127" s="46">
        <v>7.3999999999999996E-2</v>
      </c>
      <c r="AE127" s="46">
        <v>0.50900000000000001</v>
      </c>
      <c r="AF127" s="46">
        <v>0.18099999999999999</v>
      </c>
      <c r="AG127" s="46">
        <v>2.7890000000000001</v>
      </c>
      <c r="AH127" s="46">
        <v>0.67100000000000004</v>
      </c>
      <c r="AI127" s="46">
        <v>0.83899999999999997</v>
      </c>
      <c r="AJ127" s="46">
        <v>0.46100000000000002</v>
      </c>
      <c r="AK127" s="46">
        <v>0.21299999999999999</v>
      </c>
      <c r="AL127" s="46">
        <v>6.5389999999999997</v>
      </c>
      <c r="AM127" s="46">
        <v>-0.72299999999999998</v>
      </c>
      <c r="AN127" s="64">
        <f t="shared" si="33"/>
        <v>-0.83399999999999996</v>
      </c>
      <c r="AO127" s="64">
        <f t="shared" si="34"/>
        <v>-1.5680000000000001</v>
      </c>
      <c r="AP127" s="66">
        <f t="shared" si="35"/>
        <v>0.16517902222222217</v>
      </c>
      <c r="AQ127" s="64">
        <f t="shared" si="36"/>
        <v>1.4000000000000004</v>
      </c>
      <c r="AR127" s="64">
        <f t="shared" si="37"/>
        <v>1.4219999999999997</v>
      </c>
      <c r="AS127" s="66">
        <f t="shared" si="38"/>
        <v>5.1237411555555559</v>
      </c>
      <c r="AT127" s="64">
        <f t="shared" si="39"/>
        <v>-2.0000000000000004E-2</v>
      </c>
      <c r="AU127" s="64">
        <f t="shared" si="40"/>
        <v>-2.7999999999999997E-2</v>
      </c>
      <c r="AV127" s="66">
        <f t="shared" si="41"/>
        <v>9.426382222222221E-2</v>
      </c>
      <c r="AW127" s="68">
        <f t="shared" si="42"/>
        <v>-5.7043661772651202</v>
      </c>
      <c r="AX127" s="68" t="e">
        <f t="shared" si="43"/>
        <v>#NUM!</v>
      </c>
      <c r="AY127" s="68" t="e">
        <f t="shared" si="44"/>
        <v>#NUM!</v>
      </c>
      <c r="AZ127" s="74">
        <f t="shared" si="45"/>
        <v>1.3960000000000004</v>
      </c>
      <c r="BA127" s="75">
        <f t="shared" si="46"/>
        <v>1.4179999999999993</v>
      </c>
      <c r="BB127" s="76">
        <f t="shared" si="47"/>
        <v>5.5535144888888892</v>
      </c>
      <c r="BC127" s="75">
        <f t="shared" si="48"/>
        <v>-0.748</v>
      </c>
      <c r="BD127" s="75">
        <f t="shared" si="49"/>
        <v>-1.4529999999999998</v>
      </c>
      <c r="BE127" s="76">
        <f t="shared" si="50"/>
        <v>0.35936266666666672</v>
      </c>
      <c r="BF127" s="75">
        <f t="shared" si="51"/>
        <v>2.2999999999999993E-2</v>
      </c>
      <c r="BG127" s="75">
        <f t="shared" si="52"/>
        <v>0.03</v>
      </c>
      <c r="BH127" s="76">
        <f t="shared" si="53"/>
        <v>0.19145582222222221</v>
      </c>
      <c r="BI127" s="77">
        <f t="shared" si="54"/>
        <v>4.6943609994944504</v>
      </c>
      <c r="BJ127" s="77" t="e">
        <f t="shared" si="55"/>
        <v>#NUM!</v>
      </c>
      <c r="BK127" s="78" t="e">
        <f t="shared" si="56"/>
        <v>#NUM!</v>
      </c>
      <c r="BL127" s="74">
        <f t="shared" si="57"/>
        <v>0.50099999999999989</v>
      </c>
      <c r="BM127" s="75">
        <f t="shared" si="58"/>
        <v>0.50100000000000033</v>
      </c>
      <c r="BN127" s="76">
        <f t="shared" si="59"/>
        <v>2.44164</v>
      </c>
      <c r="BO127" s="75">
        <f t="shared" si="60"/>
        <v>1.100000000000001E-2</v>
      </c>
      <c r="BP127" s="75">
        <f t="shared" si="61"/>
        <v>1.100000000000001E-2</v>
      </c>
      <c r="BQ127" s="76">
        <f t="shared" si="62"/>
        <v>0.66337333333333337</v>
      </c>
      <c r="BR127" s="86">
        <f t="shared" si="63"/>
        <v>-3.0000000000000027E-3</v>
      </c>
      <c r="BS127" s="75">
        <f t="shared" si="64"/>
        <v>-3.0000000000000027E-3</v>
      </c>
      <c r="BT127" s="87">
        <f t="shared" si="65"/>
        <v>0.84107999999999994</v>
      </c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</row>
    <row r="128" spans="1:94" x14ac:dyDescent="0.35">
      <c r="A128" s="20" t="s">
        <v>205</v>
      </c>
      <c r="B128" s="46">
        <v>1.4790000000000001</v>
      </c>
      <c r="C128" s="46">
        <v>2.9350000000000001</v>
      </c>
      <c r="D128" s="46">
        <v>0.123</v>
      </c>
      <c r="E128" s="46">
        <v>4.5999999999999999E-2</v>
      </c>
      <c r="F128" s="46">
        <v>1.7999999999999999E-2</v>
      </c>
      <c r="G128" s="46">
        <v>1.6579999999999999</v>
      </c>
      <c r="H128" s="46">
        <v>0.65</v>
      </c>
      <c r="I128" s="46">
        <v>0.84499999999999997</v>
      </c>
      <c r="J128" s="46">
        <v>3.3000000000000002E-2</v>
      </c>
      <c r="K128" s="46">
        <v>0.159</v>
      </c>
      <c r="L128" s="46">
        <v>3.37</v>
      </c>
      <c r="M128" s="60">
        <v>1.552</v>
      </c>
      <c r="N128" s="20" t="s">
        <v>206</v>
      </c>
      <c r="O128" s="46">
        <v>0.83599999999999997</v>
      </c>
      <c r="P128" s="46">
        <v>3.8210000000000002</v>
      </c>
      <c r="Q128" s="46">
        <v>9.9000000000000005E-2</v>
      </c>
      <c r="R128" s="46">
        <v>0.16200000000000001</v>
      </c>
      <c r="S128" s="46">
        <v>7.6999999999999999E-2</v>
      </c>
      <c r="T128" s="46">
        <v>1.974</v>
      </c>
      <c r="U128" s="46">
        <v>0.66700000000000004</v>
      </c>
      <c r="V128" s="46">
        <v>0.84</v>
      </c>
      <c r="W128" s="46">
        <v>0.13500000000000001</v>
      </c>
      <c r="X128" s="46">
        <v>0.187</v>
      </c>
      <c r="Y128" s="46">
        <v>4.2489999999999997</v>
      </c>
      <c r="Z128" s="46">
        <v>1.012</v>
      </c>
      <c r="AA128" s="20" t="s">
        <v>206</v>
      </c>
      <c r="AB128" s="46">
        <v>-0.35499999999999998</v>
      </c>
      <c r="AC128" s="46">
        <v>4.9000000000000004</v>
      </c>
      <c r="AD128" s="46">
        <v>7.0000000000000007E-2</v>
      </c>
      <c r="AE128" s="46">
        <v>0.36099999999999999</v>
      </c>
      <c r="AF128" s="46">
        <v>0.153</v>
      </c>
      <c r="AG128" s="46">
        <v>2.3530000000000002</v>
      </c>
      <c r="AH128" s="46">
        <v>0.68100000000000005</v>
      </c>
      <c r="AI128" s="46">
        <v>0.83599999999999997</v>
      </c>
      <c r="AJ128" s="46">
        <v>0.317</v>
      </c>
      <c r="AK128" s="46">
        <v>0.218</v>
      </c>
      <c r="AL128" s="46">
        <v>5.3230000000000004</v>
      </c>
      <c r="AM128" s="46">
        <v>-0.06</v>
      </c>
      <c r="AN128" s="64">
        <f t="shared" si="33"/>
        <v>-0.64300000000000013</v>
      </c>
      <c r="AO128" s="64">
        <f t="shared" si="34"/>
        <v>-1.1909999999999998</v>
      </c>
      <c r="AP128" s="66">
        <f t="shared" si="35"/>
        <v>0.52901848888888892</v>
      </c>
      <c r="AQ128" s="64">
        <f t="shared" si="36"/>
        <v>0.88600000000000012</v>
      </c>
      <c r="AR128" s="64">
        <f t="shared" si="37"/>
        <v>1.0790000000000002</v>
      </c>
      <c r="AS128" s="66">
        <f t="shared" si="38"/>
        <v>4.1313752888888891</v>
      </c>
      <c r="AT128" s="64">
        <f t="shared" si="39"/>
        <v>-2.3999999999999994E-2</v>
      </c>
      <c r="AU128" s="64">
        <f t="shared" si="40"/>
        <v>-2.8999999999999998E-2</v>
      </c>
      <c r="AV128" s="66">
        <f t="shared" si="41"/>
        <v>9.0638222222222217E-2</v>
      </c>
      <c r="AW128" s="68">
        <f t="shared" si="42"/>
        <v>-4.7113074879453638</v>
      </c>
      <c r="AX128" s="68" t="e">
        <f t="shared" si="43"/>
        <v>#NUM!</v>
      </c>
      <c r="AY128" s="68" t="e">
        <f t="shared" si="44"/>
        <v>#NUM!</v>
      </c>
      <c r="AZ128" s="74">
        <f t="shared" si="45"/>
        <v>0.87899999999999956</v>
      </c>
      <c r="BA128" s="75">
        <f t="shared" si="46"/>
        <v>1.0740000000000007</v>
      </c>
      <c r="BB128" s="76">
        <f t="shared" si="47"/>
        <v>4.5576293333333329</v>
      </c>
      <c r="BC128" s="75">
        <f t="shared" si="48"/>
        <v>-0.54</v>
      </c>
      <c r="BD128" s="75">
        <f t="shared" si="49"/>
        <v>-1.0720000000000001</v>
      </c>
      <c r="BE128" s="76">
        <f t="shared" si="50"/>
        <v>0.73981084444444445</v>
      </c>
      <c r="BF128" s="75">
        <f t="shared" si="51"/>
        <v>2.7999999999999997E-2</v>
      </c>
      <c r="BG128" s="75">
        <f t="shared" si="52"/>
        <v>3.1E-2</v>
      </c>
      <c r="BH128" s="76">
        <f t="shared" si="53"/>
        <v>0.19618773333333334</v>
      </c>
      <c r="BI128" s="77">
        <f t="shared" si="54"/>
        <v>3.7081974093739749</v>
      </c>
      <c r="BJ128" s="77" t="e">
        <f t="shared" si="55"/>
        <v>#NUM!</v>
      </c>
      <c r="BK128" s="78" t="e">
        <f t="shared" si="56"/>
        <v>#NUM!</v>
      </c>
      <c r="BL128" s="74">
        <f t="shared" si="57"/>
        <v>0.31600000000000006</v>
      </c>
      <c r="BM128" s="75">
        <f t="shared" si="58"/>
        <v>0.37900000000000023</v>
      </c>
      <c r="BN128" s="76">
        <f t="shared" si="59"/>
        <v>2.0835290666666668</v>
      </c>
      <c r="BO128" s="75">
        <f t="shared" si="60"/>
        <v>1.7000000000000015E-2</v>
      </c>
      <c r="BP128" s="75">
        <f t="shared" si="61"/>
        <v>1.4000000000000012E-2</v>
      </c>
      <c r="BQ128" s="76">
        <f t="shared" si="62"/>
        <v>0.67161226666666674</v>
      </c>
      <c r="BR128" s="86">
        <f t="shared" si="63"/>
        <v>-5.0000000000000044E-3</v>
      </c>
      <c r="BS128" s="75">
        <f t="shared" si="64"/>
        <v>-4.0000000000000036E-3</v>
      </c>
      <c r="BT128" s="87">
        <f t="shared" si="65"/>
        <v>0.83866702222222211</v>
      </c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</row>
    <row r="129" spans="1:94" x14ac:dyDescent="0.35">
      <c r="A129" s="20" t="s">
        <v>206</v>
      </c>
      <c r="B129" s="46">
        <v>1.48</v>
      </c>
      <c r="C129" s="46">
        <v>2.7610000000000001</v>
      </c>
      <c r="D129" s="46">
        <v>0.12</v>
      </c>
      <c r="E129" s="46">
        <v>4.1000000000000002E-2</v>
      </c>
      <c r="F129" s="46">
        <v>1.4999999999999999E-2</v>
      </c>
      <c r="G129" s="46">
        <v>1.595</v>
      </c>
      <c r="H129" s="46">
        <v>0.65300000000000002</v>
      </c>
      <c r="I129" s="46">
        <v>0.84399999999999997</v>
      </c>
      <c r="J129" s="46">
        <v>2.7E-2</v>
      </c>
      <c r="K129" s="46">
        <v>0.16300000000000001</v>
      </c>
      <c r="L129" s="46">
        <v>3.1949999999999998</v>
      </c>
      <c r="M129" s="60">
        <v>1.5649999999999999</v>
      </c>
      <c r="N129" s="20" t="s">
        <v>205</v>
      </c>
      <c r="O129" s="46">
        <v>0.84099999999999997</v>
      </c>
      <c r="P129" s="46">
        <v>4.1040000000000001</v>
      </c>
      <c r="Q129" s="46">
        <v>0.105</v>
      </c>
      <c r="R129" s="46">
        <v>0.18</v>
      </c>
      <c r="S129" s="46">
        <v>8.2000000000000003E-2</v>
      </c>
      <c r="T129" s="46">
        <v>2.077</v>
      </c>
      <c r="U129" s="46">
        <v>0.66100000000000003</v>
      </c>
      <c r="V129" s="46">
        <v>0.84199999999999997</v>
      </c>
      <c r="W129" s="46">
        <v>0.153</v>
      </c>
      <c r="X129" s="46">
        <v>0.18</v>
      </c>
      <c r="Y129" s="46">
        <v>4.5339999999999998</v>
      </c>
      <c r="Z129" s="46">
        <v>0.99199999999999999</v>
      </c>
      <c r="AA129" s="20" t="s">
        <v>205</v>
      </c>
      <c r="AB129" s="46">
        <v>-0.34699999999999998</v>
      </c>
      <c r="AC129" s="46">
        <v>5.2919999999999998</v>
      </c>
      <c r="AD129" s="46">
        <v>7.9000000000000001E-2</v>
      </c>
      <c r="AE129" s="46">
        <v>0.40200000000000002</v>
      </c>
      <c r="AF129" s="46">
        <v>0.16300000000000001</v>
      </c>
      <c r="AG129" s="46">
        <v>2.496</v>
      </c>
      <c r="AH129" s="46">
        <v>0.67200000000000004</v>
      </c>
      <c r="AI129" s="46">
        <v>0.83799999999999997</v>
      </c>
      <c r="AJ129" s="46">
        <v>0.35799999999999998</v>
      </c>
      <c r="AK129" s="46">
        <v>0.20699999999999999</v>
      </c>
      <c r="AL129" s="46">
        <v>5.718</v>
      </c>
      <c r="AM129" s="46">
        <v>-9.0999999999999998E-2</v>
      </c>
      <c r="AN129" s="64">
        <f t="shared" si="33"/>
        <v>-0.63900000000000001</v>
      </c>
      <c r="AO129" s="64">
        <f t="shared" si="34"/>
        <v>-1.1879999999999999</v>
      </c>
      <c r="AP129" s="66">
        <f t="shared" si="35"/>
        <v>0.53504479999999999</v>
      </c>
      <c r="AQ129" s="64">
        <f t="shared" si="36"/>
        <v>1.343</v>
      </c>
      <c r="AR129" s="64">
        <f t="shared" si="37"/>
        <v>1.1879999999999997</v>
      </c>
      <c r="AS129" s="66">
        <f t="shared" si="38"/>
        <v>4.4847982222222216</v>
      </c>
      <c r="AT129" s="64">
        <f t="shared" si="39"/>
        <v>-1.4999999999999999E-2</v>
      </c>
      <c r="AU129" s="64">
        <f t="shared" si="40"/>
        <v>-2.5999999999999995E-2</v>
      </c>
      <c r="AV129" s="66">
        <f t="shared" si="41"/>
        <v>9.8196088888888894E-2</v>
      </c>
      <c r="AW129" s="68">
        <f t="shared" si="42"/>
        <v>-5.0628225410853016</v>
      </c>
      <c r="AX129" s="68" t="e">
        <f t="shared" si="43"/>
        <v>#NUM!</v>
      </c>
      <c r="AY129" s="68" t="e">
        <f t="shared" si="44"/>
        <v>#NUM!</v>
      </c>
      <c r="AZ129" s="74">
        <f t="shared" si="45"/>
        <v>1.339</v>
      </c>
      <c r="BA129" s="75">
        <f t="shared" si="46"/>
        <v>1.1840000000000002</v>
      </c>
      <c r="BB129" s="76">
        <f t="shared" si="47"/>
        <v>4.9135715555555546</v>
      </c>
      <c r="BC129" s="75">
        <f t="shared" si="48"/>
        <v>-0.57299999999999995</v>
      </c>
      <c r="BD129" s="75">
        <f t="shared" si="49"/>
        <v>-1.083</v>
      </c>
      <c r="BE129" s="76">
        <f t="shared" si="50"/>
        <v>0.71409866666666677</v>
      </c>
      <c r="BF129" s="75">
        <f t="shared" si="51"/>
        <v>1.6999999999999987E-2</v>
      </c>
      <c r="BG129" s="75">
        <f t="shared" si="52"/>
        <v>2.6999999999999996E-2</v>
      </c>
      <c r="BH129" s="76">
        <f t="shared" si="53"/>
        <v>0.18721688888888888</v>
      </c>
      <c r="BI129" s="77">
        <f t="shared" si="54"/>
        <v>4.0476557707231029</v>
      </c>
      <c r="BJ129" s="77" t="e">
        <f t="shared" si="55"/>
        <v>#NUM!</v>
      </c>
      <c r="BK129" s="78" t="e">
        <f t="shared" si="56"/>
        <v>#NUM!</v>
      </c>
      <c r="BL129" s="74">
        <f t="shared" si="57"/>
        <v>0.48199999999999998</v>
      </c>
      <c r="BM129" s="75">
        <f t="shared" si="58"/>
        <v>0.41900000000000004</v>
      </c>
      <c r="BN129" s="76">
        <f t="shared" si="59"/>
        <v>2.2121909333333334</v>
      </c>
      <c r="BO129" s="75">
        <f t="shared" si="60"/>
        <v>8.0000000000000071E-3</v>
      </c>
      <c r="BP129" s="75">
        <f t="shared" si="61"/>
        <v>1.100000000000001E-2</v>
      </c>
      <c r="BQ129" s="76">
        <f t="shared" si="62"/>
        <v>0.66405440000000004</v>
      </c>
      <c r="BR129" s="86">
        <f t="shared" si="63"/>
        <v>-2.0000000000000018E-3</v>
      </c>
      <c r="BS129" s="75">
        <f t="shared" si="64"/>
        <v>-4.0000000000000036E-3</v>
      </c>
      <c r="BT129" s="87">
        <f t="shared" si="65"/>
        <v>0.84098595555555544</v>
      </c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</row>
    <row r="130" spans="1:94" x14ac:dyDescent="0.35">
      <c r="A130" s="20" t="s">
        <v>202</v>
      </c>
      <c r="B130" s="46">
        <v>1.49</v>
      </c>
      <c r="C130" s="46">
        <v>3.1789999999999998</v>
      </c>
      <c r="D130" s="46">
        <v>0.126</v>
      </c>
      <c r="E130" s="46">
        <v>5.2999999999999999E-2</v>
      </c>
      <c r="F130" s="46">
        <v>2.1000000000000001E-2</v>
      </c>
      <c r="G130" s="46">
        <v>1.748</v>
      </c>
      <c r="H130" s="46">
        <v>0.64600000000000002</v>
      </c>
      <c r="I130" s="46">
        <v>0.84599999999999997</v>
      </c>
      <c r="J130" s="46">
        <v>4.1000000000000002E-2</v>
      </c>
      <c r="K130" s="46">
        <v>0.155</v>
      </c>
      <c r="L130" s="46">
        <v>3.6160000000000001</v>
      </c>
      <c r="M130" s="60">
        <v>1.548</v>
      </c>
      <c r="N130" s="20" t="s">
        <v>207</v>
      </c>
      <c r="O130" s="46">
        <v>0.873</v>
      </c>
      <c r="P130" s="46">
        <v>3.6419999999999999</v>
      </c>
      <c r="Q130" s="46">
        <v>9.7000000000000003E-2</v>
      </c>
      <c r="R130" s="46">
        <v>0.151</v>
      </c>
      <c r="S130" s="46">
        <v>7.2999999999999995E-2</v>
      </c>
      <c r="T130" s="46">
        <v>1.91</v>
      </c>
      <c r="U130" s="46">
        <v>0.67</v>
      </c>
      <c r="V130" s="46">
        <v>0.83899999999999997</v>
      </c>
      <c r="W130" s="46">
        <v>0.124</v>
      </c>
      <c r="X130" s="46">
        <v>0.19</v>
      </c>
      <c r="Y130" s="46">
        <v>4.069</v>
      </c>
      <c r="Z130" s="46">
        <v>1.0589999999999999</v>
      </c>
      <c r="AA130" s="20" t="s">
        <v>207</v>
      </c>
      <c r="AB130" s="46">
        <v>-0.26900000000000002</v>
      </c>
      <c r="AC130" s="46">
        <v>4.6509999999999998</v>
      </c>
      <c r="AD130" s="46">
        <v>6.7000000000000004E-2</v>
      </c>
      <c r="AE130" s="46">
        <v>0.33500000000000002</v>
      </c>
      <c r="AF130" s="46">
        <v>0.14699999999999999</v>
      </c>
      <c r="AG130" s="46">
        <v>2.2639999999999998</v>
      </c>
      <c r="AH130" s="46">
        <v>0.68500000000000005</v>
      </c>
      <c r="AI130" s="46">
        <v>0.83499999999999996</v>
      </c>
      <c r="AJ130" s="46">
        <v>0.28999999999999998</v>
      </c>
      <c r="AK130" s="46">
        <v>0.222</v>
      </c>
      <c r="AL130" s="46">
        <v>5.0730000000000004</v>
      </c>
      <c r="AM130" s="46">
        <v>4.2000000000000003E-2</v>
      </c>
      <c r="AN130" s="64">
        <f t="shared" si="33"/>
        <v>-0.61699999999999999</v>
      </c>
      <c r="AO130" s="64">
        <f t="shared" si="34"/>
        <v>-1.1419999999999999</v>
      </c>
      <c r="AP130" s="66">
        <f t="shared" si="35"/>
        <v>0.57860000000000011</v>
      </c>
      <c r="AQ130" s="64">
        <f t="shared" si="36"/>
        <v>0.46300000000000008</v>
      </c>
      <c r="AR130" s="64">
        <f t="shared" si="37"/>
        <v>1.0089999999999999</v>
      </c>
      <c r="AS130" s="66">
        <f t="shared" si="38"/>
        <v>3.8933807999999996</v>
      </c>
      <c r="AT130" s="64">
        <f t="shared" si="39"/>
        <v>-2.8999999999999998E-2</v>
      </c>
      <c r="AU130" s="64">
        <f t="shared" si="40"/>
        <v>-0.03</v>
      </c>
      <c r="AV130" s="66">
        <f t="shared" si="41"/>
        <v>8.7906311111111121E-2</v>
      </c>
      <c r="AW130" s="68">
        <f t="shared" si="42"/>
        <v>-4.4735781940178505</v>
      </c>
      <c r="AX130" s="68" t="e">
        <f t="shared" si="43"/>
        <v>#NUM!</v>
      </c>
      <c r="AY130" s="68" t="e">
        <f t="shared" si="44"/>
        <v>#NUM!</v>
      </c>
      <c r="AZ130" s="74">
        <f t="shared" si="45"/>
        <v>0.45299999999999985</v>
      </c>
      <c r="BA130" s="75">
        <f t="shared" si="46"/>
        <v>1.0040000000000004</v>
      </c>
      <c r="BB130" s="76">
        <f t="shared" si="47"/>
        <v>4.3183159111111111</v>
      </c>
      <c r="BC130" s="75">
        <f t="shared" si="48"/>
        <v>-0.4890000000000001</v>
      </c>
      <c r="BD130" s="75">
        <f t="shared" si="49"/>
        <v>-1.0169999999999999</v>
      </c>
      <c r="BE130" s="76">
        <f t="shared" si="50"/>
        <v>0.8032522666666666</v>
      </c>
      <c r="BF130" s="75">
        <f t="shared" si="51"/>
        <v>3.5000000000000003E-2</v>
      </c>
      <c r="BG130" s="75">
        <f t="shared" si="52"/>
        <v>3.2000000000000001E-2</v>
      </c>
      <c r="BH130" s="76">
        <f t="shared" si="53"/>
        <v>0.20013226666666667</v>
      </c>
      <c r="BI130" s="77">
        <f t="shared" si="54"/>
        <v>3.4785427340277781</v>
      </c>
      <c r="BJ130" s="77" t="e">
        <f t="shared" si="55"/>
        <v>#NUM!</v>
      </c>
      <c r="BK130" s="78" t="e">
        <f t="shared" si="56"/>
        <v>#NUM!</v>
      </c>
      <c r="BL130" s="74">
        <f t="shared" si="57"/>
        <v>0.16199999999999992</v>
      </c>
      <c r="BM130" s="75">
        <f t="shared" si="58"/>
        <v>0.35399999999999987</v>
      </c>
      <c r="BN130" s="76">
        <f t="shared" si="59"/>
        <v>1.9981482666666663</v>
      </c>
      <c r="BO130" s="75">
        <f t="shared" si="60"/>
        <v>2.4000000000000021E-2</v>
      </c>
      <c r="BP130" s="75">
        <f t="shared" si="61"/>
        <v>1.5000000000000013E-2</v>
      </c>
      <c r="BQ130" s="76">
        <f t="shared" si="62"/>
        <v>0.67555680000000007</v>
      </c>
      <c r="BR130" s="86">
        <f t="shared" si="63"/>
        <v>-7.0000000000000062E-3</v>
      </c>
      <c r="BS130" s="75">
        <f t="shared" si="64"/>
        <v>-4.0000000000000036E-3</v>
      </c>
      <c r="BT130" s="87">
        <f t="shared" si="65"/>
        <v>0.83745440000000004</v>
      </c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</row>
    <row r="131" spans="1:94" x14ac:dyDescent="0.35">
      <c r="A131" s="20" t="s">
        <v>207</v>
      </c>
      <c r="B131" s="46">
        <v>1.492</v>
      </c>
      <c r="C131" s="46">
        <v>2.6520000000000001</v>
      </c>
      <c r="D131" s="46">
        <v>0.11899999999999999</v>
      </c>
      <c r="E131" s="46">
        <v>3.7999999999999999E-2</v>
      </c>
      <c r="F131" s="46">
        <v>1.4E-2</v>
      </c>
      <c r="G131" s="46">
        <v>1.556</v>
      </c>
      <c r="H131" s="46">
        <v>0.65500000000000003</v>
      </c>
      <c r="I131" s="46">
        <v>0.84299999999999997</v>
      </c>
      <c r="J131" s="46">
        <v>2.4E-2</v>
      </c>
      <c r="K131" s="46">
        <v>0.16400000000000001</v>
      </c>
      <c r="L131" s="46">
        <v>3.085</v>
      </c>
      <c r="M131" s="60">
        <v>1.583</v>
      </c>
      <c r="N131" s="20" t="s">
        <v>202</v>
      </c>
      <c r="O131" s="46">
        <v>0.879</v>
      </c>
      <c r="P131" s="46">
        <v>4.5019999999999998</v>
      </c>
      <c r="Q131" s="46">
        <v>0.111</v>
      </c>
      <c r="R131" s="46">
        <v>0.20499999999999999</v>
      </c>
      <c r="S131" s="46">
        <v>8.8999999999999996E-2</v>
      </c>
      <c r="T131" s="46">
        <v>2.2240000000000002</v>
      </c>
      <c r="U131" s="46">
        <v>0.65100000000000002</v>
      </c>
      <c r="V131" s="46">
        <v>0.84399999999999997</v>
      </c>
      <c r="W131" s="46">
        <v>0.17899999999999999</v>
      </c>
      <c r="X131" s="46">
        <v>0.17199999999999999</v>
      </c>
      <c r="Y131" s="46">
        <v>4.9349999999999996</v>
      </c>
      <c r="Z131" s="46">
        <v>1.002</v>
      </c>
      <c r="AA131" s="20" t="s">
        <v>202</v>
      </c>
      <c r="AB131" s="46">
        <v>-0.26200000000000001</v>
      </c>
      <c r="AC131" s="46">
        <v>5.8419999999999996</v>
      </c>
      <c r="AD131" s="46">
        <v>0.09</v>
      </c>
      <c r="AE131" s="46">
        <v>0.46200000000000002</v>
      </c>
      <c r="AF131" s="46">
        <v>0.17499999999999999</v>
      </c>
      <c r="AG131" s="46">
        <v>2.6989999999999998</v>
      </c>
      <c r="AH131" s="46">
        <v>0.66300000000000003</v>
      </c>
      <c r="AI131" s="46">
        <v>0.84099999999999997</v>
      </c>
      <c r="AJ131" s="46">
        <v>0.41799999999999998</v>
      </c>
      <c r="AK131" s="46">
        <v>0.19500000000000001</v>
      </c>
      <c r="AL131" s="46">
        <v>6.2720000000000002</v>
      </c>
      <c r="AM131" s="46">
        <v>-5.2999999999999999E-2</v>
      </c>
      <c r="AN131" s="64">
        <f t="shared" si="33"/>
        <v>-0.61299999999999999</v>
      </c>
      <c r="AO131" s="64">
        <f t="shared" si="34"/>
        <v>-1.141</v>
      </c>
      <c r="AP131" s="66">
        <f t="shared" si="35"/>
        <v>0.58522560000000001</v>
      </c>
      <c r="AQ131" s="64">
        <f t="shared" si="36"/>
        <v>1.8499999999999996</v>
      </c>
      <c r="AR131" s="64">
        <f t="shared" si="37"/>
        <v>1.3399999999999999</v>
      </c>
      <c r="AS131" s="66">
        <f t="shared" si="38"/>
        <v>4.9671519999999996</v>
      </c>
      <c r="AT131" s="64">
        <f t="shared" si="39"/>
        <v>-7.9999999999999932E-3</v>
      </c>
      <c r="AU131" s="64">
        <f t="shared" si="40"/>
        <v>-2.1000000000000005E-2</v>
      </c>
      <c r="AV131" s="66">
        <f t="shared" si="41"/>
        <v>0.10594204444444444</v>
      </c>
      <c r="AW131" s="68">
        <f t="shared" si="42"/>
        <v>-5.5443631700926872</v>
      </c>
      <c r="AX131" s="68" t="e">
        <f t="shared" si="43"/>
        <v>#NUM!</v>
      </c>
      <c r="AY131" s="68" t="e">
        <f t="shared" si="44"/>
        <v>#NUM!</v>
      </c>
      <c r="AZ131" s="74">
        <f t="shared" si="45"/>
        <v>1.8499999999999996</v>
      </c>
      <c r="BA131" s="75">
        <f t="shared" si="46"/>
        <v>1.3370000000000006</v>
      </c>
      <c r="BB131" s="76">
        <f t="shared" si="47"/>
        <v>5.3995509333333338</v>
      </c>
      <c r="BC131" s="75">
        <f t="shared" si="48"/>
        <v>-0.58099999999999996</v>
      </c>
      <c r="BD131" s="75">
        <f t="shared" si="49"/>
        <v>-1.0549999999999999</v>
      </c>
      <c r="BE131" s="76">
        <f t="shared" si="50"/>
        <v>0.72885813333333327</v>
      </c>
      <c r="BF131" s="75">
        <f t="shared" si="51"/>
        <v>7.9999999999999793E-3</v>
      </c>
      <c r="BG131" s="75">
        <f t="shared" si="52"/>
        <v>2.300000000000002E-2</v>
      </c>
      <c r="BH131" s="76">
        <f t="shared" si="53"/>
        <v>0.17745866666666665</v>
      </c>
      <c r="BI131" s="77">
        <f t="shared" si="54"/>
        <v>4.513405016331995</v>
      </c>
      <c r="BJ131" s="77" t="e">
        <f t="shared" si="55"/>
        <v>#NUM!</v>
      </c>
      <c r="BK131" s="78" t="e">
        <f t="shared" si="56"/>
        <v>#NUM!</v>
      </c>
      <c r="BL131" s="74">
        <f t="shared" si="57"/>
        <v>0.66800000000000015</v>
      </c>
      <c r="BM131" s="75">
        <f t="shared" si="58"/>
        <v>0.47499999999999964</v>
      </c>
      <c r="BN131" s="76">
        <f t="shared" si="59"/>
        <v>2.390184711111111</v>
      </c>
      <c r="BO131" s="75">
        <f t="shared" si="60"/>
        <v>-4.0000000000000036E-3</v>
      </c>
      <c r="BP131" s="75">
        <f t="shared" si="61"/>
        <v>1.2000000000000011E-2</v>
      </c>
      <c r="BQ131" s="76">
        <f t="shared" si="62"/>
        <v>0.65297902222222226</v>
      </c>
      <c r="BR131" s="86">
        <f t="shared" si="63"/>
        <v>1.0000000000000009E-3</v>
      </c>
      <c r="BS131" s="75">
        <f t="shared" si="64"/>
        <v>-3.0000000000000027E-3</v>
      </c>
      <c r="BT131" s="87">
        <f t="shared" si="65"/>
        <v>0.84350524444444441</v>
      </c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</row>
    <row r="132" spans="1:94" x14ac:dyDescent="0.35">
      <c r="A132" s="20" t="s">
        <v>201</v>
      </c>
      <c r="B132" s="46">
        <v>1.496</v>
      </c>
      <c r="C132" s="46">
        <v>3.2320000000000002</v>
      </c>
      <c r="D132" s="46">
        <v>0.127</v>
      </c>
      <c r="E132" s="46">
        <v>5.5E-2</v>
      </c>
      <c r="F132" s="46">
        <v>2.1000000000000001E-2</v>
      </c>
      <c r="G132" s="46">
        <v>1.7669999999999999</v>
      </c>
      <c r="H132" s="46">
        <v>0.64500000000000002</v>
      </c>
      <c r="I132" s="46">
        <v>0.84599999999999997</v>
      </c>
      <c r="J132" s="46">
        <v>4.2999999999999997E-2</v>
      </c>
      <c r="K132" s="46">
        <v>0.154</v>
      </c>
      <c r="L132" s="46">
        <v>3.6680000000000001</v>
      </c>
      <c r="M132" s="60">
        <v>1.5509999999999999</v>
      </c>
      <c r="N132" s="20" t="s">
        <v>201</v>
      </c>
      <c r="O132" s="46">
        <v>0.90200000000000002</v>
      </c>
      <c r="P132" s="46">
        <v>4.5860000000000003</v>
      </c>
      <c r="Q132" s="46">
        <v>0.113</v>
      </c>
      <c r="R132" s="46">
        <v>0.21</v>
      </c>
      <c r="S132" s="46">
        <v>9.0999999999999998E-2</v>
      </c>
      <c r="T132" s="46">
        <v>2.2549999999999999</v>
      </c>
      <c r="U132" s="46">
        <v>0.66300000000000003</v>
      </c>
      <c r="V132" s="46">
        <v>0.84399999999999997</v>
      </c>
      <c r="W132" s="46">
        <v>0.184</v>
      </c>
      <c r="X132" s="46">
        <v>0.17</v>
      </c>
      <c r="Y132" s="46">
        <v>5.0199999999999996</v>
      </c>
      <c r="Z132" s="46">
        <v>1.0169999999999999</v>
      </c>
      <c r="AA132" s="20" t="s">
        <v>201</v>
      </c>
      <c r="AB132" s="46">
        <v>-0.21</v>
      </c>
      <c r="AC132" s="46">
        <v>5.9580000000000002</v>
      </c>
      <c r="AD132" s="46">
        <v>9.2999999999999999E-2</v>
      </c>
      <c r="AE132" s="46">
        <v>0.47399999999999998</v>
      </c>
      <c r="AF132" s="46">
        <v>0.17799999999999999</v>
      </c>
      <c r="AG132" s="46">
        <v>2.7429999999999999</v>
      </c>
      <c r="AH132" s="46">
        <v>0.66100000000000003</v>
      </c>
      <c r="AI132" s="46">
        <v>0.84199999999999997</v>
      </c>
      <c r="AJ132" s="46">
        <v>0.43099999999999999</v>
      </c>
      <c r="AK132" s="46">
        <v>0.191</v>
      </c>
      <c r="AL132" s="46">
        <v>6.3890000000000002</v>
      </c>
      <c r="AM132" s="46">
        <v>-1.2999999999999999E-2</v>
      </c>
      <c r="AN132" s="64">
        <f t="shared" si="33"/>
        <v>-0.59399999999999997</v>
      </c>
      <c r="AO132" s="64">
        <f t="shared" si="34"/>
        <v>-1.1120000000000001</v>
      </c>
      <c r="AP132" s="66">
        <f t="shared" si="35"/>
        <v>0.61605582222222233</v>
      </c>
      <c r="AQ132" s="64">
        <f t="shared" si="36"/>
        <v>1.3540000000000001</v>
      </c>
      <c r="AR132" s="64">
        <f t="shared" si="37"/>
        <v>1.3719999999999999</v>
      </c>
      <c r="AS132" s="66">
        <f t="shared" si="38"/>
        <v>5.0048330666666674</v>
      </c>
      <c r="AT132" s="64">
        <f t="shared" si="39"/>
        <v>-1.3999999999999999E-2</v>
      </c>
      <c r="AU132" s="64">
        <f t="shared" si="40"/>
        <v>-2.0000000000000004E-2</v>
      </c>
      <c r="AV132" s="66">
        <f t="shared" si="41"/>
        <v>0.10750453333333333</v>
      </c>
      <c r="AW132" s="68">
        <f t="shared" si="42"/>
        <v>-5.5771058757420757</v>
      </c>
      <c r="AX132" s="68" t="e">
        <f t="shared" si="43"/>
        <v>#NUM!</v>
      </c>
      <c r="AY132" s="68" t="e">
        <f t="shared" si="44"/>
        <v>#NUM!</v>
      </c>
      <c r="AZ132" s="74">
        <f t="shared" si="45"/>
        <v>1.3519999999999994</v>
      </c>
      <c r="BA132" s="75">
        <f t="shared" si="46"/>
        <v>1.3690000000000007</v>
      </c>
      <c r="BB132" s="76">
        <f t="shared" si="47"/>
        <v>5.4380193777777777</v>
      </c>
      <c r="BC132" s="75">
        <f t="shared" si="48"/>
        <v>-0.53400000000000003</v>
      </c>
      <c r="BD132" s="75">
        <f t="shared" si="49"/>
        <v>-1.0299999999999998</v>
      </c>
      <c r="BE132" s="76">
        <f t="shared" si="50"/>
        <v>0.75386364444444443</v>
      </c>
      <c r="BF132" s="75">
        <f t="shared" si="51"/>
        <v>1.6000000000000014E-2</v>
      </c>
      <c r="BG132" s="75">
        <f t="shared" si="52"/>
        <v>2.0999999999999991E-2</v>
      </c>
      <c r="BH132" s="76">
        <f t="shared" si="53"/>
        <v>0.17590844444444445</v>
      </c>
      <c r="BI132" s="77">
        <f t="shared" si="54"/>
        <v>4.5695011503165244</v>
      </c>
      <c r="BJ132" s="77" t="e">
        <f t="shared" si="55"/>
        <v>#NUM!</v>
      </c>
      <c r="BK132" s="78" t="e">
        <f t="shared" si="56"/>
        <v>#NUM!</v>
      </c>
      <c r="BL132" s="74">
        <f t="shared" si="57"/>
        <v>0.48799999999999999</v>
      </c>
      <c r="BM132" s="75">
        <f t="shared" si="58"/>
        <v>0.48799999999999999</v>
      </c>
      <c r="BN132" s="76">
        <f t="shared" si="59"/>
        <v>2.4046533333333331</v>
      </c>
      <c r="BO132" s="75">
        <f t="shared" si="60"/>
        <v>1.8000000000000016E-2</v>
      </c>
      <c r="BP132" s="75">
        <f t="shared" si="61"/>
        <v>-2.0000000000000018E-3</v>
      </c>
      <c r="BQ132" s="76">
        <f t="shared" si="62"/>
        <v>0.66451288888888893</v>
      </c>
      <c r="BR132" s="86">
        <f t="shared" si="63"/>
        <v>-2.0000000000000018E-3</v>
      </c>
      <c r="BS132" s="75">
        <f t="shared" si="64"/>
        <v>-2.0000000000000018E-3</v>
      </c>
      <c r="BT132" s="87">
        <f t="shared" si="65"/>
        <v>0.84338666666666662</v>
      </c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</row>
    <row r="133" spans="1:94" x14ac:dyDescent="0.35">
      <c r="A133" s="20" t="s">
        <v>199</v>
      </c>
      <c r="B133" s="46">
        <v>1.5129999999999999</v>
      </c>
      <c r="C133" s="46">
        <v>3.3140000000000001</v>
      </c>
      <c r="D133" s="46">
        <v>0.129</v>
      </c>
      <c r="E133" s="46">
        <v>5.7000000000000002E-2</v>
      </c>
      <c r="F133" s="46">
        <v>2.1999999999999999E-2</v>
      </c>
      <c r="G133" s="46">
        <v>1.7969999999999999</v>
      </c>
      <c r="H133" s="46">
        <v>0.64300000000000002</v>
      </c>
      <c r="I133" s="46">
        <v>0.84699999999999998</v>
      </c>
      <c r="J133" s="46">
        <v>4.4999999999999998E-2</v>
      </c>
      <c r="K133" s="46">
        <v>0.153</v>
      </c>
      <c r="L133" s="46">
        <v>3.7519999999999998</v>
      </c>
      <c r="M133" s="60">
        <v>1.5609999999999999</v>
      </c>
      <c r="N133" s="20" t="s">
        <v>217</v>
      </c>
      <c r="O133" s="46">
        <v>0.94199999999999995</v>
      </c>
      <c r="P133" s="46">
        <v>3.4009999999999998</v>
      </c>
      <c r="Q133" s="46">
        <v>9.4E-2</v>
      </c>
      <c r="R133" s="46">
        <v>0.13600000000000001</v>
      </c>
      <c r="S133" s="46">
        <v>6.8000000000000005E-2</v>
      </c>
      <c r="T133" s="46">
        <v>1.8240000000000001</v>
      </c>
      <c r="U133" s="46">
        <v>0.67500000000000004</v>
      </c>
      <c r="V133" s="46">
        <v>0.83799999999999997</v>
      </c>
      <c r="W133" s="46">
        <v>0.108</v>
      </c>
      <c r="X133" s="46">
        <v>0.193</v>
      </c>
      <c r="Y133" s="46">
        <v>3.827</v>
      </c>
      <c r="Z133" s="46">
        <v>1.141</v>
      </c>
      <c r="AA133" s="20" t="s">
        <v>217</v>
      </c>
      <c r="AB133" s="46">
        <v>-0.112</v>
      </c>
      <c r="AC133" s="46">
        <v>4.3150000000000004</v>
      </c>
      <c r="AD133" s="46">
        <v>6.2E-2</v>
      </c>
      <c r="AE133" s="46">
        <v>0.3</v>
      </c>
      <c r="AF133" s="46">
        <v>0.13800000000000001</v>
      </c>
      <c r="AG133" s="46">
        <v>2.145</v>
      </c>
      <c r="AH133" s="46">
        <v>0.69099999999999995</v>
      </c>
      <c r="AI133" s="46">
        <v>0.83299999999999996</v>
      </c>
      <c r="AJ133" s="46">
        <v>0.255</v>
      </c>
      <c r="AK133" s="46">
        <v>0.22800000000000001</v>
      </c>
      <c r="AL133" s="46">
        <v>4.7350000000000003</v>
      </c>
      <c r="AM133" s="46">
        <v>0.219</v>
      </c>
      <c r="AN133" s="64">
        <f t="shared" si="33"/>
        <v>-0.57099999999999995</v>
      </c>
      <c r="AO133" s="64">
        <f t="shared" si="34"/>
        <v>-1.054</v>
      </c>
      <c r="AP133" s="66">
        <f t="shared" si="35"/>
        <v>0.67012159999999998</v>
      </c>
      <c r="AQ133" s="64">
        <f t="shared" si="36"/>
        <v>8.6999999999999744E-2</v>
      </c>
      <c r="AR133" s="64">
        <f t="shared" si="37"/>
        <v>0.91400000000000059</v>
      </c>
      <c r="AS133" s="66">
        <f t="shared" si="38"/>
        <v>3.5933740444444444</v>
      </c>
      <c r="AT133" s="64">
        <f t="shared" si="39"/>
        <v>-3.5000000000000003E-2</v>
      </c>
      <c r="AU133" s="64">
        <f t="shared" si="40"/>
        <v>-3.2000000000000001E-2</v>
      </c>
      <c r="AV133" s="66">
        <f t="shared" si="41"/>
        <v>8.3867733333333333E-2</v>
      </c>
      <c r="AW133" s="68">
        <f t="shared" si="42"/>
        <v>-4.1738853604412105</v>
      </c>
      <c r="AX133" s="68" t="e">
        <f t="shared" si="43"/>
        <v>#NUM!</v>
      </c>
      <c r="AY133" s="68" t="e">
        <f t="shared" si="44"/>
        <v>#NUM!</v>
      </c>
      <c r="AZ133" s="74">
        <f t="shared" si="45"/>
        <v>7.5000000000000178E-2</v>
      </c>
      <c r="BA133" s="75">
        <f t="shared" si="46"/>
        <v>0.90800000000000036</v>
      </c>
      <c r="BB133" s="76">
        <f t="shared" si="47"/>
        <v>4.0168961777777783</v>
      </c>
      <c r="BC133" s="75">
        <f t="shared" si="48"/>
        <v>-0.41999999999999993</v>
      </c>
      <c r="BD133" s="75">
        <f t="shared" si="49"/>
        <v>-0.92200000000000004</v>
      </c>
      <c r="BE133" s="76">
        <f t="shared" si="50"/>
        <v>0.91162151111111112</v>
      </c>
      <c r="BF133" s="75">
        <f t="shared" si="51"/>
        <v>4.0000000000000008E-2</v>
      </c>
      <c r="BG133" s="75">
        <f t="shared" si="52"/>
        <v>3.5000000000000003E-2</v>
      </c>
      <c r="BH133" s="76">
        <f t="shared" si="53"/>
        <v>0.20426488888888891</v>
      </c>
      <c r="BI133" s="77">
        <f t="shared" si="54"/>
        <v>3.1876373491817405</v>
      </c>
      <c r="BJ133" s="77" t="e">
        <f t="shared" si="55"/>
        <v>#NUM!</v>
      </c>
      <c r="BK133" s="78" t="e">
        <f t="shared" si="56"/>
        <v>#NUM!</v>
      </c>
      <c r="BL133" s="74">
        <f t="shared" si="57"/>
        <v>2.7000000000000135E-2</v>
      </c>
      <c r="BM133" s="75">
        <f t="shared" si="58"/>
        <v>0.32099999999999995</v>
      </c>
      <c r="BN133" s="76">
        <f t="shared" si="59"/>
        <v>1.8911845333333335</v>
      </c>
      <c r="BO133" s="75">
        <f t="shared" si="60"/>
        <v>3.2000000000000028E-2</v>
      </c>
      <c r="BP133" s="75">
        <f t="shared" si="61"/>
        <v>1.5999999999999903E-2</v>
      </c>
      <c r="BQ133" s="76">
        <f t="shared" si="62"/>
        <v>0.68160764444444455</v>
      </c>
      <c r="BR133" s="86">
        <f t="shared" si="63"/>
        <v>-9.000000000000008E-3</v>
      </c>
      <c r="BS133" s="75">
        <f t="shared" si="64"/>
        <v>-5.0000000000000044E-3</v>
      </c>
      <c r="BT133" s="87">
        <f t="shared" si="65"/>
        <v>0.83604142222222222</v>
      </c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</row>
    <row r="134" spans="1:94" x14ac:dyDescent="0.35">
      <c r="A134" s="20" t="s">
        <v>217</v>
      </c>
      <c r="B134" s="46">
        <v>1.5149999999999999</v>
      </c>
      <c r="C134" s="46">
        <v>2.5059999999999998</v>
      </c>
      <c r="D134" s="46">
        <v>0.11799999999999999</v>
      </c>
      <c r="E134" s="46">
        <v>3.3000000000000002E-2</v>
      </c>
      <c r="F134" s="46">
        <v>1.2E-2</v>
      </c>
      <c r="G134" s="46">
        <v>1.504</v>
      </c>
      <c r="H134" s="46">
        <v>0.65800000000000003</v>
      </c>
      <c r="I134" s="46">
        <v>0.84199999999999997</v>
      </c>
      <c r="J134" s="46">
        <v>1.9E-2</v>
      </c>
      <c r="K134" s="46">
        <v>0.16600000000000001</v>
      </c>
      <c r="L134" s="46">
        <v>2.9380000000000002</v>
      </c>
      <c r="M134" s="60">
        <v>1.613</v>
      </c>
      <c r="N134" s="20" t="s">
        <v>199</v>
      </c>
      <c r="O134" s="46">
        <v>0.96199999999999997</v>
      </c>
      <c r="P134" s="46">
        <v>4.72</v>
      </c>
      <c r="Q134" s="46">
        <v>0.11600000000000001</v>
      </c>
      <c r="R134" s="46">
        <v>0.218</v>
      </c>
      <c r="S134" s="46">
        <v>9.2999999999999999E-2</v>
      </c>
      <c r="T134" s="46">
        <v>2.3050000000000002</v>
      </c>
      <c r="U134" s="46">
        <v>0.65</v>
      </c>
      <c r="V134" s="46">
        <v>0.84499999999999997</v>
      </c>
      <c r="W134" s="46">
        <v>0.193</v>
      </c>
      <c r="X134" s="46">
        <v>0.16700000000000001</v>
      </c>
      <c r="Y134" s="46">
        <v>5.1550000000000002</v>
      </c>
      <c r="Z134" s="46">
        <v>1.0640000000000001</v>
      </c>
      <c r="AA134" s="20" t="s">
        <v>199</v>
      </c>
      <c r="AB134" s="46">
        <v>-7.0000000000000007E-2</v>
      </c>
      <c r="AC134" s="46">
        <v>6.141</v>
      </c>
      <c r="AD134" s="46">
        <v>9.9000000000000005E-2</v>
      </c>
      <c r="AE134" s="46">
        <v>0.49299999999999999</v>
      </c>
      <c r="AF134" s="46">
        <v>0.182</v>
      </c>
      <c r="AG134" s="46">
        <v>2.8119999999999998</v>
      </c>
      <c r="AH134" s="46">
        <v>0.65700000000000003</v>
      </c>
      <c r="AI134" s="46">
        <v>0.84299999999999997</v>
      </c>
      <c r="AJ134" s="46">
        <v>0.45100000000000001</v>
      </c>
      <c r="AK134" s="46">
        <v>0.185</v>
      </c>
      <c r="AL134" s="46">
        <v>6.5730000000000004</v>
      </c>
      <c r="AM134" s="46">
        <v>0.10299999999999999</v>
      </c>
      <c r="AN134" s="64">
        <f t="shared" si="33"/>
        <v>-0.55299999999999994</v>
      </c>
      <c r="AO134" s="64">
        <f t="shared" si="34"/>
        <v>-1.032</v>
      </c>
      <c r="AP134" s="66">
        <f t="shared" si="35"/>
        <v>0.69644302222222221</v>
      </c>
      <c r="AQ134" s="64">
        <f t="shared" si="36"/>
        <v>2.214</v>
      </c>
      <c r="AR134" s="64">
        <f t="shared" si="37"/>
        <v>1.4210000000000003</v>
      </c>
      <c r="AS134" s="66">
        <f t="shared" si="38"/>
        <v>5.2400780444444441</v>
      </c>
      <c r="AT134" s="64">
        <f t="shared" si="39"/>
        <v>-1.9999999999999879E-3</v>
      </c>
      <c r="AU134" s="64">
        <f t="shared" si="40"/>
        <v>-1.7000000000000001E-2</v>
      </c>
      <c r="AV134" s="66">
        <f t="shared" si="41"/>
        <v>0.11238133333333333</v>
      </c>
      <c r="AW134" s="68">
        <f t="shared" si="42"/>
        <v>-5.8142366693569985</v>
      </c>
      <c r="AX134" s="68" t="e">
        <f t="shared" si="43"/>
        <v>#NUM!</v>
      </c>
      <c r="AY134" s="68" t="e">
        <f t="shared" si="44"/>
        <v>#NUM!</v>
      </c>
      <c r="AZ134" s="74">
        <f t="shared" si="45"/>
        <v>2.2170000000000001</v>
      </c>
      <c r="BA134" s="75">
        <f t="shared" si="46"/>
        <v>1.4180000000000001</v>
      </c>
      <c r="BB134" s="76">
        <f t="shared" si="47"/>
        <v>5.6747959111111115</v>
      </c>
      <c r="BC134" s="75">
        <f t="shared" si="48"/>
        <v>-0.54899999999999993</v>
      </c>
      <c r="BD134" s="75">
        <f t="shared" si="49"/>
        <v>-0.96100000000000008</v>
      </c>
      <c r="BE134" s="76">
        <f t="shared" si="50"/>
        <v>0.81309351111111117</v>
      </c>
      <c r="BF134" s="75">
        <f t="shared" si="51"/>
        <v>1.0000000000000009E-3</v>
      </c>
      <c r="BG134" s="75">
        <f t="shared" si="52"/>
        <v>1.7999999999999988E-2</v>
      </c>
      <c r="BH134" s="76">
        <f t="shared" si="53"/>
        <v>0.17071271111111111</v>
      </c>
      <c r="BI134" s="77">
        <f t="shared" si="54"/>
        <v>4.7782764666666671</v>
      </c>
      <c r="BJ134" s="77" t="e">
        <f t="shared" si="55"/>
        <v>#NUM!</v>
      </c>
      <c r="BK134" s="78" t="e">
        <f t="shared" si="56"/>
        <v>#NUM!</v>
      </c>
      <c r="BL134" s="74">
        <f t="shared" si="57"/>
        <v>0.80100000000000016</v>
      </c>
      <c r="BM134" s="75">
        <f t="shared" si="58"/>
        <v>0.50699999999999967</v>
      </c>
      <c r="BN134" s="76">
        <f t="shared" si="59"/>
        <v>2.4917354666666665</v>
      </c>
      <c r="BO134" s="75">
        <f t="shared" si="60"/>
        <v>-8.0000000000000071E-3</v>
      </c>
      <c r="BP134" s="75">
        <f t="shared" si="61"/>
        <v>7.0000000000000062E-3</v>
      </c>
      <c r="BQ134" s="76">
        <f t="shared" si="62"/>
        <v>0.65055200000000002</v>
      </c>
      <c r="BR134" s="86">
        <f t="shared" si="63"/>
        <v>3.0000000000000027E-3</v>
      </c>
      <c r="BS134" s="75">
        <f t="shared" si="64"/>
        <v>-2.0000000000000018E-3</v>
      </c>
      <c r="BT134" s="87">
        <f t="shared" si="65"/>
        <v>0.84491822222222224</v>
      </c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</row>
    <row r="135" spans="1:94" x14ac:dyDescent="0.35">
      <c r="A135" s="20" t="s">
        <v>219</v>
      </c>
      <c r="B135" s="46">
        <v>1.54</v>
      </c>
      <c r="C135" s="46">
        <v>2.3919999999999999</v>
      </c>
      <c r="D135" s="46">
        <v>0.11700000000000001</v>
      </c>
      <c r="E135" s="46">
        <v>2.9000000000000001E-2</v>
      </c>
      <c r="F135" s="46">
        <v>0.01</v>
      </c>
      <c r="G135" s="46">
        <v>1.4630000000000001</v>
      </c>
      <c r="H135" s="46">
        <v>0.66</v>
      </c>
      <c r="I135" s="46">
        <v>0.84199999999999997</v>
      </c>
      <c r="J135" s="46">
        <v>1.4999999999999999E-2</v>
      </c>
      <c r="K135" s="46">
        <v>0.16700000000000001</v>
      </c>
      <c r="L135" s="46">
        <v>2.8239999999999998</v>
      </c>
      <c r="M135" s="60">
        <v>1.641</v>
      </c>
      <c r="N135" s="20" t="s">
        <v>219</v>
      </c>
      <c r="O135" s="46">
        <v>1.024</v>
      </c>
      <c r="P135" s="46">
        <v>3.214</v>
      </c>
      <c r="Q135" s="46">
        <v>9.2999999999999999E-2</v>
      </c>
      <c r="R135" s="46">
        <v>0.124</v>
      </c>
      <c r="S135" s="46">
        <v>6.5000000000000002E-2</v>
      </c>
      <c r="T135" s="46">
        <v>1.758</v>
      </c>
      <c r="U135" s="46">
        <v>0.67700000000000005</v>
      </c>
      <c r="V135" s="46">
        <v>0.83699999999999997</v>
      </c>
      <c r="W135" s="46">
        <v>9.7000000000000003E-2</v>
      </c>
      <c r="X135" s="46">
        <v>0.19400000000000001</v>
      </c>
      <c r="Y135" s="46">
        <v>3.6389999999999998</v>
      </c>
      <c r="Z135" s="46">
        <v>1.2270000000000001</v>
      </c>
      <c r="AA135" s="20" t="s">
        <v>219</v>
      </c>
      <c r="AB135" s="46">
        <v>7.5999999999999998E-2</v>
      </c>
      <c r="AC135" s="46">
        <v>4.0529999999999999</v>
      </c>
      <c r="AD135" s="46">
        <v>6.2E-2</v>
      </c>
      <c r="AE135" s="46">
        <v>0.27200000000000002</v>
      </c>
      <c r="AF135" s="46">
        <v>0.13100000000000001</v>
      </c>
      <c r="AG135" s="46">
        <v>2.0529999999999999</v>
      </c>
      <c r="AH135" s="46">
        <v>0.69499999999999995</v>
      </c>
      <c r="AI135" s="46">
        <v>0.83199999999999996</v>
      </c>
      <c r="AJ135" s="46">
        <v>0.22800000000000001</v>
      </c>
      <c r="AK135" s="46">
        <v>0.22900000000000001</v>
      </c>
      <c r="AL135" s="46">
        <v>4.4710000000000001</v>
      </c>
      <c r="AM135" s="46">
        <v>0.41099999999999998</v>
      </c>
      <c r="AN135" s="64">
        <f t="shared" si="33"/>
        <v>-0.51600000000000001</v>
      </c>
      <c r="AO135" s="64">
        <f t="shared" si="34"/>
        <v>-0.94800000000000006</v>
      </c>
      <c r="AP135" s="66">
        <f t="shared" si="35"/>
        <v>0.77920639999999997</v>
      </c>
      <c r="AQ135" s="64">
        <f t="shared" si="36"/>
        <v>0.82200000000000006</v>
      </c>
      <c r="AR135" s="64">
        <f t="shared" si="37"/>
        <v>0.83899999999999997</v>
      </c>
      <c r="AS135" s="66">
        <f t="shared" si="38"/>
        <v>3.4694860444444444</v>
      </c>
      <c r="AT135" s="64">
        <f t="shared" si="39"/>
        <v>-2.4000000000000007E-2</v>
      </c>
      <c r="AU135" s="64">
        <f t="shared" si="40"/>
        <v>-3.1E-2</v>
      </c>
      <c r="AV135" s="66">
        <f t="shared" si="41"/>
        <v>8.4237511111111107E-2</v>
      </c>
      <c r="AW135" s="68">
        <f t="shared" si="42"/>
        <v>-4.0494994474103629</v>
      </c>
      <c r="AX135" s="68" t="e">
        <f t="shared" si="43"/>
        <v>#NUM!</v>
      </c>
      <c r="AY135" s="68" t="e">
        <f t="shared" si="44"/>
        <v>#NUM!</v>
      </c>
      <c r="AZ135" s="74">
        <f t="shared" si="45"/>
        <v>0.81499999999999995</v>
      </c>
      <c r="BA135" s="75">
        <f t="shared" si="46"/>
        <v>0.83200000000000029</v>
      </c>
      <c r="BB135" s="76">
        <f t="shared" si="47"/>
        <v>3.8923393777777777</v>
      </c>
      <c r="BC135" s="75">
        <f t="shared" si="48"/>
        <v>-0.41399999999999992</v>
      </c>
      <c r="BD135" s="75">
        <f t="shared" si="49"/>
        <v>-0.81600000000000006</v>
      </c>
      <c r="BE135" s="76">
        <f t="shared" si="50"/>
        <v>1.019497066666667</v>
      </c>
      <c r="BF135" s="75">
        <f t="shared" si="51"/>
        <v>2.6999999999999996E-2</v>
      </c>
      <c r="BG135" s="75">
        <f t="shared" si="52"/>
        <v>3.5000000000000003E-2</v>
      </c>
      <c r="BH135" s="76">
        <f t="shared" si="53"/>
        <v>0.20388284444444443</v>
      </c>
      <c r="BI135" s="77">
        <f t="shared" si="54"/>
        <v>3.0504739347536325</v>
      </c>
      <c r="BJ135" s="77" t="e">
        <f t="shared" si="55"/>
        <v>#NUM!</v>
      </c>
      <c r="BK135" s="78" t="e">
        <f t="shared" si="56"/>
        <v>#NUM!</v>
      </c>
      <c r="BL135" s="74">
        <f t="shared" si="57"/>
        <v>0.29499999999999993</v>
      </c>
      <c r="BM135" s="75">
        <f t="shared" si="58"/>
        <v>0.29499999999999993</v>
      </c>
      <c r="BN135" s="76">
        <f t="shared" si="59"/>
        <v>1.8484666666666667</v>
      </c>
      <c r="BO135" s="75">
        <f t="shared" si="60"/>
        <v>1.7000000000000015E-2</v>
      </c>
      <c r="BP135" s="75">
        <f t="shared" si="61"/>
        <v>1.7999999999999905E-2</v>
      </c>
      <c r="BQ135" s="76">
        <f t="shared" si="62"/>
        <v>0.68241368888888887</v>
      </c>
      <c r="BR135" s="86">
        <f t="shared" si="63"/>
        <v>-5.0000000000000044E-3</v>
      </c>
      <c r="BS135" s="75">
        <f t="shared" si="64"/>
        <v>-5.0000000000000044E-3</v>
      </c>
      <c r="BT135" s="87">
        <f t="shared" si="65"/>
        <v>0.83546666666666658</v>
      </c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</row>
    <row r="136" spans="1:94" x14ac:dyDescent="0.35">
      <c r="A136" s="20" t="s">
        <v>218</v>
      </c>
      <c r="B136" s="46">
        <v>1.544</v>
      </c>
      <c r="C136" s="46">
        <v>2.407</v>
      </c>
      <c r="D136" s="46">
        <v>0.11799999999999999</v>
      </c>
      <c r="E136" s="46">
        <v>0.03</v>
      </c>
      <c r="F136" s="46">
        <v>1.0999999999999999E-2</v>
      </c>
      <c r="G136" s="46">
        <v>1.468</v>
      </c>
      <c r="H136" s="46">
        <v>0.65800000000000003</v>
      </c>
      <c r="I136" s="46">
        <v>0.84199999999999997</v>
      </c>
      <c r="J136" s="46">
        <v>1.6E-2</v>
      </c>
      <c r="K136" s="46">
        <v>0.16600000000000001</v>
      </c>
      <c r="L136" s="46">
        <v>2.839</v>
      </c>
      <c r="M136" s="60">
        <v>1.64</v>
      </c>
      <c r="N136" s="20" t="s">
        <v>218</v>
      </c>
      <c r="O136" s="46">
        <v>1.0409999999999999</v>
      </c>
      <c r="P136" s="46">
        <v>3.238</v>
      </c>
      <c r="Q136" s="46">
        <v>9.6000000000000002E-2</v>
      </c>
      <c r="R136" s="46">
        <v>0.125</v>
      </c>
      <c r="S136" s="46">
        <v>6.6000000000000003E-2</v>
      </c>
      <c r="T136" s="46">
        <v>1.766</v>
      </c>
      <c r="U136" s="46">
        <v>0.67500000000000004</v>
      </c>
      <c r="V136" s="46">
        <v>0.83799999999999997</v>
      </c>
      <c r="W136" s="46">
        <v>9.8000000000000004E-2</v>
      </c>
      <c r="X136" s="46">
        <v>0.191</v>
      </c>
      <c r="Y136" s="46">
        <v>3.6640000000000001</v>
      </c>
      <c r="Z136" s="46">
        <v>1.2330000000000001</v>
      </c>
      <c r="AA136" s="20" t="s">
        <v>218</v>
      </c>
      <c r="AB136" s="46">
        <v>0.11799999999999999</v>
      </c>
      <c r="AC136" s="46">
        <v>4.085</v>
      </c>
      <c r="AD136" s="46">
        <v>6.6000000000000003E-2</v>
      </c>
      <c r="AE136" s="46">
        <v>0.27400000000000002</v>
      </c>
      <c r="AF136" s="46">
        <v>0.13200000000000001</v>
      </c>
      <c r="AG136" s="46">
        <v>2.0640000000000001</v>
      </c>
      <c r="AH136" s="46">
        <v>0.69099999999999995</v>
      </c>
      <c r="AI136" s="46">
        <v>0.83299999999999996</v>
      </c>
      <c r="AJ136" s="46">
        <v>0.23100000000000001</v>
      </c>
      <c r="AK136" s="46">
        <v>0.224</v>
      </c>
      <c r="AL136" s="46">
        <v>4.5049999999999999</v>
      </c>
      <c r="AM136" s="46">
        <v>0.435</v>
      </c>
      <c r="AN136" s="64">
        <f t="shared" ref="AN136:AN199" si="66">O136-B136</f>
        <v>-0.50300000000000011</v>
      </c>
      <c r="AO136" s="64">
        <f t="shared" ref="AO136:AO199" si="67">AB136-O136</f>
        <v>-0.92299999999999993</v>
      </c>
      <c r="AP136" s="66">
        <f t="shared" ref="AP136:AP199" si="68">O136+$AO$2*(AN136+AO136)/2+$AO$2^2*(AO136-AN136)/2</f>
        <v>0.80259733333333327</v>
      </c>
      <c r="AQ136" s="64">
        <f t="shared" ref="AQ136:AQ199" si="69">P136-C136</f>
        <v>0.83099999999999996</v>
      </c>
      <c r="AR136" s="64">
        <f t="shared" ref="AR136:AR199" si="70">AC136-P136</f>
        <v>0.84699999999999998</v>
      </c>
      <c r="AS136" s="66">
        <f t="shared" ref="AS136:AS199" si="71">P136+$AO$2*(AQ136+AR136)/2+$AO$2^2*(AR136-AQ136)/2</f>
        <v>3.4960456888888887</v>
      </c>
      <c r="AT136" s="64">
        <f t="shared" ref="AT136:AT199" si="72">Q136-D136</f>
        <v>-2.1999999999999992E-2</v>
      </c>
      <c r="AU136" s="64">
        <f t="shared" ref="AU136:AU199" si="73">AD136-Q136</f>
        <v>-0.03</v>
      </c>
      <c r="AV136" s="66">
        <f t="shared" ref="AV136:AV199" si="74">Q136+$AO$2*(AT136+AU136)/2+$AO$2^2*(AU136-AT136)/2</f>
        <v>8.7650488888888892E-2</v>
      </c>
      <c r="AW136" s="68">
        <f t="shared" ref="AW136:AW199" si="75">-AS136-($AQ$1-AV136)/(1+BQ136)</f>
        <v>-4.0748564028378711</v>
      </c>
      <c r="AX136" s="68" t="e">
        <f t="shared" ref="AX136:AX199" si="76">-AS136+SQRT(($AS$1-AP136)/(1+2*BQ136))</f>
        <v>#NUM!</v>
      </c>
      <c r="AY136" s="68" t="e">
        <f t="shared" ref="AY136:AY199" si="77">-AS136-SQRT(($AS$1-AP136)/(1+2*BQ136))</f>
        <v>#NUM!</v>
      </c>
      <c r="AZ136" s="74">
        <f t="shared" ref="AZ136:AZ199" si="78">Y136-L136</f>
        <v>0.82500000000000018</v>
      </c>
      <c r="BA136" s="75">
        <f t="shared" ref="BA136:BA199" si="79">AL136-Y136</f>
        <v>0.84099999999999975</v>
      </c>
      <c r="BB136" s="76">
        <f t="shared" ref="BB136:BB199" si="80">Y136+$AO$2*(AZ136+BA136)/2+$AO$2^2*(BA136-AZ136)/2</f>
        <v>3.9202056888888888</v>
      </c>
      <c r="BC136" s="75">
        <f t="shared" ref="BC136:BC199" si="81">Z136-M136</f>
        <v>-0.40699999999999981</v>
      </c>
      <c r="BD136" s="75">
        <f t="shared" ref="BD136:BD199" si="82">AM136-Z136</f>
        <v>-0.79800000000000004</v>
      </c>
      <c r="BE136" s="76">
        <f t="shared" ref="BE136:BE199" si="83">Z136+$AO$2*(BC136+BD136)/2+$AO$2^2*(BD136-BC136)/2</f>
        <v>1.0298476444444447</v>
      </c>
      <c r="BF136" s="75">
        <f t="shared" ref="BF136:BF199" si="84">X136-K136</f>
        <v>2.4999999999999994E-2</v>
      </c>
      <c r="BG136" s="75">
        <f t="shared" ref="BG136:BG199" si="85">AK136-X136</f>
        <v>3.3000000000000002E-2</v>
      </c>
      <c r="BH136" s="76">
        <f t="shared" ref="BH136:BH199" si="86">X136+$AO$2*(BF136+BG136)/2+$AO$2^2*(BG136-BF136)/2</f>
        <v>0.20026951111111113</v>
      </c>
      <c r="BI136" s="77">
        <f t="shared" ref="BI136:BI199" si="87">BB136-($AQ$1-BH136)/(1+BO136)</f>
        <v>3.0747873124003058</v>
      </c>
      <c r="BJ136" s="77" t="e">
        <f t="shared" ref="BJ136:BJ199" si="88">BB136+SQRT(($AS$1-BE136)/(1+2*BQ136))</f>
        <v>#NUM!</v>
      </c>
      <c r="BK136" s="78" t="e">
        <f t="shared" ref="BK136:BK199" si="89">BB136-SQRT(($AS$1-BE136)/(1+2*BQ136))</f>
        <v>#NUM!</v>
      </c>
      <c r="BL136" s="74">
        <f t="shared" ref="BL136:BL199" si="90">T136-G136</f>
        <v>0.29800000000000004</v>
      </c>
      <c r="BM136" s="75">
        <f t="shared" ref="BM136:BM199" si="91">AG136-T136</f>
        <v>0.29800000000000004</v>
      </c>
      <c r="BN136" s="76">
        <f t="shared" ref="BN136:BN199" si="92">T136+$AO$2*(BL136+BM136)/2+$AO$2^2*(BM136-BL136)/2</f>
        <v>1.8573866666666667</v>
      </c>
      <c r="BO136" s="75">
        <f t="shared" ref="BO136:BO199" si="93">U136-H136</f>
        <v>1.7000000000000015E-2</v>
      </c>
      <c r="BP136" s="75">
        <f t="shared" ref="BP136:BP199" si="94">AH136-U136</f>
        <v>1.5999999999999903E-2</v>
      </c>
      <c r="BQ136" s="76">
        <f t="shared" ref="BQ136:BQ199" si="95">U136+$AO$2*(BO136+BP136)/2+$AO$2^2*(BP136-BO136)/2</f>
        <v>0.68001297777777781</v>
      </c>
      <c r="BR136" s="86">
        <f t="shared" ref="BR136:BR199" si="96">V136-I136</f>
        <v>-4.0000000000000036E-3</v>
      </c>
      <c r="BS136" s="75">
        <f t="shared" ref="BS136:BS199" si="97">AI136-V136</f>
        <v>-5.0000000000000044E-3</v>
      </c>
      <c r="BT136" s="87">
        <f t="shared" ref="BT136:BT199" si="98">V136+$AO$2*(BR136+BS136)/2+$AO$2^2*(BS136-BR136)/2</f>
        <v>0.83657297777777773</v>
      </c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</row>
    <row r="137" spans="1:94" x14ac:dyDescent="0.35">
      <c r="A137" s="20" t="s">
        <v>198</v>
      </c>
      <c r="B137" s="46">
        <v>1.546</v>
      </c>
      <c r="C137" s="46">
        <v>3.452</v>
      </c>
      <c r="D137" s="46">
        <v>0.13100000000000001</v>
      </c>
      <c r="E137" s="46">
        <v>6.0999999999999999E-2</v>
      </c>
      <c r="F137" s="46">
        <v>2.4E-2</v>
      </c>
      <c r="G137" s="46">
        <v>1.8480000000000001</v>
      </c>
      <c r="H137" s="46">
        <v>0.64</v>
      </c>
      <c r="I137" s="46">
        <v>0.84799999999999998</v>
      </c>
      <c r="J137" s="46">
        <v>4.9000000000000002E-2</v>
      </c>
      <c r="K137" s="46">
        <v>0.15</v>
      </c>
      <c r="L137" s="46">
        <v>3.89</v>
      </c>
      <c r="M137" s="60">
        <v>1.5840000000000001</v>
      </c>
      <c r="N137" s="20" t="s">
        <v>220</v>
      </c>
      <c r="O137" s="46">
        <v>1.054</v>
      </c>
      <c r="P137" s="46">
        <v>3.1309999999999998</v>
      </c>
      <c r="Q137" s="46">
        <v>9.1999999999999998E-2</v>
      </c>
      <c r="R137" s="46">
        <v>0.11899999999999999</v>
      </c>
      <c r="S137" s="46">
        <v>6.3E-2</v>
      </c>
      <c r="T137" s="46">
        <v>1.7290000000000001</v>
      </c>
      <c r="U137" s="46">
        <v>0.67900000000000005</v>
      </c>
      <c r="V137" s="46">
        <v>0.83599999999999997</v>
      </c>
      <c r="W137" s="46">
        <v>9.0999999999999998E-2</v>
      </c>
      <c r="X137" s="46">
        <v>0.19600000000000001</v>
      </c>
      <c r="Y137" s="46">
        <v>3.5550000000000002</v>
      </c>
      <c r="Z137" s="46">
        <v>1.2609999999999999</v>
      </c>
      <c r="AA137" s="20" t="s">
        <v>220</v>
      </c>
      <c r="AB137" s="46">
        <v>0.14099999999999999</v>
      </c>
      <c r="AC137" s="46">
        <v>3.9359999999999999</v>
      </c>
      <c r="AD137" s="46">
        <v>0.06</v>
      </c>
      <c r="AE137" s="46">
        <v>0.26100000000000001</v>
      </c>
      <c r="AF137" s="46">
        <v>0.127</v>
      </c>
      <c r="AG137" s="46">
        <v>2.012</v>
      </c>
      <c r="AH137" s="46">
        <v>0.69699999999999995</v>
      </c>
      <c r="AI137" s="46">
        <v>0.83099999999999996</v>
      </c>
      <c r="AJ137" s="46">
        <v>0.216</v>
      </c>
      <c r="AK137" s="46">
        <v>0.23100000000000001</v>
      </c>
      <c r="AL137" s="46">
        <v>4.3540000000000001</v>
      </c>
      <c r="AM137" s="46">
        <v>0.48399999999999999</v>
      </c>
      <c r="AN137" s="64">
        <f t="shared" si="66"/>
        <v>-0.49199999999999999</v>
      </c>
      <c r="AO137" s="64">
        <f t="shared" si="67"/>
        <v>-0.91300000000000003</v>
      </c>
      <c r="AP137" s="66">
        <f t="shared" si="68"/>
        <v>0.81877031111111109</v>
      </c>
      <c r="AQ137" s="64">
        <f t="shared" si="69"/>
        <v>-0.32100000000000017</v>
      </c>
      <c r="AR137" s="64">
        <f t="shared" si="70"/>
        <v>0.80500000000000016</v>
      </c>
      <c r="AS137" s="66">
        <f t="shared" si="71"/>
        <v>3.2581603555555554</v>
      </c>
      <c r="AT137" s="64">
        <f t="shared" si="72"/>
        <v>-3.9000000000000007E-2</v>
      </c>
      <c r="AU137" s="64">
        <f t="shared" si="73"/>
        <v>-3.2000000000000001E-2</v>
      </c>
      <c r="AV137" s="66">
        <f t="shared" si="74"/>
        <v>8.1442488888888886E-2</v>
      </c>
      <c r="AW137" s="68">
        <f t="shared" si="75"/>
        <v>-3.8383388297370544</v>
      </c>
      <c r="AX137" s="68" t="e">
        <f t="shared" si="76"/>
        <v>#NUM!</v>
      </c>
      <c r="AY137" s="68" t="e">
        <f t="shared" si="77"/>
        <v>#NUM!</v>
      </c>
      <c r="AZ137" s="74">
        <f t="shared" si="78"/>
        <v>-0.33499999999999996</v>
      </c>
      <c r="BA137" s="75">
        <f t="shared" si="79"/>
        <v>0.79899999999999993</v>
      </c>
      <c r="BB137" s="76">
        <f t="shared" si="80"/>
        <v>3.6794698666666665</v>
      </c>
      <c r="BC137" s="75">
        <f t="shared" si="81"/>
        <v>-0.32300000000000018</v>
      </c>
      <c r="BD137" s="75">
        <f t="shared" si="82"/>
        <v>-0.77699999999999991</v>
      </c>
      <c r="BE137" s="76">
        <f t="shared" si="83"/>
        <v>1.0709852444444443</v>
      </c>
      <c r="BF137" s="75">
        <f t="shared" si="84"/>
        <v>4.6000000000000013E-2</v>
      </c>
      <c r="BG137" s="75">
        <f t="shared" si="85"/>
        <v>3.5000000000000003E-2</v>
      </c>
      <c r="BH137" s="76">
        <f t="shared" si="86"/>
        <v>0.20790275555555557</v>
      </c>
      <c r="BI137" s="77">
        <f t="shared" si="87"/>
        <v>2.8592992752860655</v>
      </c>
      <c r="BJ137" s="77" t="e">
        <f t="shared" si="88"/>
        <v>#NUM!</v>
      </c>
      <c r="BK137" s="78" t="e">
        <f t="shared" si="89"/>
        <v>#NUM!</v>
      </c>
      <c r="BL137" s="74">
        <f t="shared" si="90"/>
        <v>-0.11899999999999999</v>
      </c>
      <c r="BM137" s="75">
        <f t="shared" si="91"/>
        <v>0.28299999999999992</v>
      </c>
      <c r="BN137" s="76">
        <f t="shared" si="92"/>
        <v>1.7730496</v>
      </c>
      <c r="BO137" s="75">
        <f t="shared" si="93"/>
        <v>3.9000000000000035E-2</v>
      </c>
      <c r="BP137" s="75">
        <f t="shared" si="94"/>
        <v>1.7999999999999905E-2</v>
      </c>
      <c r="BQ137" s="76">
        <f t="shared" si="95"/>
        <v>0.6867525333333333</v>
      </c>
      <c r="BR137" s="86">
        <f t="shared" si="96"/>
        <v>-1.2000000000000011E-2</v>
      </c>
      <c r="BS137" s="75">
        <f t="shared" si="97"/>
        <v>-5.0000000000000044E-3</v>
      </c>
      <c r="BT137" s="87">
        <f t="shared" si="98"/>
        <v>0.83372248888888889</v>
      </c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</row>
    <row r="138" spans="1:94" x14ac:dyDescent="0.35">
      <c r="A138" s="20" t="s">
        <v>220</v>
      </c>
      <c r="B138" s="46">
        <v>1.55</v>
      </c>
      <c r="C138" s="46">
        <v>2.3420000000000001</v>
      </c>
      <c r="D138" s="46">
        <v>0.11600000000000001</v>
      </c>
      <c r="E138" s="46">
        <v>2.8000000000000001E-2</v>
      </c>
      <c r="F138" s="46">
        <v>0.01</v>
      </c>
      <c r="G138" s="46">
        <v>1.4450000000000001</v>
      </c>
      <c r="H138" s="46">
        <v>0.66100000000000003</v>
      </c>
      <c r="I138" s="46">
        <v>0.84199999999999997</v>
      </c>
      <c r="J138" s="46">
        <v>1.2999999999999999E-2</v>
      </c>
      <c r="K138" s="46">
        <v>0.16800000000000001</v>
      </c>
      <c r="L138" s="46">
        <v>2.7730000000000001</v>
      </c>
      <c r="M138" s="60">
        <v>1.6539999999999999</v>
      </c>
      <c r="N138" s="20" t="s">
        <v>198</v>
      </c>
      <c r="O138" s="46">
        <v>1.0760000000000001</v>
      </c>
      <c r="P138" s="46">
        <v>4.9409999999999998</v>
      </c>
      <c r="Q138" s="46">
        <v>0.121</v>
      </c>
      <c r="R138" s="46">
        <v>0.23200000000000001</v>
      </c>
      <c r="S138" s="46">
        <v>9.7000000000000003E-2</v>
      </c>
      <c r="T138" s="46">
        <v>2.3879999999999999</v>
      </c>
      <c r="U138" s="46">
        <v>0.64600000000000002</v>
      </c>
      <c r="V138" s="46">
        <v>0.84599999999999997</v>
      </c>
      <c r="W138" s="46">
        <v>0.20699999999999999</v>
      </c>
      <c r="X138" s="46">
        <v>0.161</v>
      </c>
      <c r="Y138" s="46">
        <v>5.3780000000000001</v>
      </c>
      <c r="Z138" s="46">
        <v>1.1559999999999999</v>
      </c>
      <c r="AA138" s="20" t="s">
        <v>198</v>
      </c>
      <c r="AB138" s="46">
        <v>0.193</v>
      </c>
      <c r="AC138" s="46">
        <v>6.444</v>
      </c>
      <c r="AD138" s="46">
        <v>0.107</v>
      </c>
      <c r="AE138" s="46">
        <v>0.52600000000000002</v>
      </c>
      <c r="AF138" s="46">
        <v>0.188</v>
      </c>
      <c r="AG138" s="46">
        <v>2.9279999999999999</v>
      </c>
      <c r="AH138" s="46">
        <v>0.65100000000000002</v>
      </c>
      <c r="AI138" s="46">
        <v>0.84499999999999997</v>
      </c>
      <c r="AJ138" s="46">
        <v>0.48299999999999998</v>
      </c>
      <c r="AK138" s="46">
        <v>0.17599999999999999</v>
      </c>
      <c r="AL138" s="46">
        <v>6.8789999999999996</v>
      </c>
      <c r="AM138" s="46">
        <v>0.33</v>
      </c>
      <c r="AN138" s="64">
        <f t="shared" si="66"/>
        <v>-0.47399999999999998</v>
      </c>
      <c r="AO138" s="64">
        <f t="shared" si="67"/>
        <v>-0.88300000000000001</v>
      </c>
      <c r="AP138" s="66">
        <f t="shared" si="68"/>
        <v>0.8486945777777779</v>
      </c>
      <c r="AQ138" s="64">
        <f t="shared" si="69"/>
        <v>2.5989999999999998</v>
      </c>
      <c r="AR138" s="64">
        <f t="shared" si="70"/>
        <v>1.5030000000000001</v>
      </c>
      <c r="AS138" s="66">
        <f t="shared" si="71"/>
        <v>5.5184369777777782</v>
      </c>
      <c r="AT138" s="64">
        <f t="shared" si="72"/>
        <v>4.9999999999999906E-3</v>
      </c>
      <c r="AU138" s="64">
        <f t="shared" si="73"/>
        <v>-1.3999999999999999E-2</v>
      </c>
      <c r="AV138" s="66">
        <f t="shared" si="74"/>
        <v>0.11872657777777777</v>
      </c>
      <c r="AW138" s="68">
        <f t="shared" si="75"/>
        <v>-6.0905345552499934</v>
      </c>
      <c r="AX138" s="68" t="e">
        <f t="shared" si="76"/>
        <v>#NUM!</v>
      </c>
      <c r="AY138" s="68" t="e">
        <f t="shared" si="77"/>
        <v>#NUM!</v>
      </c>
      <c r="AZ138" s="74">
        <f t="shared" si="78"/>
        <v>2.605</v>
      </c>
      <c r="BA138" s="75">
        <f t="shared" si="79"/>
        <v>1.5009999999999994</v>
      </c>
      <c r="BB138" s="76">
        <f t="shared" si="80"/>
        <v>5.955674133333333</v>
      </c>
      <c r="BC138" s="75">
        <f t="shared" si="81"/>
        <v>-0.498</v>
      </c>
      <c r="BD138" s="75">
        <f t="shared" si="82"/>
        <v>-0.82599999999999985</v>
      </c>
      <c r="BE138" s="76">
        <f t="shared" si="83"/>
        <v>0.93756337777777776</v>
      </c>
      <c r="BF138" s="75">
        <f t="shared" si="84"/>
        <v>-7.0000000000000062E-3</v>
      </c>
      <c r="BG138" s="75">
        <f t="shared" si="85"/>
        <v>1.4999999999999986E-2</v>
      </c>
      <c r="BH138" s="76">
        <f t="shared" si="86"/>
        <v>0.16326115555555554</v>
      </c>
      <c r="BI138" s="77">
        <f t="shared" si="87"/>
        <v>5.0452184536943028</v>
      </c>
      <c r="BJ138" s="77" t="e">
        <f t="shared" si="88"/>
        <v>#NUM!</v>
      </c>
      <c r="BK138" s="78" t="e">
        <f t="shared" si="89"/>
        <v>#NUM!</v>
      </c>
      <c r="BL138" s="74">
        <f t="shared" si="90"/>
        <v>0.94299999999999984</v>
      </c>
      <c r="BM138" s="75">
        <f t="shared" si="91"/>
        <v>0.54</v>
      </c>
      <c r="BN138" s="76">
        <f t="shared" si="92"/>
        <v>2.5964433777777773</v>
      </c>
      <c r="BO138" s="75">
        <f t="shared" si="93"/>
        <v>-1.5000000000000013E-2</v>
      </c>
      <c r="BP138" s="75">
        <f t="shared" si="94"/>
        <v>5.0000000000000044E-3</v>
      </c>
      <c r="BQ138" s="76">
        <f t="shared" si="95"/>
        <v>0.64540711111111104</v>
      </c>
      <c r="BR138" s="86">
        <f t="shared" si="96"/>
        <v>4.0000000000000036E-3</v>
      </c>
      <c r="BS138" s="75">
        <f t="shared" si="97"/>
        <v>-1.0000000000000009E-3</v>
      </c>
      <c r="BT138" s="87">
        <f t="shared" si="98"/>
        <v>0.84622488888888892</v>
      </c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</row>
    <row r="139" spans="1:94" x14ac:dyDescent="0.35">
      <c r="A139" s="20" t="s">
        <v>204</v>
      </c>
      <c r="B139" s="46">
        <v>1.5780000000000001</v>
      </c>
      <c r="C139" s="46">
        <v>3.012</v>
      </c>
      <c r="D139" s="46">
        <v>0.13100000000000001</v>
      </c>
      <c r="E139" s="46">
        <v>4.7E-2</v>
      </c>
      <c r="F139" s="46">
        <v>0.02</v>
      </c>
      <c r="G139" s="46">
        <v>1.6870000000000001</v>
      </c>
      <c r="H139" s="46">
        <v>0.64200000000000002</v>
      </c>
      <c r="I139" s="46">
        <v>0.84699999999999998</v>
      </c>
      <c r="J139" s="46">
        <v>3.5000000000000003E-2</v>
      </c>
      <c r="K139" s="46">
        <v>0.15</v>
      </c>
      <c r="L139" s="46">
        <v>3.45</v>
      </c>
      <c r="M139" s="60">
        <v>1.6180000000000001</v>
      </c>
      <c r="N139" s="20" t="s">
        <v>208</v>
      </c>
      <c r="O139" s="46">
        <v>1.18</v>
      </c>
      <c r="P139" s="46">
        <v>2.8650000000000002</v>
      </c>
      <c r="Q139" s="46">
        <v>9.0999999999999998E-2</v>
      </c>
      <c r="R139" s="46">
        <v>0.10299999999999999</v>
      </c>
      <c r="S139" s="46">
        <v>5.7000000000000002E-2</v>
      </c>
      <c r="T139" s="46">
        <v>1.635</v>
      </c>
      <c r="U139" s="46">
        <v>0.68300000000000005</v>
      </c>
      <c r="V139" s="46">
        <v>0.83499999999999996</v>
      </c>
      <c r="W139" s="46">
        <v>7.4999999999999997E-2</v>
      </c>
      <c r="X139" s="46">
        <v>0.19800000000000001</v>
      </c>
      <c r="Y139" s="46">
        <v>3.2869999999999999</v>
      </c>
      <c r="Z139" s="46">
        <v>1.395</v>
      </c>
      <c r="AA139" s="20" t="s">
        <v>208</v>
      </c>
      <c r="AB139" s="46">
        <v>0.42399999999999999</v>
      </c>
      <c r="AC139" s="46">
        <v>3.5630000000000002</v>
      </c>
      <c r="AD139" s="46">
        <v>5.8000000000000003E-2</v>
      </c>
      <c r="AE139" s="46">
        <v>0.223</v>
      </c>
      <c r="AF139" s="46">
        <v>0.11700000000000001</v>
      </c>
      <c r="AG139" s="46">
        <v>1.8819999999999999</v>
      </c>
      <c r="AH139" s="46">
        <v>0.70299999999999996</v>
      </c>
      <c r="AI139" s="46">
        <v>0.83</v>
      </c>
      <c r="AJ139" s="46">
        <v>0.17899999999999999</v>
      </c>
      <c r="AK139" s="46">
        <v>0.23400000000000001</v>
      </c>
      <c r="AL139" s="46">
        <v>3.9780000000000002</v>
      </c>
      <c r="AM139" s="46">
        <v>0.77500000000000002</v>
      </c>
      <c r="AN139" s="64">
        <f t="shared" si="66"/>
        <v>-0.39800000000000013</v>
      </c>
      <c r="AO139" s="64">
        <f t="shared" si="67"/>
        <v>-0.75600000000000001</v>
      </c>
      <c r="AP139" s="66">
        <f t="shared" si="68"/>
        <v>0.98621937777777779</v>
      </c>
      <c r="AQ139" s="64">
        <f t="shared" si="69"/>
        <v>-0.1469999999999998</v>
      </c>
      <c r="AR139" s="64">
        <f t="shared" si="70"/>
        <v>0.69799999999999995</v>
      </c>
      <c r="AS139" s="66">
        <f t="shared" si="71"/>
        <v>2.9892204444444448</v>
      </c>
      <c r="AT139" s="64">
        <f t="shared" si="72"/>
        <v>-4.0000000000000008E-2</v>
      </c>
      <c r="AU139" s="64">
        <f t="shared" si="73"/>
        <v>-3.2999999999999995E-2</v>
      </c>
      <c r="AV139" s="66">
        <f t="shared" si="74"/>
        <v>8.0135822222222222E-2</v>
      </c>
      <c r="AW139" s="68">
        <f t="shared" si="75"/>
        <v>-3.5685889874013901</v>
      </c>
      <c r="AX139" s="68" t="e">
        <f t="shared" si="76"/>
        <v>#NUM!</v>
      </c>
      <c r="AY139" s="68" t="e">
        <f t="shared" si="77"/>
        <v>#NUM!</v>
      </c>
      <c r="AZ139" s="74">
        <f t="shared" si="78"/>
        <v>-0.16300000000000026</v>
      </c>
      <c r="BA139" s="75">
        <f t="shared" si="79"/>
        <v>0.69100000000000028</v>
      </c>
      <c r="BB139" s="76">
        <f t="shared" si="80"/>
        <v>3.408116977777778</v>
      </c>
      <c r="BC139" s="75">
        <f t="shared" si="81"/>
        <v>-0.22300000000000009</v>
      </c>
      <c r="BD139" s="75">
        <f t="shared" si="82"/>
        <v>-0.62</v>
      </c>
      <c r="BE139" s="76">
        <f t="shared" si="83"/>
        <v>1.2470721777777778</v>
      </c>
      <c r="BF139" s="75">
        <f t="shared" si="84"/>
        <v>4.8000000000000015E-2</v>
      </c>
      <c r="BG139" s="75">
        <f t="shared" si="85"/>
        <v>3.6000000000000004E-2</v>
      </c>
      <c r="BH139" s="76">
        <f t="shared" si="86"/>
        <v>0.21031573333333334</v>
      </c>
      <c r="BI139" s="77">
        <f t="shared" si="87"/>
        <v>2.5918400645533142</v>
      </c>
      <c r="BJ139" s="77" t="e">
        <f t="shared" si="88"/>
        <v>#NUM!</v>
      </c>
      <c r="BK139" s="78" t="e">
        <f t="shared" si="89"/>
        <v>#NUM!</v>
      </c>
      <c r="BL139" s="74">
        <f t="shared" si="90"/>
        <v>-5.2000000000000046E-2</v>
      </c>
      <c r="BM139" s="75">
        <f t="shared" si="91"/>
        <v>0.24699999999999989</v>
      </c>
      <c r="BN139" s="76">
        <f t="shared" si="92"/>
        <v>1.6789596444444446</v>
      </c>
      <c r="BO139" s="75">
        <f t="shared" si="93"/>
        <v>4.1000000000000036E-2</v>
      </c>
      <c r="BP139" s="75">
        <f t="shared" si="94"/>
        <v>1.9999999999999907E-2</v>
      </c>
      <c r="BQ139" s="76">
        <f t="shared" si="95"/>
        <v>0.69136586666666666</v>
      </c>
      <c r="BR139" s="86">
        <f t="shared" si="96"/>
        <v>-1.2000000000000011E-2</v>
      </c>
      <c r="BS139" s="75">
        <f t="shared" si="97"/>
        <v>-5.0000000000000044E-3</v>
      </c>
      <c r="BT139" s="87">
        <f t="shared" si="98"/>
        <v>0.83272248888888889</v>
      </c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</row>
    <row r="140" spans="1:94" x14ac:dyDescent="0.35">
      <c r="A140" s="20" t="s">
        <v>208</v>
      </c>
      <c r="B140" s="46">
        <v>1.5920000000000001</v>
      </c>
      <c r="C140" s="46">
        <v>2.181</v>
      </c>
      <c r="D140" s="46">
        <v>0.115</v>
      </c>
      <c r="E140" s="46">
        <v>2.1999999999999999E-2</v>
      </c>
      <c r="F140" s="46">
        <v>7.0000000000000001E-3</v>
      </c>
      <c r="G140" s="46">
        <v>1.3879999999999999</v>
      </c>
      <c r="H140" s="46">
        <v>0.66300000000000003</v>
      </c>
      <c r="I140" s="46">
        <v>0.84099999999999997</v>
      </c>
      <c r="J140" s="46">
        <v>8.0000000000000002E-3</v>
      </c>
      <c r="K140" s="46">
        <v>0.17</v>
      </c>
      <c r="L140" s="46">
        <v>2.6110000000000002</v>
      </c>
      <c r="M140" s="60">
        <v>1.7010000000000001</v>
      </c>
      <c r="N140" s="20" t="s">
        <v>204</v>
      </c>
      <c r="O140" s="46">
        <v>1.19</v>
      </c>
      <c r="P140" s="46">
        <v>4.22</v>
      </c>
      <c r="Q140" s="46">
        <v>0.12</v>
      </c>
      <c r="R140" s="46">
        <v>0.18</v>
      </c>
      <c r="S140" s="46">
        <v>8.5000000000000006E-2</v>
      </c>
      <c r="T140" s="46">
        <v>2.125</v>
      </c>
      <c r="U140" s="46">
        <v>0.64800000000000002</v>
      </c>
      <c r="V140" s="46">
        <v>0.84499999999999997</v>
      </c>
      <c r="W140" s="46">
        <v>0.157</v>
      </c>
      <c r="X140" s="46">
        <v>0.16200000000000001</v>
      </c>
      <c r="Y140" s="46">
        <v>4.6559999999999997</v>
      </c>
      <c r="Z140" s="46">
        <v>1.2729999999999999</v>
      </c>
      <c r="AA140" s="20" t="s">
        <v>204</v>
      </c>
      <c r="AB140" s="46">
        <v>0.47099999999999997</v>
      </c>
      <c r="AC140" s="46">
        <v>5.44</v>
      </c>
      <c r="AD140" s="46">
        <v>0.107</v>
      </c>
      <c r="AE140" s="46">
        <v>0.40100000000000002</v>
      </c>
      <c r="AF140" s="46">
        <v>0.16700000000000001</v>
      </c>
      <c r="AG140" s="46">
        <v>2.5619999999999998</v>
      </c>
      <c r="AH140" s="46">
        <v>0.65400000000000003</v>
      </c>
      <c r="AI140" s="46">
        <v>0.84399999999999997</v>
      </c>
      <c r="AJ140" s="46">
        <v>0.36199999999999999</v>
      </c>
      <c r="AK140" s="46">
        <v>0.17699999999999999</v>
      </c>
      <c r="AL140" s="46">
        <v>5.8730000000000002</v>
      </c>
      <c r="AM140" s="46">
        <v>0.61099999999999999</v>
      </c>
      <c r="AN140" s="64">
        <f t="shared" si="66"/>
        <v>-0.40200000000000014</v>
      </c>
      <c r="AO140" s="64">
        <f t="shared" si="67"/>
        <v>-0.71899999999999997</v>
      </c>
      <c r="AP140" s="66">
        <f t="shared" si="68"/>
        <v>1.0032072888888888</v>
      </c>
      <c r="AQ140" s="64">
        <f t="shared" si="69"/>
        <v>2.0389999999999997</v>
      </c>
      <c r="AR140" s="64">
        <f t="shared" si="70"/>
        <v>1.2200000000000006</v>
      </c>
      <c r="AS140" s="66">
        <f t="shared" si="71"/>
        <v>4.6812021333333327</v>
      </c>
      <c r="AT140" s="64">
        <f t="shared" si="72"/>
        <v>4.9999999999999906E-3</v>
      </c>
      <c r="AU140" s="64">
        <f t="shared" si="73"/>
        <v>-1.2999999999999998E-2</v>
      </c>
      <c r="AV140" s="66">
        <f t="shared" si="74"/>
        <v>0.11792693333333333</v>
      </c>
      <c r="AW140" s="68">
        <f t="shared" si="75"/>
        <v>-5.2530210196441178</v>
      </c>
      <c r="AX140" s="68" t="e">
        <f t="shared" si="76"/>
        <v>#NUM!</v>
      </c>
      <c r="AY140" s="68" t="e">
        <f t="shared" si="77"/>
        <v>#NUM!</v>
      </c>
      <c r="AZ140" s="74">
        <f t="shared" si="78"/>
        <v>2.0449999999999995</v>
      </c>
      <c r="BA140" s="75">
        <f t="shared" si="79"/>
        <v>1.2170000000000005</v>
      </c>
      <c r="BB140" s="76">
        <f t="shared" si="80"/>
        <v>5.1172389333333337</v>
      </c>
      <c r="BC140" s="75">
        <f t="shared" si="81"/>
        <v>-0.42800000000000016</v>
      </c>
      <c r="BD140" s="75">
        <f t="shared" si="82"/>
        <v>-0.66199999999999992</v>
      </c>
      <c r="BE140" s="76">
        <f t="shared" si="83"/>
        <v>1.0948634666666666</v>
      </c>
      <c r="BF140" s="75">
        <f t="shared" si="84"/>
        <v>-8.0000000000000071E-3</v>
      </c>
      <c r="BG140" s="75">
        <f t="shared" si="85"/>
        <v>1.4999999999999986E-2</v>
      </c>
      <c r="BH140" s="76">
        <f t="shared" si="86"/>
        <v>0.16415484444444445</v>
      </c>
      <c r="BI140" s="77">
        <f t="shared" si="87"/>
        <v>4.2076905520586578</v>
      </c>
      <c r="BJ140" s="77" t="e">
        <f t="shared" si="88"/>
        <v>#NUM!</v>
      </c>
      <c r="BK140" s="78" t="e">
        <f t="shared" si="89"/>
        <v>#NUM!</v>
      </c>
      <c r="BL140" s="74">
        <f t="shared" si="90"/>
        <v>0.7370000000000001</v>
      </c>
      <c r="BM140" s="75">
        <f t="shared" si="91"/>
        <v>0.43699999999999983</v>
      </c>
      <c r="BN140" s="76">
        <f t="shared" si="92"/>
        <v>2.2909066666666664</v>
      </c>
      <c r="BO140" s="75">
        <f t="shared" si="93"/>
        <v>-1.5000000000000013E-2</v>
      </c>
      <c r="BP140" s="75">
        <f t="shared" si="94"/>
        <v>6.0000000000000053E-3</v>
      </c>
      <c r="BQ140" s="76">
        <f t="shared" si="95"/>
        <v>0.64760746666666669</v>
      </c>
      <c r="BR140" s="86">
        <f t="shared" si="96"/>
        <v>4.0000000000000036E-3</v>
      </c>
      <c r="BS140" s="75">
        <f t="shared" si="97"/>
        <v>-1.0000000000000009E-3</v>
      </c>
      <c r="BT140" s="87">
        <f t="shared" si="98"/>
        <v>0.84522488888888891</v>
      </c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</row>
    <row r="141" spans="1:94" x14ac:dyDescent="0.35">
      <c r="A141" s="20" t="s">
        <v>189</v>
      </c>
      <c r="B141" s="46">
        <v>1.613</v>
      </c>
      <c r="C141" s="46">
        <v>5.25</v>
      </c>
      <c r="D141" s="46">
        <v>0.13700000000000001</v>
      </c>
      <c r="E141" s="46">
        <v>0.13300000000000001</v>
      </c>
      <c r="F141" s="46">
        <v>4.1000000000000002E-2</v>
      </c>
      <c r="G141" s="46">
        <v>2.5110000000000001</v>
      </c>
      <c r="H141" s="46">
        <v>0.63400000000000001</v>
      </c>
      <c r="I141" s="46">
        <v>0.84899999999999998</v>
      </c>
      <c r="J141" s="46">
        <v>0.11899999999999999</v>
      </c>
      <c r="K141" s="46">
        <v>0.14299999999999999</v>
      </c>
      <c r="L141" s="46">
        <v>5.6909999999999998</v>
      </c>
      <c r="M141" s="60">
        <v>1.6259999999999999</v>
      </c>
      <c r="N141" s="20" t="s">
        <v>189</v>
      </c>
      <c r="O141" s="46">
        <v>1.2929999999999999</v>
      </c>
      <c r="P141" s="46">
        <v>7.8760000000000003</v>
      </c>
      <c r="Q141" s="46">
        <v>0.13200000000000001</v>
      </c>
      <c r="R141" s="46">
        <v>0.495</v>
      </c>
      <c r="S141" s="46">
        <v>0.14099999999999999</v>
      </c>
      <c r="T141" s="46">
        <v>3.472</v>
      </c>
      <c r="U141" s="46">
        <v>0.63600000000000001</v>
      </c>
      <c r="V141" s="46">
        <v>0.84899999999999998</v>
      </c>
      <c r="W141" s="46">
        <v>0.46400000000000002</v>
      </c>
      <c r="X141" s="46">
        <v>0.14699999999999999</v>
      </c>
      <c r="Y141" s="46">
        <v>8.3160000000000007</v>
      </c>
      <c r="Z141" s="46">
        <v>1.3240000000000001</v>
      </c>
      <c r="AA141" s="20" t="s">
        <v>189</v>
      </c>
      <c r="AB141" s="46">
        <v>0.67</v>
      </c>
      <c r="AC141" s="46">
        <v>10.507999999999999</v>
      </c>
      <c r="AD141" s="46">
        <v>0.127</v>
      </c>
      <c r="AE141" s="46">
        <v>1.1759999999999999</v>
      </c>
      <c r="AF141" s="46">
        <v>0.27200000000000002</v>
      </c>
      <c r="AG141" s="46">
        <v>4.4340000000000002</v>
      </c>
      <c r="AH141" s="46">
        <v>0.63700000000000001</v>
      </c>
      <c r="AI141" s="46">
        <v>0.84899999999999998</v>
      </c>
      <c r="AJ141" s="46">
        <v>1.119</v>
      </c>
      <c r="AK141" s="46">
        <v>0.153</v>
      </c>
      <c r="AL141" s="46">
        <v>10.948</v>
      </c>
      <c r="AM141" s="46">
        <v>0.72299999999999998</v>
      </c>
      <c r="AN141" s="64">
        <f t="shared" si="66"/>
        <v>-0.32000000000000006</v>
      </c>
      <c r="AO141" s="64">
        <f t="shared" si="67"/>
        <v>-0.62299999999999989</v>
      </c>
      <c r="AP141" s="66">
        <f t="shared" si="68"/>
        <v>1.1341589333333333</v>
      </c>
      <c r="AQ141" s="64">
        <f t="shared" si="69"/>
        <v>2.6260000000000003</v>
      </c>
      <c r="AR141" s="64">
        <f t="shared" si="70"/>
        <v>2.6319999999999988</v>
      </c>
      <c r="AS141" s="66">
        <f t="shared" si="71"/>
        <v>8.6825088000000008</v>
      </c>
      <c r="AT141" s="64">
        <f t="shared" si="72"/>
        <v>-5.0000000000000044E-3</v>
      </c>
      <c r="AU141" s="64">
        <f t="shared" si="73"/>
        <v>-5.0000000000000044E-3</v>
      </c>
      <c r="AV141" s="66">
        <f t="shared" si="74"/>
        <v>0.13046666666666668</v>
      </c>
      <c r="AW141" s="68">
        <f t="shared" si="75"/>
        <v>-9.2505764858207922</v>
      </c>
      <c r="AX141" s="68" t="e">
        <f t="shared" si="76"/>
        <v>#NUM!</v>
      </c>
      <c r="AY141" s="68" t="e">
        <f t="shared" si="77"/>
        <v>#NUM!</v>
      </c>
      <c r="AZ141" s="74">
        <f t="shared" si="78"/>
        <v>2.6250000000000009</v>
      </c>
      <c r="BA141" s="75">
        <f t="shared" si="79"/>
        <v>2.6319999999999997</v>
      </c>
      <c r="BB141" s="76">
        <f t="shared" si="80"/>
        <v>9.1224024888888895</v>
      </c>
      <c r="BC141" s="75">
        <f t="shared" si="81"/>
        <v>-0.30199999999999982</v>
      </c>
      <c r="BD141" s="75">
        <f t="shared" si="82"/>
        <v>-0.60100000000000009</v>
      </c>
      <c r="BE141" s="76">
        <f t="shared" si="83"/>
        <v>1.1714803555555555</v>
      </c>
      <c r="BF141" s="75">
        <f t="shared" si="84"/>
        <v>4.0000000000000036E-3</v>
      </c>
      <c r="BG141" s="75">
        <f t="shared" si="85"/>
        <v>6.0000000000000053E-3</v>
      </c>
      <c r="BH141" s="76">
        <f t="shared" si="86"/>
        <v>0.14862737777777776</v>
      </c>
      <c r="BI141" s="77">
        <f t="shared" si="87"/>
        <v>8.2127890934575305</v>
      </c>
      <c r="BJ141" s="77" t="e">
        <f t="shared" si="88"/>
        <v>#NUM!</v>
      </c>
      <c r="BK141" s="78" t="e">
        <f t="shared" si="89"/>
        <v>#NUM!</v>
      </c>
      <c r="BL141" s="74">
        <f t="shared" si="90"/>
        <v>0.96099999999999985</v>
      </c>
      <c r="BM141" s="75">
        <f t="shared" si="91"/>
        <v>0.96200000000000019</v>
      </c>
      <c r="BN141" s="76">
        <f t="shared" si="92"/>
        <v>3.7669070222222221</v>
      </c>
      <c r="BO141" s="75">
        <f t="shared" si="93"/>
        <v>2.0000000000000018E-3</v>
      </c>
      <c r="BP141" s="75">
        <f t="shared" si="94"/>
        <v>1.0000000000000009E-3</v>
      </c>
      <c r="BQ141" s="76">
        <f t="shared" si="95"/>
        <v>0.63641297777777783</v>
      </c>
      <c r="BR141" s="86">
        <f t="shared" si="96"/>
        <v>0</v>
      </c>
      <c r="BS141" s="75">
        <f t="shared" si="97"/>
        <v>0</v>
      </c>
      <c r="BT141" s="87">
        <f t="shared" si="98"/>
        <v>0.84899999999999998</v>
      </c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</row>
    <row r="142" spans="1:94" x14ac:dyDescent="0.35">
      <c r="A142" s="20" t="s">
        <v>197</v>
      </c>
      <c r="B142" s="46">
        <v>1.7230000000000001</v>
      </c>
      <c r="C142" s="46">
        <v>3.452</v>
      </c>
      <c r="D142" s="46">
        <v>0.13900000000000001</v>
      </c>
      <c r="E142" s="46">
        <v>5.8000000000000003E-2</v>
      </c>
      <c r="F142" s="46">
        <v>2.5000000000000001E-2</v>
      </c>
      <c r="G142" s="46">
        <v>1.851</v>
      </c>
      <c r="H142" s="46">
        <v>0.63300000000000001</v>
      </c>
      <c r="I142" s="46">
        <v>0.85</v>
      </c>
      <c r="J142" s="46">
        <v>4.8000000000000001E-2</v>
      </c>
      <c r="K142" s="46">
        <v>0.14000000000000001</v>
      </c>
      <c r="L142" s="46">
        <v>3.8929999999999998</v>
      </c>
      <c r="M142" s="60">
        <v>1.726</v>
      </c>
      <c r="N142" s="20" t="s">
        <v>197</v>
      </c>
      <c r="O142" s="46">
        <v>1.6910000000000001</v>
      </c>
      <c r="P142" s="46">
        <v>4.9260000000000002</v>
      </c>
      <c r="Q142" s="46">
        <v>0.13800000000000001</v>
      </c>
      <c r="R142" s="46">
        <v>0.218</v>
      </c>
      <c r="S142" s="46">
        <v>9.7000000000000003E-2</v>
      </c>
      <c r="T142" s="46">
        <v>2.3929999999999998</v>
      </c>
      <c r="U142" s="46">
        <v>0.63300000000000001</v>
      </c>
      <c r="V142" s="46">
        <v>0.85</v>
      </c>
      <c r="W142" s="46">
        <v>0.19700000000000001</v>
      </c>
      <c r="X142" s="46">
        <v>0.14099999999999999</v>
      </c>
      <c r="Y142" s="46">
        <v>5.367</v>
      </c>
      <c r="Z142" s="46">
        <v>1.6970000000000001</v>
      </c>
      <c r="AA142" s="20" t="s">
        <v>197</v>
      </c>
      <c r="AB142" s="46">
        <v>1.6319999999999999</v>
      </c>
      <c r="AC142" s="46">
        <v>6.4</v>
      </c>
      <c r="AD142" s="46">
        <v>0.13800000000000001</v>
      </c>
      <c r="AE142" s="46">
        <v>0.48899999999999999</v>
      </c>
      <c r="AF142" s="46">
        <v>0.186</v>
      </c>
      <c r="AG142" s="46">
        <v>2.9340000000000002</v>
      </c>
      <c r="AH142" s="46">
        <v>0.63300000000000001</v>
      </c>
      <c r="AI142" s="46">
        <v>0.85</v>
      </c>
      <c r="AJ142" s="46">
        <v>0.45400000000000001</v>
      </c>
      <c r="AK142" s="46">
        <v>0.14199999999999999</v>
      </c>
      <c r="AL142" s="46">
        <v>6.8419999999999996</v>
      </c>
      <c r="AM142" s="46">
        <v>1.641</v>
      </c>
      <c r="AN142" s="64">
        <f t="shared" si="66"/>
        <v>-3.2000000000000028E-2</v>
      </c>
      <c r="AO142" s="64">
        <f t="shared" si="67"/>
        <v>-5.9000000000000163E-2</v>
      </c>
      <c r="AP142" s="66">
        <f t="shared" si="68"/>
        <v>1.6757770666666667</v>
      </c>
      <c r="AQ142" s="64">
        <f t="shared" si="69"/>
        <v>1.4740000000000002</v>
      </c>
      <c r="AR142" s="64">
        <f t="shared" si="70"/>
        <v>1.4740000000000002</v>
      </c>
      <c r="AS142" s="66">
        <f t="shared" si="71"/>
        <v>5.378026666666667</v>
      </c>
      <c r="AT142" s="64">
        <f t="shared" si="72"/>
        <v>-1.0000000000000009E-3</v>
      </c>
      <c r="AU142" s="64">
        <f t="shared" si="73"/>
        <v>0</v>
      </c>
      <c r="AV142" s="66">
        <f t="shared" si="74"/>
        <v>0.13789368888888889</v>
      </c>
      <c r="AW142" s="68">
        <f t="shared" si="75"/>
        <v>-5.9427335320133361</v>
      </c>
      <c r="AX142" s="68" t="e">
        <f t="shared" si="76"/>
        <v>#NUM!</v>
      </c>
      <c r="AY142" s="68" t="e">
        <f t="shared" si="77"/>
        <v>#NUM!</v>
      </c>
      <c r="AZ142" s="74">
        <f t="shared" si="78"/>
        <v>1.4740000000000002</v>
      </c>
      <c r="BA142" s="75">
        <f t="shared" si="79"/>
        <v>1.4749999999999996</v>
      </c>
      <c r="BB142" s="76">
        <f t="shared" si="80"/>
        <v>5.8192270222222229</v>
      </c>
      <c r="BC142" s="75">
        <f t="shared" si="81"/>
        <v>-2.8999999999999915E-2</v>
      </c>
      <c r="BD142" s="75">
        <f t="shared" si="82"/>
        <v>-5.600000000000005E-2</v>
      </c>
      <c r="BE142" s="76">
        <f t="shared" si="83"/>
        <v>1.6826970666666667</v>
      </c>
      <c r="BF142" s="75">
        <f t="shared" si="84"/>
        <v>9.9999999999997313E-4</v>
      </c>
      <c r="BG142" s="75">
        <f t="shared" si="85"/>
        <v>1.0000000000000009E-3</v>
      </c>
      <c r="BH142" s="76">
        <f t="shared" si="86"/>
        <v>0.14130666666666664</v>
      </c>
      <c r="BI142" s="77">
        <f t="shared" si="87"/>
        <v>4.9004736888888898</v>
      </c>
      <c r="BJ142" s="77" t="e">
        <f t="shared" si="88"/>
        <v>#NUM!</v>
      </c>
      <c r="BK142" s="78" t="e">
        <f t="shared" si="89"/>
        <v>#NUM!</v>
      </c>
      <c r="BL142" s="74">
        <f t="shared" si="90"/>
        <v>0.54199999999999982</v>
      </c>
      <c r="BM142" s="75">
        <f t="shared" si="91"/>
        <v>0.54100000000000037</v>
      </c>
      <c r="BN142" s="76">
        <f t="shared" si="92"/>
        <v>2.5590129777777775</v>
      </c>
      <c r="BO142" s="75">
        <f t="shared" si="93"/>
        <v>0</v>
      </c>
      <c r="BP142" s="75">
        <f t="shared" si="94"/>
        <v>0</v>
      </c>
      <c r="BQ142" s="76">
        <f t="shared" si="95"/>
        <v>0.63300000000000001</v>
      </c>
      <c r="BR142" s="86">
        <f t="shared" si="96"/>
        <v>0</v>
      </c>
      <c r="BS142" s="75">
        <f t="shared" si="97"/>
        <v>0</v>
      </c>
      <c r="BT142" s="87">
        <f t="shared" si="98"/>
        <v>0.85</v>
      </c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</row>
    <row r="143" spans="1:94" x14ac:dyDescent="0.35">
      <c r="A143" s="20" t="s">
        <v>138</v>
      </c>
      <c r="B143" s="46">
        <v>1.7889999999999999</v>
      </c>
      <c r="C143" s="46">
        <v>4.0019999999999998</v>
      </c>
      <c r="D143" s="46">
        <v>0.14099999999999999</v>
      </c>
      <c r="E143" s="46">
        <v>7.5999999999999998E-2</v>
      </c>
      <c r="F143" s="46">
        <v>0.03</v>
      </c>
      <c r="G143" s="46">
        <v>2.0550000000000002</v>
      </c>
      <c r="H143" s="46">
        <v>0.63</v>
      </c>
      <c r="I143" s="46">
        <v>0.85</v>
      </c>
      <c r="J143" s="46">
        <v>6.6000000000000003E-2</v>
      </c>
      <c r="K143" s="46">
        <v>0.13700000000000001</v>
      </c>
      <c r="L143" s="46">
        <v>4.444</v>
      </c>
      <c r="M143" s="60">
        <v>1.7809999999999999</v>
      </c>
      <c r="N143" s="20" t="s">
        <v>138</v>
      </c>
      <c r="O143" s="46">
        <v>1.921</v>
      </c>
      <c r="P143" s="46">
        <v>5.8209999999999997</v>
      </c>
      <c r="Q143" s="46">
        <v>0.14399999999999999</v>
      </c>
      <c r="R143" s="46">
        <v>0.28299999999999997</v>
      </c>
      <c r="S143" s="46">
        <v>0.11</v>
      </c>
      <c r="T143" s="46">
        <v>2.726</v>
      </c>
      <c r="U143" s="46">
        <v>0.629</v>
      </c>
      <c r="V143" s="46">
        <v>0.85099999999999998</v>
      </c>
      <c r="W143" s="46">
        <v>0.26100000000000001</v>
      </c>
      <c r="X143" s="46">
        <v>0.13500000000000001</v>
      </c>
      <c r="Y143" s="46">
        <v>6.2629999999999999</v>
      </c>
      <c r="Z143" s="46">
        <v>1.9039999999999999</v>
      </c>
      <c r="AA143" s="20" t="s">
        <v>138</v>
      </c>
      <c r="AB143" s="46">
        <v>2.1709999999999998</v>
      </c>
      <c r="AC143" s="46">
        <v>7.6349999999999998</v>
      </c>
      <c r="AD143" s="46">
        <v>0.14699999999999999</v>
      </c>
      <c r="AE143" s="46">
        <v>0.64800000000000002</v>
      </c>
      <c r="AF143" s="46">
        <v>0.21099999999999999</v>
      </c>
      <c r="AG143" s="46">
        <v>3.3969999999999998</v>
      </c>
      <c r="AH143" s="46">
        <v>0.628</v>
      </c>
      <c r="AI143" s="46">
        <v>0.85099999999999998</v>
      </c>
      <c r="AJ143" s="46">
        <v>0.60899999999999999</v>
      </c>
      <c r="AK143" s="46">
        <v>0.13200000000000001</v>
      </c>
      <c r="AL143" s="46">
        <v>8.0790000000000006</v>
      </c>
      <c r="AM143" s="46">
        <v>2.141</v>
      </c>
      <c r="AN143" s="64">
        <f t="shared" si="66"/>
        <v>0.13200000000000012</v>
      </c>
      <c r="AO143" s="64">
        <f t="shared" si="67"/>
        <v>0.24999999999999978</v>
      </c>
      <c r="AP143" s="66">
        <f t="shared" si="68"/>
        <v>1.9851219555555557</v>
      </c>
      <c r="AQ143" s="64">
        <f t="shared" si="69"/>
        <v>1.819</v>
      </c>
      <c r="AR143" s="64">
        <f t="shared" si="70"/>
        <v>1.8140000000000001</v>
      </c>
      <c r="AS143" s="66">
        <f t="shared" si="71"/>
        <v>6.3778248888888882</v>
      </c>
      <c r="AT143" s="64">
        <f t="shared" si="72"/>
        <v>3.0000000000000027E-3</v>
      </c>
      <c r="AU143" s="64">
        <f t="shared" si="73"/>
        <v>3.0000000000000027E-3</v>
      </c>
      <c r="AV143" s="66">
        <f t="shared" si="74"/>
        <v>0.14491999999999999</v>
      </c>
      <c r="AW143" s="68">
        <f t="shared" si="75"/>
        <v>-6.9397108997605894</v>
      </c>
      <c r="AX143" s="68" t="e">
        <f t="shared" si="76"/>
        <v>#NUM!</v>
      </c>
      <c r="AY143" s="68" t="e">
        <f t="shared" si="77"/>
        <v>#NUM!</v>
      </c>
      <c r="AZ143" s="74">
        <f t="shared" si="78"/>
        <v>1.819</v>
      </c>
      <c r="BA143" s="75">
        <f t="shared" si="79"/>
        <v>1.8160000000000007</v>
      </c>
      <c r="BB143" s="76">
        <f t="shared" si="80"/>
        <v>6.8202255999999997</v>
      </c>
      <c r="BC143" s="75">
        <f t="shared" si="81"/>
        <v>0.123</v>
      </c>
      <c r="BD143" s="75">
        <f t="shared" si="82"/>
        <v>0.2370000000000001</v>
      </c>
      <c r="BE143" s="76">
        <f t="shared" si="83"/>
        <v>1.9645605333333331</v>
      </c>
      <c r="BF143" s="75">
        <f t="shared" si="84"/>
        <v>-2.0000000000000018E-3</v>
      </c>
      <c r="BG143" s="75">
        <f t="shared" si="85"/>
        <v>-3.0000000000000027E-3</v>
      </c>
      <c r="BH143" s="76">
        <f t="shared" si="86"/>
        <v>0.13418631111111112</v>
      </c>
      <c r="BI143" s="77">
        <f t="shared" si="87"/>
        <v>5.8934251106217328</v>
      </c>
      <c r="BJ143" s="77" t="e">
        <f t="shared" si="88"/>
        <v>#NUM!</v>
      </c>
      <c r="BK143" s="78" t="e">
        <f t="shared" si="89"/>
        <v>#NUM!</v>
      </c>
      <c r="BL143" s="74">
        <f t="shared" si="90"/>
        <v>0.67099999999999982</v>
      </c>
      <c r="BM143" s="75">
        <f t="shared" si="91"/>
        <v>0.67099999999999982</v>
      </c>
      <c r="BN143" s="76">
        <f t="shared" si="92"/>
        <v>2.9317733333333331</v>
      </c>
      <c r="BO143" s="75">
        <f t="shared" si="93"/>
        <v>-1.0000000000000009E-3</v>
      </c>
      <c r="BP143" s="75">
        <f t="shared" si="94"/>
        <v>-1.0000000000000009E-3</v>
      </c>
      <c r="BQ143" s="76">
        <f t="shared" si="95"/>
        <v>0.62869333333333333</v>
      </c>
      <c r="BR143" s="86">
        <f t="shared" si="96"/>
        <v>1.0000000000000009E-3</v>
      </c>
      <c r="BS143" s="75">
        <f t="shared" si="97"/>
        <v>0</v>
      </c>
      <c r="BT143" s="87">
        <f t="shared" si="98"/>
        <v>0.85110631111111112</v>
      </c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</row>
    <row r="144" spans="1:94" x14ac:dyDescent="0.35">
      <c r="A144" s="20" t="s">
        <v>186</v>
      </c>
      <c r="B144" s="46">
        <v>2.363</v>
      </c>
      <c r="C144" s="46">
        <v>6.3280000000000003</v>
      </c>
      <c r="D144" s="46">
        <v>0.152</v>
      </c>
      <c r="E144" s="46">
        <v>0.17399999999999999</v>
      </c>
      <c r="F144" s="46">
        <v>5.1999999999999998E-2</v>
      </c>
      <c r="G144" s="46">
        <v>2.92</v>
      </c>
      <c r="H144" s="46">
        <v>0.625</v>
      </c>
      <c r="I144" s="46">
        <v>0.85199999999999998</v>
      </c>
      <c r="J144" s="46">
        <v>0.161</v>
      </c>
      <c r="K144" s="46">
        <v>0.126</v>
      </c>
      <c r="L144" s="46">
        <v>6.7729999999999997</v>
      </c>
      <c r="M144" s="60">
        <v>2.3119999999999998</v>
      </c>
      <c r="N144" s="20" t="s">
        <v>186</v>
      </c>
      <c r="O144" s="46">
        <v>4.0250000000000004</v>
      </c>
      <c r="P144" s="46">
        <v>9.593</v>
      </c>
      <c r="Q144" s="46">
        <v>0.16800000000000001</v>
      </c>
      <c r="R144" s="46">
        <v>0.65</v>
      </c>
      <c r="S144" s="46">
        <v>0.16600000000000001</v>
      </c>
      <c r="T144" s="46">
        <v>4.1429999999999998</v>
      </c>
      <c r="U144" s="46">
        <v>0.62</v>
      </c>
      <c r="V144" s="46">
        <v>0.85399999999999998</v>
      </c>
      <c r="W144" s="46">
        <v>0.62</v>
      </c>
      <c r="X144" s="46">
        <v>0.109</v>
      </c>
      <c r="Y144" s="46">
        <v>10.039999999999999</v>
      </c>
      <c r="Z144" s="46">
        <v>3.907</v>
      </c>
      <c r="AA144" s="20" t="s">
        <v>186</v>
      </c>
      <c r="AB144" s="46">
        <v>7.2939999999999996</v>
      </c>
      <c r="AC144" s="46">
        <v>12.827</v>
      </c>
      <c r="AD144" s="46">
        <v>0.191</v>
      </c>
      <c r="AE144" s="46">
        <v>1.55</v>
      </c>
      <c r="AF144" s="46">
        <v>0.313</v>
      </c>
      <c r="AG144" s="46">
        <v>5.3650000000000002</v>
      </c>
      <c r="AH144" s="46">
        <v>0.61499999999999999</v>
      </c>
      <c r="AI144" s="46">
        <v>0.85499999999999998</v>
      </c>
      <c r="AJ144" s="46">
        <v>1.496</v>
      </c>
      <c r="AK144" s="46">
        <v>8.5000000000000006E-2</v>
      </c>
      <c r="AL144" s="46">
        <v>13.276</v>
      </c>
      <c r="AM144" s="46">
        <v>7.0819999999999999</v>
      </c>
      <c r="AN144" s="64">
        <f t="shared" si="66"/>
        <v>1.6620000000000004</v>
      </c>
      <c r="AO144" s="64">
        <f t="shared" si="67"/>
        <v>3.2689999999999992</v>
      </c>
      <c r="AP144" s="66">
        <f t="shared" si="68"/>
        <v>4.8566513777777782</v>
      </c>
      <c r="AQ144" s="64">
        <f t="shared" si="69"/>
        <v>3.2649999999999997</v>
      </c>
      <c r="AR144" s="64">
        <f t="shared" si="70"/>
        <v>3.234</v>
      </c>
      <c r="AS144" s="66">
        <f t="shared" si="71"/>
        <v>10.588055644444443</v>
      </c>
      <c r="AT144" s="64">
        <f t="shared" si="72"/>
        <v>1.6000000000000014E-2</v>
      </c>
      <c r="AU144" s="64">
        <f t="shared" si="73"/>
        <v>2.2999999999999993E-2</v>
      </c>
      <c r="AV144" s="66">
        <f t="shared" si="74"/>
        <v>0.17430915555555557</v>
      </c>
      <c r="AW144" s="68">
        <f t="shared" si="75"/>
        <v>-11.135333424510623</v>
      </c>
      <c r="AX144" s="68" t="e">
        <f t="shared" si="76"/>
        <v>#NUM!</v>
      </c>
      <c r="AY144" s="68" t="e">
        <f t="shared" si="77"/>
        <v>#NUM!</v>
      </c>
      <c r="AZ144" s="74">
        <f t="shared" si="78"/>
        <v>3.2669999999999995</v>
      </c>
      <c r="BA144" s="75">
        <f t="shared" si="79"/>
        <v>3.2360000000000007</v>
      </c>
      <c r="BB144" s="76">
        <f t="shared" si="80"/>
        <v>11.035668977777776</v>
      </c>
      <c r="BC144" s="75">
        <f t="shared" si="81"/>
        <v>1.5950000000000002</v>
      </c>
      <c r="BD144" s="75">
        <f t="shared" si="82"/>
        <v>3.1749999999999998</v>
      </c>
      <c r="BE144" s="76">
        <f t="shared" si="83"/>
        <v>4.7126951111111106</v>
      </c>
      <c r="BF144" s="75">
        <f t="shared" si="84"/>
        <v>-1.7000000000000001E-2</v>
      </c>
      <c r="BG144" s="75">
        <f t="shared" si="85"/>
        <v>-2.3999999999999994E-2</v>
      </c>
      <c r="BH144" s="76">
        <f t="shared" si="86"/>
        <v>0.10238417777777778</v>
      </c>
      <c r="BI144" s="77">
        <f t="shared" si="87"/>
        <v>10.073180714237854</v>
      </c>
      <c r="BJ144" s="77" t="e">
        <f t="shared" si="88"/>
        <v>#NUM!</v>
      </c>
      <c r="BK144" s="78" t="e">
        <f t="shared" si="89"/>
        <v>#NUM!</v>
      </c>
      <c r="BL144" s="74">
        <f t="shared" si="90"/>
        <v>1.2229999999999999</v>
      </c>
      <c r="BM144" s="75">
        <f t="shared" si="91"/>
        <v>1.2220000000000004</v>
      </c>
      <c r="BN144" s="76">
        <f t="shared" si="92"/>
        <v>4.5178529777777774</v>
      </c>
      <c r="BO144" s="75">
        <f t="shared" si="93"/>
        <v>-5.0000000000000044E-3</v>
      </c>
      <c r="BP144" s="75">
        <f t="shared" si="94"/>
        <v>-5.0000000000000044E-3</v>
      </c>
      <c r="BQ144" s="76">
        <f t="shared" si="95"/>
        <v>0.61846666666666661</v>
      </c>
      <c r="BR144" s="86">
        <f t="shared" si="96"/>
        <v>2.0000000000000018E-3</v>
      </c>
      <c r="BS144" s="75">
        <f t="shared" si="97"/>
        <v>1.0000000000000009E-3</v>
      </c>
      <c r="BT144" s="87">
        <f t="shared" si="98"/>
        <v>0.8544129777777778</v>
      </c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</row>
    <row r="145" spans="1:94" ht="16" thickBot="1" x14ac:dyDescent="0.4">
      <c r="A145" s="21" t="s">
        <v>191</v>
      </c>
      <c r="B145" s="43">
        <v>2.7480000000000002</v>
      </c>
      <c r="C145" s="43">
        <v>5.0149999999999997</v>
      </c>
      <c r="D145" s="43">
        <v>-0.16400000000000001</v>
      </c>
      <c r="E145" s="43">
        <v>9.9000000000000005E-2</v>
      </c>
      <c r="F145" s="43">
        <v>4.1000000000000002E-2</v>
      </c>
      <c r="G145" s="43">
        <v>2.4460000000000002</v>
      </c>
      <c r="H145" s="43">
        <v>0.61399999999999999</v>
      </c>
      <c r="I145" s="43">
        <v>0.85499999999999998</v>
      </c>
      <c r="J145" s="43">
        <v>9.1999999999999998E-2</v>
      </c>
      <c r="K145" s="43">
        <v>0.112</v>
      </c>
      <c r="L145" s="43">
        <v>5.4640000000000004</v>
      </c>
      <c r="M145" s="59">
        <v>2.645</v>
      </c>
      <c r="N145" s="21" t="s">
        <v>191</v>
      </c>
      <c r="O145" s="43">
        <v>5.3019999999999996</v>
      </c>
      <c r="P145" s="43">
        <v>7.4059999999999997</v>
      </c>
      <c r="Q145" s="43">
        <v>0.19400000000000001</v>
      </c>
      <c r="R145" s="43">
        <v>0.36399999999999999</v>
      </c>
      <c r="S145" s="43">
        <v>0.13200000000000001</v>
      </c>
      <c r="T145" s="43">
        <v>3.367</v>
      </c>
      <c r="U145" s="43">
        <v>0.60199999999999998</v>
      </c>
      <c r="V145" s="43">
        <v>0.85899999999999999</v>
      </c>
      <c r="W145" s="43">
        <v>0.34699999999999998</v>
      </c>
      <c r="X145" s="43">
        <v>7.9000000000000001E-2</v>
      </c>
      <c r="Y145" s="43">
        <v>7.86</v>
      </c>
      <c r="Z145" s="43">
        <v>5.0730000000000004</v>
      </c>
      <c r="AA145" s="20" t="s">
        <v>191</v>
      </c>
      <c r="AB145" s="46">
        <v>10.157999999999999</v>
      </c>
      <c r="AC145" s="46">
        <v>9.7349999999999994</v>
      </c>
      <c r="AD145" s="46">
        <v>0.23400000000000001</v>
      </c>
      <c r="AE145" s="46">
        <v>0.83199999999999996</v>
      </c>
      <c r="AF145" s="46">
        <v>0.24199999999999999</v>
      </c>
      <c r="AG145" s="46">
        <v>4.2869999999999999</v>
      </c>
      <c r="AH145" s="46">
        <v>0.59</v>
      </c>
      <c r="AI145" s="46">
        <v>0.86199999999999999</v>
      </c>
      <c r="AJ145" s="46">
        <v>0.80200000000000005</v>
      </c>
      <c r="AK145" s="46">
        <v>3.6999999999999998E-2</v>
      </c>
      <c r="AL145" s="46">
        <v>10.193</v>
      </c>
      <c r="AM145" s="46">
        <v>9.7650000000000006</v>
      </c>
      <c r="AN145" s="64">
        <f t="shared" si="66"/>
        <v>2.5539999999999994</v>
      </c>
      <c r="AO145" s="64">
        <f t="shared" si="67"/>
        <v>4.8559999999999999</v>
      </c>
      <c r="AP145" s="66">
        <f t="shared" si="68"/>
        <v>6.5464451555555545</v>
      </c>
      <c r="AQ145" s="64">
        <f t="shared" si="69"/>
        <v>2.391</v>
      </c>
      <c r="AR145" s="64">
        <f t="shared" si="70"/>
        <v>2.3289999999999997</v>
      </c>
      <c r="AS145" s="66">
        <f t="shared" si="71"/>
        <v>8.1268179555555538</v>
      </c>
      <c r="AT145" s="64">
        <f t="shared" si="72"/>
        <v>0.35799999999999998</v>
      </c>
      <c r="AU145" s="64">
        <f t="shared" si="73"/>
        <v>4.0000000000000008E-2</v>
      </c>
      <c r="AV145" s="66">
        <f t="shared" si="74"/>
        <v>0.24007360000000003</v>
      </c>
      <c r="AW145" s="68">
        <f t="shared" si="75"/>
        <v>-8.6398481372463287</v>
      </c>
      <c r="AX145" s="68" t="e">
        <f t="shared" si="76"/>
        <v>#NUM!</v>
      </c>
      <c r="AY145" s="68" t="e">
        <f t="shared" si="77"/>
        <v>#NUM!</v>
      </c>
      <c r="AZ145" s="74">
        <f t="shared" si="78"/>
        <v>2.3959999999999999</v>
      </c>
      <c r="BA145" s="75">
        <f t="shared" si="79"/>
        <v>2.3329999999999993</v>
      </c>
      <c r="BB145" s="76">
        <f t="shared" si="80"/>
        <v>8.5821509333333346</v>
      </c>
      <c r="BC145" s="75">
        <f t="shared" si="81"/>
        <v>2.4280000000000004</v>
      </c>
      <c r="BD145" s="75">
        <f t="shared" si="82"/>
        <v>4.6920000000000002</v>
      </c>
      <c r="BE145" s="76">
        <f t="shared" si="83"/>
        <v>6.2711916444444453</v>
      </c>
      <c r="BF145" s="75">
        <f t="shared" si="84"/>
        <v>-3.3000000000000002E-2</v>
      </c>
      <c r="BG145" s="75">
        <f t="shared" si="85"/>
        <v>-4.2000000000000003E-2</v>
      </c>
      <c r="BH145" s="76">
        <f t="shared" si="86"/>
        <v>6.7076800000000006E-2</v>
      </c>
      <c r="BI145" s="77">
        <f t="shared" si="87"/>
        <v>7.5771072086369786</v>
      </c>
      <c r="BJ145" s="77" t="e">
        <f t="shared" si="88"/>
        <v>#NUM!</v>
      </c>
      <c r="BK145" s="78" t="e">
        <f t="shared" si="89"/>
        <v>#NUM!</v>
      </c>
      <c r="BL145" s="74">
        <f t="shared" si="90"/>
        <v>0.92099999999999982</v>
      </c>
      <c r="BM145" s="75">
        <f t="shared" si="91"/>
        <v>0.91999999999999993</v>
      </c>
      <c r="BN145" s="76">
        <f t="shared" si="92"/>
        <v>3.6492396444444446</v>
      </c>
      <c r="BO145" s="75">
        <f t="shared" si="93"/>
        <v>-1.2000000000000011E-2</v>
      </c>
      <c r="BP145" s="75">
        <f t="shared" si="94"/>
        <v>-1.2000000000000011E-2</v>
      </c>
      <c r="BQ145" s="76">
        <f t="shared" si="95"/>
        <v>0.59831999999999996</v>
      </c>
      <c r="BR145" s="86">
        <f t="shared" si="96"/>
        <v>4.0000000000000036E-3</v>
      </c>
      <c r="BS145" s="75">
        <f t="shared" si="97"/>
        <v>3.0000000000000027E-3</v>
      </c>
      <c r="BT145" s="87">
        <f t="shared" si="98"/>
        <v>0.86002631111111116</v>
      </c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</row>
    <row r="146" spans="1:94" ht="16.5" thickBot="1" x14ac:dyDescent="0.45">
      <c r="A146" s="125" t="s">
        <v>150</v>
      </c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2" t="s">
        <v>63</v>
      </c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4"/>
      <c r="AA146" s="95" t="s">
        <v>98</v>
      </c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7"/>
      <c r="AN146" s="64">
        <f t="shared" si="66"/>
        <v>0</v>
      </c>
      <c r="AO146" s="64">
        <f t="shared" si="67"/>
        <v>0</v>
      </c>
      <c r="AP146" s="66">
        <f t="shared" si="68"/>
        <v>0</v>
      </c>
      <c r="AQ146" s="64">
        <f t="shared" si="69"/>
        <v>0</v>
      </c>
      <c r="AR146" s="64">
        <f t="shared" si="70"/>
        <v>0</v>
      </c>
      <c r="AS146" s="66">
        <f t="shared" si="71"/>
        <v>0</v>
      </c>
      <c r="AT146" s="64">
        <f t="shared" si="72"/>
        <v>0</v>
      </c>
      <c r="AU146" s="64">
        <f t="shared" si="73"/>
        <v>0</v>
      </c>
      <c r="AV146" s="66">
        <f t="shared" si="74"/>
        <v>0</v>
      </c>
      <c r="AW146" s="68">
        <f t="shared" si="75"/>
        <v>-1.06006</v>
      </c>
      <c r="AX146" s="68" t="e">
        <f t="shared" si="76"/>
        <v>#NUM!</v>
      </c>
      <c r="AY146" s="68" t="e">
        <f t="shared" si="77"/>
        <v>#NUM!</v>
      </c>
      <c r="AZ146" s="74">
        <f t="shared" si="78"/>
        <v>0</v>
      </c>
      <c r="BA146" s="75">
        <f t="shared" si="79"/>
        <v>0</v>
      </c>
      <c r="BB146" s="76">
        <f t="shared" si="80"/>
        <v>0</v>
      </c>
      <c r="BC146" s="75">
        <f t="shared" si="81"/>
        <v>0</v>
      </c>
      <c r="BD146" s="75">
        <f t="shared" si="82"/>
        <v>0</v>
      </c>
      <c r="BE146" s="76">
        <f t="shared" si="83"/>
        <v>0</v>
      </c>
      <c r="BF146" s="75">
        <f t="shared" si="84"/>
        <v>0</v>
      </c>
      <c r="BG146" s="75">
        <f t="shared" si="85"/>
        <v>0</v>
      </c>
      <c r="BH146" s="76">
        <f t="shared" si="86"/>
        <v>0</v>
      </c>
      <c r="BI146" s="77">
        <f t="shared" si="87"/>
        <v>-1.06006</v>
      </c>
      <c r="BJ146" s="77" t="e">
        <f t="shared" si="88"/>
        <v>#NUM!</v>
      </c>
      <c r="BK146" s="78" t="e">
        <f t="shared" si="89"/>
        <v>#NUM!</v>
      </c>
      <c r="BL146" s="74">
        <f t="shared" si="90"/>
        <v>0</v>
      </c>
      <c r="BM146" s="75">
        <f t="shared" si="91"/>
        <v>0</v>
      </c>
      <c r="BN146" s="76">
        <f t="shared" si="92"/>
        <v>0</v>
      </c>
      <c r="BO146" s="75">
        <f t="shared" si="93"/>
        <v>0</v>
      </c>
      <c r="BP146" s="75">
        <f t="shared" si="94"/>
        <v>0</v>
      </c>
      <c r="BQ146" s="76">
        <f t="shared" si="95"/>
        <v>0</v>
      </c>
      <c r="BR146" s="86">
        <f t="shared" si="96"/>
        <v>0</v>
      </c>
      <c r="BS146" s="75">
        <f t="shared" si="97"/>
        <v>0</v>
      </c>
      <c r="BT146" s="87">
        <f t="shared" si="98"/>
        <v>0</v>
      </c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</row>
    <row r="147" spans="1:94" x14ac:dyDescent="0.35">
      <c r="A147" s="20" t="s">
        <v>187</v>
      </c>
      <c r="B147" s="46">
        <v>-6.3860000000000001</v>
      </c>
      <c r="C147" s="46">
        <v>6.9960000000000004</v>
      </c>
      <c r="D147" s="46">
        <v>-4.2999999999999997E-2</v>
      </c>
      <c r="E147" s="46">
        <v>0.39400000000000002</v>
      </c>
      <c r="F147" s="46">
        <v>5.6000000000000001E-2</v>
      </c>
      <c r="G147" s="46">
        <v>2.8660000000000001</v>
      </c>
      <c r="H147" s="46">
        <v>0.752</v>
      </c>
      <c r="I147" s="46">
        <v>0.81599999999999995</v>
      </c>
      <c r="J147" s="46">
        <v>0.34200000000000003</v>
      </c>
      <c r="K147" s="46">
        <v>0.34399999999999997</v>
      </c>
      <c r="L147" s="46">
        <v>7.3949999999999996</v>
      </c>
      <c r="M147" s="60">
        <v>-5.6120000000000001</v>
      </c>
      <c r="N147" s="20" t="s">
        <v>187</v>
      </c>
      <c r="O147" s="46">
        <v>-29.471</v>
      </c>
      <c r="P147" s="46">
        <v>10.901999999999999</v>
      </c>
      <c r="Q147" s="46">
        <v>-0.316</v>
      </c>
      <c r="R147" s="46">
        <v>1.506</v>
      </c>
      <c r="S147" s="46">
        <v>0.20100000000000001</v>
      </c>
      <c r="T147" s="46">
        <v>4.0250000000000004</v>
      </c>
      <c r="U147" s="46">
        <v>0.81</v>
      </c>
      <c r="V147" s="46">
        <v>0.8</v>
      </c>
      <c r="W147" s="46">
        <v>1.3879999999999999</v>
      </c>
      <c r="X147" s="46">
        <v>0.625</v>
      </c>
      <c r="Y147" s="46">
        <v>11.282999999999999</v>
      </c>
      <c r="Z147" s="46">
        <v>-27.587</v>
      </c>
      <c r="AA147" s="20" t="s">
        <v>187</v>
      </c>
      <c r="AB147" s="46">
        <v>-76.915000000000006</v>
      </c>
      <c r="AC147" s="46">
        <v>15.026999999999999</v>
      </c>
      <c r="AD147" s="46">
        <v>-0.73</v>
      </c>
      <c r="AE147" s="46">
        <v>3.8039999999999998</v>
      </c>
      <c r="AF147" s="46">
        <v>0.41899999999999998</v>
      </c>
      <c r="AG147" s="46">
        <v>5.1829999999999998</v>
      </c>
      <c r="AH147" s="46">
        <v>0.86699999999999999</v>
      </c>
      <c r="AI147" s="46">
        <v>0.78400000000000003</v>
      </c>
      <c r="AJ147" s="46">
        <v>3.597</v>
      </c>
      <c r="AK147" s="46">
        <v>1.0469999999999999</v>
      </c>
      <c r="AL147" s="46">
        <v>15.393000000000001</v>
      </c>
      <c r="AM147" s="46">
        <v>-73.358999999999995</v>
      </c>
      <c r="AN147" s="64">
        <f t="shared" si="66"/>
        <v>-23.085000000000001</v>
      </c>
      <c r="AO147" s="64">
        <f t="shared" si="67"/>
        <v>-47.444000000000003</v>
      </c>
      <c r="AP147" s="66">
        <f t="shared" si="68"/>
        <v>-41.430860977777776</v>
      </c>
      <c r="AQ147" s="64">
        <f t="shared" si="69"/>
        <v>3.9059999999999988</v>
      </c>
      <c r="AR147" s="64">
        <f t="shared" si="70"/>
        <v>4.125</v>
      </c>
      <c r="AS147" s="66">
        <f t="shared" si="71"/>
        <v>12.143717866666666</v>
      </c>
      <c r="AT147" s="64">
        <f t="shared" si="72"/>
        <v>-0.27300000000000002</v>
      </c>
      <c r="AU147" s="64">
        <f t="shared" si="73"/>
        <v>-0.41399999999999998</v>
      </c>
      <c r="AV147" s="66">
        <f t="shared" si="74"/>
        <v>-0.42797013333333334</v>
      </c>
      <c r="AW147" s="68">
        <f t="shared" si="75"/>
        <v>-12.957922987533795</v>
      </c>
      <c r="AX147" s="68">
        <f t="shared" si="76"/>
        <v>-8.2122387079139632</v>
      </c>
      <c r="AY147" s="68">
        <f t="shared" si="77"/>
        <v>-16.075197025419371</v>
      </c>
      <c r="AZ147" s="74">
        <f t="shared" si="78"/>
        <v>3.8879999999999999</v>
      </c>
      <c r="BA147" s="75">
        <f t="shared" si="79"/>
        <v>4.1100000000000012</v>
      </c>
      <c r="BB147" s="76">
        <f t="shared" si="80"/>
        <v>12.519798933333332</v>
      </c>
      <c r="BC147" s="75">
        <f t="shared" si="81"/>
        <v>-21.975000000000001</v>
      </c>
      <c r="BD147" s="75">
        <f t="shared" si="82"/>
        <v>-45.771999999999991</v>
      </c>
      <c r="BE147" s="76">
        <f t="shared" si="83"/>
        <v>-39.093861155555551</v>
      </c>
      <c r="BF147" s="75">
        <f t="shared" si="84"/>
        <v>0.28100000000000003</v>
      </c>
      <c r="BG147" s="75">
        <f t="shared" si="85"/>
        <v>0.42199999999999993</v>
      </c>
      <c r="BH147" s="76">
        <f t="shared" si="86"/>
        <v>0.73942346666666658</v>
      </c>
      <c r="BI147" s="77">
        <f t="shared" si="87"/>
        <v>12.216739828103339</v>
      </c>
      <c r="BJ147" s="77">
        <f t="shared" si="88"/>
        <v>16.337698837807768</v>
      </c>
      <c r="BK147" s="78">
        <f t="shared" si="89"/>
        <v>8.7018990288588967</v>
      </c>
      <c r="BL147" s="74">
        <f t="shared" si="90"/>
        <v>1.1590000000000003</v>
      </c>
      <c r="BM147" s="75">
        <f t="shared" si="91"/>
        <v>1.1579999999999995</v>
      </c>
      <c r="BN147" s="76">
        <f t="shared" si="92"/>
        <v>4.3802263111111106</v>
      </c>
      <c r="BO147" s="75">
        <f t="shared" si="93"/>
        <v>5.8000000000000052E-2</v>
      </c>
      <c r="BP147" s="75">
        <f t="shared" si="94"/>
        <v>5.699999999999994E-2</v>
      </c>
      <c r="BQ147" s="76">
        <f t="shared" si="95"/>
        <v>0.82758631111111114</v>
      </c>
      <c r="BR147" s="86">
        <f t="shared" si="96"/>
        <v>-1.5999999999999903E-2</v>
      </c>
      <c r="BS147" s="75">
        <f t="shared" si="97"/>
        <v>-1.6000000000000014E-2</v>
      </c>
      <c r="BT147" s="87">
        <f t="shared" si="98"/>
        <v>0.79509333333333343</v>
      </c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</row>
    <row r="148" spans="1:94" x14ac:dyDescent="0.35">
      <c r="A148" s="20" t="s">
        <v>188</v>
      </c>
      <c r="B148" s="46">
        <v>-6.03</v>
      </c>
      <c r="C148" s="46">
        <v>6.5549999999999997</v>
      </c>
      <c r="D148" s="46">
        <v>-5.8999999999999997E-2</v>
      </c>
      <c r="E148" s="46">
        <v>0.35699999999999998</v>
      </c>
      <c r="F148" s="46">
        <v>4.9000000000000002E-2</v>
      </c>
      <c r="G148" s="46">
        <v>2.7229999999999999</v>
      </c>
      <c r="H148" s="46">
        <v>0.76400000000000001</v>
      </c>
      <c r="I148" s="46">
        <v>0.81200000000000006</v>
      </c>
      <c r="J148" s="46">
        <v>0.30299999999999999</v>
      </c>
      <c r="K148" s="46">
        <v>0.36199999999999999</v>
      </c>
      <c r="L148" s="46">
        <v>6.95</v>
      </c>
      <c r="M148" s="60">
        <v>-5.1879999999999997</v>
      </c>
      <c r="N148" s="20" t="s">
        <v>188</v>
      </c>
      <c r="O148" s="46">
        <v>-28.030999999999999</v>
      </c>
      <c r="P148" s="46">
        <v>10.175000000000001</v>
      </c>
      <c r="Q148" s="46">
        <v>-0.35399999999999998</v>
      </c>
      <c r="R148" s="46">
        <v>1.3580000000000001</v>
      </c>
      <c r="S148" s="46">
        <v>0.182</v>
      </c>
      <c r="T148" s="46">
        <v>3.7919999999999998</v>
      </c>
      <c r="U148" s="46">
        <v>0.83</v>
      </c>
      <c r="V148" s="46">
        <v>0.79400000000000004</v>
      </c>
      <c r="W148" s="46">
        <v>1.2370000000000001</v>
      </c>
      <c r="X148" s="46">
        <v>0.66600000000000004</v>
      </c>
      <c r="Y148" s="46">
        <v>10.551</v>
      </c>
      <c r="Z148" s="46">
        <v>-25.99</v>
      </c>
      <c r="AA148" s="20" t="s">
        <v>188</v>
      </c>
      <c r="AB148" s="46">
        <v>-73.087999999999994</v>
      </c>
      <c r="AC148" s="46">
        <v>14.004</v>
      </c>
      <c r="AD148" s="46">
        <v>-0.8</v>
      </c>
      <c r="AE148" s="46">
        <v>3.411</v>
      </c>
      <c r="AF148" s="46">
        <v>0.38300000000000001</v>
      </c>
      <c r="AG148" s="46">
        <v>4.8609999999999998</v>
      </c>
      <c r="AH148" s="46">
        <v>0.89600000000000002</v>
      </c>
      <c r="AI148" s="46">
        <v>0.77700000000000002</v>
      </c>
      <c r="AJ148" s="46">
        <v>3.1989999999999998</v>
      </c>
      <c r="AK148" s="46">
        <v>1.121</v>
      </c>
      <c r="AL148" s="46">
        <v>14.362</v>
      </c>
      <c r="AM148" s="46">
        <v>-69.245000000000005</v>
      </c>
      <c r="AN148" s="64">
        <f t="shared" si="66"/>
        <v>-22.000999999999998</v>
      </c>
      <c r="AO148" s="64">
        <f t="shared" si="67"/>
        <v>-45.056999999999995</v>
      </c>
      <c r="AP148" s="66">
        <f t="shared" si="68"/>
        <v>-39.397371022222224</v>
      </c>
      <c r="AQ148" s="64">
        <f t="shared" si="69"/>
        <v>3.620000000000001</v>
      </c>
      <c r="AR148" s="64">
        <f t="shared" si="70"/>
        <v>3.8289999999999988</v>
      </c>
      <c r="AS148" s="66">
        <f t="shared" si="71"/>
        <v>11.327007644444445</v>
      </c>
      <c r="AT148" s="64">
        <f t="shared" si="72"/>
        <v>-0.29499999999999998</v>
      </c>
      <c r="AU148" s="64">
        <f t="shared" si="73"/>
        <v>-0.44600000000000006</v>
      </c>
      <c r="AV148" s="66">
        <f t="shared" si="74"/>
        <v>-0.47472035555555553</v>
      </c>
      <c r="AW148" s="68">
        <f t="shared" si="75"/>
        <v>-12.156511036196626</v>
      </c>
      <c r="AX148" s="68">
        <f t="shared" si="76"/>
        <v>-7.5264556470908035</v>
      </c>
      <c r="AY148" s="68">
        <f t="shared" si="77"/>
        <v>-15.127559641798086</v>
      </c>
      <c r="AZ148" s="74">
        <f t="shared" si="78"/>
        <v>3.601</v>
      </c>
      <c r="BA148" s="75">
        <f t="shared" si="79"/>
        <v>3.8109999999999999</v>
      </c>
      <c r="BB148" s="76">
        <f t="shared" si="80"/>
        <v>11.697381333333334</v>
      </c>
      <c r="BC148" s="75">
        <f t="shared" si="81"/>
        <v>-20.802</v>
      </c>
      <c r="BD148" s="75">
        <f t="shared" si="82"/>
        <v>-43.25500000000001</v>
      </c>
      <c r="BE148" s="76">
        <f t="shared" si="83"/>
        <v>-36.867863288888884</v>
      </c>
      <c r="BF148" s="75">
        <f t="shared" si="84"/>
        <v>0.30400000000000005</v>
      </c>
      <c r="BG148" s="75">
        <f t="shared" si="85"/>
        <v>0.45499999999999996</v>
      </c>
      <c r="BH148" s="76">
        <f t="shared" si="86"/>
        <v>0.78948035555555562</v>
      </c>
      <c r="BI148" s="77">
        <f t="shared" si="87"/>
        <v>11.443554274755057</v>
      </c>
      <c r="BJ148" s="77">
        <f t="shared" si="88"/>
        <v>15.372637418408893</v>
      </c>
      <c r="BK148" s="78">
        <f t="shared" si="89"/>
        <v>8.0221252482577761</v>
      </c>
      <c r="BL148" s="74">
        <f t="shared" si="90"/>
        <v>1.069</v>
      </c>
      <c r="BM148" s="75">
        <f t="shared" si="91"/>
        <v>1.069</v>
      </c>
      <c r="BN148" s="76">
        <f t="shared" si="92"/>
        <v>4.1198266666666665</v>
      </c>
      <c r="BO148" s="75">
        <f t="shared" si="93"/>
        <v>6.5999999999999948E-2</v>
      </c>
      <c r="BP148" s="75">
        <f t="shared" si="94"/>
        <v>6.6000000000000059E-2</v>
      </c>
      <c r="BQ148" s="76">
        <f t="shared" si="95"/>
        <v>0.85024</v>
      </c>
      <c r="BR148" s="86">
        <f t="shared" si="96"/>
        <v>-1.8000000000000016E-2</v>
      </c>
      <c r="BS148" s="75">
        <f t="shared" si="97"/>
        <v>-1.7000000000000015E-2</v>
      </c>
      <c r="BT148" s="87">
        <f t="shared" si="98"/>
        <v>0.7886803555555556</v>
      </c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</row>
    <row r="149" spans="1:94" x14ac:dyDescent="0.35">
      <c r="A149" s="20" t="s">
        <v>186</v>
      </c>
      <c r="B149" s="46">
        <v>-3.4060000000000001</v>
      </c>
      <c r="C149" s="46">
        <v>7.516</v>
      </c>
      <c r="D149" s="46">
        <v>4.8000000000000001E-2</v>
      </c>
      <c r="E149" s="46">
        <v>0.38500000000000001</v>
      </c>
      <c r="F149" s="46">
        <v>7.0000000000000007E-2</v>
      </c>
      <c r="G149" s="46">
        <v>3.07</v>
      </c>
      <c r="H149" s="46">
        <v>0.70599999999999996</v>
      </c>
      <c r="I149" s="46">
        <v>0.82899999999999996</v>
      </c>
      <c r="J149" s="46">
        <v>0.34899999999999998</v>
      </c>
      <c r="K149" s="46">
        <v>0.245</v>
      </c>
      <c r="L149" s="46">
        <v>7.93</v>
      </c>
      <c r="M149" s="60">
        <v>-3.0110000000000001</v>
      </c>
      <c r="N149" s="20" t="s">
        <v>186</v>
      </c>
      <c r="O149" s="46">
        <v>-18.16</v>
      </c>
      <c r="P149" s="46">
        <v>11.643000000000001</v>
      </c>
      <c r="Q149" s="46">
        <v>-8.8999999999999996E-2</v>
      </c>
      <c r="R149" s="46">
        <v>1.4610000000000001</v>
      </c>
      <c r="S149" s="46">
        <v>0.22600000000000001</v>
      </c>
      <c r="T149" s="46">
        <v>4.3559999999999999</v>
      </c>
      <c r="U149" s="46">
        <v>0.73499999999999999</v>
      </c>
      <c r="V149" s="46">
        <v>0.82099999999999995</v>
      </c>
      <c r="W149" s="46">
        <v>1.379</v>
      </c>
      <c r="X149" s="46">
        <v>0.38600000000000001</v>
      </c>
      <c r="Y149" s="46">
        <v>12.048</v>
      </c>
      <c r="Z149" s="46">
        <v>-17.21</v>
      </c>
      <c r="AA149" s="20" t="s">
        <v>186</v>
      </c>
      <c r="AB149" s="46">
        <v>-48.231000000000002</v>
      </c>
      <c r="AC149" s="46">
        <v>15.938000000000001</v>
      </c>
      <c r="AD149" s="46">
        <v>-0.29199999999999998</v>
      </c>
      <c r="AE149" s="46">
        <v>3.665</v>
      </c>
      <c r="AF149" s="46">
        <v>0.45700000000000002</v>
      </c>
      <c r="AG149" s="46">
        <v>5.641</v>
      </c>
      <c r="AH149" s="46">
        <v>0.76400000000000001</v>
      </c>
      <c r="AI149" s="46">
        <v>0.81200000000000006</v>
      </c>
      <c r="AJ149" s="46">
        <v>3.5179999999999998</v>
      </c>
      <c r="AK149" s="46">
        <v>0.59399999999999997</v>
      </c>
      <c r="AL149" s="46">
        <v>16.334</v>
      </c>
      <c r="AM149" s="46">
        <v>-46.459000000000003</v>
      </c>
      <c r="AN149" s="64">
        <f t="shared" si="66"/>
        <v>-14.754</v>
      </c>
      <c r="AO149" s="64">
        <f t="shared" si="67"/>
        <v>-30.071000000000002</v>
      </c>
      <c r="AP149" s="66">
        <f t="shared" si="68"/>
        <v>-25.753406044444443</v>
      </c>
      <c r="AQ149" s="64">
        <f t="shared" si="69"/>
        <v>4.1270000000000007</v>
      </c>
      <c r="AR149" s="64">
        <f t="shared" si="70"/>
        <v>4.2949999999999999</v>
      </c>
      <c r="AS149" s="66">
        <f t="shared" si="71"/>
        <v>12.942273066666667</v>
      </c>
      <c r="AT149" s="64">
        <f t="shared" si="72"/>
        <v>-0.13700000000000001</v>
      </c>
      <c r="AU149" s="64">
        <f t="shared" si="73"/>
        <v>-0.20299999999999999</v>
      </c>
      <c r="AV149" s="66">
        <f t="shared" si="74"/>
        <v>-0.1442368</v>
      </c>
      <c r="AW149" s="68">
        <f t="shared" si="75"/>
        <v>-13.632852459901727</v>
      </c>
      <c r="AX149" s="68">
        <f t="shared" si="76"/>
        <v>-9.7493554294483644</v>
      </c>
      <c r="AY149" s="68">
        <f t="shared" si="77"/>
        <v>-16.13519070388497</v>
      </c>
      <c r="AZ149" s="74">
        <f t="shared" si="78"/>
        <v>4.1180000000000003</v>
      </c>
      <c r="BA149" s="75">
        <f t="shared" si="79"/>
        <v>4.2859999999999996</v>
      </c>
      <c r="BB149" s="76">
        <f t="shared" si="80"/>
        <v>13.344513066666666</v>
      </c>
      <c r="BC149" s="75">
        <f t="shared" si="81"/>
        <v>-14.199000000000002</v>
      </c>
      <c r="BD149" s="75">
        <f t="shared" si="82"/>
        <v>-29.249000000000002</v>
      </c>
      <c r="BE149" s="76">
        <f t="shared" si="83"/>
        <v>-24.579711111111116</v>
      </c>
      <c r="BF149" s="75">
        <f t="shared" si="84"/>
        <v>0.14100000000000001</v>
      </c>
      <c r="BG149" s="75">
        <f t="shared" si="85"/>
        <v>0.20799999999999996</v>
      </c>
      <c r="BH149" s="76">
        <f t="shared" si="86"/>
        <v>0.44266382222222223</v>
      </c>
      <c r="BI149" s="77">
        <f t="shared" si="87"/>
        <v>12.74451678116834</v>
      </c>
      <c r="BJ149" s="77">
        <f t="shared" si="88"/>
        <v>16.462676027215494</v>
      </c>
      <c r="BK149" s="78">
        <f t="shared" si="89"/>
        <v>10.226350106117836</v>
      </c>
      <c r="BL149" s="74">
        <f t="shared" si="90"/>
        <v>1.286</v>
      </c>
      <c r="BM149" s="75">
        <f t="shared" si="91"/>
        <v>1.2850000000000001</v>
      </c>
      <c r="BN149" s="76">
        <f t="shared" si="92"/>
        <v>4.750172977777777</v>
      </c>
      <c r="BO149" s="75">
        <f t="shared" si="93"/>
        <v>2.9000000000000026E-2</v>
      </c>
      <c r="BP149" s="75">
        <f t="shared" si="94"/>
        <v>2.9000000000000026E-2</v>
      </c>
      <c r="BQ149" s="76">
        <f t="shared" si="95"/>
        <v>0.7438933333333333</v>
      </c>
      <c r="BR149" s="86">
        <f t="shared" si="96"/>
        <v>-8.0000000000000071E-3</v>
      </c>
      <c r="BS149" s="75">
        <f t="shared" si="97"/>
        <v>-8.999999999999897E-3</v>
      </c>
      <c r="BT149" s="87">
        <f t="shared" si="98"/>
        <v>0.81834631111111111</v>
      </c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</row>
    <row r="150" spans="1:94" x14ac:dyDescent="0.35">
      <c r="A150" s="20" t="s">
        <v>190</v>
      </c>
      <c r="B150" s="46">
        <v>-2.1539999999999999</v>
      </c>
      <c r="C150" s="46">
        <v>6.0060000000000002</v>
      </c>
      <c r="D150" s="46">
        <v>4.1000000000000002E-2</v>
      </c>
      <c r="E150" s="46">
        <v>0.26300000000000001</v>
      </c>
      <c r="F150" s="46">
        <v>5.0999999999999997E-2</v>
      </c>
      <c r="G150" s="46">
        <v>2.57</v>
      </c>
      <c r="H150" s="46">
        <v>0.71799999999999997</v>
      </c>
      <c r="I150" s="46">
        <v>0.82499999999999996</v>
      </c>
      <c r="J150" s="46">
        <v>0.22900000000000001</v>
      </c>
      <c r="K150" s="46">
        <v>0.253</v>
      </c>
      <c r="L150" s="46">
        <v>6.4169999999999998</v>
      </c>
      <c r="M150" s="60">
        <v>-1.7290000000000001</v>
      </c>
      <c r="N150" s="20" t="s">
        <v>190</v>
      </c>
      <c r="O150" s="46">
        <v>-13.221</v>
      </c>
      <c r="P150" s="46">
        <v>9.1649999999999991</v>
      </c>
      <c r="Q150" s="46">
        <v>-9.9000000000000005E-2</v>
      </c>
      <c r="R150" s="46">
        <v>0.98599999999999999</v>
      </c>
      <c r="S150" s="46">
        <v>0.17899999999999999</v>
      </c>
      <c r="T150" s="46">
        <v>3.544</v>
      </c>
      <c r="U150" s="46">
        <v>0.755</v>
      </c>
      <c r="V150" s="46">
        <v>0.81499999999999995</v>
      </c>
      <c r="W150" s="46">
        <v>0.90800000000000003</v>
      </c>
      <c r="X150" s="46">
        <v>0.4</v>
      </c>
      <c r="Y150" s="46">
        <v>9.5640000000000001</v>
      </c>
      <c r="Z150" s="46">
        <v>-12.223000000000001</v>
      </c>
      <c r="AA150" s="20" t="s">
        <v>190</v>
      </c>
      <c r="AB150" s="46">
        <v>-35.466000000000001</v>
      </c>
      <c r="AC150" s="46">
        <v>12.467000000000001</v>
      </c>
      <c r="AD150" s="46">
        <v>-0.307</v>
      </c>
      <c r="AE150" s="46">
        <v>2.4289999999999998</v>
      </c>
      <c r="AF150" s="46">
        <v>0.36399999999999999</v>
      </c>
      <c r="AG150" s="46">
        <v>4.6189999999999998</v>
      </c>
      <c r="AH150" s="46">
        <v>0.79200000000000004</v>
      </c>
      <c r="AI150" s="46">
        <v>0.80500000000000005</v>
      </c>
      <c r="AJ150" s="46">
        <v>2.2919999999999998</v>
      </c>
      <c r="AK150" s="46">
        <v>0.61399999999999999</v>
      </c>
      <c r="AL150" s="46">
        <v>12.853999999999999</v>
      </c>
      <c r="AM150" s="46">
        <v>-33.622999999999998</v>
      </c>
      <c r="AN150" s="64">
        <f t="shared" si="66"/>
        <v>-11.067</v>
      </c>
      <c r="AO150" s="64">
        <f t="shared" si="67"/>
        <v>-22.245000000000001</v>
      </c>
      <c r="AP150" s="66">
        <f t="shared" si="68"/>
        <v>-18.854454399999998</v>
      </c>
      <c r="AQ150" s="64">
        <f t="shared" si="69"/>
        <v>3.1589999999999989</v>
      </c>
      <c r="AR150" s="64">
        <f t="shared" si="70"/>
        <v>3.3020000000000014</v>
      </c>
      <c r="AS150" s="66">
        <f t="shared" si="71"/>
        <v>10.162410844444445</v>
      </c>
      <c r="AT150" s="64">
        <f t="shared" si="72"/>
        <v>-0.14000000000000001</v>
      </c>
      <c r="AU150" s="64">
        <f t="shared" si="73"/>
        <v>-0.20799999999999999</v>
      </c>
      <c r="AV150" s="66">
        <f t="shared" si="74"/>
        <v>-0.1555575111111111</v>
      </c>
      <c r="AW150" s="68">
        <f t="shared" si="75"/>
        <v>-10.850620885005251</v>
      </c>
      <c r="AX150" s="68">
        <f t="shared" si="76"/>
        <v>-7.4624101132656726</v>
      </c>
      <c r="AY150" s="68">
        <f t="shared" si="77"/>
        <v>-12.862411575623216</v>
      </c>
      <c r="AZ150" s="74">
        <f t="shared" si="78"/>
        <v>3.1470000000000002</v>
      </c>
      <c r="BA150" s="75">
        <f t="shared" si="79"/>
        <v>3.2899999999999991</v>
      </c>
      <c r="BB150" s="76">
        <f t="shared" si="80"/>
        <v>10.557730844444444</v>
      </c>
      <c r="BC150" s="75">
        <f t="shared" si="81"/>
        <v>-10.494</v>
      </c>
      <c r="BD150" s="75">
        <f t="shared" si="82"/>
        <v>-21.4</v>
      </c>
      <c r="BE150" s="76">
        <f t="shared" si="83"/>
        <v>-17.626237688888889</v>
      </c>
      <c r="BF150" s="75">
        <f t="shared" si="84"/>
        <v>0.14700000000000002</v>
      </c>
      <c r="BG150" s="75">
        <f t="shared" si="85"/>
        <v>0.21399999999999997</v>
      </c>
      <c r="BH150" s="76">
        <f t="shared" si="86"/>
        <v>0.45850382222222219</v>
      </c>
      <c r="BI150" s="77">
        <f t="shared" si="87"/>
        <v>9.9776380982749391</v>
      </c>
      <c r="BJ150" s="77">
        <f t="shared" si="88"/>
        <v>13.166381654730408</v>
      </c>
      <c r="BK150" s="78">
        <f t="shared" si="89"/>
        <v>7.9490800341584809</v>
      </c>
      <c r="BL150" s="74">
        <f t="shared" si="90"/>
        <v>0.9740000000000002</v>
      </c>
      <c r="BM150" s="75">
        <f t="shared" si="91"/>
        <v>1.0749999999999997</v>
      </c>
      <c r="BN150" s="76">
        <f t="shared" si="92"/>
        <v>3.8629292444444445</v>
      </c>
      <c r="BO150" s="75">
        <f t="shared" si="93"/>
        <v>3.7000000000000033E-2</v>
      </c>
      <c r="BP150" s="75">
        <f t="shared" si="94"/>
        <v>3.7000000000000033E-2</v>
      </c>
      <c r="BQ150" s="76">
        <f t="shared" si="95"/>
        <v>0.76634666666666673</v>
      </c>
      <c r="BR150" s="86">
        <f t="shared" si="96"/>
        <v>-1.0000000000000009E-2</v>
      </c>
      <c r="BS150" s="75">
        <f t="shared" si="97"/>
        <v>-9.9999999999998979E-3</v>
      </c>
      <c r="BT150" s="87">
        <f t="shared" si="98"/>
        <v>0.81193333333333328</v>
      </c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</row>
    <row r="151" spans="1:94" x14ac:dyDescent="0.35">
      <c r="A151" s="20" t="s">
        <v>192</v>
      </c>
      <c r="B151" s="46">
        <v>-1.3939999999999999</v>
      </c>
      <c r="C151" s="46">
        <v>5.165</v>
      </c>
      <c r="D151" s="46">
        <v>3.5999999999999997E-2</v>
      </c>
      <c r="E151" s="46">
        <v>0.20300000000000001</v>
      </c>
      <c r="F151" s="46">
        <v>0.04</v>
      </c>
      <c r="G151" s="46">
        <v>2.2949999999999999</v>
      </c>
      <c r="H151" s="46">
        <v>0.72899999999999998</v>
      </c>
      <c r="I151" s="46">
        <v>0.82199999999999995</v>
      </c>
      <c r="J151" s="46">
        <v>0.16800000000000001</v>
      </c>
      <c r="K151" s="46">
        <v>0.26100000000000001</v>
      </c>
      <c r="L151" s="46">
        <v>5.5720000000000001</v>
      </c>
      <c r="M151" s="60">
        <v>-0.94299999999999995</v>
      </c>
      <c r="N151" s="20" t="s">
        <v>189</v>
      </c>
      <c r="O151" s="46">
        <v>-10.364000000000001</v>
      </c>
      <c r="P151" s="46">
        <v>9.2919999999999998</v>
      </c>
      <c r="Q151" s="46">
        <v>-3.9E-2</v>
      </c>
      <c r="R151" s="46">
        <v>0.95599999999999996</v>
      </c>
      <c r="S151" s="46">
        <v>0.184</v>
      </c>
      <c r="T151" s="46">
        <v>3.6110000000000002</v>
      </c>
      <c r="U151" s="46">
        <v>0.73199999999999998</v>
      </c>
      <c r="V151" s="46">
        <v>0.82099999999999995</v>
      </c>
      <c r="W151" s="46">
        <v>0.88900000000000001</v>
      </c>
      <c r="X151" s="46">
        <v>0.33700000000000002</v>
      </c>
      <c r="Y151" s="46">
        <v>9.6969999999999992</v>
      </c>
      <c r="Z151" s="46">
        <v>-9.6120000000000001</v>
      </c>
      <c r="AA151" s="20" t="s">
        <v>189</v>
      </c>
      <c r="AB151" s="46">
        <v>-28.338000000000001</v>
      </c>
      <c r="AC151" s="46">
        <v>12.602</v>
      </c>
      <c r="AD151" s="46">
        <v>-0.19400000000000001</v>
      </c>
      <c r="AE151" s="46">
        <v>2.3460000000000001</v>
      </c>
      <c r="AF151" s="46">
        <v>0.37</v>
      </c>
      <c r="AG151" s="46">
        <v>4.6109999999999998</v>
      </c>
      <c r="AH151" s="46">
        <v>0.76</v>
      </c>
      <c r="AI151" s="46">
        <v>0.81399999999999995</v>
      </c>
      <c r="AJ151" s="46">
        <v>2.2269999999999999</v>
      </c>
      <c r="AK151" s="46">
        <v>0.496</v>
      </c>
      <c r="AL151" s="46">
        <v>12.999000000000001</v>
      </c>
      <c r="AM151" s="46">
        <v>-26.957000000000001</v>
      </c>
      <c r="AN151" s="64">
        <f t="shared" si="66"/>
        <v>-8.9700000000000006</v>
      </c>
      <c r="AO151" s="64">
        <f t="shared" si="67"/>
        <v>-17.974</v>
      </c>
      <c r="AP151" s="66">
        <f t="shared" si="68"/>
        <v>-14.918801422222224</v>
      </c>
      <c r="AQ151" s="64">
        <f t="shared" si="69"/>
        <v>4.1269999999999998</v>
      </c>
      <c r="AR151" s="64">
        <f t="shared" si="70"/>
        <v>3.3100000000000005</v>
      </c>
      <c r="AS151" s="66">
        <f t="shared" si="71"/>
        <v>10.393922844444445</v>
      </c>
      <c r="AT151" s="64">
        <f t="shared" si="72"/>
        <v>-7.4999999999999997E-2</v>
      </c>
      <c r="AU151" s="64">
        <f t="shared" si="73"/>
        <v>-0.155</v>
      </c>
      <c r="AV151" s="66">
        <f t="shared" si="74"/>
        <v>-7.8028444444444442E-2</v>
      </c>
      <c r="AW151" s="68">
        <f t="shared" si="75"/>
        <v>-11.048776130859437</v>
      </c>
      <c r="AX151" s="68">
        <f t="shared" si="76"/>
        <v>-7.9715808601761315</v>
      </c>
      <c r="AY151" s="68">
        <f t="shared" si="77"/>
        <v>-12.816264828712757</v>
      </c>
      <c r="AZ151" s="74">
        <f t="shared" si="78"/>
        <v>4.1249999999999991</v>
      </c>
      <c r="BA151" s="75">
        <f t="shared" si="79"/>
        <v>3.3020000000000014</v>
      </c>
      <c r="BB151" s="76">
        <f t="shared" si="80"/>
        <v>10.797107377777778</v>
      </c>
      <c r="BC151" s="75">
        <f t="shared" si="81"/>
        <v>-8.6690000000000005</v>
      </c>
      <c r="BD151" s="75">
        <f t="shared" si="82"/>
        <v>-17.344999999999999</v>
      </c>
      <c r="BE151" s="76">
        <f t="shared" si="83"/>
        <v>-14.008778133333333</v>
      </c>
      <c r="BF151" s="75">
        <f t="shared" si="84"/>
        <v>7.6000000000000012E-2</v>
      </c>
      <c r="BG151" s="75">
        <f t="shared" si="85"/>
        <v>0.15899999999999997</v>
      </c>
      <c r="BH151" s="76">
        <f t="shared" si="86"/>
        <v>0.37693617777777777</v>
      </c>
      <c r="BI151" s="77">
        <f t="shared" si="87"/>
        <v>10.116026797296998</v>
      </c>
      <c r="BJ151" s="77">
        <f t="shared" si="88"/>
        <v>13.142354038323042</v>
      </c>
      <c r="BK151" s="78">
        <f t="shared" si="89"/>
        <v>8.4518607172325133</v>
      </c>
      <c r="BL151" s="74">
        <f t="shared" si="90"/>
        <v>1.3160000000000003</v>
      </c>
      <c r="BM151" s="75">
        <f t="shared" si="91"/>
        <v>0.99999999999999956</v>
      </c>
      <c r="BN151" s="76">
        <f t="shared" si="92"/>
        <v>3.9512609777777778</v>
      </c>
      <c r="BO151" s="75">
        <f t="shared" si="93"/>
        <v>3.0000000000000027E-3</v>
      </c>
      <c r="BP151" s="75">
        <f t="shared" si="94"/>
        <v>2.8000000000000025E-2</v>
      </c>
      <c r="BQ151" s="76">
        <f t="shared" si="95"/>
        <v>0.73792888888888897</v>
      </c>
      <c r="BR151" s="86">
        <f t="shared" si="96"/>
        <v>-1.0000000000000009E-3</v>
      </c>
      <c r="BS151" s="75">
        <f t="shared" si="97"/>
        <v>-7.0000000000000062E-3</v>
      </c>
      <c r="BT151" s="87">
        <f t="shared" si="98"/>
        <v>0.81949119999999986</v>
      </c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</row>
    <row r="152" spans="1:94" x14ac:dyDescent="0.35">
      <c r="A152" s="20" t="s">
        <v>189</v>
      </c>
      <c r="B152" s="46">
        <v>-1.383</v>
      </c>
      <c r="C152" s="46">
        <v>6.1040000000000001</v>
      </c>
      <c r="D152" s="46">
        <v>6.6000000000000003E-2</v>
      </c>
      <c r="E152" s="46">
        <v>0.25700000000000001</v>
      </c>
      <c r="F152" s="46">
        <v>5.5E-2</v>
      </c>
      <c r="G152" s="46">
        <v>2.6110000000000002</v>
      </c>
      <c r="H152" s="46">
        <v>0.70399999999999996</v>
      </c>
      <c r="I152" s="46">
        <v>0.82899999999999996</v>
      </c>
      <c r="J152" s="46">
        <v>0.22600000000000001</v>
      </c>
      <c r="K152" s="46">
        <v>0.22700000000000001</v>
      </c>
      <c r="L152" s="46">
        <v>6.5190000000000001</v>
      </c>
      <c r="M152" s="60">
        <v>-1.0620000000000001</v>
      </c>
      <c r="N152" s="20" t="s">
        <v>192</v>
      </c>
      <c r="O152" s="46">
        <v>-10.321999999999999</v>
      </c>
      <c r="P152" s="46">
        <v>7.7779999999999996</v>
      </c>
      <c r="Q152" s="46">
        <v>-0.109</v>
      </c>
      <c r="R152" s="46">
        <v>0.752</v>
      </c>
      <c r="S152" s="46">
        <v>0.15</v>
      </c>
      <c r="T152" s="46">
        <v>3.0990000000000002</v>
      </c>
      <c r="U152" s="46">
        <v>0.77200000000000002</v>
      </c>
      <c r="V152" s="46">
        <v>0.81</v>
      </c>
      <c r="W152" s="46">
        <v>0.67500000000000004</v>
      </c>
      <c r="X152" s="46">
        <v>0.41199999999999998</v>
      </c>
      <c r="Y152" s="46">
        <v>8.1709999999999994</v>
      </c>
      <c r="Z152" s="46">
        <v>-9.2799999999999994</v>
      </c>
      <c r="AA152" s="20" t="s">
        <v>192</v>
      </c>
      <c r="AB152" s="46">
        <v>-28.068999999999999</v>
      </c>
      <c r="AC152" s="46">
        <v>10.512</v>
      </c>
      <c r="AD152" s="46">
        <v>-0.32100000000000001</v>
      </c>
      <c r="AE152" s="46">
        <v>1.825</v>
      </c>
      <c r="AF152" s="46">
        <v>0.308</v>
      </c>
      <c r="AG152" s="46">
        <v>3.903</v>
      </c>
      <c r="AH152" s="46">
        <v>0.81599999999999995</v>
      </c>
      <c r="AI152" s="46">
        <v>0.79800000000000004</v>
      </c>
      <c r="AJ152" s="46">
        <v>1.6930000000000001</v>
      </c>
      <c r="AK152" s="46">
        <v>0.63100000000000001</v>
      </c>
      <c r="AL152" s="46">
        <v>10.893000000000001</v>
      </c>
      <c r="AM152" s="46">
        <v>-26.164000000000001</v>
      </c>
      <c r="AN152" s="64">
        <f t="shared" si="66"/>
        <v>-8.9390000000000001</v>
      </c>
      <c r="AO152" s="64">
        <f t="shared" si="67"/>
        <v>-17.747</v>
      </c>
      <c r="AP152" s="66">
        <f t="shared" si="68"/>
        <v>-14.828025066666665</v>
      </c>
      <c r="AQ152" s="64">
        <f t="shared" si="69"/>
        <v>1.6739999999999995</v>
      </c>
      <c r="AR152" s="64">
        <f t="shared" si="70"/>
        <v>2.7340000000000009</v>
      </c>
      <c r="AS152" s="66">
        <f t="shared" si="71"/>
        <v>8.5037368888888896</v>
      </c>
      <c r="AT152" s="64">
        <f t="shared" si="72"/>
        <v>-0.17499999999999999</v>
      </c>
      <c r="AU152" s="64">
        <f t="shared" si="73"/>
        <v>-0.21200000000000002</v>
      </c>
      <c r="AV152" s="66">
        <f t="shared" si="74"/>
        <v>-0.1700798222222222</v>
      </c>
      <c r="AW152" s="68">
        <f t="shared" si="75"/>
        <v>-9.1917173143358486</v>
      </c>
      <c r="AX152" s="68">
        <f t="shared" si="76"/>
        <v>-6.136418244047638</v>
      </c>
      <c r="AY152" s="68">
        <f t="shared" si="77"/>
        <v>-10.871055533730141</v>
      </c>
      <c r="AZ152" s="74">
        <f t="shared" si="78"/>
        <v>1.6519999999999992</v>
      </c>
      <c r="BA152" s="75">
        <f t="shared" si="79"/>
        <v>2.7220000000000013</v>
      </c>
      <c r="BB152" s="76">
        <f t="shared" si="80"/>
        <v>8.8919937777777776</v>
      </c>
      <c r="BC152" s="75">
        <f t="shared" si="81"/>
        <v>-8.218</v>
      </c>
      <c r="BD152" s="75">
        <f t="shared" si="82"/>
        <v>-16.884</v>
      </c>
      <c r="BE152" s="76">
        <f t="shared" si="83"/>
        <v>-13.53646791111111</v>
      </c>
      <c r="BF152" s="75">
        <f t="shared" si="84"/>
        <v>0.18499999999999997</v>
      </c>
      <c r="BG152" s="75">
        <f t="shared" si="85"/>
        <v>0.21900000000000003</v>
      </c>
      <c r="BH152" s="76">
        <f t="shared" si="86"/>
        <v>0.47554542222222218</v>
      </c>
      <c r="BI152" s="77">
        <f t="shared" si="87"/>
        <v>8.3446954839783594</v>
      </c>
      <c r="BJ152" s="77">
        <f t="shared" si="88"/>
        <v>11.150939133817557</v>
      </c>
      <c r="BK152" s="78">
        <f t="shared" si="89"/>
        <v>6.6330484217379979</v>
      </c>
      <c r="BL152" s="74">
        <f t="shared" si="90"/>
        <v>0.48799999999999999</v>
      </c>
      <c r="BM152" s="75">
        <f t="shared" si="91"/>
        <v>0.80399999999999983</v>
      </c>
      <c r="BN152" s="76">
        <f t="shared" si="92"/>
        <v>3.3119656888888889</v>
      </c>
      <c r="BO152" s="75">
        <f t="shared" si="93"/>
        <v>6.800000000000006E-2</v>
      </c>
      <c r="BP152" s="75">
        <f t="shared" si="94"/>
        <v>4.3999999999999928E-2</v>
      </c>
      <c r="BQ152" s="76">
        <f t="shared" si="95"/>
        <v>0.7880448000000001</v>
      </c>
      <c r="BR152" s="86">
        <f t="shared" si="96"/>
        <v>-1.8999999999999906E-2</v>
      </c>
      <c r="BS152" s="75">
        <f t="shared" si="97"/>
        <v>-1.2000000000000011E-2</v>
      </c>
      <c r="BT152" s="87">
        <f t="shared" si="98"/>
        <v>0.80557582222222235</v>
      </c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</row>
    <row r="153" spans="1:94" x14ac:dyDescent="0.35">
      <c r="A153" s="20" t="s">
        <v>196</v>
      </c>
      <c r="B153" s="46">
        <v>1.7000000000000001E-2</v>
      </c>
      <c r="C153" s="46">
        <v>3.92</v>
      </c>
      <c r="D153" s="46">
        <v>3.2000000000000001E-2</v>
      </c>
      <c r="E153" s="46">
        <v>0.11700000000000001</v>
      </c>
      <c r="F153" s="46">
        <v>2.3E-2</v>
      </c>
      <c r="G153" s="46">
        <v>1.897</v>
      </c>
      <c r="H153" s="46">
        <v>0.747</v>
      </c>
      <c r="I153" s="46">
        <v>0.81699999999999995</v>
      </c>
      <c r="J153" s="46">
        <v>8.2000000000000003E-2</v>
      </c>
      <c r="K153" s="46">
        <v>0.26700000000000002</v>
      </c>
      <c r="L153" s="46">
        <v>4.3209999999999997</v>
      </c>
      <c r="M153" s="60">
        <v>0.48799999999999999</v>
      </c>
      <c r="N153" s="20" t="s">
        <v>196</v>
      </c>
      <c r="O153" s="46">
        <v>-5.1719999999999997</v>
      </c>
      <c r="P153" s="46">
        <v>5.7009999999999996</v>
      </c>
      <c r="Q153" s="46">
        <v>-0.107</v>
      </c>
      <c r="R153" s="46">
        <v>0.434</v>
      </c>
      <c r="S153" s="46">
        <v>0.104</v>
      </c>
      <c r="T153" s="46">
        <v>2.4540000000000002</v>
      </c>
      <c r="U153" s="46">
        <v>0.80100000000000005</v>
      </c>
      <c r="V153" s="46">
        <v>0.80200000000000005</v>
      </c>
      <c r="W153" s="46">
        <v>0.36199999999999999</v>
      </c>
      <c r="X153" s="46">
        <v>0.41399999999999998</v>
      </c>
      <c r="Y153" s="46">
        <v>6.085</v>
      </c>
      <c r="Z153" s="46">
        <v>-4.13</v>
      </c>
      <c r="AA153" s="20" t="s">
        <v>196</v>
      </c>
      <c r="AB153" s="46">
        <v>-15.243</v>
      </c>
      <c r="AC153" s="46">
        <v>7.5629999999999997</v>
      </c>
      <c r="AD153" s="46">
        <v>-0.30599999999999999</v>
      </c>
      <c r="AE153" s="46">
        <v>1.02</v>
      </c>
      <c r="AF153" s="46">
        <v>0.216</v>
      </c>
      <c r="AG153" s="46">
        <v>3.0110000000000001</v>
      </c>
      <c r="AH153" s="46">
        <v>0.85599999999999998</v>
      </c>
      <c r="AI153" s="46">
        <v>0.78700000000000003</v>
      </c>
      <c r="AJ153" s="46">
        <v>0.9</v>
      </c>
      <c r="AK153" s="46">
        <v>0.622</v>
      </c>
      <c r="AL153" s="46">
        <v>7.9320000000000004</v>
      </c>
      <c r="AM153" s="46">
        <v>-13.387</v>
      </c>
      <c r="AN153" s="64">
        <f t="shared" si="66"/>
        <v>-5.1890000000000001</v>
      </c>
      <c r="AO153" s="64">
        <f t="shared" si="67"/>
        <v>-10.071000000000002</v>
      </c>
      <c r="AP153" s="66">
        <f t="shared" si="68"/>
        <v>-7.7414291555555552</v>
      </c>
      <c r="AQ153" s="64">
        <f t="shared" si="69"/>
        <v>1.7809999999999997</v>
      </c>
      <c r="AR153" s="64">
        <f t="shared" si="70"/>
        <v>1.8620000000000001</v>
      </c>
      <c r="AS153" s="66">
        <f t="shared" si="71"/>
        <v>6.263402133333333</v>
      </c>
      <c r="AT153" s="64">
        <f t="shared" si="72"/>
        <v>-0.13900000000000001</v>
      </c>
      <c r="AU153" s="64">
        <f t="shared" si="73"/>
        <v>-0.19900000000000001</v>
      </c>
      <c r="AV153" s="66">
        <f t="shared" si="74"/>
        <v>-0.16164800000000001</v>
      </c>
      <c r="AW153" s="68">
        <f t="shared" si="75"/>
        <v>-6.9354973279865435</v>
      </c>
      <c r="AX153" s="68">
        <f t="shared" si="76"/>
        <v>-4.5933890186432738</v>
      </c>
      <c r="AY153" s="68">
        <f t="shared" si="77"/>
        <v>-7.9334152480233922</v>
      </c>
      <c r="AZ153" s="74">
        <f t="shared" si="78"/>
        <v>1.7640000000000002</v>
      </c>
      <c r="BA153" s="75">
        <f t="shared" si="79"/>
        <v>1.8470000000000004</v>
      </c>
      <c r="BB153" s="76">
        <f t="shared" si="80"/>
        <v>6.6425895111111108</v>
      </c>
      <c r="BC153" s="75">
        <f t="shared" si="81"/>
        <v>-4.6180000000000003</v>
      </c>
      <c r="BD153" s="75">
        <f t="shared" si="82"/>
        <v>-9.2570000000000014</v>
      </c>
      <c r="BE153" s="76">
        <f t="shared" si="83"/>
        <v>-6.4756360888888889</v>
      </c>
      <c r="BF153" s="75">
        <f t="shared" si="84"/>
        <v>0.14699999999999996</v>
      </c>
      <c r="BG153" s="75">
        <f t="shared" si="85"/>
        <v>0.20800000000000002</v>
      </c>
      <c r="BH153" s="76">
        <f t="shared" si="86"/>
        <v>0.47130168888888885</v>
      </c>
      <c r="BI153" s="77">
        <f t="shared" si="87"/>
        <v>6.0839952880455401</v>
      </c>
      <c r="BJ153" s="77">
        <f t="shared" si="88"/>
        <v>8.1620176397034179</v>
      </c>
      <c r="BK153" s="78">
        <f t="shared" si="89"/>
        <v>5.1231613825188038</v>
      </c>
      <c r="BL153" s="74">
        <f t="shared" si="90"/>
        <v>0.55700000000000016</v>
      </c>
      <c r="BM153" s="75">
        <f t="shared" si="91"/>
        <v>0.55699999999999994</v>
      </c>
      <c r="BN153" s="76">
        <f t="shared" si="92"/>
        <v>2.6248133333333334</v>
      </c>
      <c r="BO153" s="75">
        <f t="shared" si="93"/>
        <v>5.4000000000000048E-2</v>
      </c>
      <c r="BP153" s="75">
        <f t="shared" si="94"/>
        <v>5.4999999999999938E-2</v>
      </c>
      <c r="BQ153" s="76">
        <f t="shared" si="95"/>
        <v>0.8177603555555556</v>
      </c>
      <c r="BR153" s="86">
        <f t="shared" si="96"/>
        <v>-1.4999999999999902E-2</v>
      </c>
      <c r="BS153" s="75">
        <f t="shared" si="97"/>
        <v>-1.5000000000000013E-2</v>
      </c>
      <c r="BT153" s="87">
        <f t="shared" si="98"/>
        <v>0.79740000000000011</v>
      </c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</row>
    <row r="154" spans="1:94" x14ac:dyDescent="0.35">
      <c r="A154" s="20" t="s">
        <v>191</v>
      </c>
      <c r="B154" s="46">
        <v>0.47099999999999997</v>
      </c>
      <c r="C154" s="46">
        <v>5.827</v>
      </c>
      <c r="D154" s="46">
        <v>0.108</v>
      </c>
      <c r="E154" s="46">
        <v>0.20799999999999999</v>
      </c>
      <c r="F154" s="46">
        <v>5.5E-2</v>
      </c>
      <c r="G154" s="46">
        <v>2.5390000000000001</v>
      </c>
      <c r="H154" s="46">
        <v>0.68</v>
      </c>
      <c r="I154" s="46">
        <v>0.83599999999999997</v>
      </c>
      <c r="J154" s="46">
        <v>0.186</v>
      </c>
      <c r="K154" s="46">
        <v>0.18</v>
      </c>
      <c r="L154" s="46">
        <v>6.25</v>
      </c>
      <c r="M154" s="60">
        <v>0.61399999999999999</v>
      </c>
      <c r="N154" s="20" t="s">
        <v>191</v>
      </c>
      <c r="O154" s="46">
        <v>-3.5419999999999998</v>
      </c>
      <c r="P154" s="46">
        <v>8.7569999999999997</v>
      </c>
      <c r="Q154" s="46">
        <v>6.4000000000000001E-2</v>
      </c>
      <c r="R154" s="46">
        <v>0.76100000000000001</v>
      </c>
      <c r="S154" s="46">
        <v>0.17699999999999999</v>
      </c>
      <c r="T154" s="46">
        <v>3.4950000000000001</v>
      </c>
      <c r="U154" s="46">
        <v>0.69299999999999995</v>
      </c>
      <c r="V154" s="46">
        <v>0.83199999999999996</v>
      </c>
      <c r="W154" s="46">
        <v>0.71399999999999997</v>
      </c>
      <c r="X154" s="46">
        <v>0.22700000000000001</v>
      </c>
      <c r="Y154" s="46">
        <v>9.1760000000000002</v>
      </c>
      <c r="Z154" s="46">
        <v>-3.2170000000000001</v>
      </c>
      <c r="AA154" s="20" t="s">
        <v>191</v>
      </c>
      <c r="AB154" s="46">
        <v>-11.436999999999999</v>
      </c>
      <c r="AC154" s="46">
        <v>11.752000000000001</v>
      </c>
      <c r="AD154" s="46">
        <v>0</v>
      </c>
      <c r="AE154" s="46">
        <v>1.8280000000000001</v>
      </c>
      <c r="AF154" s="46">
        <v>0.34599999999999997</v>
      </c>
      <c r="AG154" s="46">
        <v>4.4509999999999996</v>
      </c>
      <c r="AH154" s="46">
        <v>0.70599999999999996</v>
      </c>
      <c r="AI154" s="46">
        <v>0.82899999999999996</v>
      </c>
      <c r="AJ154" s="46">
        <v>1.7450000000000001</v>
      </c>
      <c r="AK154" s="46">
        <v>0.29299999999999998</v>
      </c>
      <c r="AL154" s="46">
        <v>12.167</v>
      </c>
      <c r="AM154" s="46">
        <v>-10.851000000000001</v>
      </c>
      <c r="AN154" s="64">
        <f t="shared" si="66"/>
        <v>-4.0129999999999999</v>
      </c>
      <c r="AO154" s="64">
        <f t="shared" si="67"/>
        <v>-7.8949999999999996</v>
      </c>
      <c r="AP154" s="66">
        <f t="shared" si="68"/>
        <v>-5.5504335999999999</v>
      </c>
      <c r="AQ154" s="64">
        <f t="shared" si="69"/>
        <v>2.9299999999999997</v>
      </c>
      <c r="AR154" s="64">
        <f t="shared" si="70"/>
        <v>2.995000000000001</v>
      </c>
      <c r="AS154" s="66">
        <f t="shared" si="71"/>
        <v>9.6685564444444445</v>
      </c>
      <c r="AT154" s="64">
        <f t="shared" si="72"/>
        <v>-4.3999999999999997E-2</v>
      </c>
      <c r="AU154" s="64">
        <f t="shared" si="73"/>
        <v>-6.4000000000000001E-2</v>
      </c>
      <c r="AV154" s="66">
        <f t="shared" si="74"/>
        <v>4.6499555555555558E-2</v>
      </c>
      <c r="AW154" s="68">
        <f t="shared" si="75"/>
        <v>-10.265827162213457</v>
      </c>
      <c r="AX154" s="68">
        <f t="shared" si="76"/>
        <v>-8.2005203626677208</v>
      </c>
      <c r="AY154" s="68">
        <f t="shared" si="77"/>
        <v>-11.136592526221168</v>
      </c>
      <c r="AZ154" s="74">
        <f t="shared" si="78"/>
        <v>2.9260000000000002</v>
      </c>
      <c r="BA154" s="75">
        <f t="shared" si="79"/>
        <v>2.9909999999999997</v>
      </c>
      <c r="BB154" s="76">
        <f t="shared" si="80"/>
        <v>10.086329777777777</v>
      </c>
      <c r="BC154" s="75">
        <f t="shared" si="81"/>
        <v>-3.831</v>
      </c>
      <c r="BD154" s="75">
        <f t="shared" si="82"/>
        <v>-7.6340000000000003</v>
      </c>
      <c r="BE154" s="76">
        <f t="shared" si="83"/>
        <v>-5.1537921777777784</v>
      </c>
      <c r="BF154" s="75">
        <f t="shared" si="84"/>
        <v>4.7000000000000014E-2</v>
      </c>
      <c r="BG154" s="75">
        <f t="shared" si="85"/>
        <v>6.5999999999999975E-2</v>
      </c>
      <c r="BH154" s="76">
        <f t="shared" si="86"/>
        <v>0.24522008888888888</v>
      </c>
      <c r="BI154" s="77">
        <f t="shared" si="87"/>
        <v>9.2819468447954367</v>
      </c>
      <c r="BJ154" s="77">
        <f t="shared" si="88"/>
        <v>11.496807224936116</v>
      </c>
      <c r="BK154" s="78">
        <f t="shared" si="89"/>
        <v>8.6758523306194384</v>
      </c>
      <c r="BL154" s="74">
        <f t="shared" si="90"/>
        <v>0.95599999999999996</v>
      </c>
      <c r="BM154" s="75">
        <f t="shared" si="91"/>
        <v>0.95599999999999952</v>
      </c>
      <c r="BN154" s="76">
        <f t="shared" si="92"/>
        <v>3.7881733333333334</v>
      </c>
      <c r="BO154" s="75">
        <f t="shared" si="93"/>
        <v>1.2999999999999901E-2</v>
      </c>
      <c r="BP154" s="75">
        <f t="shared" si="94"/>
        <v>1.3000000000000012E-2</v>
      </c>
      <c r="BQ154" s="76">
        <f t="shared" si="95"/>
        <v>0.69698666666666664</v>
      </c>
      <c r="BR154" s="86">
        <f t="shared" si="96"/>
        <v>-4.0000000000000036E-3</v>
      </c>
      <c r="BS154" s="75">
        <f t="shared" si="97"/>
        <v>-3.0000000000000027E-3</v>
      </c>
      <c r="BT154" s="87">
        <f t="shared" si="98"/>
        <v>0.83097368888888878</v>
      </c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</row>
    <row r="155" spans="1:94" x14ac:dyDescent="0.35">
      <c r="A155" s="20" t="s">
        <v>194</v>
      </c>
      <c r="B155" s="46">
        <v>0.58399999999999996</v>
      </c>
      <c r="C155" s="46">
        <v>4.29</v>
      </c>
      <c r="D155" s="46">
        <v>8.8999999999999996E-2</v>
      </c>
      <c r="E155" s="46">
        <v>0.127</v>
      </c>
      <c r="F155" s="46">
        <v>3.5999999999999997E-2</v>
      </c>
      <c r="G155" s="46">
        <v>2.0190000000000001</v>
      </c>
      <c r="H155" s="46">
        <v>0.7</v>
      </c>
      <c r="I155" s="46">
        <v>0.83</v>
      </c>
      <c r="J155" s="46">
        <v>0.10299999999999999</v>
      </c>
      <c r="K155" s="46">
        <v>0.20200000000000001</v>
      </c>
      <c r="L155" s="46">
        <v>4.7060000000000004</v>
      </c>
      <c r="M155" s="60">
        <v>0.81</v>
      </c>
      <c r="N155" s="20" t="s">
        <v>194</v>
      </c>
      <c r="O155" s="46">
        <v>-3.0470000000000002</v>
      </c>
      <c r="P155" s="46">
        <v>6.2729999999999997</v>
      </c>
      <c r="Q155" s="46">
        <v>2.3E-2</v>
      </c>
      <c r="R155" s="46">
        <v>0.46300000000000002</v>
      </c>
      <c r="S155" s="46">
        <v>0.13</v>
      </c>
      <c r="T155" s="46">
        <v>2.6509999999999998</v>
      </c>
      <c r="U155" s="46">
        <v>0.72599999999999998</v>
      </c>
      <c r="V155" s="46">
        <v>0.82299999999999995</v>
      </c>
      <c r="W155" s="46">
        <v>0.41399999999999998</v>
      </c>
      <c r="X155" s="46">
        <v>0.27300000000000002</v>
      </c>
      <c r="Y155" s="46">
        <v>6.681</v>
      </c>
      <c r="Z155" s="46">
        <v>-2.5489999999999999</v>
      </c>
      <c r="AA155" s="20" t="s">
        <v>194</v>
      </c>
      <c r="AB155" s="46">
        <v>-10.057</v>
      </c>
      <c r="AC155" s="46">
        <v>8.3230000000000004</v>
      </c>
      <c r="AD155" s="46">
        <v>-7.0999999999999994E-2</v>
      </c>
      <c r="AE155" s="46">
        <v>1.0860000000000001</v>
      </c>
      <c r="AF155" s="46">
        <v>0.25800000000000001</v>
      </c>
      <c r="AG155" s="46">
        <v>3.2839999999999998</v>
      </c>
      <c r="AH155" s="46">
        <v>0.751</v>
      </c>
      <c r="AI155" s="46">
        <v>0.81599999999999995</v>
      </c>
      <c r="AJ155" s="46">
        <v>1.002</v>
      </c>
      <c r="AK155" s="46">
        <v>0.371</v>
      </c>
      <c r="AL155" s="46">
        <v>8.7230000000000008</v>
      </c>
      <c r="AM155" s="46">
        <v>-9.1739999999999995</v>
      </c>
      <c r="AN155" s="64">
        <f t="shared" si="66"/>
        <v>-3.6310000000000002</v>
      </c>
      <c r="AO155" s="64">
        <f t="shared" si="67"/>
        <v>-7.01</v>
      </c>
      <c r="AP155" s="66">
        <f t="shared" si="68"/>
        <v>-4.8375080888888888</v>
      </c>
      <c r="AQ155" s="64">
        <f t="shared" si="69"/>
        <v>1.9829999999999997</v>
      </c>
      <c r="AR155" s="64">
        <f t="shared" si="70"/>
        <v>2.0500000000000007</v>
      </c>
      <c r="AS155" s="66">
        <f t="shared" si="71"/>
        <v>6.8945438222222224</v>
      </c>
      <c r="AT155" s="64">
        <f t="shared" si="72"/>
        <v>-6.6000000000000003E-2</v>
      </c>
      <c r="AU155" s="64">
        <f t="shared" si="73"/>
        <v>-9.4E-2</v>
      </c>
      <c r="AV155" s="66">
        <f t="shared" si="74"/>
        <v>-2.8499555555555529E-3</v>
      </c>
      <c r="AW155" s="68">
        <f t="shared" si="75"/>
        <v>-7.50760560665372</v>
      </c>
      <c r="AX155" s="68">
        <f t="shared" si="76"/>
        <v>-5.5521759587305652</v>
      </c>
      <c r="AY155" s="68">
        <f t="shared" si="77"/>
        <v>-8.2369116857138795</v>
      </c>
      <c r="AZ155" s="74">
        <f t="shared" si="78"/>
        <v>1.9749999999999996</v>
      </c>
      <c r="BA155" s="75">
        <f t="shared" si="79"/>
        <v>2.0420000000000007</v>
      </c>
      <c r="BB155" s="76">
        <f t="shared" si="80"/>
        <v>7.3000904888888893</v>
      </c>
      <c r="BC155" s="75">
        <f t="shared" si="81"/>
        <v>-3.359</v>
      </c>
      <c r="BD155" s="75">
        <f t="shared" si="82"/>
        <v>-6.625</v>
      </c>
      <c r="BE155" s="76">
        <f t="shared" si="83"/>
        <v>-4.2334545777777768</v>
      </c>
      <c r="BF155" s="75">
        <f t="shared" si="84"/>
        <v>7.1000000000000008E-2</v>
      </c>
      <c r="BG155" s="75">
        <f t="shared" si="85"/>
        <v>9.7999999999999976E-2</v>
      </c>
      <c r="BH155" s="76">
        <f t="shared" si="86"/>
        <v>0.30018293333333335</v>
      </c>
      <c r="BI155" s="77">
        <f t="shared" si="87"/>
        <v>6.5594695662118259</v>
      </c>
      <c r="BJ155" s="77">
        <f t="shared" si="88"/>
        <v>8.5479495296488963</v>
      </c>
      <c r="BK155" s="78">
        <f t="shared" si="89"/>
        <v>6.0522314481288824</v>
      </c>
      <c r="BL155" s="74">
        <f t="shared" si="90"/>
        <v>0.63199999999999967</v>
      </c>
      <c r="BM155" s="75">
        <f t="shared" si="91"/>
        <v>0.63300000000000001</v>
      </c>
      <c r="BN155" s="76">
        <f t="shared" si="92"/>
        <v>2.8450136888888884</v>
      </c>
      <c r="BO155" s="75">
        <f t="shared" si="93"/>
        <v>2.6000000000000023E-2</v>
      </c>
      <c r="BP155" s="75">
        <f t="shared" si="94"/>
        <v>2.5000000000000022E-2</v>
      </c>
      <c r="BQ155" s="76">
        <f t="shared" si="95"/>
        <v>0.73377297777777784</v>
      </c>
      <c r="BR155" s="86">
        <f t="shared" si="96"/>
        <v>-7.0000000000000062E-3</v>
      </c>
      <c r="BS155" s="75">
        <f t="shared" si="97"/>
        <v>-7.0000000000000062E-3</v>
      </c>
      <c r="BT155" s="87">
        <f t="shared" si="98"/>
        <v>0.82085333333333332</v>
      </c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</row>
    <row r="156" spans="1:94" x14ac:dyDescent="0.35">
      <c r="A156" s="20" t="s">
        <v>195</v>
      </c>
      <c r="B156" s="46">
        <v>0.67900000000000005</v>
      </c>
      <c r="C156" s="46">
        <v>4.1059999999999999</v>
      </c>
      <c r="D156" s="46">
        <v>8.8999999999999996E-2</v>
      </c>
      <c r="E156" s="46">
        <v>0.11700000000000001</v>
      </c>
      <c r="F156" s="46">
        <v>3.3000000000000002E-2</v>
      </c>
      <c r="G156" s="46">
        <v>1.958</v>
      </c>
      <c r="H156" s="46">
        <v>0.70199999999999996</v>
      </c>
      <c r="I156" s="46">
        <v>0.83</v>
      </c>
      <c r="J156" s="46">
        <v>9.4E-2</v>
      </c>
      <c r="K156" s="46">
        <v>0.20300000000000001</v>
      </c>
      <c r="L156" s="46">
        <v>4.5220000000000002</v>
      </c>
      <c r="M156" s="60">
        <v>0.90900000000000003</v>
      </c>
      <c r="N156" s="20" t="s">
        <v>195</v>
      </c>
      <c r="O156" s="46">
        <v>-2.706</v>
      </c>
      <c r="P156" s="46">
        <v>5.9710000000000001</v>
      </c>
      <c r="Q156" s="46">
        <v>2.1999999999999999E-2</v>
      </c>
      <c r="R156" s="46">
        <v>0.42699999999999999</v>
      </c>
      <c r="S156" s="46">
        <v>0.124</v>
      </c>
      <c r="T156" s="46">
        <v>2.5529999999999999</v>
      </c>
      <c r="U156" s="46">
        <v>0.72899999999999998</v>
      </c>
      <c r="V156" s="46">
        <v>0.82199999999999995</v>
      </c>
      <c r="W156" s="46">
        <v>0.378</v>
      </c>
      <c r="X156" s="46">
        <v>0.27400000000000002</v>
      </c>
      <c r="Y156" s="46">
        <v>6.3780000000000001</v>
      </c>
      <c r="Z156" s="46">
        <v>-2.2029999999999998</v>
      </c>
      <c r="AA156" s="20" t="s">
        <v>195</v>
      </c>
      <c r="AB156" s="46">
        <v>-9.218</v>
      </c>
      <c r="AC156" s="46">
        <v>7.9009999999999998</v>
      </c>
      <c r="AD156" s="46">
        <v>-7.1999999999999995E-2</v>
      </c>
      <c r="AE156" s="46">
        <v>0.996</v>
      </c>
      <c r="AF156" s="46">
        <v>0.247</v>
      </c>
      <c r="AG156" s="46">
        <v>3.1480000000000001</v>
      </c>
      <c r="AH156" s="46">
        <v>0.755</v>
      </c>
      <c r="AI156" s="46">
        <v>0.81499999999999995</v>
      </c>
      <c r="AJ156" s="46">
        <v>0.91400000000000003</v>
      </c>
      <c r="AK156" s="46">
        <v>0.373</v>
      </c>
      <c r="AL156" s="46">
        <v>8.2989999999999995</v>
      </c>
      <c r="AM156" s="46">
        <v>-8.3290000000000006</v>
      </c>
      <c r="AN156" s="64">
        <f t="shared" si="66"/>
        <v>-3.3849999999999998</v>
      </c>
      <c r="AO156" s="64">
        <f t="shared" si="67"/>
        <v>-6.5120000000000005</v>
      </c>
      <c r="AP156" s="66">
        <f t="shared" si="68"/>
        <v>-4.3705784888888886</v>
      </c>
      <c r="AQ156" s="64">
        <f t="shared" si="69"/>
        <v>1.8650000000000002</v>
      </c>
      <c r="AR156" s="64">
        <f t="shared" si="70"/>
        <v>1.9299999999999997</v>
      </c>
      <c r="AS156" s="66">
        <f t="shared" si="71"/>
        <v>6.5559564444444449</v>
      </c>
      <c r="AT156" s="64">
        <f t="shared" si="72"/>
        <v>-6.7000000000000004E-2</v>
      </c>
      <c r="AU156" s="64">
        <f t="shared" si="73"/>
        <v>-9.4E-2</v>
      </c>
      <c r="AV156" s="66">
        <f t="shared" si="74"/>
        <v>-3.9562666666666663E-3</v>
      </c>
      <c r="AW156" s="68">
        <f t="shared" si="75"/>
        <v>-7.1684880978258088</v>
      </c>
      <c r="AX156" s="68">
        <f t="shared" si="76"/>
        <v>-5.2877244452961039</v>
      </c>
      <c r="AY156" s="68">
        <f t="shared" si="77"/>
        <v>-7.824188443592786</v>
      </c>
      <c r="AZ156" s="74">
        <f t="shared" si="78"/>
        <v>1.8559999999999999</v>
      </c>
      <c r="BA156" s="75">
        <f t="shared" si="79"/>
        <v>1.9209999999999994</v>
      </c>
      <c r="BB156" s="76">
        <f t="shared" si="80"/>
        <v>6.9601964444444446</v>
      </c>
      <c r="BC156" s="75">
        <f t="shared" si="81"/>
        <v>-3.1120000000000001</v>
      </c>
      <c r="BD156" s="75">
        <f t="shared" si="82"/>
        <v>-6.1260000000000012</v>
      </c>
      <c r="BE156" s="76">
        <f t="shared" si="83"/>
        <v>-3.761218311111111</v>
      </c>
      <c r="BF156" s="75">
        <f t="shared" si="84"/>
        <v>7.1000000000000008E-2</v>
      </c>
      <c r="BG156" s="75">
        <f t="shared" si="85"/>
        <v>9.8999999999999977E-2</v>
      </c>
      <c r="BH156" s="76">
        <f t="shared" si="86"/>
        <v>0.30138328888888893</v>
      </c>
      <c r="BI156" s="77">
        <f t="shared" si="87"/>
        <v>6.2214654696527107</v>
      </c>
      <c r="BJ156" s="77">
        <f t="shared" si="88"/>
        <v>8.1272965306418694</v>
      </c>
      <c r="BK156" s="78">
        <f t="shared" si="89"/>
        <v>5.793096358247019</v>
      </c>
      <c r="BL156" s="74">
        <f t="shared" si="90"/>
        <v>0.59499999999999997</v>
      </c>
      <c r="BM156" s="75">
        <f t="shared" si="91"/>
        <v>0.5950000000000002</v>
      </c>
      <c r="BN156" s="76">
        <f t="shared" si="92"/>
        <v>2.7354666666666665</v>
      </c>
      <c r="BO156" s="75">
        <f t="shared" si="93"/>
        <v>2.7000000000000024E-2</v>
      </c>
      <c r="BP156" s="75">
        <f t="shared" si="94"/>
        <v>2.6000000000000023E-2</v>
      </c>
      <c r="BQ156" s="76">
        <f t="shared" si="95"/>
        <v>0.73707964444444452</v>
      </c>
      <c r="BR156" s="86">
        <f t="shared" si="96"/>
        <v>-8.0000000000000071E-3</v>
      </c>
      <c r="BS156" s="75">
        <f t="shared" si="97"/>
        <v>-7.0000000000000062E-3</v>
      </c>
      <c r="BT156" s="87">
        <f t="shared" si="98"/>
        <v>0.81974702222222218</v>
      </c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</row>
    <row r="157" spans="1:94" x14ac:dyDescent="0.35">
      <c r="A157" s="20" t="s">
        <v>138</v>
      </c>
      <c r="B157" s="46">
        <v>0.85199999999999998</v>
      </c>
      <c r="C157" s="46">
        <v>4.5549999999999997</v>
      </c>
      <c r="D157" s="46">
        <v>0.106</v>
      </c>
      <c r="E157" s="46">
        <v>0.13400000000000001</v>
      </c>
      <c r="F157" s="46">
        <v>4.1000000000000002E-2</v>
      </c>
      <c r="G157" s="46">
        <v>2.1110000000000002</v>
      </c>
      <c r="H157" s="46">
        <v>0.68600000000000005</v>
      </c>
      <c r="I157" s="46">
        <v>0.83399999999999996</v>
      </c>
      <c r="J157" s="46">
        <v>0.114</v>
      </c>
      <c r="K157" s="46">
        <v>0.184</v>
      </c>
      <c r="L157" s="46">
        <v>4.9770000000000003</v>
      </c>
      <c r="M157" s="60">
        <v>1.008</v>
      </c>
      <c r="N157" s="20" t="s">
        <v>138</v>
      </c>
      <c r="O157" s="46">
        <v>-2.097</v>
      </c>
      <c r="P157" s="46">
        <v>6.6849999999999996</v>
      </c>
      <c r="Q157" s="46">
        <v>0.06</v>
      </c>
      <c r="R157" s="46">
        <v>0.48799999999999999</v>
      </c>
      <c r="S157" s="46">
        <v>0.14000000000000001</v>
      </c>
      <c r="T157" s="46">
        <v>2.8010000000000002</v>
      </c>
      <c r="U157" s="46">
        <v>0.70399999999999996</v>
      </c>
      <c r="V157" s="46">
        <v>0.82899999999999996</v>
      </c>
      <c r="W157" s="46">
        <v>0.44500000000000001</v>
      </c>
      <c r="X157" s="46">
        <v>0.23200000000000001</v>
      </c>
      <c r="Y157" s="46">
        <v>7.101</v>
      </c>
      <c r="Z157" s="46">
        <v>-1.752</v>
      </c>
      <c r="AA157" s="20" t="s">
        <v>138</v>
      </c>
      <c r="AB157" s="46">
        <v>-7.7859999999999996</v>
      </c>
      <c r="AC157" s="46">
        <v>8.8719999999999999</v>
      </c>
      <c r="AD157" s="46">
        <v>-6.0000000000000001E-3</v>
      </c>
      <c r="AE157" s="46">
        <v>1.145</v>
      </c>
      <c r="AF157" s="46">
        <v>0.27400000000000002</v>
      </c>
      <c r="AG157" s="46">
        <v>3.4910000000000001</v>
      </c>
      <c r="AH157" s="46">
        <v>0.72099999999999997</v>
      </c>
      <c r="AI157" s="46">
        <v>0.82399999999999995</v>
      </c>
      <c r="AJ157" s="46">
        <v>1.071</v>
      </c>
      <c r="AK157" s="46">
        <v>0.3</v>
      </c>
      <c r="AL157" s="46">
        <v>9.282</v>
      </c>
      <c r="AM157" s="46">
        <v>-7.1740000000000004</v>
      </c>
      <c r="AN157" s="64">
        <f t="shared" si="66"/>
        <v>-2.9489999999999998</v>
      </c>
      <c r="AO157" s="64">
        <f t="shared" si="67"/>
        <v>-5.6890000000000001</v>
      </c>
      <c r="AP157" s="66">
        <f t="shared" si="68"/>
        <v>-3.5503342222222223</v>
      </c>
      <c r="AQ157" s="64">
        <f t="shared" si="69"/>
        <v>2.13</v>
      </c>
      <c r="AR157" s="64">
        <f t="shared" si="70"/>
        <v>2.1870000000000003</v>
      </c>
      <c r="AS157" s="66">
        <f t="shared" si="71"/>
        <v>7.3496202666666663</v>
      </c>
      <c r="AT157" s="64">
        <f t="shared" si="72"/>
        <v>-4.5999999999999999E-2</v>
      </c>
      <c r="AU157" s="64">
        <f t="shared" si="73"/>
        <v>-6.6000000000000003E-2</v>
      </c>
      <c r="AV157" s="66">
        <f t="shared" si="74"/>
        <v>4.1886222222222221E-2</v>
      </c>
      <c r="AW157" s="68">
        <f t="shared" si="75"/>
        <v>-7.945280523124258</v>
      </c>
      <c r="AX157" s="68">
        <f t="shared" si="76"/>
        <v>-6.2067296329186199</v>
      </c>
      <c r="AY157" s="68">
        <f t="shared" si="77"/>
        <v>-8.4925109004147128</v>
      </c>
      <c r="AZ157" s="74">
        <f t="shared" si="78"/>
        <v>2.1239999999999997</v>
      </c>
      <c r="BA157" s="75">
        <f t="shared" si="79"/>
        <v>2.181</v>
      </c>
      <c r="BB157" s="76">
        <f t="shared" si="80"/>
        <v>7.7637802666666662</v>
      </c>
      <c r="BC157" s="75">
        <f t="shared" si="81"/>
        <v>-2.76</v>
      </c>
      <c r="BD157" s="75">
        <f t="shared" si="82"/>
        <v>-5.4220000000000006</v>
      </c>
      <c r="BE157" s="76">
        <f t="shared" si="83"/>
        <v>-3.1317464888888891</v>
      </c>
      <c r="BF157" s="75">
        <f t="shared" si="84"/>
        <v>4.8000000000000015E-2</v>
      </c>
      <c r="BG157" s="75">
        <f t="shared" si="85"/>
        <v>6.7999999999999977E-2</v>
      </c>
      <c r="BH157" s="76">
        <f t="shared" si="86"/>
        <v>0.25072711111111112</v>
      </c>
      <c r="BI157" s="77">
        <f t="shared" si="87"/>
        <v>6.9687577824929052</v>
      </c>
      <c r="BJ157" s="77">
        <f t="shared" si="88"/>
        <v>8.8282667865749431</v>
      </c>
      <c r="BK157" s="78">
        <f t="shared" si="89"/>
        <v>6.6992937467583884</v>
      </c>
      <c r="BL157" s="74">
        <f t="shared" si="90"/>
        <v>0.69</v>
      </c>
      <c r="BM157" s="75">
        <f t="shared" si="91"/>
        <v>0.69</v>
      </c>
      <c r="BN157" s="76">
        <f t="shared" si="92"/>
        <v>3.0125999999999999</v>
      </c>
      <c r="BO157" s="75">
        <f t="shared" si="93"/>
        <v>1.7999999999999905E-2</v>
      </c>
      <c r="BP157" s="75">
        <f t="shared" si="94"/>
        <v>1.7000000000000015E-2</v>
      </c>
      <c r="BQ157" s="76">
        <f t="shared" si="95"/>
        <v>0.7093196444444444</v>
      </c>
      <c r="BR157" s="86">
        <f t="shared" si="96"/>
        <v>-5.0000000000000044E-3</v>
      </c>
      <c r="BS157" s="75">
        <f t="shared" si="97"/>
        <v>-5.0000000000000044E-3</v>
      </c>
      <c r="BT157" s="87">
        <f t="shared" si="98"/>
        <v>0.82746666666666657</v>
      </c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</row>
    <row r="158" spans="1:94" x14ac:dyDescent="0.35">
      <c r="A158" s="20" t="s">
        <v>200</v>
      </c>
      <c r="B158" s="46">
        <v>1.06</v>
      </c>
      <c r="C158" s="46">
        <v>3.694</v>
      </c>
      <c r="D158" s="46">
        <v>9.7000000000000003E-2</v>
      </c>
      <c r="E158" s="46">
        <v>9.1999999999999998E-2</v>
      </c>
      <c r="F158" s="46">
        <v>2.9000000000000001E-2</v>
      </c>
      <c r="G158" s="46">
        <v>1.8240000000000001</v>
      </c>
      <c r="H158" s="46">
        <v>0.69799999999999995</v>
      </c>
      <c r="I158" s="46">
        <v>0.83099999999999996</v>
      </c>
      <c r="J158" s="46">
        <v>7.0999999999999994E-2</v>
      </c>
      <c r="K158" s="46">
        <v>0.19500000000000001</v>
      </c>
      <c r="L158" s="46">
        <v>4.1109999999999998</v>
      </c>
      <c r="M158" s="60">
        <v>1.2569999999999999</v>
      </c>
      <c r="N158" s="20" t="s">
        <v>200</v>
      </c>
      <c r="O158" s="46">
        <v>-1.349</v>
      </c>
      <c r="P158" s="46">
        <v>5.2839999999999998</v>
      </c>
      <c r="Q158" s="46">
        <v>4.2999999999999997E-2</v>
      </c>
      <c r="R158" s="46">
        <v>0.33900000000000002</v>
      </c>
      <c r="S158" s="46">
        <v>0.112</v>
      </c>
      <c r="T158" s="46">
        <v>2.335</v>
      </c>
      <c r="U158" s="46">
        <v>0.72299999999999998</v>
      </c>
      <c r="V158" s="46">
        <v>0.82399999999999995</v>
      </c>
      <c r="W158" s="46">
        <v>0.29599999999999999</v>
      </c>
      <c r="X158" s="46">
        <v>0.253</v>
      </c>
      <c r="Y158" s="46">
        <v>5.6929999999999996</v>
      </c>
      <c r="Z158" s="46">
        <v>-0.92900000000000005</v>
      </c>
      <c r="AA158" s="20" t="s">
        <v>200</v>
      </c>
      <c r="AB158" s="46">
        <v>-5.9249999999999998</v>
      </c>
      <c r="AC158" s="46">
        <v>6.9249999999999998</v>
      </c>
      <c r="AD158" s="46">
        <v>-3.3000000000000002E-2</v>
      </c>
      <c r="AE158" s="46">
        <v>0.77900000000000003</v>
      </c>
      <c r="AF158" s="46">
        <v>0.221</v>
      </c>
      <c r="AG158" s="46">
        <v>2.8460000000000001</v>
      </c>
      <c r="AH158" s="46">
        <v>0.748</v>
      </c>
      <c r="AI158" s="46">
        <v>0.81699999999999995</v>
      </c>
      <c r="AJ158" s="46">
        <v>0.70599999999999996</v>
      </c>
      <c r="AK158" s="46">
        <v>0.33300000000000002</v>
      </c>
      <c r="AL158" s="46">
        <v>7.3250000000000002</v>
      </c>
      <c r="AM158" s="46">
        <v>-5.1929999999999996</v>
      </c>
      <c r="AN158" s="64">
        <f t="shared" si="66"/>
        <v>-2.4089999999999998</v>
      </c>
      <c r="AO158" s="64">
        <f t="shared" si="67"/>
        <v>-4.5759999999999996</v>
      </c>
      <c r="AP158" s="66">
        <f t="shared" si="68"/>
        <v>-2.5219304888888887</v>
      </c>
      <c r="AQ158" s="64">
        <f t="shared" si="69"/>
        <v>1.5899999999999999</v>
      </c>
      <c r="AR158" s="64">
        <f t="shared" si="70"/>
        <v>1.641</v>
      </c>
      <c r="AS158" s="66">
        <f t="shared" si="71"/>
        <v>5.7818181333333332</v>
      </c>
      <c r="AT158" s="64">
        <f t="shared" si="72"/>
        <v>-5.4000000000000006E-2</v>
      </c>
      <c r="AU158" s="64">
        <f t="shared" si="73"/>
        <v>-7.5999999999999998E-2</v>
      </c>
      <c r="AV158" s="66">
        <f t="shared" si="74"/>
        <v>2.2032177777777773E-2</v>
      </c>
      <c r="AW158" s="68">
        <f t="shared" si="75"/>
        <v>-6.381603084540318</v>
      </c>
      <c r="AX158" s="68">
        <f t="shared" si="76"/>
        <v>-4.8513784701767104</v>
      </c>
      <c r="AY158" s="68">
        <f t="shared" si="77"/>
        <v>-6.7122577964899559</v>
      </c>
      <c r="AZ158" s="74">
        <f t="shared" si="78"/>
        <v>1.5819999999999999</v>
      </c>
      <c r="BA158" s="75">
        <f t="shared" si="79"/>
        <v>1.6320000000000006</v>
      </c>
      <c r="BB158" s="76">
        <f t="shared" si="80"/>
        <v>6.1881644444444444</v>
      </c>
      <c r="BC158" s="75">
        <f t="shared" si="81"/>
        <v>-2.1859999999999999</v>
      </c>
      <c r="BD158" s="75">
        <f t="shared" si="82"/>
        <v>-4.2639999999999993</v>
      </c>
      <c r="BE158" s="76">
        <f t="shared" si="83"/>
        <v>-2.0157121777777776</v>
      </c>
      <c r="BF158" s="75">
        <f t="shared" si="84"/>
        <v>5.7999999999999996E-2</v>
      </c>
      <c r="BG158" s="75">
        <f t="shared" si="85"/>
        <v>8.0000000000000016E-2</v>
      </c>
      <c r="BH158" s="76">
        <f t="shared" si="86"/>
        <v>0.27519448888888892</v>
      </c>
      <c r="BI158" s="77">
        <f t="shared" si="87"/>
        <v>5.4224419945799456</v>
      </c>
      <c r="BJ158" s="77">
        <f t="shared" si="88"/>
        <v>7.0005988349393284</v>
      </c>
      <c r="BK158" s="78">
        <f t="shared" si="89"/>
        <v>5.3757300539495603</v>
      </c>
      <c r="BL158" s="74">
        <f t="shared" si="90"/>
        <v>0.5109999999999999</v>
      </c>
      <c r="BM158" s="75">
        <f t="shared" si="91"/>
        <v>0.51100000000000012</v>
      </c>
      <c r="BN158" s="76">
        <f t="shared" si="92"/>
        <v>2.4917066666666665</v>
      </c>
      <c r="BO158" s="75">
        <f t="shared" si="93"/>
        <v>2.5000000000000022E-2</v>
      </c>
      <c r="BP158" s="75">
        <f t="shared" si="94"/>
        <v>2.5000000000000022E-2</v>
      </c>
      <c r="BQ158" s="76">
        <f t="shared" si="95"/>
        <v>0.73066666666666669</v>
      </c>
      <c r="BR158" s="86">
        <f t="shared" si="96"/>
        <v>-7.0000000000000062E-3</v>
      </c>
      <c r="BS158" s="75">
        <f t="shared" si="97"/>
        <v>-7.0000000000000062E-3</v>
      </c>
      <c r="BT158" s="87">
        <f t="shared" si="98"/>
        <v>0.82185333333333332</v>
      </c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</row>
    <row r="159" spans="1:94" x14ac:dyDescent="0.35">
      <c r="A159" s="20" t="s">
        <v>198</v>
      </c>
      <c r="B159" s="46">
        <v>1.1020000000000001</v>
      </c>
      <c r="C159" s="46">
        <v>3.8889999999999998</v>
      </c>
      <c r="D159" s="46">
        <v>0.104</v>
      </c>
      <c r="E159" s="46">
        <v>0.1</v>
      </c>
      <c r="F159" s="46">
        <v>3.3000000000000002E-2</v>
      </c>
      <c r="G159" s="46">
        <v>1.889</v>
      </c>
      <c r="H159" s="46">
        <v>0.69099999999999995</v>
      </c>
      <c r="I159" s="46">
        <v>0.83299999999999996</v>
      </c>
      <c r="J159" s="46">
        <v>0.08</v>
      </c>
      <c r="K159" s="46">
        <v>0.186</v>
      </c>
      <c r="L159" s="46">
        <v>4.3090000000000002</v>
      </c>
      <c r="M159" s="60">
        <v>1.2649999999999999</v>
      </c>
      <c r="N159" s="20" t="s">
        <v>198</v>
      </c>
      <c r="O159" s="46">
        <v>-1.196</v>
      </c>
      <c r="P159" s="46">
        <v>5.5949999999999998</v>
      </c>
      <c r="Q159" s="46">
        <v>5.2999999999999999E-2</v>
      </c>
      <c r="R159" s="46">
        <v>0.36499999999999999</v>
      </c>
      <c r="S159" s="46">
        <v>0.11899999999999999</v>
      </c>
      <c r="T159" s="46">
        <v>2.4409999999999998</v>
      </c>
      <c r="U159" s="46">
        <v>0.71099999999999997</v>
      </c>
      <c r="V159" s="46">
        <v>0.82699999999999996</v>
      </c>
      <c r="W159" s="46">
        <v>0.32400000000000001</v>
      </c>
      <c r="X159" s="46">
        <v>0.23499999999999999</v>
      </c>
      <c r="Y159" s="46">
        <v>6.008</v>
      </c>
      <c r="Z159" s="46">
        <v>-0.84399999999999997</v>
      </c>
      <c r="AA159" s="20" t="s">
        <v>198</v>
      </c>
      <c r="AB159" s="46">
        <v>-5.5670000000000002</v>
      </c>
      <c r="AC159" s="46">
        <v>7.351</v>
      </c>
      <c r="AD159" s="46">
        <v>-5.0000000000000001E-3</v>
      </c>
      <c r="AE159" s="46">
        <v>0.84</v>
      </c>
      <c r="AF159" s="46">
        <v>0.23499999999999999</v>
      </c>
      <c r="AG159" s="46">
        <v>2.9929999999999999</v>
      </c>
      <c r="AH159" s="46">
        <v>0.73099999999999998</v>
      </c>
      <c r="AI159" s="46">
        <v>0.82199999999999995</v>
      </c>
      <c r="AJ159" s="46">
        <v>0.77100000000000002</v>
      </c>
      <c r="AK159" s="46">
        <v>0.30199999999999999</v>
      </c>
      <c r="AL159" s="46">
        <v>7.7569999999999997</v>
      </c>
      <c r="AM159" s="46">
        <v>-4.9530000000000003</v>
      </c>
      <c r="AN159" s="64">
        <f t="shared" si="66"/>
        <v>-2.298</v>
      </c>
      <c r="AO159" s="64">
        <f t="shared" si="67"/>
        <v>-4.3710000000000004</v>
      </c>
      <c r="AP159" s="66">
        <f t="shared" si="68"/>
        <v>-2.3160570666666667</v>
      </c>
      <c r="AQ159" s="64">
        <f t="shared" si="69"/>
        <v>1.706</v>
      </c>
      <c r="AR159" s="64">
        <f t="shared" si="70"/>
        <v>1.7560000000000002</v>
      </c>
      <c r="AS159" s="66">
        <f t="shared" si="71"/>
        <v>6.1281911111111116</v>
      </c>
      <c r="AT159" s="64">
        <f t="shared" si="72"/>
        <v>-5.0999999999999997E-2</v>
      </c>
      <c r="AU159" s="64">
        <f t="shared" si="73"/>
        <v>-5.7999999999999996E-2</v>
      </c>
      <c r="AV159" s="66">
        <f t="shared" si="74"/>
        <v>3.5957511111111111E-2</v>
      </c>
      <c r="AW159" s="68">
        <f t="shared" si="75"/>
        <v>-6.7245935389300868</v>
      </c>
      <c r="AX159" s="68">
        <f t="shared" si="76"/>
        <v>-5.2389381506843504</v>
      </c>
      <c r="AY159" s="68">
        <f t="shared" si="77"/>
        <v>-7.0174440715378728</v>
      </c>
      <c r="AZ159" s="74">
        <f t="shared" si="78"/>
        <v>1.6989999999999998</v>
      </c>
      <c r="BA159" s="75">
        <f t="shared" si="79"/>
        <v>1.7489999999999997</v>
      </c>
      <c r="BB159" s="76">
        <f t="shared" si="80"/>
        <v>6.5390444444444444</v>
      </c>
      <c r="BC159" s="75">
        <f t="shared" si="81"/>
        <v>-2.109</v>
      </c>
      <c r="BD159" s="75">
        <f t="shared" si="82"/>
        <v>-4.109</v>
      </c>
      <c r="BE159" s="76">
        <f t="shared" si="83"/>
        <v>-1.8914711111111109</v>
      </c>
      <c r="BF159" s="75">
        <f t="shared" si="84"/>
        <v>4.8999999999999988E-2</v>
      </c>
      <c r="BG159" s="75">
        <f t="shared" si="85"/>
        <v>6.7000000000000004E-2</v>
      </c>
      <c r="BH159" s="76">
        <f t="shared" si="86"/>
        <v>0.25363306666666668</v>
      </c>
      <c r="BI159" s="77">
        <f t="shared" si="87"/>
        <v>5.7484298039215682</v>
      </c>
      <c r="BJ159" s="77">
        <f t="shared" si="88"/>
        <v>7.3241242809181513</v>
      </c>
      <c r="BK159" s="78">
        <f t="shared" si="89"/>
        <v>5.7539646079707376</v>
      </c>
      <c r="BL159" s="74">
        <f t="shared" si="90"/>
        <v>0.55199999999999982</v>
      </c>
      <c r="BM159" s="75">
        <f t="shared" si="91"/>
        <v>0.55200000000000005</v>
      </c>
      <c r="BN159" s="76">
        <f t="shared" si="92"/>
        <v>2.6102799999999999</v>
      </c>
      <c r="BO159" s="75">
        <f t="shared" si="93"/>
        <v>2.0000000000000018E-2</v>
      </c>
      <c r="BP159" s="75">
        <f t="shared" si="94"/>
        <v>2.0000000000000018E-2</v>
      </c>
      <c r="BQ159" s="76">
        <f t="shared" si="95"/>
        <v>0.71713333333333329</v>
      </c>
      <c r="BR159" s="86">
        <f t="shared" si="96"/>
        <v>-6.0000000000000053E-3</v>
      </c>
      <c r="BS159" s="75">
        <f t="shared" si="97"/>
        <v>-5.0000000000000044E-3</v>
      </c>
      <c r="BT159" s="87">
        <f t="shared" si="98"/>
        <v>0.82536035555555554</v>
      </c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</row>
    <row r="160" spans="1:94" x14ac:dyDescent="0.35">
      <c r="A160" s="20" t="s">
        <v>203</v>
      </c>
      <c r="B160" s="46">
        <v>1.109</v>
      </c>
      <c r="C160" s="46">
        <v>3.496</v>
      </c>
      <c r="D160" s="46">
        <v>9.2999999999999999E-2</v>
      </c>
      <c r="E160" s="46">
        <v>8.3000000000000004E-2</v>
      </c>
      <c r="F160" s="46">
        <v>2.5999999999999999E-2</v>
      </c>
      <c r="G160" s="46">
        <v>1.758</v>
      </c>
      <c r="H160" s="46">
        <v>0.70399999999999996</v>
      </c>
      <c r="I160" s="46">
        <v>0.82899999999999996</v>
      </c>
      <c r="J160" s="46">
        <v>6.2E-2</v>
      </c>
      <c r="K160" s="46">
        <v>0.2</v>
      </c>
      <c r="L160" s="46">
        <v>3.9119999999999999</v>
      </c>
      <c r="M160" s="60">
        <v>1.3240000000000001</v>
      </c>
      <c r="N160" s="20" t="s">
        <v>203</v>
      </c>
      <c r="O160" s="46">
        <v>-1.1890000000000001</v>
      </c>
      <c r="P160" s="46">
        <v>4.9610000000000003</v>
      </c>
      <c r="Q160" s="46">
        <v>3.4000000000000002E-2</v>
      </c>
      <c r="R160" s="46">
        <v>0.308</v>
      </c>
      <c r="S160" s="46">
        <v>0.104</v>
      </c>
      <c r="T160" s="46">
        <v>2.2290000000000001</v>
      </c>
      <c r="U160" s="46">
        <v>0.73199999999999998</v>
      </c>
      <c r="V160" s="46">
        <v>0.82099999999999995</v>
      </c>
      <c r="W160" s="46">
        <v>0.26400000000000001</v>
      </c>
      <c r="X160" s="46">
        <v>0.26300000000000001</v>
      </c>
      <c r="Y160" s="46">
        <v>5.367</v>
      </c>
      <c r="Z160" s="46">
        <v>-0.73199999999999998</v>
      </c>
      <c r="AA160" s="20" t="s">
        <v>203</v>
      </c>
      <c r="AB160" s="46">
        <v>-5.5389999999999997</v>
      </c>
      <c r="AC160" s="46">
        <v>6.476</v>
      </c>
      <c r="AD160" s="46">
        <v>-4.8000000000000001E-2</v>
      </c>
      <c r="AE160" s="46">
        <v>0.70499999999999996</v>
      </c>
      <c r="AF160" s="46">
        <v>0.20699999999999999</v>
      </c>
      <c r="AG160" s="46">
        <v>2.7</v>
      </c>
      <c r="AH160" s="46">
        <v>0.76</v>
      </c>
      <c r="AI160" s="46">
        <v>0.81399999999999995</v>
      </c>
      <c r="AJ160" s="46">
        <v>0.63</v>
      </c>
      <c r="AK160" s="46">
        <v>0.34899999999999998</v>
      </c>
      <c r="AL160" s="46">
        <v>6.8730000000000002</v>
      </c>
      <c r="AM160" s="46">
        <v>-4.7460000000000004</v>
      </c>
      <c r="AN160" s="64">
        <f t="shared" si="66"/>
        <v>-2.298</v>
      </c>
      <c r="AO160" s="64">
        <f t="shared" si="67"/>
        <v>-4.3499999999999996</v>
      </c>
      <c r="AP160" s="66">
        <f t="shared" si="68"/>
        <v>-2.3048495999999998</v>
      </c>
      <c r="AQ160" s="64">
        <f t="shared" si="69"/>
        <v>1.4650000000000003</v>
      </c>
      <c r="AR160" s="64">
        <f t="shared" si="70"/>
        <v>1.5149999999999997</v>
      </c>
      <c r="AS160" s="66">
        <f t="shared" si="71"/>
        <v>5.4202844444444453</v>
      </c>
      <c r="AT160" s="64">
        <f t="shared" si="72"/>
        <v>-5.8999999999999997E-2</v>
      </c>
      <c r="AU160" s="64">
        <f t="shared" si="73"/>
        <v>-8.2000000000000003E-2</v>
      </c>
      <c r="AV160" s="66">
        <f t="shared" si="74"/>
        <v>1.129848888888889E-2</v>
      </c>
      <c r="AW160" s="68">
        <f t="shared" si="75"/>
        <v>-6.0228177920769168</v>
      </c>
      <c r="AX160" s="68">
        <f t="shared" si="76"/>
        <v>-4.5420451402701296</v>
      </c>
      <c r="AY160" s="68">
        <f t="shared" si="77"/>
        <v>-6.2985237486187611</v>
      </c>
      <c r="AZ160" s="74">
        <f t="shared" si="78"/>
        <v>1.4550000000000001</v>
      </c>
      <c r="BA160" s="75">
        <f t="shared" si="79"/>
        <v>1.5060000000000002</v>
      </c>
      <c r="BB160" s="76">
        <f t="shared" si="80"/>
        <v>5.823418133333333</v>
      </c>
      <c r="BC160" s="75">
        <f t="shared" si="81"/>
        <v>-2.056</v>
      </c>
      <c r="BD160" s="75">
        <f t="shared" si="82"/>
        <v>-4.0140000000000002</v>
      </c>
      <c r="BE160" s="76">
        <f t="shared" si="83"/>
        <v>-1.7548028444444443</v>
      </c>
      <c r="BF160" s="75">
        <f t="shared" si="84"/>
        <v>6.3E-2</v>
      </c>
      <c r="BG160" s="75">
        <f t="shared" si="85"/>
        <v>8.5999999999999965E-2</v>
      </c>
      <c r="BH160" s="76">
        <f t="shared" si="86"/>
        <v>0.28692817777777779</v>
      </c>
      <c r="BI160" s="77">
        <f t="shared" si="87"/>
        <v>5.0713443763078248</v>
      </c>
      <c r="BJ160" s="77">
        <f t="shared" si="88"/>
        <v>6.564779120655535</v>
      </c>
      <c r="BK160" s="78">
        <f t="shared" si="89"/>
        <v>5.082057146011131</v>
      </c>
      <c r="BL160" s="74">
        <f t="shared" si="90"/>
        <v>0.47100000000000009</v>
      </c>
      <c r="BM160" s="75">
        <f t="shared" si="91"/>
        <v>0.47100000000000009</v>
      </c>
      <c r="BN160" s="76">
        <f t="shared" si="92"/>
        <v>2.37344</v>
      </c>
      <c r="BO160" s="75">
        <f t="shared" si="93"/>
        <v>2.8000000000000025E-2</v>
      </c>
      <c r="BP160" s="75">
        <f t="shared" si="94"/>
        <v>2.8000000000000025E-2</v>
      </c>
      <c r="BQ160" s="76">
        <f t="shared" si="95"/>
        <v>0.74058666666666662</v>
      </c>
      <c r="BR160" s="86">
        <f t="shared" si="96"/>
        <v>-8.0000000000000071E-3</v>
      </c>
      <c r="BS160" s="75">
        <f t="shared" si="97"/>
        <v>-7.0000000000000062E-3</v>
      </c>
      <c r="BT160" s="87">
        <f t="shared" si="98"/>
        <v>0.81874702222222218</v>
      </c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</row>
    <row r="161" spans="1:94" x14ac:dyDescent="0.35">
      <c r="A161" s="20" t="s">
        <v>199</v>
      </c>
      <c r="B161" s="46">
        <v>1.17</v>
      </c>
      <c r="C161" s="46">
        <v>3.7250000000000001</v>
      </c>
      <c r="D161" s="46">
        <v>0.104</v>
      </c>
      <c r="E161" s="46">
        <v>9.1999999999999998E-2</v>
      </c>
      <c r="F161" s="46">
        <v>0.03</v>
      </c>
      <c r="G161" s="46">
        <v>1.835</v>
      </c>
      <c r="H161" s="46">
        <v>0.69199999999999995</v>
      </c>
      <c r="I161" s="46">
        <v>0.83299999999999996</v>
      </c>
      <c r="J161" s="46">
        <v>7.2999999999999995E-2</v>
      </c>
      <c r="K161" s="46">
        <v>0.186</v>
      </c>
      <c r="L161" s="46">
        <v>4.1440000000000001</v>
      </c>
      <c r="M161" s="60">
        <v>1.335</v>
      </c>
      <c r="N161" s="20" t="s">
        <v>199</v>
      </c>
      <c r="O161" s="46">
        <v>-0.95599999999999996</v>
      </c>
      <c r="P161" s="46">
        <v>5.327</v>
      </c>
      <c r="Q161" s="46">
        <v>5.8999999999999997E-2</v>
      </c>
      <c r="R161" s="46">
        <v>0.33600000000000002</v>
      </c>
      <c r="S161" s="46">
        <v>0.114</v>
      </c>
      <c r="T161" s="46">
        <v>2.3530000000000002</v>
      </c>
      <c r="U161" s="46">
        <v>0.71299999999999997</v>
      </c>
      <c r="V161" s="46">
        <v>0.82699999999999996</v>
      </c>
      <c r="W161" s="46">
        <v>0.29599999999999999</v>
      </c>
      <c r="X161" s="46">
        <v>0.23499999999999999</v>
      </c>
      <c r="Y161" s="46">
        <v>5.7389999999999999</v>
      </c>
      <c r="Z161" s="46">
        <v>-0.60299999999999998</v>
      </c>
      <c r="AA161" s="20" t="s">
        <v>199</v>
      </c>
      <c r="AB161" s="46">
        <v>-4.9850000000000003</v>
      </c>
      <c r="AC161" s="46">
        <v>6.9749999999999996</v>
      </c>
      <c r="AD161" s="46">
        <v>-5.0000000000000001E-3</v>
      </c>
      <c r="AE161" s="46">
        <v>0.77</v>
      </c>
      <c r="AF161" s="46">
        <v>0.224</v>
      </c>
      <c r="AG161" s="46">
        <v>2.871</v>
      </c>
      <c r="AH161" s="46">
        <v>0.73399999999999999</v>
      </c>
      <c r="AI161" s="46">
        <v>0.82099999999999995</v>
      </c>
      <c r="AJ161" s="46">
        <v>0.70299999999999996</v>
      </c>
      <c r="AK161" s="46">
        <v>0.30199999999999999</v>
      </c>
      <c r="AL161" s="46">
        <v>7.38</v>
      </c>
      <c r="AM161" s="46">
        <v>-4.3719999999999999</v>
      </c>
      <c r="AN161" s="64">
        <f t="shared" si="66"/>
        <v>-2.1259999999999999</v>
      </c>
      <c r="AO161" s="64">
        <f t="shared" si="67"/>
        <v>-4.0289999999999999</v>
      </c>
      <c r="AP161" s="66">
        <f t="shared" si="68"/>
        <v>-1.9892499555555552</v>
      </c>
      <c r="AQ161" s="64">
        <f t="shared" si="69"/>
        <v>1.6019999999999999</v>
      </c>
      <c r="AR161" s="64">
        <f t="shared" si="70"/>
        <v>1.6479999999999997</v>
      </c>
      <c r="AS161" s="66">
        <f t="shared" si="71"/>
        <v>5.8274963555555557</v>
      </c>
      <c r="AT161" s="64">
        <f t="shared" si="72"/>
        <v>-4.4999999999999998E-2</v>
      </c>
      <c r="AU161" s="64">
        <f t="shared" si="73"/>
        <v>-6.4000000000000001E-2</v>
      </c>
      <c r="AV161" s="66">
        <f t="shared" si="74"/>
        <v>4.1393244444444442E-2</v>
      </c>
      <c r="AW161" s="68">
        <f t="shared" si="75"/>
        <v>-6.4199373570185641</v>
      </c>
      <c r="AX161" s="68">
        <f t="shared" si="76"/>
        <v>-5.0180050497793385</v>
      </c>
      <c r="AY161" s="68">
        <f t="shared" si="77"/>
        <v>-6.6369876613317729</v>
      </c>
      <c r="AZ161" s="74">
        <f t="shared" si="78"/>
        <v>1.5949999999999998</v>
      </c>
      <c r="BA161" s="75">
        <f t="shared" si="79"/>
        <v>1.641</v>
      </c>
      <c r="BB161" s="76">
        <f t="shared" si="80"/>
        <v>6.2373496888888891</v>
      </c>
      <c r="BC161" s="75">
        <f t="shared" si="81"/>
        <v>-1.9379999999999999</v>
      </c>
      <c r="BD161" s="75">
        <f t="shared" si="82"/>
        <v>-3.7690000000000001</v>
      </c>
      <c r="BE161" s="76">
        <f t="shared" si="83"/>
        <v>-1.564171022222222</v>
      </c>
      <c r="BF161" s="75">
        <f t="shared" si="84"/>
        <v>4.8999999999999988E-2</v>
      </c>
      <c r="BG161" s="75">
        <f t="shared" si="85"/>
        <v>6.7000000000000004E-2</v>
      </c>
      <c r="BH161" s="76">
        <f t="shared" si="86"/>
        <v>0.25363306666666668</v>
      </c>
      <c r="BI161" s="77">
        <f t="shared" si="87"/>
        <v>5.4475094015888565</v>
      </c>
      <c r="BJ161" s="77">
        <f t="shared" si="88"/>
        <v>6.9308794238923106</v>
      </c>
      <c r="BK161" s="78">
        <f t="shared" si="89"/>
        <v>5.5438199538854676</v>
      </c>
      <c r="BL161" s="74">
        <f t="shared" si="90"/>
        <v>0.51800000000000024</v>
      </c>
      <c r="BM161" s="75">
        <f t="shared" si="91"/>
        <v>0.51799999999999979</v>
      </c>
      <c r="BN161" s="76">
        <f t="shared" si="92"/>
        <v>2.5118533333333337</v>
      </c>
      <c r="BO161" s="75">
        <f t="shared" si="93"/>
        <v>2.1000000000000019E-2</v>
      </c>
      <c r="BP161" s="75">
        <f t="shared" si="94"/>
        <v>2.1000000000000019E-2</v>
      </c>
      <c r="BQ161" s="76">
        <f t="shared" si="95"/>
        <v>0.71943999999999997</v>
      </c>
      <c r="BR161" s="86">
        <f t="shared" si="96"/>
        <v>-6.0000000000000053E-3</v>
      </c>
      <c r="BS161" s="75">
        <f t="shared" si="97"/>
        <v>-6.0000000000000053E-3</v>
      </c>
      <c r="BT161" s="87">
        <f t="shared" si="98"/>
        <v>0.82516</v>
      </c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</row>
    <row r="162" spans="1:94" x14ac:dyDescent="0.35">
      <c r="A162" s="20" t="s">
        <v>201</v>
      </c>
      <c r="B162" s="46">
        <v>1.2090000000000001</v>
      </c>
      <c r="C162" s="46">
        <v>3.6269999999999998</v>
      </c>
      <c r="D162" s="46">
        <v>0.104</v>
      </c>
      <c r="E162" s="46">
        <v>8.6999999999999994E-2</v>
      </c>
      <c r="F162" s="46">
        <v>2.9000000000000001E-2</v>
      </c>
      <c r="G162" s="46">
        <v>1.802</v>
      </c>
      <c r="H162" s="46">
        <v>0.69299999999999995</v>
      </c>
      <c r="I162" s="46">
        <v>0.83199999999999996</v>
      </c>
      <c r="J162" s="46">
        <v>6.8000000000000005E-2</v>
      </c>
      <c r="K162" s="46">
        <v>0.187</v>
      </c>
      <c r="L162" s="46">
        <v>4.0460000000000003</v>
      </c>
      <c r="M162" s="60">
        <v>1.3759999999999999</v>
      </c>
      <c r="N162" s="20" t="s">
        <v>201</v>
      </c>
      <c r="O162" s="46">
        <v>-0.82</v>
      </c>
      <c r="P162" s="46">
        <v>5.165</v>
      </c>
      <c r="Q162" s="46">
        <v>5.8999999999999997E-2</v>
      </c>
      <c r="R162" s="46">
        <v>0.32</v>
      </c>
      <c r="S162" s="46">
        <v>0.111</v>
      </c>
      <c r="T162" s="46">
        <v>2.2999999999999998</v>
      </c>
      <c r="U162" s="46">
        <v>0.71399999999999997</v>
      </c>
      <c r="V162" s="46">
        <v>0.82599999999999996</v>
      </c>
      <c r="W162" s="46">
        <v>0.28000000000000003</v>
      </c>
      <c r="X162" s="46">
        <v>0.23599999999999999</v>
      </c>
      <c r="Y162" s="46">
        <v>5.577</v>
      </c>
      <c r="Z162" s="46">
        <v>-0.46500000000000002</v>
      </c>
      <c r="AA162" s="20" t="s">
        <v>201</v>
      </c>
      <c r="AB162" s="46">
        <v>-4.6550000000000002</v>
      </c>
      <c r="AC162" s="46">
        <v>6.7489999999999997</v>
      </c>
      <c r="AD162" s="46">
        <v>-5.0000000000000001E-3</v>
      </c>
      <c r="AE162" s="46">
        <v>0.73</v>
      </c>
      <c r="AF162" s="46">
        <v>0.218</v>
      </c>
      <c r="AG162" s="46">
        <v>2.798</v>
      </c>
      <c r="AH162" s="46">
        <v>0.73599999999999999</v>
      </c>
      <c r="AI162" s="46">
        <v>0.82</v>
      </c>
      <c r="AJ162" s="46">
        <v>0.66300000000000003</v>
      </c>
      <c r="AK162" s="46">
        <v>0.30199999999999999</v>
      </c>
      <c r="AL162" s="46">
        <v>7.1539999999999999</v>
      </c>
      <c r="AM162" s="46">
        <v>-4.0410000000000004</v>
      </c>
      <c r="AN162" s="64">
        <f t="shared" si="66"/>
        <v>-2.0289999999999999</v>
      </c>
      <c r="AO162" s="64">
        <f t="shared" si="67"/>
        <v>-3.8350000000000004</v>
      </c>
      <c r="AP162" s="66">
        <f t="shared" si="68"/>
        <v>-1.8040688</v>
      </c>
      <c r="AQ162" s="64">
        <f t="shared" si="69"/>
        <v>1.5380000000000003</v>
      </c>
      <c r="AR162" s="64">
        <f t="shared" si="70"/>
        <v>1.5839999999999996</v>
      </c>
      <c r="AS162" s="66">
        <f t="shared" si="71"/>
        <v>5.6458696888888884</v>
      </c>
      <c r="AT162" s="64">
        <f t="shared" si="72"/>
        <v>-4.4999999999999998E-2</v>
      </c>
      <c r="AU162" s="64">
        <f t="shared" si="73"/>
        <v>-6.4000000000000001E-2</v>
      </c>
      <c r="AV162" s="66">
        <f t="shared" si="74"/>
        <v>4.1393244444444442E-2</v>
      </c>
      <c r="AW162" s="68">
        <f t="shared" si="75"/>
        <v>-6.2378973908235276</v>
      </c>
      <c r="AX162" s="68">
        <f t="shared" si="76"/>
        <v>-4.8850952902328473</v>
      </c>
      <c r="AY162" s="68">
        <f t="shared" si="77"/>
        <v>-6.4066440875449295</v>
      </c>
      <c r="AZ162" s="74">
        <f t="shared" si="78"/>
        <v>1.5309999999999997</v>
      </c>
      <c r="BA162" s="75">
        <f t="shared" si="79"/>
        <v>1.577</v>
      </c>
      <c r="BB162" s="76">
        <f t="shared" si="80"/>
        <v>6.0557230222222227</v>
      </c>
      <c r="BC162" s="75">
        <f t="shared" si="81"/>
        <v>-1.841</v>
      </c>
      <c r="BD162" s="75">
        <f t="shared" si="82"/>
        <v>-3.5760000000000005</v>
      </c>
      <c r="BE162" s="76">
        <f t="shared" si="83"/>
        <v>-1.3771902222222223</v>
      </c>
      <c r="BF162" s="75">
        <f t="shared" si="84"/>
        <v>4.8999999999999988E-2</v>
      </c>
      <c r="BG162" s="75">
        <f t="shared" si="85"/>
        <v>6.6000000000000003E-2</v>
      </c>
      <c r="BH162" s="76">
        <f t="shared" si="86"/>
        <v>0.2544327111111111</v>
      </c>
      <c r="BI162" s="77">
        <f t="shared" si="87"/>
        <v>5.2666659322233107</v>
      </c>
      <c r="BJ162" s="77">
        <f t="shared" si="88"/>
        <v>6.6912694240241537</v>
      </c>
      <c r="BK162" s="78">
        <f t="shared" si="89"/>
        <v>5.4201766204202917</v>
      </c>
      <c r="BL162" s="74">
        <f t="shared" si="90"/>
        <v>0.49799999999999978</v>
      </c>
      <c r="BM162" s="75">
        <f t="shared" si="91"/>
        <v>0.49800000000000022</v>
      </c>
      <c r="BN162" s="76">
        <f t="shared" si="92"/>
        <v>2.4527199999999998</v>
      </c>
      <c r="BO162" s="75">
        <f t="shared" si="93"/>
        <v>2.1000000000000019E-2</v>
      </c>
      <c r="BP162" s="75">
        <f t="shared" si="94"/>
        <v>2.200000000000002E-2</v>
      </c>
      <c r="BQ162" s="76">
        <f t="shared" si="95"/>
        <v>0.7206403555555555</v>
      </c>
      <c r="BR162" s="86">
        <f t="shared" si="96"/>
        <v>-6.0000000000000053E-3</v>
      </c>
      <c r="BS162" s="75">
        <f t="shared" si="97"/>
        <v>-6.0000000000000053E-3</v>
      </c>
      <c r="BT162" s="87">
        <f t="shared" si="98"/>
        <v>0.82416</v>
      </c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</row>
    <row r="163" spans="1:94" x14ac:dyDescent="0.35">
      <c r="A163" s="20" t="s">
        <v>202</v>
      </c>
      <c r="B163" s="46">
        <v>1.2370000000000001</v>
      </c>
      <c r="C163" s="46">
        <v>3.5649999999999999</v>
      </c>
      <c r="D163" s="46">
        <v>0.104</v>
      </c>
      <c r="E163" s="46">
        <v>8.4000000000000005E-2</v>
      </c>
      <c r="F163" s="46">
        <v>2.8000000000000001E-2</v>
      </c>
      <c r="G163" s="46">
        <v>1.782</v>
      </c>
      <c r="H163" s="46">
        <v>0.69299999999999995</v>
      </c>
      <c r="I163" s="46">
        <v>0.83199999999999996</v>
      </c>
      <c r="J163" s="46">
        <v>6.5000000000000002E-2</v>
      </c>
      <c r="K163" s="46">
        <v>0.187</v>
      </c>
      <c r="L163" s="46">
        <v>3.984</v>
      </c>
      <c r="M163" s="60">
        <v>1.4039999999999999</v>
      </c>
      <c r="N163" s="20" t="s">
        <v>202</v>
      </c>
      <c r="O163" s="46">
        <v>-0.72299999999999998</v>
      </c>
      <c r="P163" s="46">
        <v>5.0640000000000001</v>
      </c>
      <c r="Q163" s="46">
        <v>5.8999999999999997E-2</v>
      </c>
      <c r="R163" s="46">
        <v>0.309</v>
      </c>
      <c r="S163" s="46">
        <v>0.109</v>
      </c>
      <c r="T163" s="46">
        <v>2.2669999999999999</v>
      </c>
      <c r="U163" s="46">
        <v>0.71499999999999997</v>
      </c>
      <c r="V163" s="46">
        <v>0.82599999999999996</v>
      </c>
      <c r="W163" s="46">
        <v>0.27</v>
      </c>
      <c r="X163" s="46">
        <v>0.23599999999999999</v>
      </c>
      <c r="Y163" s="46">
        <v>5.476</v>
      </c>
      <c r="Z163" s="46">
        <v>-0.36899999999999999</v>
      </c>
      <c r="AA163" s="20" t="s">
        <v>202</v>
      </c>
      <c r="AB163" s="46">
        <v>-4.4219999999999997</v>
      </c>
      <c r="AC163" s="46">
        <v>6.6070000000000002</v>
      </c>
      <c r="AD163" s="46">
        <v>-4.0000000000000001E-3</v>
      </c>
      <c r="AE163" s="46">
        <v>0.70499999999999996</v>
      </c>
      <c r="AF163" s="46">
        <v>0.214</v>
      </c>
      <c r="AG163" s="46">
        <v>2.7519999999999998</v>
      </c>
      <c r="AH163" s="46">
        <v>0.73699999999999999</v>
      </c>
      <c r="AI163" s="46">
        <v>0.82</v>
      </c>
      <c r="AJ163" s="46">
        <v>0.63800000000000001</v>
      </c>
      <c r="AK163" s="46">
        <v>0.30199999999999999</v>
      </c>
      <c r="AL163" s="46">
        <v>7.0119999999999996</v>
      </c>
      <c r="AM163" s="46">
        <v>-3.81</v>
      </c>
      <c r="AN163" s="64">
        <f t="shared" si="66"/>
        <v>-1.96</v>
      </c>
      <c r="AO163" s="64">
        <f t="shared" si="67"/>
        <v>-3.6989999999999998</v>
      </c>
      <c r="AP163" s="66">
        <f t="shared" si="68"/>
        <v>-1.6724849777777777</v>
      </c>
      <c r="AQ163" s="64">
        <f t="shared" si="69"/>
        <v>1.4990000000000001</v>
      </c>
      <c r="AR163" s="64">
        <f t="shared" si="70"/>
        <v>1.5430000000000001</v>
      </c>
      <c r="AS163" s="66">
        <f t="shared" si="71"/>
        <v>5.5325089777777778</v>
      </c>
      <c r="AT163" s="64">
        <f t="shared" si="72"/>
        <v>-4.4999999999999998E-2</v>
      </c>
      <c r="AU163" s="64">
        <f t="shared" si="73"/>
        <v>-6.3E-2</v>
      </c>
      <c r="AV163" s="66">
        <f t="shared" si="74"/>
        <v>4.1593600000000001E-2</v>
      </c>
      <c r="AW163" s="68">
        <f t="shared" si="75"/>
        <v>-6.1240399037366879</v>
      </c>
      <c r="AX163" s="68">
        <f t="shared" si="76"/>
        <v>-4.808352299327197</v>
      </c>
      <c r="AY163" s="68">
        <f t="shared" si="77"/>
        <v>-6.2566656562283587</v>
      </c>
      <c r="AZ163" s="74">
        <f t="shared" si="78"/>
        <v>1.492</v>
      </c>
      <c r="BA163" s="75">
        <f t="shared" si="79"/>
        <v>1.5359999999999996</v>
      </c>
      <c r="BB163" s="76">
        <f t="shared" si="80"/>
        <v>5.9423623111111104</v>
      </c>
      <c r="BC163" s="75">
        <f t="shared" si="81"/>
        <v>-1.7729999999999999</v>
      </c>
      <c r="BD163" s="75">
        <f t="shared" si="82"/>
        <v>-3.4409999999999998</v>
      </c>
      <c r="BE163" s="76">
        <f t="shared" si="83"/>
        <v>-1.2469130666666663</v>
      </c>
      <c r="BF163" s="75">
        <f t="shared" si="84"/>
        <v>4.8999999999999988E-2</v>
      </c>
      <c r="BG163" s="75">
        <f t="shared" si="85"/>
        <v>6.6000000000000003E-2</v>
      </c>
      <c r="BH163" s="76">
        <f t="shared" si="86"/>
        <v>0.2544327111111111</v>
      </c>
      <c r="BI163" s="77">
        <f t="shared" si="87"/>
        <v>5.1540772926288314</v>
      </c>
      <c r="BJ163" s="77">
        <f t="shared" si="88"/>
        <v>6.5341710038353105</v>
      </c>
      <c r="BK163" s="78">
        <f t="shared" si="89"/>
        <v>5.3505536183869102</v>
      </c>
      <c r="BL163" s="74">
        <f t="shared" si="90"/>
        <v>0.48499999999999988</v>
      </c>
      <c r="BM163" s="75">
        <f t="shared" si="91"/>
        <v>0.48499999999999988</v>
      </c>
      <c r="BN163" s="76">
        <f t="shared" si="92"/>
        <v>2.4157333333333333</v>
      </c>
      <c r="BO163" s="75">
        <f t="shared" si="93"/>
        <v>2.200000000000002E-2</v>
      </c>
      <c r="BP163" s="75">
        <f t="shared" si="94"/>
        <v>2.200000000000002E-2</v>
      </c>
      <c r="BQ163" s="76">
        <f t="shared" si="95"/>
        <v>0.72174666666666665</v>
      </c>
      <c r="BR163" s="86">
        <f t="shared" si="96"/>
        <v>-6.0000000000000053E-3</v>
      </c>
      <c r="BS163" s="75">
        <f t="shared" si="97"/>
        <v>-6.0000000000000053E-3</v>
      </c>
      <c r="BT163" s="87">
        <f t="shared" si="98"/>
        <v>0.82416</v>
      </c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</row>
    <row r="164" spans="1:94" x14ac:dyDescent="0.35">
      <c r="A164" s="20" t="s">
        <v>197</v>
      </c>
      <c r="B164" s="46">
        <v>1.306</v>
      </c>
      <c r="C164" s="46">
        <v>3.8919999999999999</v>
      </c>
      <c r="D164" s="46">
        <v>0.114</v>
      </c>
      <c r="E164" s="46">
        <v>9.6000000000000002E-2</v>
      </c>
      <c r="F164" s="46">
        <v>3.4000000000000002E-2</v>
      </c>
      <c r="G164" s="46">
        <v>1.8919999999999999</v>
      </c>
      <c r="H164" s="46">
        <v>0.68300000000000005</v>
      </c>
      <c r="I164" s="46">
        <v>0.83499999999999996</v>
      </c>
      <c r="J164" s="46">
        <v>7.9000000000000001E-2</v>
      </c>
      <c r="K164" s="46">
        <v>0.17499999999999999</v>
      </c>
      <c r="L164" s="46">
        <v>4.3150000000000004</v>
      </c>
      <c r="M164" s="60">
        <v>1.4279999999999999</v>
      </c>
      <c r="N164" s="20" t="s">
        <v>197</v>
      </c>
      <c r="O164" s="46">
        <v>-0.47599999999999998</v>
      </c>
      <c r="P164" s="46">
        <v>5.5869999999999997</v>
      </c>
      <c r="Q164" s="46">
        <v>8.1000000000000003E-2</v>
      </c>
      <c r="R164" s="46">
        <v>0.35</v>
      </c>
      <c r="S164" s="46">
        <v>0.121</v>
      </c>
      <c r="T164" s="46">
        <v>2.4460000000000002</v>
      </c>
      <c r="U164" s="46">
        <v>0.69799999999999995</v>
      </c>
      <c r="V164" s="46">
        <v>0.83099999999999996</v>
      </c>
      <c r="W164" s="46">
        <v>0.314</v>
      </c>
      <c r="X164" s="46">
        <v>0.21099999999999999</v>
      </c>
      <c r="Y164" s="46">
        <v>6.0039999999999996</v>
      </c>
      <c r="Z164" s="46">
        <v>-0.215</v>
      </c>
      <c r="AA164" s="20" t="s">
        <v>197</v>
      </c>
      <c r="AB164" s="46">
        <v>-3.8479999999999999</v>
      </c>
      <c r="AC164" s="46">
        <v>7.3220000000000001</v>
      </c>
      <c r="AD164" s="46">
        <v>3.4000000000000002E-2</v>
      </c>
      <c r="AE164" s="46">
        <v>0.80200000000000005</v>
      </c>
      <c r="AF164" s="46">
        <v>0.23499999999999999</v>
      </c>
      <c r="AG164" s="46">
        <v>2.9990000000000001</v>
      </c>
      <c r="AH164" s="46">
        <v>0.71299999999999997</v>
      </c>
      <c r="AI164" s="46">
        <v>0.82699999999999996</v>
      </c>
      <c r="AJ164" s="46">
        <v>0.74099999999999999</v>
      </c>
      <c r="AK164" s="46">
        <v>0.26</v>
      </c>
      <c r="AL164" s="46">
        <v>7.734</v>
      </c>
      <c r="AM164" s="46">
        <v>-3.3959999999999999</v>
      </c>
      <c r="AN164" s="64">
        <f t="shared" si="66"/>
        <v>-1.782</v>
      </c>
      <c r="AO164" s="64">
        <f t="shared" si="67"/>
        <v>-3.3719999999999999</v>
      </c>
      <c r="AP164" s="66">
        <f t="shared" si="68"/>
        <v>-1.3410453333333332</v>
      </c>
      <c r="AQ164" s="64">
        <f t="shared" si="69"/>
        <v>1.6949999999999998</v>
      </c>
      <c r="AR164" s="64">
        <f t="shared" si="70"/>
        <v>1.7350000000000003</v>
      </c>
      <c r="AS164" s="66">
        <f t="shared" si="71"/>
        <v>6.1148142222222219</v>
      </c>
      <c r="AT164" s="64">
        <f t="shared" si="72"/>
        <v>-3.3000000000000002E-2</v>
      </c>
      <c r="AU164" s="64">
        <f t="shared" si="73"/>
        <v>-4.7E-2</v>
      </c>
      <c r="AV164" s="66">
        <f t="shared" si="74"/>
        <v>6.8075022222222226E-2</v>
      </c>
      <c r="AW164" s="68">
        <f t="shared" si="75"/>
        <v>-6.697443716981871</v>
      </c>
      <c r="AX164" s="68">
        <f t="shared" si="76"/>
        <v>-5.4863632197935734</v>
      </c>
      <c r="AY164" s="68">
        <f t="shared" si="77"/>
        <v>-6.7432652246508704</v>
      </c>
      <c r="AZ164" s="74">
        <f t="shared" si="78"/>
        <v>1.6889999999999992</v>
      </c>
      <c r="BA164" s="75">
        <f t="shared" si="79"/>
        <v>1.7300000000000004</v>
      </c>
      <c r="BB164" s="76">
        <f t="shared" si="80"/>
        <v>6.5301745777777773</v>
      </c>
      <c r="BC164" s="75">
        <f t="shared" si="81"/>
        <v>-1.643</v>
      </c>
      <c r="BD164" s="75">
        <f t="shared" si="82"/>
        <v>-3.181</v>
      </c>
      <c r="BE164" s="76">
        <f t="shared" si="83"/>
        <v>-1.0270001777777775</v>
      </c>
      <c r="BF164" s="75">
        <f t="shared" si="84"/>
        <v>3.6000000000000004E-2</v>
      </c>
      <c r="BG164" s="75">
        <f t="shared" si="85"/>
        <v>4.9000000000000016E-2</v>
      </c>
      <c r="BH164" s="76">
        <f t="shared" si="86"/>
        <v>0.22464462222222223</v>
      </c>
      <c r="BI164" s="77">
        <f t="shared" si="87"/>
        <v>5.7071052400656814</v>
      </c>
      <c r="BJ164" s="77">
        <f t="shared" si="88"/>
        <v>7.0443549102906005</v>
      </c>
      <c r="BK164" s="78">
        <f t="shared" si="89"/>
        <v>6.0159942452649542</v>
      </c>
      <c r="BL164" s="74">
        <f t="shared" si="90"/>
        <v>0.55400000000000027</v>
      </c>
      <c r="BM164" s="75">
        <f t="shared" si="91"/>
        <v>0.55299999999999994</v>
      </c>
      <c r="BN164" s="76">
        <f t="shared" si="92"/>
        <v>2.615692977777778</v>
      </c>
      <c r="BO164" s="75">
        <f t="shared" si="93"/>
        <v>1.4999999999999902E-2</v>
      </c>
      <c r="BP164" s="75">
        <f t="shared" si="94"/>
        <v>1.5000000000000013E-2</v>
      </c>
      <c r="BQ164" s="76">
        <f t="shared" si="95"/>
        <v>0.70259999999999989</v>
      </c>
      <c r="BR164" s="86">
        <f t="shared" si="96"/>
        <v>-4.0000000000000036E-3</v>
      </c>
      <c r="BS164" s="75">
        <f t="shared" si="97"/>
        <v>-4.0000000000000036E-3</v>
      </c>
      <c r="BT164" s="87">
        <f t="shared" si="98"/>
        <v>0.82977333333333325</v>
      </c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</row>
    <row r="165" spans="1:94" x14ac:dyDescent="0.35">
      <c r="A165" s="20" t="s">
        <v>205</v>
      </c>
      <c r="B165" s="46">
        <v>1.3740000000000001</v>
      </c>
      <c r="C165" s="46">
        <v>3.278</v>
      </c>
      <c r="D165" s="46">
        <v>0.104</v>
      </c>
      <c r="E165" s="46">
        <v>7.0999999999999994E-2</v>
      </c>
      <c r="F165" s="46">
        <v>2.5000000000000001E-2</v>
      </c>
      <c r="G165" s="46">
        <v>1.6870000000000001</v>
      </c>
      <c r="H165" s="46">
        <v>0.69499999999999995</v>
      </c>
      <c r="I165" s="46">
        <v>0.83199999999999996</v>
      </c>
      <c r="J165" s="46">
        <v>5.1999999999999998E-2</v>
      </c>
      <c r="K165" s="46">
        <v>0.187</v>
      </c>
      <c r="L165" s="46">
        <v>3.6960000000000002</v>
      </c>
      <c r="M165" s="60">
        <v>1.54</v>
      </c>
      <c r="N165" s="20" t="s">
        <v>205</v>
      </c>
      <c r="O165" s="46">
        <v>-0.253</v>
      </c>
      <c r="P165" s="46">
        <v>4.5910000000000002</v>
      </c>
      <c r="Q165" s="46">
        <v>6.0999999999999999E-2</v>
      </c>
      <c r="R165" s="46">
        <v>0.26200000000000001</v>
      </c>
      <c r="S165" s="46">
        <v>9.9000000000000005E-2</v>
      </c>
      <c r="T165" s="46">
        <v>2.113</v>
      </c>
      <c r="U165" s="46">
        <v>0.71799999999999997</v>
      </c>
      <c r="V165" s="46">
        <v>0.82499999999999996</v>
      </c>
      <c r="W165" s="46">
        <v>0.224</v>
      </c>
      <c r="X165" s="46">
        <v>0.23400000000000001</v>
      </c>
      <c r="Y165" s="46">
        <v>5.0010000000000003</v>
      </c>
      <c r="Z165" s="46">
        <v>9.4E-2</v>
      </c>
      <c r="AA165" s="20" t="s">
        <v>205</v>
      </c>
      <c r="AB165" s="46">
        <v>-3.3010000000000002</v>
      </c>
      <c r="AC165" s="46">
        <v>5.9429999999999996</v>
      </c>
      <c r="AD165" s="46">
        <v>1E-3</v>
      </c>
      <c r="AE165" s="46">
        <v>0.59099999999999997</v>
      </c>
      <c r="AF165" s="46">
        <v>0.19600000000000001</v>
      </c>
      <c r="AG165" s="46">
        <v>2.5390000000000001</v>
      </c>
      <c r="AH165" s="46">
        <v>0.74099999999999999</v>
      </c>
      <c r="AI165" s="46">
        <v>0.81899999999999995</v>
      </c>
      <c r="AJ165" s="46">
        <v>0.52700000000000002</v>
      </c>
      <c r="AK165" s="46">
        <v>0.29799999999999999</v>
      </c>
      <c r="AL165" s="46">
        <v>6.3460000000000001</v>
      </c>
      <c r="AM165" s="46">
        <v>-2.7069999999999999</v>
      </c>
      <c r="AN165" s="64">
        <f t="shared" si="66"/>
        <v>-1.6270000000000002</v>
      </c>
      <c r="AO165" s="64">
        <f t="shared" si="67"/>
        <v>-3.048</v>
      </c>
      <c r="AP165" s="66">
        <f t="shared" si="68"/>
        <v>-1.0366519111111112</v>
      </c>
      <c r="AQ165" s="64">
        <f t="shared" si="69"/>
        <v>1.3130000000000002</v>
      </c>
      <c r="AR165" s="64">
        <f t="shared" si="70"/>
        <v>1.3519999999999994</v>
      </c>
      <c r="AS165" s="66">
        <f t="shared" si="71"/>
        <v>5.0014672000000004</v>
      </c>
      <c r="AT165" s="64">
        <f t="shared" si="72"/>
        <v>-4.2999999999999997E-2</v>
      </c>
      <c r="AU165" s="64">
        <f t="shared" si="73"/>
        <v>-0.06</v>
      </c>
      <c r="AV165" s="66">
        <f t="shared" si="74"/>
        <v>4.4407288888888889E-2</v>
      </c>
      <c r="AW165" s="68">
        <f t="shared" si="75"/>
        <v>-5.5902331769617435</v>
      </c>
      <c r="AX165" s="68">
        <f t="shared" si="76"/>
        <v>-4.4881690183261878</v>
      </c>
      <c r="AY165" s="68">
        <f t="shared" si="77"/>
        <v>-5.5147653816738131</v>
      </c>
      <c r="AZ165" s="74">
        <f t="shared" si="78"/>
        <v>1.3050000000000002</v>
      </c>
      <c r="BA165" s="75">
        <f t="shared" si="79"/>
        <v>1.3449999999999998</v>
      </c>
      <c r="BB165" s="76">
        <f t="shared" si="80"/>
        <v>5.4092142222222224</v>
      </c>
      <c r="BC165" s="75">
        <f t="shared" si="81"/>
        <v>-1.446</v>
      </c>
      <c r="BD165" s="75">
        <f t="shared" si="82"/>
        <v>-2.8009999999999997</v>
      </c>
      <c r="BE165" s="76">
        <f t="shared" si="83"/>
        <v>-0.62092177777777768</v>
      </c>
      <c r="BF165" s="75">
        <f t="shared" si="84"/>
        <v>4.7000000000000014E-2</v>
      </c>
      <c r="BG165" s="75">
        <f t="shared" si="85"/>
        <v>6.3999999999999974E-2</v>
      </c>
      <c r="BH165" s="76">
        <f t="shared" si="86"/>
        <v>0.2518193777777778</v>
      </c>
      <c r="BI165" s="77">
        <f t="shared" si="87"/>
        <v>4.6191451877918972</v>
      </c>
      <c r="BJ165" s="77">
        <f t="shared" si="88"/>
        <v>5.7154765966012171</v>
      </c>
      <c r="BK165" s="78">
        <f t="shared" si="89"/>
        <v>5.1029518478432276</v>
      </c>
      <c r="BL165" s="74">
        <f t="shared" si="90"/>
        <v>0.42599999999999993</v>
      </c>
      <c r="BM165" s="75">
        <f t="shared" si="91"/>
        <v>0.42600000000000016</v>
      </c>
      <c r="BN165" s="76">
        <f t="shared" si="92"/>
        <v>2.2436400000000001</v>
      </c>
      <c r="BO165" s="75">
        <f t="shared" si="93"/>
        <v>2.300000000000002E-2</v>
      </c>
      <c r="BP165" s="75">
        <f t="shared" si="94"/>
        <v>2.300000000000002E-2</v>
      </c>
      <c r="BQ165" s="76">
        <f t="shared" si="95"/>
        <v>0.72505333333333333</v>
      </c>
      <c r="BR165" s="86">
        <f t="shared" si="96"/>
        <v>-7.0000000000000062E-3</v>
      </c>
      <c r="BS165" s="75">
        <f t="shared" si="97"/>
        <v>-6.0000000000000053E-3</v>
      </c>
      <c r="BT165" s="87">
        <f t="shared" si="98"/>
        <v>0.82305368888888886</v>
      </c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</row>
    <row r="166" spans="1:94" x14ac:dyDescent="0.35">
      <c r="A166" s="20" t="s">
        <v>204</v>
      </c>
      <c r="B166" s="46">
        <v>1.4419999999999999</v>
      </c>
      <c r="C166" s="46">
        <v>3.3690000000000002</v>
      </c>
      <c r="D166" s="46">
        <v>0.112</v>
      </c>
      <c r="E166" s="46">
        <v>7.2999999999999995E-2</v>
      </c>
      <c r="F166" s="46">
        <v>2.7E-2</v>
      </c>
      <c r="G166" s="46">
        <v>1.7170000000000001</v>
      </c>
      <c r="H166" s="46">
        <v>0.68799999999999994</v>
      </c>
      <c r="I166" s="46">
        <v>0.83399999999999996</v>
      </c>
      <c r="J166" s="46">
        <v>5.6000000000000001E-2</v>
      </c>
      <c r="K166" s="46">
        <v>0.17799999999999999</v>
      </c>
      <c r="L166" s="46">
        <v>3.79</v>
      </c>
      <c r="M166" s="60">
        <v>1.575</v>
      </c>
      <c r="N166" s="20" t="s">
        <v>204</v>
      </c>
      <c r="O166" s="46">
        <v>-4.0000000000000001E-3</v>
      </c>
      <c r="P166" s="46">
        <v>4.734</v>
      </c>
      <c r="Q166" s="46">
        <v>7.6999999999999999E-2</v>
      </c>
      <c r="R166" s="46">
        <v>0.26900000000000002</v>
      </c>
      <c r="S166" s="46">
        <v>0.104</v>
      </c>
      <c r="T166" s="46">
        <v>2.1629999999999998</v>
      </c>
      <c r="U166" s="46">
        <v>0.70599999999999996</v>
      </c>
      <c r="V166" s="46">
        <v>0.82899999999999996</v>
      </c>
      <c r="W166" s="46">
        <v>0.23400000000000001</v>
      </c>
      <c r="X166" s="46">
        <v>0.216</v>
      </c>
      <c r="Y166" s="46">
        <v>5.149</v>
      </c>
      <c r="Z166" s="46">
        <v>0.27400000000000002</v>
      </c>
      <c r="AA166" s="20" t="s">
        <v>204</v>
      </c>
      <c r="AB166" s="46">
        <v>-2.7090000000000001</v>
      </c>
      <c r="AC166" s="46">
        <v>6.1340000000000003</v>
      </c>
      <c r="AD166" s="46">
        <v>2.9000000000000001E-2</v>
      </c>
      <c r="AE166" s="46">
        <v>0.60599999999999998</v>
      </c>
      <c r="AF166" s="46">
        <v>0.20300000000000001</v>
      </c>
      <c r="AG166" s="46">
        <v>2.6080000000000001</v>
      </c>
      <c r="AH166" s="46">
        <v>0.72399999999999998</v>
      </c>
      <c r="AI166" s="46">
        <v>0.82399999999999995</v>
      </c>
      <c r="AJ166" s="46">
        <v>0.54700000000000004</v>
      </c>
      <c r="AK166" s="46">
        <v>0.26700000000000002</v>
      </c>
      <c r="AL166" s="46">
        <v>6.5430000000000001</v>
      </c>
      <c r="AM166" s="46">
        <v>-2.2320000000000002</v>
      </c>
      <c r="AN166" s="64">
        <f t="shared" si="66"/>
        <v>-1.446</v>
      </c>
      <c r="AO166" s="64">
        <f t="shared" si="67"/>
        <v>-2.7050000000000001</v>
      </c>
      <c r="AP166" s="66">
        <f t="shared" si="68"/>
        <v>-0.69968764444444431</v>
      </c>
      <c r="AQ166" s="64">
        <f t="shared" si="69"/>
        <v>1.3649999999999998</v>
      </c>
      <c r="AR166" s="64">
        <f t="shared" si="70"/>
        <v>1.4000000000000004</v>
      </c>
      <c r="AS166" s="66">
        <f t="shared" si="71"/>
        <v>5.1596124444444449</v>
      </c>
      <c r="AT166" s="64">
        <f t="shared" si="72"/>
        <v>-3.5000000000000003E-2</v>
      </c>
      <c r="AU166" s="64">
        <f t="shared" si="73"/>
        <v>-4.8000000000000001E-2</v>
      </c>
      <c r="AV166" s="66">
        <f t="shared" si="74"/>
        <v>6.3662044444444441E-2</v>
      </c>
      <c r="AW166" s="68">
        <f t="shared" si="75"/>
        <v>-5.7417838216737822</v>
      </c>
      <c r="AX166" s="68">
        <f t="shared" si="76"/>
        <v>-4.8027491027436202</v>
      </c>
      <c r="AY166" s="68">
        <f t="shared" si="77"/>
        <v>-5.5164757861452696</v>
      </c>
      <c r="AZ166" s="74">
        <f t="shared" si="78"/>
        <v>1.359</v>
      </c>
      <c r="BA166" s="75">
        <f t="shared" si="79"/>
        <v>1.3940000000000001</v>
      </c>
      <c r="BB166" s="76">
        <f t="shared" si="80"/>
        <v>5.5727724444444444</v>
      </c>
      <c r="BC166" s="75">
        <f t="shared" si="81"/>
        <v>-1.3009999999999999</v>
      </c>
      <c r="BD166" s="75">
        <f t="shared" si="82"/>
        <v>-2.5060000000000002</v>
      </c>
      <c r="BE166" s="76">
        <f t="shared" si="83"/>
        <v>-0.36640177777777783</v>
      </c>
      <c r="BF166" s="75">
        <f t="shared" si="84"/>
        <v>3.8000000000000006E-2</v>
      </c>
      <c r="BG166" s="75">
        <f t="shared" si="85"/>
        <v>5.1000000000000018E-2</v>
      </c>
      <c r="BH166" s="76">
        <f t="shared" si="86"/>
        <v>0.23025795555555556</v>
      </c>
      <c r="BI166" s="77">
        <f t="shared" si="87"/>
        <v>4.7576427347740671</v>
      </c>
      <c r="BJ166" s="77" t="e">
        <f t="shared" si="88"/>
        <v>#NUM!</v>
      </c>
      <c r="BK166" s="78" t="e">
        <f t="shared" si="89"/>
        <v>#NUM!</v>
      </c>
      <c r="BL166" s="74">
        <f t="shared" si="90"/>
        <v>0.44599999999999973</v>
      </c>
      <c r="BM166" s="75">
        <f t="shared" si="91"/>
        <v>0.44500000000000028</v>
      </c>
      <c r="BN166" s="76">
        <f t="shared" si="92"/>
        <v>2.2995729777777778</v>
      </c>
      <c r="BO166" s="75">
        <f t="shared" si="93"/>
        <v>1.8000000000000016E-2</v>
      </c>
      <c r="BP166" s="75">
        <f t="shared" si="94"/>
        <v>1.8000000000000016E-2</v>
      </c>
      <c r="BQ166" s="76">
        <f t="shared" si="95"/>
        <v>0.71151999999999993</v>
      </c>
      <c r="BR166" s="86">
        <f t="shared" si="96"/>
        <v>-5.0000000000000044E-3</v>
      </c>
      <c r="BS166" s="75">
        <f t="shared" si="97"/>
        <v>-5.0000000000000044E-3</v>
      </c>
      <c r="BT166" s="87">
        <f t="shared" si="98"/>
        <v>0.82746666666666657</v>
      </c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</row>
    <row r="167" spans="1:94" x14ac:dyDescent="0.35">
      <c r="A167" s="20" t="s">
        <v>206</v>
      </c>
      <c r="B167" s="46">
        <v>1.464</v>
      </c>
      <c r="C167" s="46">
        <v>3.0750000000000002</v>
      </c>
      <c r="D167" s="46">
        <v>0.10299999999999999</v>
      </c>
      <c r="E167" s="46">
        <v>6.0999999999999999E-2</v>
      </c>
      <c r="F167" s="46">
        <v>2.1999999999999999E-2</v>
      </c>
      <c r="G167" s="46">
        <v>1.62</v>
      </c>
      <c r="H167" s="46">
        <v>0.69699999999999995</v>
      </c>
      <c r="I167" s="46">
        <v>0.83099999999999996</v>
      </c>
      <c r="J167" s="46">
        <v>4.2000000000000003E-2</v>
      </c>
      <c r="K167" s="46">
        <v>0.188</v>
      </c>
      <c r="L167" s="46">
        <v>3.4929999999999999</v>
      </c>
      <c r="M167" s="60">
        <v>1.633</v>
      </c>
      <c r="N167" s="20" t="s">
        <v>206</v>
      </c>
      <c r="O167" s="46">
        <v>4.4999999999999998E-2</v>
      </c>
      <c r="P167" s="46">
        <v>4.258</v>
      </c>
      <c r="Q167" s="46">
        <v>0.06</v>
      </c>
      <c r="R167" s="46">
        <v>0.23100000000000001</v>
      </c>
      <c r="S167" s="46">
        <v>9.1999999999999998E-2</v>
      </c>
      <c r="T167" s="46">
        <v>2.0049999999999999</v>
      </c>
      <c r="U167" s="46">
        <v>0.72099999999999997</v>
      </c>
      <c r="V167" s="46">
        <v>0.82399999999999995</v>
      </c>
      <c r="W167" s="46">
        <v>0.193</v>
      </c>
      <c r="X167" s="46">
        <v>0.23499999999999999</v>
      </c>
      <c r="Y167" s="46">
        <v>4.6669999999999998</v>
      </c>
      <c r="Z167" s="46">
        <v>0.39400000000000002</v>
      </c>
      <c r="AA167" s="20" t="s">
        <v>206</v>
      </c>
      <c r="AB167" s="46">
        <v>-2.597</v>
      </c>
      <c r="AC167" s="46">
        <v>5.476</v>
      </c>
      <c r="AD167" s="46">
        <v>1E-3</v>
      </c>
      <c r="AE167" s="46">
        <v>0.51700000000000002</v>
      </c>
      <c r="AF167" s="46">
        <v>0.182</v>
      </c>
      <c r="AG167" s="46">
        <v>2.39</v>
      </c>
      <c r="AH167" s="46">
        <v>0.746</v>
      </c>
      <c r="AI167" s="46">
        <v>0.81799999999999995</v>
      </c>
      <c r="AJ167" s="46">
        <v>0.45400000000000001</v>
      </c>
      <c r="AK167" s="46">
        <v>0.29799999999999999</v>
      </c>
      <c r="AL167" s="46">
        <v>5.8769999999999998</v>
      </c>
      <c r="AM167" s="46">
        <v>-2.004</v>
      </c>
      <c r="AN167" s="64">
        <f t="shared" si="66"/>
        <v>-1.419</v>
      </c>
      <c r="AO167" s="64">
        <f t="shared" si="67"/>
        <v>-2.6419999999999999</v>
      </c>
      <c r="AP167" s="66">
        <f t="shared" si="68"/>
        <v>-0.6351948444444443</v>
      </c>
      <c r="AQ167" s="64">
        <f t="shared" si="69"/>
        <v>1.1829999999999998</v>
      </c>
      <c r="AR167" s="64">
        <f t="shared" si="70"/>
        <v>1.218</v>
      </c>
      <c r="AS167" s="66">
        <f t="shared" si="71"/>
        <v>4.627799111111111</v>
      </c>
      <c r="AT167" s="64">
        <f t="shared" si="72"/>
        <v>-4.2999999999999997E-2</v>
      </c>
      <c r="AU167" s="64">
        <f t="shared" si="73"/>
        <v>-5.8999999999999997E-2</v>
      </c>
      <c r="AV167" s="66">
        <f t="shared" si="74"/>
        <v>4.3607644444444441E-2</v>
      </c>
      <c r="AW167" s="68">
        <f t="shared" si="75"/>
        <v>-5.2158331663228363</v>
      </c>
      <c r="AX167" s="68">
        <f t="shared" si="76"/>
        <v>-4.312620192684852</v>
      </c>
      <c r="AY167" s="68">
        <f t="shared" si="77"/>
        <v>-4.94297802953737</v>
      </c>
      <c r="AZ167" s="74">
        <f t="shared" si="78"/>
        <v>1.1739999999999999</v>
      </c>
      <c r="BA167" s="75">
        <f t="shared" si="79"/>
        <v>1.21</v>
      </c>
      <c r="BB167" s="76">
        <f t="shared" si="80"/>
        <v>5.0342394666666666</v>
      </c>
      <c r="BC167" s="75">
        <f t="shared" si="81"/>
        <v>-1.2389999999999999</v>
      </c>
      <c r="BD167" s="75">
        <f t="shared" si="82"/>
        <v>-2.3980000000000001</v>
      </c>
      <c r="BE167" s="76">
        <f t="shared" si="83"/>
        <v>-0.21817208888888878</v>
      </c>
      <c r="BF167" s="75">
        <f t="shared" si="84"/>
        <v>4.6999999999999986E-2</v>
      </c>
      <c r="BG167" s="75">
        <f t="shared" si="85"/>
        <v>6.3E-2</v>
      </c>
      <c r="BH167" s="76">
        <f t="shared" si="86"/>
        <v>0.25261902222222221</v>
      </c>
      <c r="BI167" s="77">
        <f t="shared" si="87"/>
        <v>4.2457228868055559</v>
      </c>
      <c r="BJ167" s="77" t="e">
        <f t="shared" si="88"/>
        <v>#NUM!</v>
      </c>
      <c r="BK167" s="78" t="e">
        <f t="shared" si="89"/>
        <v>#NUM!</v>
      </c>
      <c r="BL167" s="74">
        <f t="shared" si="90"/>
        <v>0.38499999999999979</v>
      </c>
      <c r="BM167" s="75">
        <f t="shared" si="91"/>
        <v>0.38500000000000023</v>
      </c>
      <c r="BN167" s="76">
        <f t="shared" si="92"/>
        <v>2.1230666666666664</v>
      </c>
      <c r="BO167" s="75">
        <f t="shared" si="93"/>
        <v>2.4000000000000021E-2</v>
      </c>
      <c r="BP167" s="75">
        <f t="shared" si="94"/>
        <v>2.5000000000000022E-2</v>
      </c>
      <c r="BQ167" s="76">
        <f t="shared" si="95"/>
        <v>0.72856035555555554</v>
      </c>
      <c r="BR167" s="86">
        <f t="shared" si="96"/>
        <v>-7.0000000000000062E-3</v>
      </c>
      <c r="BS167" s="75">
        <f t="shared" si="97"/>
        <v>-6.0000000000000053E-3</v>
      </c>
      <c r="BT167" s="87">
        <f t="shared" si="98"/>
        <v>0.82205368888888886</v>
      </c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</row>
    <row r="168" spans="1:94" x14ac:dyDescent="0.35">
      <c r="A168" s="20" t="s">
        <v>207</v>
      </c>
      <c r="B168" s="46">
        <v>1.5269999999999999</v>
      </c>
      <c r="C168" s="46">
        <v>2.9489999999999998</v>
      </c>
      <c r="D168" s="46">
        <v>0.104</v>
      </c>
      <c r="E168" s="46">
        <v>5.6000000000000001E-2</v>
      </c>
      <c r="F168" s="46">
        <v>0.02</v>
      </c>
      <c r="G168" s="46">
        <v>1.579</v>
      </c>
      <c r="H168" s="46">
        <v>0.69799999999999995</v>
      </c>
      <c r="I168" s="46">
        <v>0.83099999999999996</v>
      </c>
      <c r="J168" s="46">
        <v>3.6999999999999998E-2</v>
      </c>
      <c r="K168" s="46">
        <v>0.188</v>
      </c>
      <c r="L168" s="46">
        <v>3.3660000000000001</v>
      </c>
      <c r="M168" s="60">
        <v>1.6950000000000001</v>
      </c>
      <c r="N168" s="20" t="s">
        <v>207</v>
      </c>
      <c r="O168" s="46">
        <v>0.253</v>
      </c>
      <c r="P168" s="46">
        <v>4.05</v>
      </c>
      <c r="Q168" s="46">
        <v>6.0999999999999999E-2</v>
      </c>
      <c r="R168" s="46">
        <v>0.21199999999999999</v>
      </c>
      <c r="S168" s="46">
        <v>8.7999999999999995E-2</v>
      </c>
      <c r="T168" s="46">
        <v>1.9379999999999999</v>
      </c>
      <c r="U168" s="46">
        <v>0.72299999999999998</v>
      </c>
      <c r="V168" s="46">
        <v>0.82399999999999995</v>
      </c>
      <c r="W168" s="46">
        <v>0.17399999999999999</v>
      </c>
      <c r="X168" s="46">
        <v>0.23400000000000001</v>
      </c>
      <c r="Y168" s="46">
        <v>4.4589999999999996</v>
      </c>
      <c r="Z168" s="46">
        <v>0.59799999999999998</v>
      </c>
      <c r="AA168" s="20" t="s">
        <v>207</v>
      </c>
      <c r="AB168" s="46">
        <v>-2.1110000000000002</v>
      </c>
      <c r="AC168" s="46">
        <v>5.1829999999999998</v>
      </c>
      <c r="AD168" s="46">
        <v>4.0000000000000001E-3</v>
      </c>
      <c r="AE168" s="46">
        <v>0.47099999999999997</v>
      </c>
      <c r="AF168" s="46">
        <v>0.17399999999999999</v>
      </c>
      <c r="AG168" s="46">
        <v>2.2970000000000002</v>
      </c>
      <c r="AH168" s="46">
        <v>0.748</v>
      </c>
      <c r="AI168" s="46">
        <v>0.81699999999999995</v>
      </c>
      <c r="AJ168" s="46">
        <v>0.41</v>
      </c>
      <c r="AK168" s="46" t="s">
        <v>99</v>
      </c>
      <c r="AL168" s="46">
        <v>5.5839999999999996</v>
      </c>
      <c r="AM168" s="46">
        <v>-1.5269999999999999</v>
      </c>
      <c r="AN168" s="64">
        <f t="shared" si="66"/>
        <v>-1.274</v>
      </c>
      <c r="AO168" s="64">
        <f t="shared" si="67"/>
        <v>-2.3640000000000003</v>
      </c>
      <c r="AP168" s="66">
        <f t="shared" si="68"/>
        <v>-0.35608088888888889</v>
      </c>
      <c r="AQ168" s="64">
        <f t="shared" si="69"/>
        <v>1.101</v>
      </c>
      <c r="AR168" s="64">
        <f t="shared" si="70"/>
        <v>1.133</v>
      </c>
      <c r="AS168" s="66">
        <f t="shared" si="71"/>
        <v>4.3940513777777772</v>
      </c>
      <c r="AT168" s="64">
        <f t="shared" si="72"/>
        <v>-4.2999999999999997E-2</v>
      </c>
      <c r="AU168" s="64">
        <f t="shared" si="73"/>
        <v>-5.6999999999999995E-2</v>
      </c>
      <c r="AV168" s="66">
        <f t="shared" si="74"/>
        <v>4.500835555555556E-2</v>
      </c>
      <c r="AW168" s="68">
        <f t="shared" si="75"/>
        <v>-4.9805604173257993</v>
      </c>
      <c r="AX168" s="68" t="e">
        <f t="shared" si="76"/>
        <v>#NUM!</v>
      </c>
      <c r="AY168" s="68" t="e">
        <f t="shared" si="77"/>
        <v>#NUM!</v>
      </c>
      <c r="AZ168" s="74">
        <f t="shared" si="78"/>
        <v>1.0929999999999995</v>
      </c>
      <c r="BA168" s="75">
        <f t="shared" si="79"/>
        <v>1.125</v>
      </c>
      <c r="BB168" s="76">
        <f t="shared" si="80"/>
        <v>4.8005980444444436</v>
      </c>
      <c r="BC168" s="75">
        <f t="shared" si="81"/>
        <v>-1.097</v>
      </c>
      <c r="BD168" s="75">
        <f t="shared" si="82"/>
        <v>-2.125</v>
      </c>
      <c r="BE168" s="76">
        <f t="shared" si="83"/>
        <v>5.5621155555555558E-2</v>
      </c>
      <c r="BF168" s="75">
        <f t="shared" si="84"/>
        <v>4.6000000000000013E-2</v>
      </c>
      <c r="BG168" s="75" t="e">
        <f t="shared" si="85"/>
        <v>#VALUE!</v>
      </c>
      <c r="BH168" s="76" t="e">
        <f t="shared" si="86"/>
        <v>#VALUE!</v>
      </c>
      <c r="BI168" s="77" t="e">
        <f t="shared" si="87"/>
        <v>#VALUE!</v>
      </c>
      <c r="BJ168" s="77" t="e">
        <f t="shared" si="88"/>
        <v>#NUM!</v>
      </c>
      <c r="BK168" s="78" t="e">
        <f t="shared" si="89"/>
        <v>#NUM!</v>
      </c>
      <c r="BL168" s="74">
        <f t="shared" si="90"/>
        <v>0.35899999999999999</v>
      </c>
      <c r="BM168" s="75">
        <f t="shared" si="91"/>
        <v>0.35900000000000021</v>
      </c>
      <c r="BN168" s="76">
        <f t="shared" si="92"/>
        <v>2.0480933333333331</v>
      </c>
      <c r="BO168" s="75">
        <f t="shared" si="93"/>
        <v>2.5000000000000022E-2</v>
      </c>
      <c r="BP168" s="75">
        <f t="shared" si="94"/>
        <v>2.5000000000000022E-2</v>
      </c>
      <c r="BQ168" s="76">
        <f t="shared" si="95"/>
        <v>0.73066666666666669</v>
      </c>
      <c r="BR168" s="86">
        <f t="shared" si="96"/>
        <v>-7.0000000000000062E-3</v>
      </c>
      <c r="BS168" s="75">
        <f t="shared" si="97"/>
        <v>-7.0000000000000062E-3</v>
      </c>
      <c r="BT168" s="87">
        <f t="shared" si="98"/>
        <v>0.82185333333333332</v>
      </c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</row>
    <row r="169" spans="1:94" x14ac:dyDescent="0.35">
      <c r="A169" s="20" t="s">
        <v>217</v>
      </c>
      <c r="B169" s="46">
        <v>1.61</v>
      </c>
      <c r="C169" s="46">
        <v>2.78</v>
      </c>
      <c r="D169" s="46">
        <v>0.104</v>
      </c>
      <c r="E169" s="46">
        <v>4.8000000000000001E-2</v>
      </c>
      <c r="F169" s="46">
        <v>1.7999999999999999E-2</v>
      </c>
      <c r="G169" s="46">
        <v>1.5229999999999999</v>
      </c>
      <c r="H169" s="46">
        <v>0.7</v>
      </c>
      <c r="I169" s="46">
        <v>0.83099999999999996</v>
      </c>
      <c r="J169" s="46">
        <v>2.9000000000000001E-2</v>
      </c>
      <c r="K169" s="46">
        <v>0.188</v>
      </c>
      <c r="L169" s="46">
        <v>3.1970000000000001</v>
      </c>
      <c r="M169" s="60">
        <v>1.778</v>
      </c>
      <c r="N169" s="20" t="s">
        <v>217</v>
      </c>
      <c r="O169" s="46">
        <v>0.52600000000000002</v>
      </c>
      <c r="P169" s="46">
        <v>3.7709999999999999</v>
      </c>
      <c r="Q169" s="46">
        <v>6.3E-2</v>
      </c>
      <c r="R169" s="46">
        <v>0.187</v>
      </c>
      <c r="S169" s="46">
        <v>8.2000000000000003E-2</v>
      </c>
      <c r="T169" s="46">
        <v>1.8480000000000001</v>
      </c>
      <c r="U169" s="46">
        <v>0.72499999999999998</v>
      </c>
      <c r="V169" s="46">
        <v>0.82299999999999995</v>
      </c>
      <c r="W169" s="46">
        <v>0.15</v>
      </c>
      <c r="X169" s="46">
        <v>0.23300000000000001</v>
      </c>
      <c r="Y169" s="46">
        <v>4.18</v>
      </c>
      <c r="Z169" s="46">
        <v>0.86699999999999999</v>
      </c>
      <c r="AA169" s="20" t="s">
        <v>217</v>
      </c>
      <c r="AB169" s="46">
        <v>-1.476</v>
      </c>
      <c r="AC169" s="46">
        <v>4.7919999999999998</v>
      </c>
      <c r="AD169" s="46">
        <v>8.0000000000000002E-3</v>
      </c>
      <c r="AE169" s="46">
        <v>0.41299999999999998</v>
      </c>
      <c r="AF169" s="46">
        <v>0.16200000000000001</v>
      </c>
      <c r="AG169" s="46">
        <v>2.173</v>
      </c>
      <c r="AH169" s="46">
        <v>0.75</v>
      </c>
      <c r="AI169" s="46">
        <v>0.81599999999999995</v>
      </c>
      <c r="AJ169" s="46">
        <v>0.35299999999999998</v>
      </c>
      <c r="AK169" s="46">
        <v>0.29299999999999998</v>
      </c>
      <c r="AL169" s="46">
        <v>5.1909999999999998</v>
      </c>
      <c r="AM169" s="46">
        <v>-0.90600000000000003</v>
      </c>
      <c r="AN169" s="64">
        <f t="shared" si="66"/>
        <v>-1.0840000000000001</v>
      </c>
      <c r="AO169" s="64">
        <f t="shared" si="67"/>
        <v>-2.0019999999999998</v>
      </c>
      <c r="AP169" s="66">
        <f t="shared" si="68"/>
        <v>9.6469333333334545E-3</v>
      </c>
      <c r="AQ169" s="64">
        <f t="shared" si="69"/>
        <v>0.9910000000000001</v>
      </c>
      <c r="AR169" s="64">
        <f t="shared" si="70"/>
        <v>1.0209999999999999</v>
      </c>
      <c r="AS169" s="66">
        <f t="shared" si="71"/>
        <v>4.0809173333333328</v>
      </c>
      <c r="AT169" s="64">
        <f t="shared" si="72"/>
        <v>-4.0999999999999995E-2</v>
      </c>
      <c r="AU169" s="64">
        <f t="shared" si="73"/>
        <v>-5.5E-2</v>
      </c>
      <c r="AV169" s="66">
        <f t="shared" si="74"/>
        <v>4.7621688888888895E-2</v>
      </c>
      <c r="AW169" s="68">
        <f t="shared" si="75"/>
        <v>-4.6652410988841861</v>
      </c>
      <c r="AX169" s="68" t="e">
        <f t="shared" si="76"/>
        <v>#NUM!</v>
      </c>
      <c r="AY169" s="68" t="e">
        <f t="shared" si="77"/>
        <v>#NUM!</v>
      </c>
      <c r="AZ169" s="74">
        <f t="shared" si="78"/>
        <v>0.98299999999999965</v>
      </c>
      <c r="BA169" s="75">
        <f t="shared" si="79"/>
        <v>1.0110000000000001</v>
      </c>
      <c r="BB169" s="76">
        <f t="shared" si="80"/>
        <v>4.4870632888888888</v>
      </c>
      <c r="BC169" s="75">
        <f t="shared" si="81"/>
        <v>-0.91100000000000003</v>
      </c>
      <c r="BD169" s="75">
        <f t="shared" si="82"/>
        <v>-1.7730000000000001</v>
      </c>
      <c r="BE169" s="76">
        <f t="shared" si="83"/>
        <v>0.41492017777777779</v>
      </c>
      <c r="BF169" s="75">
        <f t="shared" si="84"/>
        <v>4.5000000000000012E-2</v>
      </c>
      <c r="BG169" s="75">
        <f t="shared" si="85"/>
        <v>5.999999999999997E-2</v>
      </c>
      <c r="BH169" s="76">
        <f t="shared" si="86"/>
        <v>0.24980533333333335</v>
      </c>
      <c r="BI169" s="77">
        <f t="shared" si="87"/>
        <v>3.6965709311653114</v>
      </c>
      <c r="BJ169" s="77" t="e">
        <f t="shared" si="88"/>
        <v>#NUM!</v>
      </c>
      <c r="BK169" s="78" t="e">
        <f t="shared" si="89"/>
        <v>#NUM!</v>
      </c>
      <c r="BL169" s="74">
        <f t="shared" si="90"/>
        <v>0.32500000000000018</v>
      </c>
      <c r="BM169" s="75">
        <f t="shared" si="91"/>
        <v>0.32499999999999996</v>
      </c>
      <c r="BN169" s="76">
        <f t="shared" si="92"/>
        <v>1.9476666666666667</v>
      </c>
      <c r="BO169" s="75">
        <f t="shared" si="93"/>
        <v>2.5000000000000022E-2</v>
      </c>
      <c r="BP169" s="75">
        <f t="shared" si="94"/>
        <v>2.5000000000000022E-2</v>
      </c>
      <c r="BQ169" s="76">
        <f t="shared" si="95"/>
        <v>0.73266666666666669</v>
      </c>
      <c r="BR169" s="86">
        <f t="shared" si="96"/>
        <v>-8.0000000000000071E-3</v>
      </c>
      <c r="BS169" s="75">
        <f t="shared" si="97"/>
        <v>-7.0000000000000062E-3</v>
      </c>
      <c r="BT169" s="87">
        <f t="shared" si="98"/>
        <v>0.82074702222222218</v>
      </c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</row>
    <row r="170" spans="1:94" x14ac:dyDescent="0.35">
      <c r="A170" s="20" t="s">
        <v>218</v>
      </c>
      <c r="B170" s="46">
        <v>1.677</v>
      </c>
      <c r="C170" s="46">
        <v>2.6669999999999998</v>
      </c>
      <c r="D170" s="46">
        <v>0.106</v>
      </c>
      <c r="E170" s="46">
        <v>4.2999999999999997E-2</v>
      </c>
      <c r="F170" s="46">
        <v>1.6E-2</v>
      </c>
      <c r="G170" s="46">
        <v>1.486</v>
      </c>
      <c r="H170" s="46">
        <v>0.69799999999999995</v>
      </c>
      <c r="I170" s="46">
        <v>0.83099999999999996</v>
      </c>
      <c r="J170" s="46">
        <v>2.5000000000000001E-2</v>
      </c>
      <c r="K170" s="46">
        <v>0.185</v>
      </c>
      <c r="L170" s="46">
        <v>3.085</v>
      </c>
      <c r="M170" s="60">
        <v>1.8360000000000001</v>
      </c>
      <c r="N170" s="20" t="s">
        <v>219</v>
      </c>
      <c r="O170" s="46">
        <v>0.749</v>
      </c>
      <c r="P170" s="46">
        <v>3.556</v>
      </c>
      <c r="Q170" s="46">
        <v>6.6000000000000003E-2</v>
      </c>
      <c r="R170" s="46">
        <v>0.16800000000000001</v>
      </c>
      <c r="S170" s="46">
        <v>7.6999999999999999E-2</v>
      </c>
      <c r="T170" s="46">
        <v>1.7789999999999999</v>
      </c>
      <c r="U170" s="46">
        <v>0.72599999999999998</v>
      </c>
      <c r="V170" s="46">
        <v>0.82299999999999995</v>
      </c>
      <c r="W170" s="46">
        <v>0.13200000000000001</v>
      </c>
      <c r="X170" s="46">
        <v>0.23</v>
      </c>
      <c r="Y170" s="46">
        <v>3.964</v>
      </c>
      <c r="Z170" s="46">
        <v>1.079</v>
      </c>
      <c r="AA170" s="20" t="s">
        <v>219</v>
      </c>
      <c r="AB170" s="46">
        <v>-0.96099999999999997</v>
      </c>
      <c r="AC170" s="46">
        <v>4.4880000000000004</v>
      </c>
      <c r="AD170" s="46">
        <v>1.2999999999999999E-2</v>
      </c>
      <c r="AE170" s="46">
        <v>0.37</v>
      </c>
      <c r="AF170" s="46">
        <v>0.16300000000000001</v>
      </c>
      <c r="AG170" s="46">
        <v>2.077</v>
      </c>
      <c r="AH170" s="46">
        <v>0.751</v>
      </c>
      <c r="AI170" s="46">
        <v>0.81599999999999995</v>
      </c>
      <c r="AJ170" s="46">
        <v>0.312</v>
      </c>
      <c r="AK170" s="46">
        <v>0.28699999999999998</v>
      </c>
      <c r="AL170" s="46">
        <v>4.8879999999999999</v>
      </c>
      <c r="AM170" s="46">
        <v>-0.41299999999999998</v>
      </c>
      <c r="AN170" s="64">
        <f t="shared" si="66"/>
        <v>-0.92800000000000005</v>
      </c>
      <c r="AO170" s="64">
        <f t="shared" si="67"/>
        <v>-1.71</v>
      </c>
      <c r="AP170" s="66">
        <f t="shared" si="68"/>
        <v>0.30773528888888896</v>
      </c>
      <c r="AQ170" s="64">
        <f t="shared" si="69"/>
        <v>0.88900000000000023</v>
      </c>
      <c r="AR170" s="64">
        <f t="shared" si="70"/>
        <v>0.93200000000000038</v>
      </c>
      <c r="AS170" s="66">
        <f t="shared" si="71"/>
        <v>3.8372419555555557</v>
      </c>
      <c r="AT170" s="64">
        <f t="shared" si="72"/>
        <v>-3.9999999999999994E-2</v>
      </c>
      <c r="AU170" s="64">
        <f t="shared" si="73"/>
        <v>-5.3000000000000005E-2</v>
      </c>
      <c r="AV170" s="66">
        <f t="shared" si="74"/>
        <v>5.1128711111111121E-2</v>
      </c>
      <c r="AW170" s="68">
        <f t="shared" si="75"/>
        <v>-4.4190987419607533</v>
      </c>
      <c r="AX170" s="68" t="e">
        <f t="shared" si="76"/>
        <v>#NUM!</v>
      </c>
      <c r="AY170" s="68" t="e">
        <f t="shared" si="77"/>
        <v>#NUM!</v>
      </c>
      <c r="AZ170" s="74">
        <f t="shared" si="78"/>
        <v>0.879</v>
      </c>
      <c r="BA170" s="75">
        <f t="shared" si="79"/>
        <v>0.92399999999999993</v>
      </c>
      <c r="BB170" s="76">
        <f t="shared" si="80"/>
        <v>4.2425759999999997</v>
      </c>
      <c r="BC170" s="75">
        <f t="shared" si="81"/>
        <v>-0.75700000000000012</v>
      </c>
      <c r="BD170" s="75">
        <f t="shared" si="82"/>
        <v>-1.492</v>
      </c>
      <c r="BE170" s="76">
        <f t="shared" si="83"/>
        <v>0.69959199999999999</v>
      </c>
      <c r="BF170" s="75">
        <f t="shared" si="84"/>
        <v>4.5000000000000012E-2</v>
      </c>
      <c r="BG170" s="75">
        <f t="shared" si="85"/>
        <v>5.6999999999999967E-2</v>
      </c>
      <c r="BH170" s="76">
        <f t="shared" si="86"/>
        <v>0.24620426666666667</v>
      </c>
      <c r="BI170" s="77">
        <f t="shared" si="87"/>
        <v>3.4508875434500643</v>
      </c>
      <c r="BJ170" s="77" t="e">
        <f t="shared" si="88"/>
        <v>#NUM!</v>
      </c>
      <c r="BK170" s="78" t="e">
        <f t="shared" si="89"/>
        <v>#NUM!</v>
      </c>
      <c r="BL170" s="74">
        <f t="shared" si="90"/>
        <v>0.29299999999999993</v>
      </c>
      <c r="BM170" s="75">
        <f t="shared" si="91"/>
        <v>0.29800000000000004</v>
      </c>
      <c r="BN170" s="76">
        <f t="shared" si="92"/>
        <v>1.869855111111111</v>
      </c>
      <c r="BO170" s="75">
        <f t="shared" si="93"/>
        <v>2.8000000000000025E-2</v>
      </c>
      <c r="BP170" s="75">
        <f t="shared" si="94"/>
        <v>2.5000000000000022E-2</v>
      </c>
      <c r="BQ170" s="76">
        <f t="shared" si="95"/>
        <v>0.73398560000000002</v>
      </c>
      <c r="BR170" s="86">
        <f t="shared" si="96"/>
        <v>-8.0000000000000071E-3</v>
      </c>
      <c r="BS170" s="75">
        <f t="shared" si="97"/>
        <v>-7.0000000000000062E-3</v>
      </c>
      <c r="BT170" s="87">
        <f t="shared" si="98"/>
        <v>0.82074702222222218</v>
      </c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</row>
    <row r="171" spans="1:94" x14ac:dyDescent="0.35">
      <c r="A171" s="20" t="s">
        <v>219</v>
      </c>
      <c r="B171" s="46">
        <v>1.6779999999999999</v>
      </c>
      <c r="C171" s="46">
        <v>2.65</v>
      </c>
      <c r="D171" s="46">
        <v>0.105</v>
      </c>
      <c r="E171" s="46">
        <v>4.2000000000000003E-2</v>
      </c>
      <c r="F171" s="46">
        <v>1.6E-2</v>
      </c>
      <c r="G171" s="46">
        <v>1.4810000000000001</v>
      </c>
      <c r="H171" s="46">
        <v>0.7</v>
      </c>
      <c r="I171" s="46">
        <v>0.83</v>
      </c>
      <c r="J171" s="46">
        <v>2.4E-2</v>
      </c>
      <c r="K171" s="46">
        <v>0.187</v>
      </c>
      <c r="L171" s="46">
        <v>3.0670000000000002</v>
      </c>
      <c r="M171" s="60">
        <v>1.843</v>
      </c>
      <c r="N171" s="20" t="s">
        <v>218</v>
      </c>
      <c r="O171" s="46">
        <v>0.751</v>
      </c>
      <c r="P171" s="46">
        <v>3.5840000000000001</v>
      </c>
      <c r="Q171" s="46">
        <v>6.8000000000000005E-2</v>
      </c>
      <c r="R171" s="46">
        <v>0.17</v>
      </c>
      <c r="S171" s="46">
        <v>7.8E-2</v>
      </c>
      <c r="T171" s="46">
        <v>1.788</v>
      </c>
      <c r="U171" s="46">
        <v>0.72299999999999998</v>
      </c>
      <c r="V171" s="46">
        <v>0.82399999999999995</v>
      </c>
      <c r="W171" s="46">
        <v>0.13500000000000001</v>
      </c>
      <c r="X171" s="46">
        <v>0.22800000000000001</v>
      </c>
      <c r="Y171" s="46">
        <v>3.9929999999999999</v>
      </c>
      <c r="Z171" s="46">
        <v>1.07</v>
      </c>
      <c r="AA171" s="20" t="s">
        <v>218</v>
      </c>
      <c r="AB171" s="46">
        <v>-0.95399999999999996</v>
      </c>
      <c r="AC171" s="46">
        <v>4.5270000000000001</v>
      </c>
      <c r="AD171" s="46">
        <v>1.7000000000000001E-2</v>
      </c>
      <c r="AE171" s="46">
        <v>0.374</v>
      </c>
      <c r="AF171" s="46">
        <v>0.155</v>
      </c>
      <c r="AG171" s="46">
        <v>2.089</v>
      </c>
      <c r="AH171" s="46">
        <v>0.748</v>
      </c>
      <c r="AI171" s="46">
        <v>0.81699999999999995</v>
      </c>
      <c r="AJ171" s="46">
        <v>0.317</v>
      </c>
      <c r="AK171" s="46">
        <v>0.28299999999999997</v>
      </c>
      <c r="AL171" s="46">
        <v>4.9269999999999996</v>
      </c>
      <c r="AM171" s="46">
        <v>-0.42299999999999999</v>
      </c>
      <c r="AN171" s="64">
        <f t="shared" si="66"/>
        <v>-0.92699999999999994</v>
      </c>
      <c r="AO171" s="64">
        <f t="shared" si="67"/>
        <v>-1.7050000000000001</v>
      </c>
      <c r="AP171" s="66">
        <f t="shared" si="68"/>
        <v>0.31084337777777776</v>
      </c>
      <c r="AQ171" s="64">
        <f t="shared" si="69"/>
        <v>0.93400000000000016</v>
      </c>
      <c r="AR171" s="64">
        <f t="shared" si="70"/>
        <v>0.94300000000000006</v>
      </c>
      <c r="AS171" s="66">
        <f t="shared" si="71"/>
        <v>3.8722298666666668</v>
      </c>
      <c r="AT171" s="64">
        <f t="shared" si="72"/>
        <v>-3.6999999999999991E-2</v>
      </c>
      <c r="AU171" s="64">
        <f t="shared" si="73"/>
        <v>-5.1000000000000004E-2</v>
      </c>
      <c r="AV171" s="66">
        <f t="shared" si="74"/>
        <v>5.384835555555556E-2</v>
      </c>
      <c r="AW171" s="68">
        <f t="shared" si="75"/>
        <v>-4.4537024851825109</v>
      </c>
      <c r="AX171" s="68" t="e">
        <f t="shared" si="76"/>
        <v>#NUM!</v>
      </c>
      <c r="AY171" s="68" t="e">
        <f t="shared" si="77"/>
        <v>#NUM!</v>
      </c>
      <c r="AZ171" s="74">
        <f t="shared" si="78"/>
        <v>0.92599999999999971</v>
      </c>
      <c r="BA171" s="75">
        <f t="shared" si="79"/>
        <v>0.93399999999999972</v>
      </c>
      <c r="BB171" s="76">
        <f t="shared" si="80"/>
        <v>4.2785761777777775</v>
      </c>
      <c r="BC171" s="75">
        <f t="shared" si="81"/>
        <v>-0.77299999999999991</v>
      </c>
      <c r="BD171" s="75">
        <f t="shared" si="82"/>
        <v>-1.4930000000000001</v>
      </c>
      <c r="BE171" s="76">
        <f t="shared" si="83"/>
        <v>0.68869066666666667</v>
      </c>
      <c r="BF171" s="75">
        <f t="shared" si="84"/>
        <v>4.1000000000000009E-2</v>
      </c>
      <c r="BG171" s="75">
        <f t="shared" si="85"/>
        <v>5.4999999999999966E-2</v>
      </c>
      <c r="BH171" s="76">
        <f t="shared" si="86"/>
        <v>0.24337831111111111</v>
      </c>
      <c r="BI171" s="77">
        <f t="shared" si="87"/>
        <v>3.4802558562832626</v>
      </c>
      <c r="BJ171" s="77" t="e">
        <f t="shared" si="88"/>
        <v>#NUM!</v>
      </c>
      <c r="BK171" s="78" t="e">
        <f t="shared" si="89"/>
        <v>#NUM!</v>
      </c>
      <c r="BL171" s="74">
        <f t="shared" si="90"/>
        <v>0.30699999999999994</v>
      </c>
      <c r="BM171" s="75">
        <f t="shared" si="91"/>
        <v>0.30099999999999993</v>
      </c>
      <c r="BN171" s="76">
        <f t="shared" si="92"/>
        <v>1.8809445333333332</v>
      </c>
      <c r="BO171" s="75">
        <f t="shared" si="93"/>
        <v>2.300000000000002E-2</v>
      </c>
      <c r="BP171" s="75">
        <f t="shared" si="94"/>
        <v>2.5000000000000022E-2</v>
      </c>
      <c r="BQ171" s="76">
        <f t="shared" si="95"/>
        <v>0.73045404444444451</v>
      </c>
      <c r="BR171" s="86">
        <f t="shared" si="96"/>
        <v>-6.0000000000000053E-3</v>
      </c>
      <c r="BS171" s="75">
        <f t="shared" si="97"/>
        <v>-7.0000000000000062E-3</v>
      </c>
      <c r="BT171" s="87">
        <f t="shared" si="98"/>
        <v>0.82195964444444447</v>
      </c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</row>
    <row r="172" spans="1:94" x14ac:dyDescent="0.35">
      <c r="A172" s="20" t="s">
        <v>220</v>
      </c>
      <c r="B172" s="46">
        <v>1.706</v>
      </c>
      <c r="C172" s="46">
        <v>2.593</v>
      </c>
      <c r="D172" s="46">
        <v>0.105</v>
      </c>
      <c r="E172" s="46">
        <v>0.04</v>
      </c>
      <c r="F172" s="46">
        <v>1.4999999999999999E-2</v>
      </c>
      <c r="G172" s="46">
        <v>1.462</v>
      </c>
      <c r="H172" s="46">
        <v>0.70099999999999996</v>
      </c>
      <c r="I172" s="46">
        <v>0.83</v>
      </c>
      <c r="J172" s="46">
        <v>2.1000000000000001E-2</v>
      </c>
      <c r="K172" s="46">
        <v>0.187</v>
      </c>
      <c r="L172" s="46">
        <v>3.0089999999999999</v>
      </c>
      <c r="M172" s="60">
        <v>1.871</v>
      </c>
      <c r="N172" s="20" t="s">
        <v>220</v>
      </c>
      <c r="O172" s="46">
        <v>0.83499999999999996</v>
      </c>
      <c r="P172" s="46">
        <v>3.4609999999999999</v>
      </c>
      <c r="Q172" s="46">
        <v>6.6000000000000003E-2</v>
      </c>
      <c r="R172" s="46">
        <v>0.16</v>
      </c>
      <c r="S172" s="46">
        <v>7.4999999999999997E-2</v>
      </c>
      <c r="T172" s="46">
        <v>1.748</v>
      </c>
      <c r="U172" s="46">
        <v>0.72699999999999998</v>
      </c>
      <c r="V172" s="46">
        <v>0.82299999999999995</v>
      </c>
      <c r="W172" s="46">
        <v>0.124</v>
      </c>
      <c r="X172" s="46">
        <v>0.23</v>
      </c>
      <c r="Y172" s="46">
        <v>3.8690000000000002</v>
      </c>
      <c r="Z172" s="46">
        <v>1.165</v>
      </c>
      <c r="AA172" s="20" t="s">
        <v>220</v>
      </c>
      <c r="AB172" s="46">
        <v>-0.76600000000000001</v>
      </c>
      <c r="AC172" s="46">
        <v>4.3540000000000001</v>
      </c>
      <c r="AD172" s="46">
        <v>1.4E-2</v>
      </c>
      <c r="AE172" s="46">
        <v>0.35099999999999998</v>
      </c>
      <c r="AF172" s="46">
        <v>0.14899999999999999</v>
      </c>
      <c r="AG172" s="46">
        <v>2.0350000000000001</v>
      </c>
      <c r="AH172" s="46">
        <v>0.753</v>
      </c>
      <c r="AI172" s="46">
        <v>0.81599999999999995</v>
      </c>
      <c r="AJ172" s="46">
        <v>0.29399999999999998</v>
      </c>
      <c r="AK172" s="46">
        <v>0.28699999999999998</v>
      </c>
      <c r="AL172" s="46">
        <v>4.7530000000000001</v>
      </c>
      <c r="AM172" s="46">
        <v>-0.22</v>
      </c>
      <c r="AN172" s="64">
        <f t="shared" si="66"/>
        <v>-0.871</v>
      </c>
      <c r="AO172" s="64">
        <f t="shared" si="67"/>
        <v>-1.601</v>
      </c>
      <c r="AP172" s="66">
        <f t="shared" si="68"/>
        <v>0.42163377777777777</v>
      </c>
      <c r="AQ172" s="64">
        <f t="shared" si="69"/>
        <v>0.86799999999999988</v>
      </c>
      <c r="AR172" s="64">
        <f t="shared" si="70"/>
        <v>0.89300000000000024</v>
      </c>
      <c r="AS172" s="66">
        <f t="shared" si="71"/>
        <v>3.7321955555555557</v>
      </c>
      <c r="AT172" s="64">
        <f t="shared" si="72"/>
        <v>-3.8999999999999993E-2</v>
      </c>
      <c r="AU172" s="64">
        <f t="shared" si="73"/>
        <v>-5.2000000000000005E-2</v>
      </c>
      <c r="AV172" s="66">
        <f t="shared" si="74"/>
        <v>5.1435377777777784E-2</v>
      </c>
      <c r="AW172" s="68">
        <f t="shared" si="75"/>
        <v>-4.3135443306888268</v>
      </c>
      <c r="AX172" s="68" t="e">
        <f t="shared" si="76"/>
        <v>#NUM!</v>
      </c>
      <c r="AY172" s="68" t="e">
        <f t="shared" si="77"/>
        <v>#NUM!</v>
      </c>
      <c r="AZ172" s="74">
        <f t="shared" si="78"/>
        <v>0.86000000000000032</v>
      </c>
      <c r="BA172" s="75">
        <f t="shared" si="79"/>
        <v>0.8839999999999999</v>
      </c>
      <c r="BB172" s="76">
        <f t="shared" si="80"/>
        <v>4.137541866666667</v>
      </c>
      <c r="BC172" s="75">
        <f t="shared" si="81"/>
        <v>-0.70599999999999996</v>
      </c>
      <c r="BD172" s="75">
        <f t="shared" si="82"/>
        <v>-1.385</v>
      </c>
      <c r="BE172" s="76">
        <f t="shared" si="83"/>
        <v>0.81245191111111115</v>
      </c>
      <c r="BF172" s="75">
        <f t="shared" si="84"/>
        <v>4.300000000000001E-2</v>
      </c>
      <c r="BG172" s="75">
        <f t="shared" si="85"/>
        <v>5.6999999999999967E-2</v>
      </c>
      <c r="BH172" s="76">
        <f t="shared" si="86"/>
        <v>0.24599164444444446</v>
      </c>
      <c r="BI172" s="77">
        <f t="shared" si="87"/>
        <v>3.344102923630063</v>
      </c>
      <c r="BJ172" s="77" t="e">
        <f t="shared" si="88"/>
        <v>#NUM!</v>
      </c>
      <c r="BK172" s="78" t="e">
        <f t="shared" si="89"/>
        <v>#NUM!</v>
      </c>
      <c r="BL172" s="74">
        <f t="shared" si="90"/>
        <v>0.28600000000000003</v>
      </c>
      <c r="BM172" s="75">
        <f t="shared" si="91"/>
        <v>0.28700000000000014</v>
      </c>
      <c r="BN172" s="76">
        <f t="shared" si="92"/>
        <v>1.8359070222222222</v>
      </c>
      <c r="BO172" s="75">
        <f t="shared" si="93"/>
        <v>2.6000000000000023E-2</v>
      </c>
      <c r="BP172" s="75">
        <f t="shared" si="94"/>
        <v>2.6000000000000023E-2</v>
      </c>
      <c r="BQ172" s="76">
        <f t="shared" si="95"/>
        <v>0.73497333333333337</v>
      </c>
      <c r="BR172" s="86">
        <f t="shared" si="96"/>
        <v>-7.0000000000000062E-3</v>
      </c>
      <c r="BS172" s="75">
        <f t="shared" si="97"/>
        <v>-7.0000000000000062E-3</v>
      </c>
      <c r="BT172" s="87">
        <f t="shared" si="98"/>
        <v>0.82085333333333332</v>
      </c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</row>
    <row r="173" spans="1:94" ht="16" thickBot="1" x14ac:dyDescent="0.4">
      <c r="A173" s="21" t="s">
        <v>208</v>
      </c>
      <c r="B173" s="43">
        <v>1.7969999999999999</v>
      </c>
      <c r="C173" s="43">
        <v>2.4089999999999998</v>
      </c>
      <c r="D173" s="43">
        <v>0.106</v>
      </c>
      <c r="E173" s="43">
        <v>3.2000000000000001E-2</v>
      </c>
      <c r="F173" s="43">
        <v>1.2E-2</v>
      </c>
      <c r="G173" s="43">
        <v>1.4019999999999999</v>
      </c>
      <c r="H173" s="43">
        <v>0.70199999999999996</v>
      </c>
      <c r="I173" s="43">
        <v>0.83</v>
      </c>
      <c r="J173" s="43">
        <v>1.2999999999999999E-2</v>
      </c>
      <c r="K173" s="43">
        <v>0.186</v>
      </c>
      <c r="L173" s="43">
        <v>2.8250000000000002</v>
      </c>
      <c r="M173" s="59">
        <v>1.958</v>
      </c>
      <c r="N173" s="21" t="s">
        <v>208</v>
      </c>
      <c r="O173" s="43">
        <v>1.1240000000000001</v>
      </c>
      <c r="P173" s="43">
        <v>3.1579999999999999</v>
      </c>
      <c r="Q173" s="43">
        <v>6.9000000000000006E-2</v>
      </c>
      <c r="R173" s="43">
        <v>0.13600000000000001</v>
      </c>
      <c r="S173" s="43">
        <v>6.7000000000000004E-2</v>
      </c>
      <c r="T173" s="43">
        <v>1.651</v>
      </c>
      <c r="U173" s="43">
        <v>0.72899999999999998</v>
      </c>
      <c r="V173" s="43">
        <v>0.82199999999999995</v>
      </c>
      <c r="W173" s="43">
        <v>0.1</v>
      </c>
      <c r="X173" s="43">
        <v>0.22800000000000001</v>
      </c>
      <c r="Y173" s="43">
        <v>3.5649999999999999</v>
      </c>
      <c r="Z173" s="43">
        <v>1.4419999999999999</v>
      </c>
      <c r="AA173" s="20" t="s">
        <v>208</v>
      </c>
      <c r="AB173" s="46">
        <v>-0.112</v>
      </c>
      <c r="AC173" s="46">
        <v>3.927</v>
      </c>
      <c r="AD173" s="46">
        <v>0.02</v>
      </c>
      <c r="AE173" s="46">
        <v>0.29499999999999998</v>
      </c>
      <c r="AF173" s="46">
        <v>0.13500000000000001</v>
      </c>
      <c r="AG173" s="46">
        <v>1.901</v>
      </c>
      <c r="AH173" s="46">
        <v>0.755</v>
      </c>
      <c r="AI173" s="46">
        <v>0.81499999999999995</v>
      </c>
      <c r="AJ173" s="46">
        <v>0.23899999999999999</v>
      </c>
      <c r="AK173" s="46">
        <v>0.28100000000000003</v>
      </c>
      <c r="AL173" s="46">
        <v>4.3250000000000002</v>
      </c>
      <c r="AM173" s="46">
        <v>0.40799999999999997</v>
      </c>
      <c r="AN173" s="64">
        <f t="shared" si="66"/>
        <v>-0.67299999999999982</v>
      </c>
      <c r="AO173" s="64">
        <f t="shared" si="67"/>
        <v>-1.2360000000000002</v>
      </c>
      <c r="AP173" s="66">
        <f t="shared" si="68"/>
        <v>0.80481315555555555</v>
      </c>
      <c r="AQ173" s="64">
        <f t="shared" si="69"/>
        <v>0.74900000000000011</v>
      </c>
      <c r="AR173" s="64">
        <f t="shared" si="70"/>
        <v>0.76900000000000013</v>
      </c>
      <c r="AS173" s="66">
        <f t="shared" si="71"/>
        <v>3.3917004444444441</v>
      </c>
      <c r="AT173" s="64">
        <f t="shared" si="72"/>
        <v>-3.6999999999999991E-2</v>
      </c>
      <c r="AU173" s="64">
        <f t="shared" si="73"/>
        <v>-4.9000000000000002E-2</v>
      </c>
      <c r="AV173" s="66">
        <f t="shared" si="74"/>
        <v>5.5249066666666673E-2</v>
      </c>
      <c r="AW173" s="68">
        <f t="shared" si="75"/>
        <v>-3.9701488400300669</v>
      </c>
      <c r="AX173" s="68" t="e">
        <f t="shared" si="76"/>
        <v>#NUM!</v>
      </c>
      <c r="AY173" s="68" t="e">
        <f t="shared" si="77"/>
        <v>#NUM!</v>
      </c>
      <c r="AZ173" s="74">
        <f t="shared" si="78"/>
        <v>0.73999999999999977</v>
      </c>
      <c r="BA173" s="75">
        <f t="shared" si="79"/>
        <v>0.76000000000000023</v>
      </c>
      <c r="BB173" s="76">
        <f t="shared" si="80"/>
        <v>3.7959404444444442</v>
      </c>
      <c r="BC173" s="75">
        <f t="shared" si="81"/>
        <v>-0.51600000000000001</v>
      </c>
      <c r="BD173" s="75">
        <f t="shared" si="82"/>
        <v>-1.034</v>
      </c>
      <c r="BE173" s="76">
        <f t="shared" si="83"/>
        <v>1.1799758222222221</v>
      </c>
      <c r="BF173" s="75">
        <f t="shared" si="84"/>
        <v>4.200000000000001E-2</v>
      </c>
      <c r="BG173" s="75">
        <f t="shared" si="85"/>
        <v>5.3000000000000019E-2</v>
      </c>
      <c r="BH173" s="76">
        <f t="shared" si="86"/>
        <v>0.24308391111111113</v>
      </c>
      <c r="BI173" s="77">
        <f t="shared" si="87"/>
        <v>3.0004427921670453</v>
      </c>
      <c r="BJ173" s="77" t="e">
        <f t="shared" si="88"/>
        <v>#NUM!</v>
      </c>
      <c r="BK173" s="78" t="e">
        <f t="shared" si="89"/>
        <v>#NUM!</v>
      </c>
      <c r="BL173" s="74">
        <f t="shared" si="90"/>
        <v>0.24900000000000011</v>
      </c>
      <c r="BM173" s="75">
        <f t="shared" si="91"/>
        <v>0.25</v>
      </c>
      <c r="BN173" s="76">
        <f t="shared" si="92"/>
        <v>1.7275603555555556</v>
      </c>
      <c r="BO173" s="75">
        <f t="shared" si="93"/>
        <v>2.7000000000000024E-2</v>
      </c>
      <c r="BP173" s="75">
        <f t="shared" si="94"/>
        <v>2.6000000000000023E-2</v>
      </c>
      <c r="BQ173" s="76">
        <f t="shared" si="95"/>
        <v>0.73707964444444452</v>
      </c>
      <c r="BR173" s="86">
        <f t="shared" si="96"/>
        <v>-8.0000000000000071E-3</v>
      </c>
      <c r="BS173" s="75">
        <f t="shared" si="97"/>
        <v>-7.0000000000000062E-3</v>
      </c>
      <c r="BT173" s="87">
        <f t="shared" si="98"/>
        <v>0.81974702222222218</v>
      </c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</row>
    <row r="174" spans="1:94" ht="16.5" thickBot="1" x14ac:dyDescent="0.45">
      <c r="A174" s="125" t="s">
        <v>149</v>
      </c>
      <c r="B174" s="126"/>
      <c r="C174" s="126"/>
      <c r="D174" s="126"/>
      <c r="E174" s="126"/>
      <c r="F174" s="126"/>
      <c r="G174" s="126"/>
      <c r="H174" s="126"/>
      <c r="I174" s="126"/>
      <c r="J174" s="126"/>
      <c r="K174" s="126"/>
      <c r="L174" s="126"/>
      <c r="M174" s="126"/>
      <c r="N174" s="122" t="s">
        <v>64</v>
      </c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4"/>
      <c r="AA174" s="95" t="s">
        <v>64</v>
      </c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7"/>
      <c r="AN174" s="64">
        <f t="shared" si="66"/>
        <v>0</v>
      </c>
      <c r="AO174" s="64">
        <f t="shared" si="67"/>
        <v>0</v>
      </c>
      <c r="AP174" s="66">
        <f t="shared" si="68"/>
        <v>0</v>
      </c>
      <c r="AQ174" s="64">
        <f t="shared" si="69"/>
        <v>0</v>
      </c>
      <c r="AR174" s="64">
        <f t="shared" si="70"/>
        <v>0</v>
      </c>
      <c r="AS174" s="66">
        <f t="shared" si="71"/>
        <v>0</v>
      </c>
      <c r="AT174" s="64">
        <f t="shared" si="72"/>
        <v>0</v>
      </c>
      <c r="AU174" s="64">
        <f t="shared" si="73"/>
        <v>0</v>
      </c>
      <c r="AV174" s="66">
        <f t="shared" si="74"/>
        <v>0</v>
      </c>
      <c r="AW174" s="68">
        <f t="shared" si="75"/>
        <v>-1.06006</v>
      </c>
      <c r="AX174" s="68" t="e">
        <f t="shared" si="76"/>
        <v>#NUM!</v>
      </c>
      <c r="AY174" s="68" t="e">
        <f t="shared" si="77"/>
        <v>#NUM!</v>
      </c>
      <c r="AZ174" s="74">
        <f t="shared" si="78"/>
        <v>0</v>
      </c>
      <c r="BA174" s="75">
        <f t="shared" si="79"/>
        <v>0</v>
      </c>
      <c r="BB174" s="76">
        <f t="shared" si="80"/>
        <v>0</v>
      </c>
      <c r="BC174" s="75">
        <f t="shared" si="81"/>
        <v>0</v>
      </c>
      <c r="BD174" s="75">
        <f t="shared" si="82"/>
        <v>0</v>
      </c>
      <c r="BE174" s="76">
        <f t="shared" si="83"/>
        <v>0</v>
      </c>
      <c r="BF174" s="75">
        <f t="shared" si="84"/>
        <v>0</v>
      </c>
      <c r="BG174" s="75">
        <f t="shared" si="85"/>
        <v>0</v>
      </c>
      <c r="BH174" s="76">
        <f t="shared" si="86"/>
        <v>0</v>
      </c>
      <c r="BI174" s="77">
        <f t="shared" si="87"/>
        <v>-1.06006</v>
      </c>
      <c r="BJ174" s="77" t="e">
        <f t="shared" si="88"/>
        <v>#NUM!</v>
      </c>
      <c r="BK174" s="78" t="e">
        <f t="shared" si="89"/>
        <v>#NUM!</v>
      </c>
      <c r="BL174" s="74">
        <f t="shared" si="90"/>
        <v>0</v>
      </c>
      <c r="BM174" s="75">
        <f t="shared" si="91"/>
        <v>0</v>
      </c>
      <c r="BN174" s="76">
        <f t="shared" si="92"/>
        <v>0</v>
      </c>
      <c r="BO174" s="75">
        <f t="shared" si="93"/>
        <v>0</v>
      </c>
      <c r="BP174" s="75">
        <f t="shared" si="94"/>
        <v>0</v>
      </c>
      <c r="BQ174" s="76">
        <f t="shared" si="95"/>
        <v>0</v>
      </c>
      <c r="BR174" s="86">
        <f t="shared" si="96"/>
        <v>0</v>
      </c>
      <c r="BS174" s="75">
        <f t="shared" si="97"/>
        <v>0</v>
      </c>
      <c r="BT174" s="87">
        <f t="shared" si="98"/>
        <v>0</v>
      </c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</row>
    <row r="175" spans="1:94" x14ac:dyDescent="0.35">
      <c r="A175" s="20" t="s">
        <v>188</v>
      </c>
      <c r="B175" s="46">
        <v>-3.73</v>
      </c>
      <c r="C175" s="46">
        <v>6.5</v>
      </c>
      <c r="D175" s="46">
        <v>5.0000000000000001E-3</v>
      </c>
      <c r="E175" s="46">
        <v>0.307</v>
      </c>
      <c r="F175" s="46">
        <v>4.8000000000000001E-2</v>
      </c>
      <c r="G175" s="46">
        <v>2.87</v>
      </c>
      <c r="H175" s="46">
        <v>0.71</v>
      </c>
      <c r="I175" s="46">
        <v>0.82799999999999996</v>
      </c>
      <c r="J175" s="46">
        <v>0.26400000000000001</v>
      </c>
      <c r="K175" s="46">
        <v>0.28799999999999998</v>
      </c>
      <c r="L175" s="46">
        <v>6.9130000000000003</v>
      </c>
      <c r="M175" s="60">
        <v>-3.1629999999999998</v>
      </c>
      <c r="N175" s="20" t="s">
        <v>188</v>
      </c>
      <c r="O175" s="46">
        <v>-18.007999999999999</v>
      </c>
      <c r="P175" s="46">
        <v>9.9610000000000003</v>
      </c>
      <c r="Q175" s="46">
        <v>-0.183</v>
      </c>
      <c r="R175" s="46">
        <v>1.127</v>
      </c>
      <c r="S175" s="46">
        <v>0.17299999999999999</v>
      </c>
      <c r="T175" s="46">
        <v>3.9969999999999999</v>
      </c>
      <c r="U175" s="46">
        <v>0.754</v>
      </c>
      <c r="V175" s="46">
        <v>0.81499999999999995</v>
      </c>
      <c r="W175" s="46">
        <v>1.032</v>
      </c>
      <c r="X175" s="46">
        <v>0.48399999999999999</v>
      </c>
      <c r="Y175" s="46">
        <v>10.359</v>
      </c>
      <c r="Z175" s="46">
        <v>-16.672999999999998</v>
      </c>
      <c r="AA175" s="20" t="s">
        <v>188</v>
      </c>
      <c r="AB175" s="46">
        <v>-46.664999999999999</v>
      </c>
      <c r="AC175" s="46">
        <v>13.579000000000001</v>
      </c>
      <c r="AD175" s="46">
        <v>-0.46300000000000002</v>
      </c>
      <c r="AE175" s="46">
        <v>2.7690000000000001</v>
      </c>
      <c r="AF175" s="46">
        <v>0.35599999999999998</v>
      </c>
      <c r="AG175" s="46">
        <v>5.1239999999999997</v>
      </c>
      <c r="AH175" s="46">
        <v>0.79900000000000004</v>
      </c>
      <c r="AI175" s="46">
        <v>0.80300000000000005</v>
      </c>
      <c r="AJ175" s="46">
        <v>2.6040000000000001</v>
      </c>
      <c r="AK175" s="46">
        <v>0.77100000000000002</v>
      </c>
      <c r="AL175" s="46">
        <v>13.964</v>
      </c>
      <c r="AM175" s="46">
        <v>-44.195999999999998</v>
      </c>
      <c r="AN175" s="64">
        <f t="shared" si="66"/>
        <v>-14.277999999999999</v>
      </c>
      <c r="AO175" s="64">
        <f t="shared" si="67"/>
        <v>-28.657</v>
      </c>
      <c r="AP175" s="66">
        <f t="shared" si="68"/>
        <v>-25.2674992</v>
      </c>
      <c r="AQ175" s="64">
        <f t="shared" si="69"/>
        <v>3.4610000000000003</v>
      </c>
      <c r="AR175" s="64">
        <f t="shared" si="70"/>
        <v>3.6180000000000003</v>
      </c>
      <c r="AS175" s="66">
        <f t="shared" si="71"/>
        <v>11.053829155555555</v>
      </c>
      <c r="AT175" s="64">
        <f t="shared" si="72"/>
        <v>-0.188</v>
      </c>
      <c r="AU175" s="64">
        <f t="shared" si="73"/>
        <v>-0.28000000000000003</v>
      </c>
      <c r="AV175" s="66">
        <f t="shared" si="74"/>
        <v>-0.25908604444444444</v>
      </c>
      <c r="AW175" s="68">
        <f t="shared" si="75"/>
        <v>-11.800081774284772</v>
      </c>
      <c r="AX175" s="68">
        <f t="shared" si="76"/>
        <v>-7.9214703090432348</v>
      </c>
      <c r="AY175" s="68">
        <f t="shared" si="77"/>
        <v>-14.186188002067874</v>
      </c>
      <c r="AZ175" s="74">
        <f t="shared" si="78"/>
        <v>3.4459999999999997</v>
      </c>
      <c r="BA175" s="75">
        <f t="shared" si="79"/>
        <v>3.6050000000000004</v>
      </c>
      <c r="BB175" s="76">
        <f t="shared" si="80"/>
        <v>11.447629866666666</v>
      </c>
      <c r="BC175" s="75">
        <f t="shared" si="81"/>
        <v>-13.509999999999998</v>
      </c>
      <c r="BD175" s="75">
        <f t="shared" si="82"/>
        <v>-27.523</v>
      </c>
      <c r="BE175" s="76">
        <f t="shared" si="83"/>
        <v>-23.623649066666665</v>
      </c>
      <c r="BF175" s="75">
        <f t="shared" si="84"/>
        <v>0.19600000000000001</v>
      </c>
      <c r="BG175" s="75">
        <f t="shared" si="85"/>
        <v>0.28700000000000003</v>
      </c>
      <c r="BH175" s="76">
        <f t="shared" si="86"/>
        <v>0.56233902222222221</v>
      </c>
      <c r="BI175" s="77">
        <f t="shared" si="87"/>
        <v>10.970885635078757</v>
      </c>
      <c r="BJ175" s="77">
        <f t="shared" si="88"/>
        <v>14.474725740548703</v>
      </c>
      <c r="BK175" s="78">
        <f t="shared" si="89"/>
        <v>8.4205339927846303</v>
      </c>
      <c r="BL175" s="74">
        <f t="shared" si="90"/>
        <v>1.1269999999999998</v>
      </c>
      <c r="BM175" s="75">
        <f t="shared" si="91"/>
        <v>1.1269999999999998</v>
      </c>
      <c r="BN175" s="76">
        <f t="shared" si="92"/>
        <v>4.3426133333333334</v>
      </c>
      <c r="BO175" s="75">
        <f t="shared" si="93"/>
        <v>4.4000000000000039E-2</v>
      </c>
      <c r="BP175" s="75">
        <f t="shared" si="94"/>
        <v>4.500000000000004E-2</v>
      </c>
      <c r="BQ175" s="76">
        <f t="shared" si="95"/>
        <v>0.76769368888888889</v>
      </c>
      <c r="BR175" s="86">
        <f t="shared" si="96"/>
        <v>-1.3000000000000012E-2</v>
      </c>
      <c r="BS175" s="75">
        <f t="shared" si="97"/>
        <v>-1.19999999999999E-2</v>
      </c>
      <c r="BT175" s="87">
        <f t="shared" si="98"/>
        <v>0.81121368888888878</v>
      </c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</row>
    <row r="176" spans="1:94" x14ac:dyDescent="0.35">
      <c r="A176" s="20" t="s">
        <v>187</v>
      </c>
      <c r="B176" s="46">
        <v>-3.262</v>
      </c>
      <c r="C176" s="46">
        <v>6.9429999999999996</v>
      </c>
      <c r="D176" s="46">
        <v>3.2000000000000001E-2</v>
      </c>
      <c r="E176" s="46">
        <v>0.32800000000000001</v>
      </c>
      <c r="F176" s="46">
        <v>5.6000000000000001E-2</v>
      </c>
      <c r="G176" s="46">
        <v>3.0350000000000001</v>
      </c>
      <c r="H176" s="46">
        <v>0.69299999999999995</v>
      </c>
      <c r="I176" s="46">
        <v>0.83199999999999996</v>
      </c>
      <c r="J176" s="46">
        <v>0.28999999999999998</v>
      </c>
      <c r="K176" s="46">
        <v>0.25900000000000001</v>
      </c>
      <c r="L176" s="46">
        <v>7.3620000000000001</v>
      </c>
      <c r="M176" s="60">
        <v>-2.8079999999999998</v>
      </c>
      <c r="N176" s="20" t="s">
        <v>187</v>
      </c>
      <c r="O176" s="46">
        <v>-16.352</v>
      </c>
      <c r="P176" s="46">
        <v>10.651999999999999</v>
      </c>
      <c r="Q176" s="46">
        <v>-0.11899999999999999</v>
      </c>
      <c r="R176" s="46" t="s">
        <v>65</v>
      </c>
      <c r="S176" s="46">
        <v>0.189</v>
      </c>
      <c r="T176" s="46">
        <v>4.2610000000000001</v>
      </c>
      <c r="U176" s="46">
        <v>0.73699999999999999</v>
      </c>
      <c r="V176" s="46">
        <v>0.82299999999999995</v>
      </c>
      <c r="W176" s="46">
        <v>1.119</v>
      </c>
      <c r="X176" s="46">
        <v>0.41499999999999998</v>
      </c>
      <c r="Y176" s="46">
        <v>11.058999999999999</v>
      </c>
      <c r="Z176" s="46">
        <v>-15.284000000000001</v>
      </c>
      <c r="AA176" s="20" t="s">
        <v>187</v>
      </c>
      <c r="AB176" s="46">
        <v>-42.634</v>
      </c>
      <c r="AC176" s="46">
        <v>14.51</v>
      </c>
      <c r="AD176" s="46">
        <v>-0.34200000000000003</v>
      </c>
      <c r="AE176" s="46">
        <v>2.968</v>
      </c>
      <c r="AF176" s="46">
        <v>0.38400000000000001</v>
      </c>
      <c r="AG176" s="46">
        <v>5.4880000000000004</v>
      </c>
      <c r="AH176" s="46">
        <v>0.76100000000000001</v>
      </c>
      <c r="AI176" s="46">
        <v>0.81299999999999994</v>
      </c>
      <c r="AJ176" s="46">
        <v>2.8170000000000002</v>
      </c>
      <c r="AK176" s="46">
        <v>0.64400000000000002</v>
      </c>
      <c r="AL176" s="46">
        <v>14.906000000000001</v>
      </c>
      <c r="AM176" s="46">
        <v>-40.662999999999997</v>
      </c>
      <c r="AN176" s="64">
        <f t="shared" si="66"/>
        <v>-13.09</v>
      </c>
      <c r="AO176" s="64">
        <f t="shared" si="67"/>
        <v>-26.282</v>
      </c>
      <c r="AP176" s="66">
        <f t="shared" si="68"/>
        <v>-23.009357155555556</v>
      </c>
      <c r="AQ176" s="64">
        <f t="shared" si="69"/>
        <v>3.7089999999999996</v>
      </c>
      <c r="AR176" s="64">
        <f t="shared" si="70"/>
        <v>3.8580000000000005</v>
      </c>
      <c r="AS176" s="66">
        <f t="shared" si="71"/>
        <v>11.819279644444443</v>
      </c>
      <c r="AT176" s="64">
        <f t="shared" si="72"/>
        <v>-0.151</v>
      </c>
      <c r="AU176" s="64">
        <f t="shared" si="73"/>
        <v>-0.22300000000000003</v>
      </c>
      <c r="AV176" s="66">
        <f t="shared" si="74"/>
        <v>-0.17973226666666664</v>
      </c>
      <c r="AW176" s="68">
        <f t="shared" si="75"/>
        <v>-12.529157713272927</v>
      </c>
      <c r="AX176" s="68">
        <f t="shared" si="76"/>
        <v>-8.8071702984438307</v>
      </c>
      <c r="AY176" s="68">
        <f t="shared" si="77"/>
        <v>-14.831388990445054</v>
      </c>
      <c r="AZ176" s="74">
        <f t="shared" si="78"/>
        <v>3.6969999999999992</v>
      </c>
      <c r="BA176" s="75">
        <f t="shared" si="79"/>
        <v>3.8470000000000013</v>
      </c>
      <c r="BB176" s="76">
        <f t="shared" si="80"/>
        <v>12.222799999999999</v>
      </c>
      <c r="BC176" s="75">
        <f t="shared" si="81"/>
        <v>-12.476000000000001</v>
      </c>
      <c r="BD176" s="75">
        <f t="shared" si="82"/>
        <v>-25.378999999999998</v>
      </c>
      <c r="BE176" s="76">
        <f t="shared" si="83"/>
        <v>-21.695161066666667</v>
      </c>
      <c r="BF176" s="75">
        <f t="shared" si="84"/>
        <v>0.15599999999999997</v>
      </c>
      <c r="BG176" s="75">
        <f t="shared" si="85"/>
        <v>0.22900000000000004</v>
      </c>
      <c r="BH176" s="76">
        <f t="shared" si="86"/>
        <v>0.47746595555555554</v>
      </c>
      <c r="BI176" s="77">
        <f t="shared" si="87"/>
        <v>11.664759727543634</v>
      </c>
      <c r="BJ176" s="77">
        <f t="shared" si="88"/>
        <v>15.146093077576237</v>
      </c>
      <c r="BK176" s="78">
        <f t="shared" si="89"/>
        <v>9.2995069224237614</v>
      </c>
      <c r="BL176" s="74">
        <f t="shared" si="90"/>
        <v>1.226</v>
      </c>
      <c r="BM176" s="75">
        <f t="shared" si="91"/>
        <v>1.2270000000000003</v>
      </c>
      <c r="BN176" s="76">
        <f t="shared" si="92"/>
        <v>4.6371736888888897</v>
      </c>
      <c r="BO176" s="75">
        <f t="shared" si="93"/>
        <v>4.4000000000000039E-2</v>
      </c>
      <c r="BP176" s="75">
        <f t="shared" si="94"/>
        <v>2.4000000000000021E-2</v>
      </c>
      <c r="BQ176" s="76">
        <f t="shared" si="95"/>
        <v>0.74648622222222227</v>
      </c>
      <c r="BR176" s="86">
        <f t="shared" si="96"/>
        <v>-9.000000000000008E-3</v>
      </c>
      <c r="BS176" s="75">
        <f t="shared" si="97"/>
        <v>-1.0000000000000009E-2</v>
      </c>
      <c r="BT176" s="87">
        <f t="shared" si="98"/>
        <v>0.82003964444444444</v>
      </c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</row>
    <row r="177" spans="1:94" x14ac:dyDescent="0.35">
      <c r="A177" s="20" t="s">
        <v>192</v>
      </c>
      <c r="B177" s="46">
        <v>-0.314</v>
      </c>
      <c r="C177" s="46">
        <v>5.0570000000000004</v>
      </c>
      <c r="D177" s="46">
        <v>7.5999999999999998E-2</v>
      </c>
      <c r="E177" s="46">
        <v>0.17</v>
      </c>
      <c r="F177" s="46">
        <v>3.9E-2</v>
      </c>
      <c r="G177" s="46">
        <v>2.387</v>
      </c>
      <c r="H177" s="46">
        <v>0.68100000000000005</v>
      </c>
      <c r="I177" s="46">
        <v>0.83599999999999997</v>
      </c>
      <c r="J177" s="46">
        <v>0.14299999999999999</v>
      </c>
      <c r="K177" s="46">
        <v>0.21299999999999999</v>
      </c>
      <c r="L177" s="46">
        <v>5.4809999999999999</v>
      </c>
      <c r="M177" s="60">
        <v>-3.9E-2</v>
      </c>
      <c r="N177" s="20" t="s">
        <v>192</v>
      </c>
      <c r="O177" s="46">
        <v>-5.4820000000000002</v>
      </c>
      <c r="P177" s="46">
        <v>7.5270000000000001</v>
      </c>
      <c r="Q177" s="46">
        <v>-7.0000000000000001E-3</v>
      </c>
      <c r="R177" s="46">
        <v>0.60899999999999999</v>
      </c>
      <c r="S177" s="46">
        <v>0.13900000000000001</v>
      </c>
      <c r="T177" s="46">
        <v>3.2229999999999999</v>
      </c>
      <c r="U177" s="46">
        <v>0.70799999999999996</v>
      </c>
      <c r="V177" s="46">
        <v>0.82799999999999996</v>
      </c>
      <c r="W177" s="46">
        <v>0.55000000000000004</v>
      </c>
      <c r="X177" s="46">
        <v>0.3</v>
      </c>
      <c r="Y177" s="46">
        <v>7.9409999999999998</v>
      </c>
      <c r="Z177" s="46">
        <v>-4.8659999999999997</v>
      </c>
      <c r="AA177" s="20" t="s">
        <v>192</v>
      </c>
      <c r="AB177" s="46">
        <v>-15.538</v>
      </c>
      <c r="AC177" s="46">
        <v>10.079000000000001</v>
      </c>
      <c r="AD177" s="46">
        <v>-0.127</v>
      </c>
      <c r="AE177" s="46">
        <v>1.4430000000000001</v>
      </c>
      <c r="AF177" s="46" t="s">
        <v>101</v>
      </c>
      <c r="AG177" s="46">
        <v>4.0590000000000002</v>
      </c>
      <c r="AH177" s="46">
        <v>0.73399999999999999</v>
      </c>
      <c r="AI177" s="46">
        <v>0.82099999999999995</v>
      </c>
      <c r="AJ177" s="46">
        <v>1.343</v>
      </c>
      <c r="AK177" s="46">
        <v>0.42499999999999999</v>
      </c>
      <c r="AL177" s="46">
        <v>10.484</v>
      </c>
      <c r="AM177" s="46">
        <v>-14.433999999999999</v>
      </c>
      <c r="AN177" s="64">
        <f t="shared" si="66"/>
        <v>-5.1680000000000001</v>
      </c>
      <c r="AO177" s="64">
        <f t="shared" si="67"/>
        <v>-10.056000000000001</v>
      </c>
      <c r="AP177" s="66">
        <f t="shared" si="68"/>
        <v>-8.0461912888888882</v>
      </c>
      <c r="AQ177" s="64">
        <f t="shared" si="69"/>
        <v>2.4699999999999998</v>
      </c>
      <c r="AR177" s="64">
        <f t="shared" si="70"/>
        <v>2.5520000000000005</v>
      </c>
      <c r="AS177" s="66">
        <f t="shared" si="71"/>
        <v>8.3008958222222233</v>
      </c>
      <c r="AT177" s="64">
        <f t="shared" si="72"/>
        <v>-8.3000000000000004E-2</v>
      </c>
      <c r="AU177" s="64">
        <f t="shared" si="73"/>
        <v>-0.12</v>
      </c>
      <c r="AV177" s="66">
        <f t="shared" si="74"/>
        <v>-3.9866488888888892E-2</v>
      </c>
      <c r="AW177" s="68">
        <f t="shared" si="75"/>
        <v>-8.9418488761493755</v>
      </c>
      <c r="AX177" s="68">
        <f t="shared" si="76"/>
        <v>-6.5267925535222666</v>
      </c>
      <c r="AY177" s="68">
        <f t="shared" si="77"/>
        <v>-10.07499909092218</v>
      </c>
      <c r="AZ177" s="74">
        <f t="shared" si="78"/>
        <v>2.46</v>
      </c>
      <c r="BA177" s="75">
        <f t="shared" si="79"/>
        <v>2.5430000000000001</v>
      </c>
      <c r="BB177" s="76">
        <f t="shared" si="80"/>
        <v>8.7120295111111119</v>
      </c>
      <c r="BC177" s="75">
        <f t="shared" si="81"/>
        <v>-4.827</v>
      </c>
      <c r="BD177" s="75">
        <f t="shared" si="82"/>
        <v>-9.5679999999999996</v>
      </c>
      <c r="BE177" s="76">
        <f t="shared" si="83"/>
        <v>-7.2961656888888884</v>
      </c>
      <c r="BF177" s="75">
        <f t="shared" si="84"/>
        <v>8.6999999999999994E-2</v>
      </c>
      <c r="BG177" s="75">
        <f t="shared" si="85"/>
        <v>0.125</v>
      </c>
      <c r="BH177" s="76">
        <f t="shared" si="86"/>
        <v>0.33429351111111111</v>
      </c>
      <c r="BI177" s="77">
        <f t="shared" si="87"/>
        <v>8.0053435433517262</v>
      </c>
      <c r="BJ177" s="77">
        <f t="shared" si="88"/>
        <v>10.396981712715213</v>
      </c>
      <c r="BK177" s="78">
        <f t="shared" si="89"/>
        <v>7.0270773095070105</v>
      </c>
      <c r="BL177" s="74">
        <f t="shared" si="90"/>
        <v>0.83599999999999985</v>
      </c>
      <c r="BM177" s="75">
        <f t="shared" si="91"/>
        <v>0.8360000000000003</v>
      </c>
      <c r="BN177" s="76">
        <f t="shared" si="92"/>
        <v>3.4793733333333332</v>
      </c>
      <c r="BO177" s="75">
        <f t="shared" si="93"/>
        <v>2.6999999999999913E-2</v>
      </c>
      <c r="BP177" s="75">
        <f t="shared" si="94"/>
        <v>2.6000000000000023E-2</v>
      </c>
      <c r="BQ177" s="76">
        <f t="shared" si="95"/>
        <v>0.71607964444444439</v>
      </c>
      <c r="BR177" s="86">
        <f t="shared" si="96"/>
        <v>-8.0000000000000071E-3</v>
      </c>
      <c r="BS177" s="75">
        <f t="shared" si="97"/>
        <v>-7.0000000000000062E-3</v>
      </c>
      <c r="BT177" s="87">
        <f t="shared" si="98"/>
        <v>0.82574702222222218</v>
      </c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</row>
    <row r="178" spans="1:94" x14ac:dyDescent="0.35">
      <c r="A178" s="20" t="s">
        <v>190</v>
      </c>
      <c r="B178" s="46">
        <v>-4.2000000000000003E-2</v>
      </c>
      <c r="C178" s="46">
        <v>5.9</v>
      </c>
      <c r="D178" s="46">
        <v>9.7000000000000003E-2</v>
      </c>
      <c r="E178" s="46">
        <v>0.21</v>
      </c>
      <c r="F178" s="46">
        <v>0.05</v>
      </c>
      <c r="G178" s="46">
        <v>2.6960000000000002</v>
      </c>
      <c r="H178" s="46">
        <v>0.66300000000000003</v>
      </c>
      <c r="I178" s="46">
        <v>0.84099999999999997</v>
      </c>
      <c r="J178" s="46">
        <v>0.185</v>
      </c>
      <c r="K178" s="46">
        <v>0.188</v>
      </c>
      <c r="L178" s="46">
        <v>6.33</v>
      </c>
      <c r="M178" s="60">
        <v>0.14000000000000001</v>
      </c>
      <c r="N178" s="20" t="s">
        <v>190</v>
      </c>
      <c r="O178" s="46">
        <v>-4.5860000000000003</v>
      </c>
      <c r="P178" s="46">
        <v>8.8580000000000005</v>
      </c>
      <c r="Q178" s="46">
        <v>4.1000000000000002E-2</v>
      </c>
      <c r="R178" s="46">
        <v>0.752</v>
      </c>
      <c r="S178" s="46">
        <v>0.16400000000000001</v>
      </c>
      <c r="T178" s="46">
        <v>3.718</v>
      </c>
      <c r="U178" s="46">
        <v>0.67900000000000005</v>
      </c>
      <c r="V178" s="46">
        <v>0.83599999999999997</v>
      </c>
      <c r="W178" s="46">
        <v>0.69899999999999995</v>
      </c>
      <c r="X178" s="46">
        <v>0.247</v>
      </c>
      <c r="Y178" s="46">
        <v>9.282</v>
      </c>
      <c r="Z178" s="46">
        <v>-4.1740000000000004</v>
      </c>
      <c r="AA178" s="20" t="s">
        <v>190</v>
      </c>
      <c r="AB178" s="46">
        <v>-13.477</v>
      </c>
      <c r="AC178" s="46">
        <v>11.885</v>
      </c>
      <c r="AD178" s="46">
        <v>-0.04</v>
      </c>
      <c r="AE178" s="46" t="s">
        <v>100</v>
      </c>
      <c r="AF178" s="46">
        <v>0.32200000000000001</v>
      </c>
      <c r="AG178" s="46">
        <v>4.74</v>
      </c>
      <c r="AH178" s="46">
        <v>0.69499999999999995</v>
      </c>
      <c r="AI178" s="46">
        <v>0.83199999999999996</v>
      </c>
      <c r="AJ178" s="46">
        <v>1.702</v>
      </c>
      <c r="AK178" s="46">
        <v>0.33100000000000002</v>
      </c>
      <c r="AL178" s="46">
        <v>12.304</v>
      </c>
      <c r="AM178" s="46">
        <v>-12.734999999999999</v>
      </c>
      <c r="AN178" s="64">
        <f t="shared" si="66"/>
        <v>-4.5440000000000005</v>
      </c>
      <c r="AO178" s="64">
        <f t="shared" si="67"/>
        <v>-8.891</v>
      </c>
      <c r="AP178" s="66">
        <f t="shared" si="68"/>
        <v>-6.8504389333333338</v>
      </c>
      <c r="AQ178" s="64">
        <f t="shared" si="69"/>
        <v>2.9580000000000002</v>
      </c>
      <c r="AR178" s="64">
        <f t="shared" si="70"/>
        <v>3.0269999999999992</v>
      </c>
      <c r="AS178" s="66">
        <f t="shared" si="71"/>
        <v>9.778944533333334</v>
      </c>
      <c r="AT178" s="64">
        <f t="shared" si="72"/>
        <v>-5.6000000000000001E-2</v>
      </c>
      <c r="AU178" s="64">
        <f t="shared" si="73"/>
        <v>-8.1000000000000003E-2</v>
      </c>
      <c r="AV178" s="66">
        <f t="shared" si="74"/>
        <v>1.881777777777778E-2</v>
      </c>
      <c r="AW178" s="68">
        <f t="shared" si="75"/>
        <v>-10.397293663266638</v>
      </c>
      <c r="AX178" s="68">
        <f t="shared" si="76"/>
        <v>-8.1272871252265517</v>
      </c>
      <c r="AY178" s="68">
        <f t="shared" si="77"/>
        <v>-11.430601941440116</v>
      </c>
      <c r="AZ178" s="74">
        <f t="shared" si="78"/>
        <v>2.952</v>
      </c>
      <c r="BA178" s="75">
        <f t="shared" si="79"/>
        <v>3.0220000000000002</v>
      </c>
      <c r="BB178" s="76">
        <f t="shared" si="80"/>
        <v>10.20130488888889</v>
      </c>
      <c r="BC178" s="75">
        <f t="shared" si="81"/>
        <v>-4.3140000000000001</v>
      </c>
      <c r="BD178" s="75">
        <f t="shared" si="82"/>
        <v>-8.5609999999999999</v>
      </c>
      <c r="BE178" s="76">
        <f t="shared" si="83"/>
        <v>-6.347870044444444</v>
      </c>
      <c r="BF178" s="75">
        <f t="shared" si="84"/>
        <v>5.8999999999999997E-2</v>
      </c>
      <c r="BG178" s="75">
        <f t="shared" si="85"/>
        <v>8.4000000000000019E-2</v>
      </c>
      <c r="BH178" s="76">
        <f t="shared" si="86"/>
        <v>0.27010222222222219</v>
      </c>
      <c r="BI178" s="77">
        <f t="shared" si="87"/>
        <v>9.4237873910761163</v>
      </c>
      <c r="BJ178" s="77">
        <f t="shared" si="88"/>
        <v>11.787407653161958</v>
      </c>
      <c r="BK178" s="78">
        <f t="shared" si="89"/>
        <v>8.6152021246158217</v>
      </c>
      <c r="BL178" s="74">
        <f t="shared" si="90"/>
        <v>1.0219999999999998</v>
      </c>
      <c r="BM178" s="75">
        <f t="shared" si="91"/>
        <v>1.0220000000000002</v>
      </c>
      <c r="BN178" s="76">
        <f t="shared" si="92"/>
        <v>4.0314133333333331</v>
      </c>
      <c r="BO178" s="75">
        <f t="shared" si="93"/>
        <v>1.6000000000000014E-2</v>
      </c>
      <c r="BP178" s="75">
        <f t="shared" si="94"/>
        <v>1.5999999999999903E-2</v>
      </c>
      <c r="BQ178" s="76">
        <f t="shared" si="95"/>
        <v>0.68390666666666666</v>
      </c>
      <c r="BR178" s="86">
        <f t="shared" si="96"/>
        <v>-5.0000000000000044E-3</v>
      </c>
      <c r="BS178" s="75">
        <f t="shared" si="97"/>
        <v>-4.0000000000000036E-3</v>
      </c>
      <c r="BT178" s="87">
        <f t="shared" si="98"/>
        <v>0.83466702222222211</v>
      </c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</row>
    <row r="179" spans="1:94" x14ac:dyDescent="0.35">
      <c r="A179" s="20" t="s">
        <v>196</v>
      </c>
      <c r="B179" s="46">
        <v>0.192</v>
      </c>
      <c r="C179" s="46">
        <v>3.8079999999999998</v>
      </c>
      <c r="D179" s="46">
        <v>5.3999999999999999E-2</v>
      </c>
      <c r="E179" s="46">
        <v>0.104</v>
      </c>
      <c r="F179" s="46">
        <v>2.1000000000000001E-2</v>
      </c>
      <c r="G179" s="46">
        <v>1.9490000000000001</v>
      </c>
      <c r="H179" s="46">
        <v>0.70899999999999996</v>
      </c>
      <c r="I179" s="46">
        <v>0.82799999999999996</v>
      </c>
      <c r="J179" s="46">
        <v>7.3999999999999996E-2</v>
      </c>
      <c r="K179" s="46">
        <v>0.24</v>
      </c>
      <c r="L179" s="46">
        <v>4.2220000000000004</v>
      </c>
      <c r="M179" s="60">
        <v>0.56499999999999995</v>
      </c>
      <c r="N179" s="20" t="s">
        <v>196</v>
      </c>
      <c r="O179" s="46">
        <v>-3.6840000000000002</v>
      </c>
      <c r="P179" s="46">
        <v>5.508</v>
      </c>
      <c r="Q179" s="46">
        <v>-5.1999999999999998E-2</v>
      </c>
      <c r="R179" s="46">
        <v>0.375</v>
      </c>
      <c r="S179" s="46">
        <v>9.7000000000000003E-2</v>
      </c>
      <c r="T179" s="46">
        <v>2.5209999999999999</v>
      </c>
      <c r="U179" s="46">
        <v>0.752</v>
      </c>
      <c r="V179" s="46">
        <v>0.81599999999999995</v>
      </c>
      <c r="W179" s="46">
        <v>0.313</v>
      </c>
      <c r="X179" s="46">
        <v>0.35199999999999998</v>
      </c>
      <c r="Y179" s="46">
        <v>5.907</v>
      </c>
      <c r="Z179" s="46">
        <v>-2.8759999999999999</v>
      </c>
      <c r="AA179" s="20" t="s">
        <v>196</v>
      </c>
      <c r="AB179" s="46">
        <v>-11.084</v>
      </c>
      <c r="AC179" s="46">
        <v>7.2729999999999997</v>
      </c>
      <c r="AD179" s="46">
        <v>-0.20200000000000001</v>
      </c>
      <c r="AE179" s="46">
        <v>0.86399999999999999</v>
      </c>
      <c r="AF179" s="46">
        <v>0.2</v>
      </c>
      <c r="AG179" s="46">
        <v>3.093</v>
      </c>
      <c r="AH179" s="46">
        <v>0.79500000000000004</v>
      </c>
      <c r="AI179" s="46">
        <v>0.80400000000000005</v>
      </c>
      <c r="AJ179" s="46">
        <v>0.76100000000000001</v>
      </c>
      <c r="AK179" s="46">
        <v>0.50900000000000001</v>
      </c>
      <c r="AL179" s="46">
        <v>7.6589999999999998</v>
      </c>
      <c r="AM179" s="46">
        <v>-9.6630000000000003</v>
      </c>
      <c r="AN179" s="64">
        <f t="shared" si="66"/>
        <v>-3.8760000000000003</v>
      </c>
      <c r="AO179" s="64">
        <f t="shared" si="67"/>
        <v>-7.3999999999999995</v>
      </c>
      <c r="AP179" s="66">
        <f t="shared" si="68"/>
        <v>-5.5786929777777781</v>
      </c>
      <c r="AQ179" s="64">
        <f t="shared" si="69"/>
        <v>1.7000000000000002</v>
      </c>
      <c r="AR179" s="64">
        <f t="shared" si="70"/>
        <v>1.7649999999999997</v>
      </c>
      <c r="AS179" s="66">
        <f t="shared" si="71"/>
        <v>6.0423564444444446</v>
      </c>
      <c r="AT179" s="64">
        <f t="shared" si="72"/>
        <v>-0.106</v>
      </c>
      <c r="AU179" s="64">
        <f t="shared" si="73"/>
        <v>-0.15000000000000002</v>
      </c>
      <c r="AV179" s="66">
        <f t="shared" si="74"/>
        <v>-9.3322311111111098E-2</v>
      </c>
      <c r="AW179" s="68">
        <f t="shared" si="75"/>
        <v>-6.6957617374320293</v>
      </c>
      <c r="AX179" s="68">
        <f t="shared" si="76"/>
        <v>-4.6105305008884931</v>
      </c>
      <c r="AY179" s="68">
        <f t="shared" si="77"/>
        <v>-7.4741823880003961</v>
      </c>
      <c r="AZ179" s="74">
        <f t="shared" si="78"/>
        <v>1.6849999999999996</v>
      </c>
      <c r="BA179" s="75">
        <f t="shared" si="79"/>
        <v>1.7519999999999998</v>
      </c>
      <c r="BB179" s="76">
        <f t="shared" si="80"/>
        <v>6.437157155555556</v>
      </c>
      <c r="BC179" s="75">
        <f t="shared" si="81"/>
        <v>-3.4409999999999998</v>
      </c>
      <c r="BD179" s="75">
        <f t="shared" si="82"/>
        <v>-6.7870000000000008</v>
      </c>
      <c r="BE179" s="76">
        <f t="shared" si="83"/>
        <v>-4.601629688888889</v>
      </c>
      <c r="BF179" s="75">
        <f t="shared" si="84"/>
        <v>0.11199999999999999</v>
      </c>
      <c r="BG179" s="75">
        <f t="shared" si="85"/>
        <v>0.15700000000000003</v>
      </c>
      <c r="BH179" s="76">
        <f t="shared" si="86"/>
        <v>0.39536266666666664</v>
      </c>
      <c r="BI179" s="77">
        <f t="shared" si="87"/>
        <v>5.7998634514967513</v>
      </c>
      <c r="BJ179" s="77">
        <f t="shared" si="88"/>
        <v>7.7271150960715893</v>
      </c>
      <c r="BK179" s="78">
        <f t="shared" si="89"/>
        <v>5.1471992150395227</v>
      </c>
      <c r="BL179" s="74">
        <f t="shared" si="90"/>
        <v>0.57199999999999984</v>
      </c>
      <c r="BM179" s="75">
        <f t="shared" si="91"/>
        <v>0.57200000000000006</v>
      </c>
      <c r="BN179" s="76">
        <f t="shared" si="92"/>
        <v>2.6964133333333331</v>
      </c>
      <c r="BO179" s="75">
        <f t="shared" si="93"/>
        <v>4.3000000000000038E-2</v>
      </c>
      <c r="BP179" s="75">
        <f t="shared" si="94"/>
        <v>4.3000000000000038E-2</v>
      </c>
      <c r="BQ179" s="76">
        <f t="shared" si="95"/>
        <v>0.76518666666666668</v>
      </c>
      <c r="BR179" s="86">
        <f t="shared" si="96"/>
        <v>-1.2000000000000011E-2</v>
      </c>
      <c r="BS179" s="75">
        <f t="shared" si="97"/>
        <v>-1.19999999999999E-2</v>
      </c>
      <c r="BT179" s="87">
        <f t="shared" si="98"/>
        <v>0.81231999999999993</v>
      </c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</row>
    <row r="180" spans="1:94" x14ac:dyDescent="0.35">
      <c r="A180" s="20" t="s">
        <v>189</v>
      </c>
      <c r="B180" s="46">
        <v>1.028</v>
      </c>
      <c r="C180" s="46">
        <v>5.984</v>
      </c>
      <c r="D180" s="46">
        <v>0.124</v>
      </c>
      <c r="E180" s="46">
        <v>0.19400000000000001</v>
      </c>
      <c r="F180" s="46">
        <v>5.1999999999999998E-2</v>
      </c>
      <c r="G180" s="46">
        <v>2.7429999999999999</v>
      </c>
      <c r="H180" s="46">
        <v>0.64700000000000002</v>
      </c>
      <c r="I180" s="46">
        <v>0.84599999999999997</v>
      </c>
      <c r="J180" s="46">
        <v>0.17599999999999999</v>
      </c>
      <c r="K180" s="46">
        <v>0.158</v>
      </c>
      <c r="L180" s="46">
        <v>6.42</v>
      </c>
      <c r="M180" s="60">
        <v>1.0980000000000001</v>
      </c>
      <c r="N180" s="20" t="s">
        <v>189</v>
      </c>
      <c r="O180" s="46">
        <v>-0.83</v>
      </c>
      <c r="P180" s="46">
        <v>8.9369999999999994</v>
      </c>
      <c r="Q180" s="46">
        <v>0.10299999999999999</v>
      </c>
      <c r="R180" s="46">
        <v>0.69199999999999995</v>
      </c>
      <c r="S180" s="46">
        <v>0.16600000000000001</v>
      </c>
      <c r="T180" s="46">
        <v>3.7930000000000001</v>
      </c>
      <c r="U180" s="46">
        <v>0.65300000000000002</v>
      </c>
      <c r="V180" s="46">
        <v>0.84399999999999997</v>
      </c>
      <c r="W180" s="46">
        <v>0.65</v>
      </c>
      <c r="X180" s="46">
        <v>0.18099999999999999</v>
      </c>
      <c r="Y180" s="46">
        <v>9.3710000000000004</v>
      </c>
      <c r="Z180" s="46">
        <v>-0.67400000000000004</v>
      </c>
      <c r="AA180" s="20" t="s">
        <v>189</v>
      </c>
      <c r="AB180" s="46">
        <v>-4.4329999999999998</v>
      </c>
      <c r="AC180" s="46">
        <v>11.920999999999999</v>
      </c>
      <c r="AD180" s="46">
        <v>7.2999999999999995E-2</v>
      </c>
      <c r="AE180" s="46">
        <v>1.631</v>
      </c>
      <c r="AF180" s="46">
        <v>0.318</v>
      </c>
      <c r="AG180" s="46">
        <v>4.8440000000000003</v>
      </c>
      <c r="AH180" s="46">
        <v>0.65900000000000003</v>
      </c>
      <c r="AI180" s="46">
        <v>0.84199999999999997</v>
      </c>
      <c r="AJ180" s="46">
        <v>1.5580000000000001</v>
      </c>
      <c r="AK180" s="46">
        <v>0.21099999999999999</v>
      </c>
      <c r="AL180" s="46">
        <v>12.352</v>
      </c>
      <c r="AM180" s="46">
        <v>-4.1559999999999997</v>
      </c>
      <c r="AN180" s="64">
        <f t="shared" si="66"/>
        <v>-1.8580000000000001</v>
      </c>
      <c r="AO180" s="64">
        <f t="shared" si="67"/>
        <v>-3.6029999999999998</v>
      </c>
      <c r="AP180" s="66">
        <f t="shared" si="68"/>
        <v>-1.7494071111111109</v>
      </c>
      <c r="AQ180" s="64">
        <f t="shared" si="69"/>
        <v>2.9529999999999994</v>
      </c>
      <c r="AR180" s="64">
        <f t="shared" si="70"/>
        <v>2.984</v>
      </c>
      <c r="AS180" s="66">
        <f t="shared" si="71"/>
        <v>9.8487976888888884</v>
      </c>
      <c r="AT180" s="64">
        <f t="shared" si="72"/>
        <v>-2.1000000000000005E-2</v>
      </c>
      <c r="AU180" s="64">
        <f t="shared" si="73"/>
        <v>-0.03</v>
      </c>
      <c r="AV180" s="66">
        <f t="shared" si="74"/>
        <v>9.4756799999999988E-2</v>
      </c>
      <c r="AW180" s="68">
        <f t="shared" si="75"/>
        <v>-10.432118855889927</v>
      </c>
      <c r="AX180" s="68">
        <f t="shared" si="76"/>
        <v>-9.081928160048129</v>
      </c>
      <c r="AY180" s="68">
        <f t="shared" si="77"/>
        <v>-10.615667217729648</v>
      </c>
      <c r="AZ180" s="74">
        <f t="shared" si="78"/>
        <v>2.9510000000000005</v>
      </c>
      <c r="BA180" s="75">
        <f t="shared" si="79"/>
        <v>2.9809999999999999</v>
      </c>
      <c r="BB180" s="76">
        <f t="shared" si="80"/>
        <v>10.281984</v>
      </c>
      <c r="BC180" s="75">
        <f t="shared" si="81"/>
        <v>-1.7720000000000002</v>
      </c>
      <c r="BD180" s="75">
        <f t="shared" si="82"/>
        <v>-3.4819999999999998</v>
      </c>
      <c r="BE180" s="76">
        <f t="shared" si="83"/>
        <v>-1.5600213333333333</v>
      </c>
      <c r="BF180" s="75">
        <f t="shared" si="84"/>
        <v>2.2999999999999993E-2</v>
      </c>
      <c r="BG180" s="75">
        <f t="shared" si="85"/>
        <v>0.03</v>
      </c>
      <c r="BH180" s="76">
        <f t="shared" si="86"/>
        <v>0.18945582222222221</v>
      </c>
      <c r="BI180" s="77">
        <f t="shared" si="87"/>
        <v>9.4165722924674178</v>
      </c>
      <c r="BJ180" s="77">
        <f t="shared" si="88"/>
        <v>10.993385665903766</v>
      </c>
      <c r="BK180" s="78">
        <f t="shared" si="89"/>
        <v>9.5705823340962333</v>
      </c>
      <c r="BL180" s="74">
        <f t="shared" si="90"/>
        <v>1.0500000000000003</v>
      </c>
      <c r="BM180" s="75">
        <f t="shared" si="91"/>
        <v>1.0510000000000002</v>
      </c>
      <c r="BN180" s="76">
        <f t="shared" si="92"/>
        <v>4.1152003555555563</v>
      </c>
      <c r="BO180" s="75">
        <f t="shared" si="93"/>
        <v>6.0000000000000053E-3</v>
      </c>
      <c r="BP180" s="75">
        <f t="shared" si="94"/>
        <v>6.0000000000000053E-3</v>
      </c>
      <c r="BQ180" s="76">
        <f t="shared" si="95"/>
        <v>0.65483999999999998</v>
      </c>
      <c r="BR180" s="86">
        <f t="shared" si="96"/>
        <v>-2.0000000000000018E-3</v>
      </c>
      <c r="BS180" s="75">
        <f t="shared" si="97"/>
        <v>-2.0000000000000018E-3</v>
      </c>
      <c r="BT180" s="87">
        <f t="shared" si="98"/>
        <v>0.84338666666666662</v>
      </c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</row>
    <row r="181" spans="1:94" x14ac:dyDescent="0.35">
      <c r="A181" s="20" t="s">
        <v>195</v>
      </c>
      <c r="B181" s="46">
        <v>1.083</v>
      </c>
      <c r="C181" s="46">
        <v>3.98</v>
      </c>
      <c r="D181" s="46">
        <v>0.113</v>
      </c>
      <c r="E181" s="46">
        <v>9.7000000000000003E-2</v>
      </c>
      <c r="F181" s="46">
        <v>3.1E-2</v>
      </c>
      <c r="G181" s="46">
        <v>2.016</v>
      </c>
      <c r="H181" s="46">
        <v>0.66</v>
      </c>
      <c r="I181" s="46">
        <v>0.84199999999999997</v>
      </c>
      <c r="J181" s="46">
        <v>7.9000000000000001E-2</v>
      </c>
      <c r="K181" s="46">
        <v>0.17199999999999999</v>
      </c>
      <c r="L181" s="46">
        <v>4.4109999999999996</v>
      </c>
      <c r="M181" s="60">
        <v>1.202</v>
      </c>
      <c r="N181" s="20" t="s">
        <v>195</v>
      </c>
      <c r="O181" s="46">
        <v>-0.56399999999999995</v>
      </c>
      <c r="P181" s="46">
        <v>5.7329999999999997</v>
      </c>
      <c r="Q181" s="46">
        <v>0.08</v>
      </c>
      <c r="R181" s="46">
        <v>0.34200000000000003</v>
      </c>
      <c r="S181" s="46">
        <v>0.113</v>
      </c>
      <c r="T181" s="46">
        <v>2.6280000000000001</v>
      </c>
      <c r="U181" s="46">
        <v>0.67400000000000004</v>
      </c>
      <c r="V181" s="46">
        <v>0.83799999999999997</v>
      </c>
      <c r="W181" s="46">
        <v>0.30499999999999999</v>
      </c>
      <c r="X181" s="46">
        <v>0.20699999999999999</v>
      </c>
      <c r="Y181" s="46">
        <v>6.1589999999999998</v>
      </c>
      <c r="Z181" s="46">
        <v>-0.311</v>
      </c>
      <c r="AA181" s="20" t="s">
        <v>195</v>
      </c>
      <c r="AB181" s="46">
        <v>-3.665</v>
      </c>
      <c r="AC181" s="46">
        <v>7.5209999999999999</v>
      </c>
      <c r="AD181" s="46">
        <v>3.5000000000000003E-2</v>
      </c>
      <c r="AE181" s="46">
        <v>0.77900000000000003</v>
      </c>
      <c r="AF181" s="46">
        <v>0.221</v>
      </c>
      <c r="AG181" s="46">
        <v>3.24</v>
      </c>
      <c r="AH181" s="46">
        <v>0.68799999999999994</v>
      </c>
      <c r="AI181" s="46">
        <v>0.83399999999999996</v>
      </c>
      <c r="AJ181" s="46">
        <v>0.71699999999999997</v>
      </c>
      <c r="AK181" s="46">
        <v>0.254</v>
      </c>
      <c r="AL181" s="46">
        <v>7.9420000000000002</v>
      </c>
      <c r="AM181" s="46">
        <v>-3.2269999999999999</v>
      </c>
      <c r="AN181" s="64">
        <f t="shared" si="66"/>
        <v>-1.6469999999999998</v>
      </c>
      <c r="AO181" s="64">
        <f t="shared" si="67"/>
        <v>-3.101</v>
      </c>
      <c r="AP181" s="66">
        <f t="shared" si="68"/>
        <v>-1.3603969777777776</v>
      </c>
      <c r="AQ181" s="64">
        <f t="shared" si="69"/>
        <v>1.7529999999999997</v>
      </c>
      <c r="AR181" s="64">
        <f t="shared" si="70"/>
        <v>1.7880000000000003</v>
      </c>
      <c r="AS181" s="66">
        <f t="shared" si="71"/>
        <v>6.2775991111111109</v>
      </c>
      <c r="AT181" s="64">
        <f t="shared" si="72"/>
        <v>-3.3000000000000002E-2</v>
      </c>
      <c r="AU181" s="64">
        <f t="shared" si="73"/>
        <v>-4.4999999999999998E-2</v>
      </c>
      <c r="AV181" s="66">
        <f t="shared" si="74"/>
        <v>6.7475733333333343E-2</v>
      </c>
      <c r="AW181" s="68">
        <f t="shared" si="75"/>
        <v>-6.8690238918407411</v>
      </c>
      <c r="AX181" s="68">
        <f t="shared" si="76"/>
        <v>-5.6362647913433515</v>
      </c>
      <c r="AY181" s="68">
        <f t="shared" si="77"/>
        <v>-6.9189334308788704</v>
      </c>
      <c r="AZ181" s="74">
        <f t="shared" si="78"/>
        <v>1.7480000000000002</v>
      </c>
      <c r="BA181" s="75">
        <f t="shared" si="79"/>
        <v>1.7830000000000004</v>
      </c>
      <c r="BB181" s="76">
        <f t="shared" si="80"/>
        <v>6.7020657777777775</v>
      </c>
      <c r="BC181" s="75">
        <f t="shared" si="81"/>
        <v>-1.5129999999999999</v>
      </c>
      <c r="BD181" s="75">
        <f t="shared" si="82"/>
        <v>-2.9159999999999999</v>
      </c>
      <c r="BE181" s="76">
        <f t="shared" si="83"/>
        <v>-1.0560855111111112</v>
      </c>
      <c r="BF181" s="75">
        <f t="shared" si="84"/>
        <v>3.5000000000000003E-2</v>
      </c>
      <c r="BG181" s="75">
        <f t="shared" si="85"/>
        <v>4.7000000000000014E-2</v>
      </c>
      <c r="BH181" s="76">
        <f t="shared" si="86"/>
        <v>0.22013759999999999</v>
      </c>
      <c r="BI181" s="77">
        <f t="shared" si="87"/>
        <v>5.8737399395134773</v>
      </c>
      <c r="BJ181" s="77">
        <f t="shared" si="88"/>
        <v>7.233269510221537</v>
      </c>
      <c r="BK181" s="78">
        <f t="shared" si="89"/>
        <v>6.1708620453340179</v>
      </c>
      <c r="BL181" s="74">
        <f t="shared" si="90"/>
        <v>0.6120000000000001</v>
      </c>
      <c r="BM181" s="75">
        <f t="shared" si="91"/>
        <v>0.6120000000000001</v>
      </c>
      <c r="BN181" s="76">
        <f t="shared" si="92"/>
        <v>2.81568</v>
      </c>
      <c r="BO181" s="75">
        <f t="shared" si="93"/>
        <v>1.4000000000000012E-2</v>
      </c>
      <c r="BP181" s="75">
        <f t="shared" si="94"/>
        <v>1.3999999999999901E-2</v>
      </c>
      <c r="BQ181" s="76">
        <f t="shared" si="95"/>
        <v>0.67829333333333341</v>
      </c>
      <c r="BR181" s="86">
        <f t="shared" si="96"/>
        <v>-4.0000000000000036E-3</v>
      </c>
      <c r="BS181" s="75">
        <f t="shared" si="97"/>
        <v>-4.0000000000000036E-3</v>
      </c>
      <c r="BT181" s="87">
        <f t="shared" si="98"/>
        <v>0.83677333333333326</v>
      </c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</row>
    <row r="182" spans="1:94" x14ac:dyDescent="0.35">
      <c r="A182" s="20" t="s">
        <v>194</v>
      </c>
      <c r="B182" s="46">
        <v>1.1140000000000001</v>
      </c>
      <c r="C182" s="46">
        <v>4.1619999999999999</v>
      </c>
      <c r="D182" s="46">
        <v>0.11600000000000001</v>
      </c>
      <c r="E182" s="46">
        <v>0.104</v>
      </c>
      <c r="F182" s="46">
        <v>3.3000000000000002E-2</v>
      </c>
      <c r="G182" s="46">
        <v>2.0819999999999999</v>
      </c>
      <c r="H182" s="46">
        <v>0.65600000000000003</v>
      </c>
      <c r="I182" s="46">
        <v>0.84299999999999997</v>
      </c>
      <c r="J182" s="46">
        <v>8.5999999999999993E-2</v>
      </c>
      <c r="K182" s="46">
        <v>0.16800000000000001</v>
      </c>
      <c r="L182" s="46">
        <v>4.5949999999999998</v>
      </c>
      <c r="M182" s="60">
        <v>1.218</v>
      </c>
      <c r="N182" s="20" t="s">
        <v>194</v>
      </c>
      <c r="O182" s="46">
        <v>-0.46500000000000002</v>
      </c>
      <c r="P182" s="46">
        <v>6.0209999999999999</v>
      </c>
      <c r="Q182" s="46">
        <v>8.6999999999999994E-2</v>
      </c>
      <c r="R182" s="46">
        <v>0.36599999999999999</v>
      </c>
      <c r="S182" s="46">
        <v>0.11799999999999999</v>
      </c>
      <c r="T182" s="46">
        <v>2.734</v>
      </c>
      <c r="U182" s="46">
        <v>0.66800000000000004</v>
      </c>
      <c r="V182" s="46">
        <v>0.83899999999999997</v>
      </c>
      <c r="W182" s="46">
        <v>0.33</v>
      </c>
      <c r="X182" s="46">
        <v>0.19900000000000001</v>
      </c>
      <c r="Y182" s="46">
        <v>6.4489999999999998</v>
      </c>
      <c r="Z182" s="46">
        <v>-0.24199999999999999</v>
      </c>
      <c r="AA182" s="20" t="s">
        <v>194</v>
      </c>
      <c r="AB182" s="46">
        <v>-3.444</v>
      </c>
      <c r="AC182" s="46">
        <v>7.9139999999999997</v>
      </c>
      <c r="AD182" s="46">
        <v>4.7E-2</v>
      </c>
      <c r="AE182" s="46">
        <v>0.83499999999999996</v>
      </c>
      <c r="AF182" s="46">
        <v>0.23</v>
      </c>
      <c r="AG182" s="46">
        <v>3.3860000000000001</v>
      </c>
      <c r="AH182" s="46">
        <v>0.68</v>
      </c>
      <c r="AI182" s="46">
        <v>0.83599999999999997</v>
      </c>
      <c r="AJ182" s="46">
        <v>0.77400000000000002</v>
      </c>
      <c r="AK182" s="46">
        <v>0.24099999999999999</v>
      </c>
      <c r="AL182" s="46">
        <v>8.3379999999999992</v>
      </c>
      <c r="AM182" s="46">
        <v>-3.0569999999999999</v>
      </c>
      <c r="AN182" s="64">
        <f t="shared" si="66"/>
        <v>-1.5790000000000002</v>
      </c>
      <c r="AO182" s="64">
        <f t="shared" si="67"/>
        <v>-2.9790000000000001</v>
      </c>
      <c r="AP182" s="66">
        <f t="shared" si="68"/>
        <v>-1.2297244444444444</v>
      </c>
      <c r="AQ182" s="64">
        <f t="shared" si="69"/>
        <v>1.859</v>
      </c>
      <c r="AR182" s="64">
        <f t="shared" si="70"/>
        <v>1.8929999999999998</v>
      </c>
      <c r="AS182" s="66">
        <f t="shared" si="71"/>
        <v>6.5979054222222224</v>
      </c>
      <c r="AT182" s="64">
        <f t="shared" si="72"/>
        <v>-2.9000000000000012E-2</v>
      </c>
      <c r="AU182" s="64">
        <f t="shared" si="73"/>
        <v>-3.9999999999999994E-2</v>
      </c>
      <c r="AV182" s="66">
        <f t="shared" si="74"/>
        <v>7.5902755555555548E-2</v>
      </c>
      <c r="AW182" s="68">
        <f t="shared" si="75"/>
        <v>-7.1866288887017191</v>
      </c>
      <c r="AX182" s="68">
        <f t="shared" si="76"/>
        <v>-5.9996844104482436</v>
      </c>
      <c r="AY182" s="68">
        <f t="shared" si="77"/>
        <v>-7.1961264339962012</v>
      </c>
      <c r="AZ182" s="74">
        <f t="shared" si="78"/>
        <v>1.8540000000000001</v>
      </c>
      <c r="BA182" s="75">
        <f t="shared" si="79"/>
        <v>1.8889999999999993</v>
      </c>
      <c r="BB182" s="76">
        <f t="shared" si="80"/>
        <v>7.0245724444444448</v>
      </c>
      <c r="BC182" s="75">
        <f t="shared" si="81"/>
        <v>-1.46</v>
      </c>
      <c r="BD182" s="75">
        <f t="shared" si="82"/>
        <v>-2.8149999999999999</v>
      </c>
      <c r="BE182" s="76">
        <f t="shared" si="83"/>
        <v>-0.96121511111111102</v>
      </c>
      <c r="BF182" s="75">
        <f t="shared" si="84"/>
        <v>3.1E-2</v>
      </c>
      <c r="BG182" s="75">
        <f t="shared" si="85"/>
        <v>4.1999999999999982E-2</v>
      </c>
      <c r="BH182" s="76">
        <f t="shared" si="86"/>
        <v>0.2107105777777778</v>
      </c>
      <c r="BI182" s="77">
        <f t="shared" si="87"/>
        <v>6.1852943592446206</v>
      </c>
      <c r="BJ182" s="77">
        <f t="shared" si="88"/>
        <v>7.5178120718937542</v>
      </c>
      <c r="BK182" s="78">
        <f t="shared" si="89"/>
        <v>6.5313328169951355</v>
      </c>
      <c r="BL182" s="74">
        <f t="shared" si="90"/>
        <v>0.65200000000000014</v>
      </c>
      <c r="BM182" s="75">
        <f t="shared" si="91"/>
        <v>0.65200000000000014</v>
      </c>
      <c r="BN182" s="76">
        <f t="shared" si="92"/>
        <v>2.9339466666666665</v>
      </c>
      <c r="BO182" s="75">
        <f t="shared" si="93"/>
        <v>1.2000000000000011E-2</v>
      </c>
      <c r="BP182" s="75">
        <f t="shared" si="94"/>
        <v>1.2000000000000011E-2</v>
      </c>
      <c r="BQ182" s="76">
        <f t="shared" si="95"/>
        <v>0.67168000000000005</v>
      </c>
      <c r="BR182" s="86">
        <f t="shared" si="96"/>
        <v>-4.0000000000000036E-3</v>
      </c>
      <c r="BS182" s="75">
        <f t="shared" si="97"/>
        <v>-3.0000000000000027E-3</v>
      </c>
      <c r="BT182" s="87">
        <f t="shared" si="98"/>
        <v>0.83797368888888879</v>
      </c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</row>
    <row r="183" spans="1:94" x14ac:dyDescent="0.35">
      <c r="A183" s="20" t="s">
        <v>203</v>
      </c>
      <c r="B183" s="46">
        <v>1.198</v>
      </c>
      <c r="C183" s="46">
        <v>3.3730000000000002</v>
      </c>
      <c r="D183" s="46">
        <v>0.109</v>
      </c>
      <c r="E183" s="46">
        <v>7.0999999999999994E-2</v>
      </c>
      <c r="F183" s="46">
        <v>2.4E-2</v>
      </c>
      <c r="G183" s="46">
        <v>1.7989999999999999</v>
      </c>
      <c r="H183" s="46">
        <v>0.66600000000000004</v>
      </c>
      <c r="I183" s="46">
        <v>0.84</v>
      </c>
      <c r="J183" s="46">
        <v>5.3999999999999999E-2</v>
      </c>
      <c r="K183" s="46">
        <v>0.17699999999999999</v>
      </c>
      <c r="L183" s="46">
        <v>3.802</v>
      </c>
      <c r="M183" s="60">
        <v>1.335</v>
      </c>
      <c r="N183" s="20" t="s">
        <v>203</v>
      </c>
      <c r="O183" s="46">
        <v>-0.17</v>
      </c>
      <c r="P183" s="46">
        <v>4.7560000000000002</v>
      </c>
      <c r="Q183" s="46">
        <v>7.3999999999999996E-2</v>
      </c>
      <c r="R183" s="46">
        <v>0.255</v>
      </c>
      <c r="S183" s="46">
        <v>9.5000000000000001E-2</v>
      </c>
      <c r="T183" s="46">
        <v>2.2810000000000001</v>
      </c>
      <c r="U183" s="46">
        <v>0.68400000000000005</v>
      </c>
      <c r="V183" s="46">
        <v>0.83499999999999996</v>
      </c>
      <c r="W183" s="46">
        <v>0.219</v>
      </c>
      <c r="X183" s="46">
        <v>0.215</v>
      </c>
      <c r="Y183" s="46">
        <v>5.1779999999999999</v>
      </c>
      <c r="Z183" s="46">
        <v>0.113</v>
      </c>
      <c r="AA183" s="20" t="s">
        <v>203</v>
      </c>
      <c r="AB183" s="46">
        <v>-2.7109999999999999</v>
      </c>
      <c r="AC183" s="46">
        <v>6.1719999999999997</v>
      </c>
      <c r="AD183" s="46">
        <v>2.5000000000000001E-2</v>
      </c>
      <c r="AE183" s="46">
        <v>0.57199999999999995</v>
      </c>
      <c r="AF183" s="46">
        <v>0.188</v>
      </c>
      <c r="AG183" s="46">
        <v>2.762</v>
      </c>
      <c r="AH183" s="46">
        <v>0.70199999999999996</v>
      </c>
      <c r="AI183" s="46">
        <v>0.83</v>
      </c>
      <c r="AJ183" s="46">
        <v>0.51200000000000001</v>
      </c>
      <c r="AK183" s="46">
        <v>0.26700000000000002</v>
      </c>
      <c r="AL183" s="46">
        <v>6.5880000000000001</v>
      </c>
      <c r="AM183" s="46">
        <v>-2.2269999999999999</v>
      </c>
      <c r="AN183" s="64">
        <f t="shared" si="66"/>
        <v>-1.3679999999999999</v>
      </c>
      <c r="AO183" s="64">
        <f t="shared" si="67"/>
        <v>-2.5409999999999999</v>
      </c>
      <c r="AP183" s="66">
        <f t="shared" si="68"/>
        <v>-0.8245370666666666</v>
      </c>
      <c r="AQ183" s="64">
        <f t="shared" si="69"/>
        <v>1.383</v>
      </c>
      <c r="AR183" s="64">
        <f t="shared" si="70"/>
        <v>1.4159999999999995</v>
      </c>
      <c r="AS183" s="66">
        <f t="shared" si="71"/>
        <v>5.1867317333333336</v>
      </c>
      <c r="AT183" s="64">
        <f t="shared" si="72"/>
        <v>-3.5000000000000003E-2</v>
      </c>
      <c r="AU183" s="64">
        <f t="shared" si="73"/>
        <v>-4.8999999999999995E-2</v>
      </c>
      <c r="AV183" s="66">
        <f t="shared" si="74"/>
        <v>6.0461688888888893E-2</v>
      </c>
      <c r="AW183" s="68">
        <f t="shared" si="75"/>
        <v>-5.7783780654934214</v>
      </c>
      <c r="AX183" s="68">
        <f t="shared" si="76"/>
        <v>-4.7598995654337228</v>
      </c>
      <c r="AY183" s="68">
        <f t="shared" si="77"/>
        <v>-5.6135639012329444</v>
      </c>
      <c r="AZ183" s="74">
        <f t="shared" si="78"/>
        <v>1.3759999999999999</v>
      </c>
      <c r="BA183" s="75">
        <f t="shared" si="79"/>
        <v>1.4100000000000001</v>
      </c>
      <c r="BB183" s="76">
        <f t="shared" si="80"/>
        <v>5.606785422222222</v>
      </c>
      <c r="BC183" s="75">
        <f t="shared" si="81"/>
        <v>-1.222</v>
      </c>
      <c r="BD183" s="75">
        <f t="shared" si="82"/>
        <v>-2.34</v>
      </c>
      <c r="BE183" s="76">
        <f t="shared" si="83"/>
        <v>-0.48574417777777773</v>
      </c>
      <c r="BF183" s="75">
        <f t="shared" si="84"/>
        <v>3.8000000000000006E-2</v>
      </c>
      <c r="BG183" s="75">
        <f t="shared" si="85"/>
        <v>5.2000000000000018E-2</v>
      </c>
      <c r="BH183" s="76">
        <f t="shared" si="86"/>
        <v>0.22945831111111112</v>
      </c>
      <c r="BI183" s="77">
        <f t="shared" si="87"/>
        <v>4.7908702072036675</v>
      </c>
      <c r="BJ183" s="77">
        <f t="shared" si="88"/>
        <v>5.8062304136382066</v>
      </c>
      <c r="BK183" s="78">
        <f t="shared" si="89"/>
        <v>5.4073404308062374</v>
      </c>
      <c r="BL183" s="74">
        <f t="shared" si="90"/>
        <v>0.48200000000000021</v>
      </c>
      <c r="BM183" s="75">
        <f t="shared" si="91"/>
        <v>0.48099999999999987</v>
      </c>
      <c r="BN183" s="76">
        <f t="shared" si="92"/>
        <v>2.4286129777777781</v>
      </c>
      <c r="BO183" s="75">
        <f t="shared" si="93"/>
        <v>1.8000000000000016E-2</v>
      </c>
      <c r="BP183" s="75">
        <f t="shared" si="94"/>
        <v>1.7999999999999905E-2</v>
      </c>
      <c r="BQ183" s="76">
        <f t="shared" si="95"/>
        <v>0.68952000000000002</v>
      </c>
      <c r="BR183" s="86">
        <f t="shared" si="96"/>
        <v>-5.0000000000000044E-3</v>
      </c>
      <c r="BS183" s="75">
        <f t="shared" si="97"/>
        <v>-5.0000000000000044E-3</v>
      </c>
      <c r="BT183" s="87">
        <f t="shared" si="98"/>
        <v>0.83346666666666658</v>
      </c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</row>
    <row r="184" spans="1:94" x14ac:dyDescent="0.35">
      <c r="A184" s="20" t="s">
        <v>200</v>
      </c>
      <c r="B184" s="46">
        <v>1.25</v>
      </c>
      <c r="C184" s="46">
        <v>3.569</v>
      </c>
      <c r="D184" s="46">
        <v>0.115</v>
      </c>
      <c r="E184" s="46">
        <v>7.6999999999999999E-2</v>
      </c>
      <c r="F184" s="46">
        <v>2.7E-2</v>
      </c>
      <c r="G184" s="46">
        <v>1.869</v>
      </c>
      <c r="H184" s="46">
        <v>0.65900000000000003</v>
      </c>
      <c r="I184" s="46">
        <v>0.84199999999999997</v>
      </c>
      <c r="J184" s="46">
        <v>6.0999999999999999E-2</v>
      </c>
      <c r="K184" s="46">
        <v>0.16900000000000001</v>
      </c>
      <c r="L184" s="46">
        <v>4</v>
      </c>
      <c r="M184" s="60">
        <v>1.3580000000000001</v>
      </c>
      <c r="N184" s="20" t="s">
        <v>200</v>
      </c>
      <c r="O184" s="46">
        <v>8.0000000000000002E-3</v>
      </c>
      <c r="P184" s="46">
        <v>5.0640000000000001</v>
      </c>
      <c r="Q184" s="46">
        <v>8.6999999999999994E-2</v>
      </c>
      <c r="R184" s="46">
        <v>0.27600000000000002</v>
      </c>
      <c r="S184" s="46">
        <v>0.10199999999999999</v>
      </c>
      <c r="T184" s="46">
        <v>2.3929999999999998</v>
      </c>
      <c r="U184" s="46">
        <v>0.67300000000000004</v>
      </c>
      <c r="V184" s="46">
        <v>0.83799999999999997</v>
      </c>
      <c r="W184" s="46">
        <v>0.24199999999999999</v>
      </c>
      <c r="X184" s="46">
        <v>0.2</v>
      </c>
      <c r="Y184" s="46">
        <v>5.49</v>
      </c>
      <c r="Z184" s="46">
        <v>0.23300000000000001</v>
      </c>
      <c r="AA184" s="20" t="s">
        <v>200</v>
      </c>
      <c r="AB184" s="46">
        <v>-2.302</v>
      </c>
      <c r="AC184" s="46">
        <v>6.5890000000000004</v>
      </c>
      <c r="AD184" s="46">
        <v>4.9000000000000002E-2</v>
      </c>
      <c r="AE184" s="46">
        <v>0.61899999999999999</v>
      </c>
      <c r="AF184" s="46">
        <v>0.19900000000000001</v>
      </c>
      <c r="AG184" s="46">
        <v>2.9180000000000001</v>
      </c>
      <c r="AH184" s="46">
        <v>0.68700000000000006</v>
      </c>
      <c r="AI184" s="46">
        <v>0.83399999999999996</v>
      </c>
      <c r="AJ184" s="46">
        <v>0.56200000000000006</v>
      </c>
      <c r="AK184" s="46">
        <v>0.24099999999999999</v>
      </c>
      <c r="AL184" s="46">
        <v>7.0110000000000001</v>
      </c>
      <c r="AM184" s="46">
        <v>-1.917</v>
      </c>
      <c r="AN184" s="64">
        <f t="shared" si="66"/>
        <v>-1.242</v>
      </c>
      <c r="AO184" s="64">
        <f t="shared" si="67"/>
        <v>-2.31</v>
      </c>
      <c r="AP184" s="66">
        <f t="shared" si="68"/>
        <v>-0.5868597333333333</v>
      </c>
      <c r="AQ184" s="64">
        <f t="shared" si="69"/>
        <v>1.4950000000000001</v>
      </c>
      <c r="AR184" s="64">
        <f t="shared" si="70"/>
        <v>1.5250000000000004</v>
      </c>
      <c r="AS184" s="66">
        <f t="shared" si="71"/>
        <v>5.528477333333333</v>
      </c>
      <c r="AT184" s="64">
        <f t="shared" si="72"/>
        <v>-2.8000000000000011E-2</v>
      </c>
      <c r="AU184" s="64">
        <f t="shared" si="73"/>
        <v>-3.7999999999999992E-2</v>
      </c>
      <c r="AV184" s="66">
        <f t="shared" si="74"/>
        <v>7.6409777777777771E-2</v>
      </c>
      <c r="AW184" s="68">
        <f t="shared" si="75"/>
        <v>-6.1149282555863813</v>
      </c>
      <c r="AX184" s="68">
        <f t="shared" si="76"/>
        <v>-5.2401450645144205</v>
      </c>
      <c r="AY184" s="68">
        <f t="shared" si="77"/>
        <v>-5.8168096021522455</v>
      </c>
      <c r="AZ184" s="74">
        <f t="shared" si="78"/>
        <v>1.4900000000000002</v>
      </c>
      <c r="BA184" s="75">
        <f t="shared" si="79"/>
        <v>1.5209999999999999</v>
      </c>
      <c r="BB184" s="76">
        <f t="shared" si="80"/>
        <v>5.9531443555555565</v>
      </c>
      <c r="BC184" s="75">
        <f t="shared" si="81"/>
        <v>-1.125</v>
      </c>
      <c r="BD184" s="75">
        <f t="shared" si="82"/>
        <v>-2.15</v>
      </c>
      <c r="BE184" s="76">
        <f t="shared" si="83"/>
        <v>-0.31736444444444445</v>
      </c>
      <c r="BF184" s="75">
        <f t="shared" si="84"/>
        <v>3.1E-2</v>
      </c>
      <c r="BG184" s="75">
        <f t="shared" si="85"/>
        <v>4.0999999999999981E-2</v>
      </c>
      <c r="BH184" s="76">
        <f t="shared" si="86"/>
        <v>0.21151022222222224</v>
      </c>
      <c r="BI184" s="77">
        <f t="shared" si="87"/>
        <v>5.1163102551829951</v>
      </c>
      <c r="BJ184" s="77" t="e">
        <f t="shared" si="88"/>
        <v>#NUM!</v>
      </c>
      <c r="BK184" s="78" t="e">
        <f t="shared" si="89"/>
        <v>#NUM!</v>
      </c>
      <c r="BL184" s="74">
        <f t="shared" si="90"/>
        <v>0.5239999999999998</v>
      </c>
      <c r="BM184" s="75">
        <f t="shared" si="91"/>
        <v>0.52500000000000036</v>
      </c>
      <c r="BN184" s="76">
        <f t="shared" si="92"/>
        <v>2.5538936888888886</v>
      </c>
      <c r="BO184" s="75">
        <f t="shared" si="93"/>
        <v>1.4000000000000012E-2</v>
      </c>
      <c r="BP184" s="75">
        <f t="shared" si="94"/>
        <v>1.4000000000000012E-2</v>
      </c>
      <c r="BQ184" s="76">
        <f t="shared" si="95"/>
        <v>0.67729333333333341</v>
      </c>
      <c r="BR184" s="86">
        <f t="shared" si="96"/>
        <v>-4.0000000000000036E-3</v>
      </c>
      <c r="BS184" s="75">
        <f t="shared" si="97"/>
        <v>-4.0000000000000036E-3</v>
      </c>
      <c r="BT184" s="87">
        <f t="shared" si="98"/>
        <v>0.83677333333333326</v>
      </c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</row>
    <row r="185" spans="1:94" x14ac:dyDescent="0.35">
      <c r="A185" s="20" t="s">
        <v>202</v>
      </c>
      <c r="B185" s="46">
        <v>1.379</v>
      </c>
      <c r="C185" s="46">
        <v>3.4390000000000001</v>
      </c>
      <c r="D185" s="46">
        <v>0.121</v>
      </c>
      <c r="E185" s="46">
        <v>7.0000000000000007E-2</v>
      </c>
      <c r="F185" s="46">
        <v>2.5999999999999999E-2</v>
      </c>
      <c r="G185" s="46">
        <v>1.8240000000000001</v>
      </c>
      <c r="H185" s="46">
        <v>0.65500000000000003</v>
      </c>
      <c r="I185" s="46">
        <v>0.84299999999999997</v>
      </c>
      <c r="J185" s="46">
        <v>5.5E-2</v>
      </c>
      <c r="K185" s="46">
        <v>0.16300000000000001</v>
      </c>
      <c r="L185" s="46">
        <v>3.8719999999999999</v>
      </c>
      <c r="M185" s="60">
        <v>1.4630000000000001</v>
      </c>
      <c r="N185" s="20" t="s">
        <v>202</v>
      </c>
      <c r="O185" s="46">
        <v>0.44400000000000001</v>
      </c>
      <c r="P185" s="46">
        <v>4.8470000000000004</v>
      </c>
      <c r="Q185" s="46">
        <v>9.9000000000000005E-2</v>
      </c>
      <c r="R185" s="46">
        <v>0.25</v>
      </c>
      <c r="S185" s="46">
        <v>9.9000000000000005E-2</v>
      </c>
      <c r="T185" s="46">
        <v>2.3210000000000002</v>
      </c>
      <c r="U185" s="46">
        <v>0.66600000000000004</v>
      </c>
      <c r="V185" s="46">
        <v>0.84</v>
      </c>
      <c r="W185" s="46">
        <v>0.22</v>
      </c>
      <c r="X185" s="46">
        <v>0.187</v>
      </c>
      <c r="Y185" s="46">
        <v>5.2759999999999998</v>
      </c>
      <c r="Z185" s="46">
        <v>0.61899999999999999</v>
      </c>
      <c r="AA185" s="20" t="s">
        <v>202</v>
      </c>
      <c r="AB185" s="46">
        <v>-1.284</v>
      </c>
      <c r="AC185" s="46">
        <v>6.2789999999999999</v>
      </c>
      <c r="AD185" s="46">
        <v>6.9000000000000006E-2</v>
      </c>
      <c r="AE185" s="46">
        <v>0.55700000000000005</v>
      </c>
      <c r="AF185" s="46">
        <v>0.192</v>
      </c>
      <c r="AG185" s="46">
        <v>2.8170000000000002</v>
      </c>
      <c r="AH185" s="46">
        <v>0.67700000000000005</v>
      </c>
      <c r="AI185" s="46">
        <v>0.83699999999999997</v>
      </c>
      <c r="AJ185" s="46">
        <v>0.50700000000000001</v>
      </c>
      <c r="AK185" s="46">
        <v>218</v>
      </c>
      <c r="AL185" s="46">
        <v>6.7039999999999997</v>
      </c>
      <c r="AM185" s="46">
        <v>-0.98599999999999999</v>
      </c>
      <c r="AN185" s="64">
        <f t="shared" si="66"/>
        <v>-0.93500000000000005</v>
      </c>
      <c r="AO185" s="64">
        <f t="shared" si="67"/>
        <v>-1.728</v>
      </c>
      <c r="AP185" s="66">
        <f t="shared" si="68"/>
        <v>-1.6152888888888786E-3</v>
      </c>
      <c r="AQ185" s="64">
        <f t="shared" si="69"/>
        <v>1.4080000000000004</v>
      </c>
      <c r="AR185" s="64">
        <f t="shared" si="70"/>
        <v>1.4319999999999995</v>
      </c>
      <c r="AS185" s="66">
        <f t="shared" si="71"/>
        <v>5.2835952000000006</v>
      </c>
      <c r="AT185" s="64">
        <f t="shared" si="72"/>
        <v>-2.1999999999999992E-2</v>
      </c>
      <c r="AU185" s="64">
        <f t="shared" si="73"/>
        <v>-0.03</v>
      </c>
      <c r="AV185" s="66">
        <f t="shared" si="74"/>
        <v>9.0650488888888894E-2</v>
      </c>
      <c r="AW185" s="68">
        <f t="shared" si="75"/>
        <v>-5.8642978455702615</v>
      </c>
      <c r="AX185" s="68" t="e">
        <f t="shared" si="76"/>
        <v>#NUM!</v>
      </c>
      <c r="AY185" s="68" t="e">
        <f t="shared" si="77"/>
        <v>#NUM!</v>
      </c>
      <c r="AZ185" s="74">
        <f t="shared" si="78"/>
        <v>1.4039999999999999</v>
      </c>
      <c r="BA185" s="75">
        <f t="shared" si="79"/>
        <v>1.4279999999999999</v>
      </c>
      <c r="BB185" s="76">
        <f t="shared" si="80"/>
        <v>5.7113685333333333</v>
      </c>
      <c r="BC185" s="75">
        <f t="shared" si="81"/>
        <v>-0.84400000000000008</v>
      </c>
      <c r="BD185" s="75">
        <f t="shared" si="82"/>
        <v>-1.605</v>
      </c>
      <c r="BE185" s="76">
        <f t="shared" si="83"/>
        <v>0.20770275555555565</v>
      </c>
      <c r="BF185" s="75">
        <f t="shared" si="84"/>
        <v>2.3999999999999994E-2</v>
      </c>
      <c r="BG185" s="75">
        <f t="shared" si="85"/>
        <v>217.81299999999999</v>
      </c>
      <c r="BH185" s="76">
        <f t="shared" si="86"/>
        <v>43.829596088888877</v>
      </c>
      <c r="BI185" s="77">
        <f t="shared" si="87"/>
        <v>48.015558532234294</v>
      </c>
      <c r="BJ185" s="77" t="e">
        <f t="shared" si="88"/>
        <v>#NUM!</v>
      </c>
      <c r="BK185" s="78" t="e">
        <f t="shared" si="89"/>
        <v>#NUM!</v>
      </c>
      <c r="BL185" s="74">
        <f t="shared" si="90"/>
        <v>0.49700000000000011</v>
      </c>
      <c r="BM185" s="75">
        <f t="shared" si="91"/>
        <v>0.496</v>
      </c>
      <c r="BN185" s="76">
        <f t="shared" si="92"/>
        <v>2.473212977777778</v>
      </c>
      <c r="BO185" s="75">
        <f t="shared" si="93"/>
        <v>1.100000000000001E-2</v>
      </c>
      <c r="BP185" s="75">
        <f t="shared" si="94"/>
        <v>1.100000000000001E-2</v>
      </c>
      <c r="BQ185" s="76">
        <f t="shared" si="95"/>
        <v>0.66937333333333338</v>
      </c>
      <c r="BR185" s="86">
        <f t="shared" si="96"/>
        <v>-3.0000000000000027E-3</v>
      </c>
      <c r="BS185" s="75">
        <f t="shared" si="97"/>
        <v>-3.0000000000000027E-3</v>
      </c>
      <c r="BT185" s="87">
        <f t="shared" si="98"/>
        <v>0.83907999999999994</v>
      </c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</row>
    <row r="186" spans="1:94" x14ac:dyDescent="0.35">
      <c r="A186" s="20" t="s">
        <v>201</v>
      </c>
      <c r="B186" s="46">
        <v>1.38</v>
      </c>
      <c r="C186" s="46">
        <v>3.5</v>
      </c>
      <c r="D186" s="46">
        <v>0.121</v>
      </c>
      <c r="E186" s="46">
        <v>7.1999999999999995E-2</v>
      </c>
      <c r="F186" s="46">
        <v>2.7E-2</v>
      </c>
      <c r="G186" s="46">
        <v>1.8460000000000001</v>
      </c>
      <c r="H186" s="46">
        <v>0.65400000000000003</v>
      </c>
      <c r="I186" s="46">
        <v>0.84399999999999997</v>
      </c>
      <c r="J186" s="46">
        <v>5.7000000000000002E-2</v>
      </c>
      <c r="K186" s="46">
        <v>0.16200000000000001</v>
      </c>
      <c r="L186" s="46">
        <v>3.9329999999999998</v>
      </c>
      <c r="M186" s="60" t="s">
        <v>148</v>
      </c>
      <c r="N186" s="20" t="s">
        <v>201</v>
      </c>
      <c r="O186" s="46">
        <v>0.44900000000000001</v>
      </c>
      <c r="P186" s="46">
        <v>4.9450000000000003</v>
      </c>
      <c r="Q186" s="46">
        <v>0.10100000000000001</v>
      </c>
      <c r="R186" s="46">
        <v>0.25800000000000001</v>
      </c>
      <c r="S186" s="46">
        <v>0.10100000000000001</v>
      </c>
      <c r="T186" s="46">
        <v>2.3559999999999999</v>
      </c>
      <c r="U186" s="46">
        <v>0.66500000000000004</v>
      </c>
      <c r="V186" s="46">
        <v>0.84099999999999997</v>
      </c>
      <c r="W186" s="46">
        <v>0.22700000000000001</v>
      </c>
      <c r="X186" s="46">
        <v>0.185</v>
      </c>
      <c r="Y186" s="46">
        <v>5.3739999999999997</v>
      </c>
      <c r="Z186" s="46">
        <v>0.61799999999999999</v>
      </c>
      <c r="AA186" s="20" t="s">
        <v>201</v>
      </c>
      <c r="AB186" s="46">
        <v>-1.2749999999999999</v>
      </c>
      <c r="AC186" s="46">
        <v>6.4130000000000003</v>
      </c>
      <c r="AD186" s="46">
        <v>7.1999999999999995E-2</v>
      </c>
      <c r="AE186" s="46">
        <v>0.57399999999999995</v>
      </c>
      <c r="AF186" s="46">
        <v>0.19500000000000001</v>
      </c>
      <c r="AG186" s="46">
        <v>2.8660000000000001</v>
      </c>
      <c r="AH186" s="46">
        <v>0.67500000000000004</v>
      </c>
      <c r="AI186" s="46">
        <v>0.83699999999999997</v>
      </c>
      <c r="AJ186" s="46">
        <v>0.52400000000000002</v>
      </c>
      <c r="AK186" s="46">
        <v>0.215</v>
      </c>
      <c r="AL186" s="46">
        <v>6.8380000000000001</v>
      </c>
      <c r="AM186" s="46">
        <v>-0.98799999999999999</v>
      </c>
      <c r="AN186" s="64">
        <f t="shared" si="66"/>
        <v>-0.93099999999999983</v>
      </c>
      <c r="AO186" s="64">
        <f t="shared" si="67"/>
        <v>-1.724</v>
      </c>
      <c r="AP186" s="66">
        <f t="shared" si="68"/>
        <v>4.6113777777778212E-3</v>
      </c>
      <c r="AQ186" s="64">
        <f t="shared" si="69"/>
        <v>1.4450000000000003</v>
      </c>
      <c r="AR186" s="64">
        <f t="shared" si="70"/>
        <v>1.468</v>
      </c>
      <c r="AS186" s="66">
        <f t="shared" si="71"/>
        <v>5.3927415111111108</v>
      </c>
      <c r="AT186" s="64">
        <f t="shared" si="72"/>
        <v>-1.999999999999999E-2</v>
      </c>
      <c r="AU186" s="64">
        <f t="shared" si="73"/>
        <v>-2.9000000000000012E-2</v>
      </c>
      <c r="AV186" s="66">
        <f t="shared" si="74"/>
        <v>9.3063466666666678E-2</v>
      </c>
      <c r="AW186" s="68">
        <f t="shared" si="75"/>
        <v>-5.972415529462312</v>
      </c>
      <c r="AX186" s="68" t="e">
        <f t="shared" si="76"/>
        <v>#NUM!</v>
      </c>
      <c r="AY186" s="68" t="e">
        <f t="shared" si="77"/>
        <v>#NUM!</v>
      </c>
      <c r="AZ186" s="74">
        <f t="shared" si="78"/>
        <v>1.4409999999999998</v>
      </c>
      <c r="BA186" s="75">
        <f t="shared" si="79"/>
        <v>1.4640000000000004</v>
      </c>
      <c r="BB186" s="76">
        <f t="shared" si="80"/>
        <v>5.8205148444444434</v>
      </c>
      <c r="BC186" s="75">
        <f t="shared" si="81"/>
        <v>-0.84399999999999997</v>
      </c>
      <c r="BD186" s="75">
        <f t="shared" si="82"/>
        <v>-1.6059999999999999</v>
      </c>
      <c r="BE186" s="76">
        <f t="shared" si="83"/>
        <v>0.20650240000000009</v>
      </c>
      <c r="BF186" s="75">
        <f t="shared" si="84"/>
        <v>2.2999999999999993E-2</v>
      </c>
      <c r="BG186" s="75">
        <f t="shared" si="85"/>
        <v>0.03</v>
      </c>
      <c r="BH186" s="76">
        <f t="shared" si="86"/>
        <v>0.19345582222222221</v>
      </c>
      <c r="BI186" s="77">
        <f t="shared" si="87"/>
        <v>4.9633395944169685</v>
      </c>
      <c r="BJ186" s="77" t="e">
        <f t="shared" si="88"/>
        <v>#NUM!</v>
      </c>
      <c r="BK186" s="78" t="e">
        <f t="shared" si="89"/>
        <v>#NUM!</v>
      </c>
      <c r="BL186" s="74">
        <f t="shared" si="90"/>
        <v>0.50999999999999979</v>
      </c>
      <c r="BM186" s="75">
        <f t="shared" si="91"/>
        <v>0.51000000000000023</v>
      </c>
      <c r="BN186" s="76">
        <f t="shared" si="92"/>
        <v>2.5124</v>
      </c>
      <c r="BO186" s="75">
        <f t="shared" si="93"/>
        <v>1.100000000000001E-2</v>
      </c>
      <c r="BP186" s="75">
        <f t="shared" si="94"/>
        <v>1.0000000000000009E-2</v>
      </c>
      <c r="BQ186" s="76">
        <f t="shared" si="95"/>
        <v>0.66817297777777784</v>
      </c>
      <c r="BR186" s="86">
        <f t="shared" si="96"/>
        <v>-3.0000000000000027E-3</v>
      </c>
      <c r="BS186" s="75">
        <f t="shared" si="97"/>
        <v>-4.0000000000000036E-3</v>
      </c>
      <c r="BT186" s="87">
        <f t="shared" si="98"/>
        <v>0.83987964444444441</v>
      </c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</row>
    <row r="187" spans="1:94" x14ac:dyDescent="0.35">
      <c r="A187" s="20" t="s">
        <v>199</v>
      </c>
      <c r="B187" s="46">
        <v>1.391</v>
      </c>
      <c r="C187" s="46">
        <v>3.597</v>
      </c>
      <c r="D187" s="46">
        <v>0.123</v>
      </c>
      <c r="E187" s="46">
        <v>7.5999999999999998E-2</v>
      </c>
      <c r="F187" s="46">
        <v>2.8000000000000001E-2</v>
      </c>
      <c r="G187" s="46">
        <v>1.881</v>
      </c>
      <c r="H187" s="46">
        <v>0.65200000000000002</v>
      </c>
      <c r="I187" s="46">
        <v>0.84399999999999997</v>
      </c>
      <c r="J187" s="46">
        <v>6.0999999999999999E-2</v>
      </c>
      <c r="K187" s="46">
        <v>0.16</v>
      </c>
      <c r="L187" s="46">
        <v>4.0309999999999997</v>
      </c>
      <c r="M187" s="60">
        <v>1.466</v>
      </c>
      <c r="N187" s="20" t="s">
        <v>199</v>
      </c>
      <c r="O187" s="46">
        <v>0.48499999999999999</v>
      </c>
      <c r="P187" s="46">
        <v>5.0990000000000002</v>
      </c>
      <c r="Q187" s="46">
        <v>0.104</v>
      </c>
      <c r="R187" s="46">
        <v>0.26900000000000002</v>
      </c>
      <c r="S187" s="46">
        <v>0.104</v>
      </c>
      <c r="T187" s="46">
        <v>2.4129999999999998</v>
      </c>
      <c r="U187" s="46">
        <v>0.66200000000000003</v>
      </c>
      <c r="V187" s="46">
        <v>0.84099999999999997</v>
      </c>
      <c r="W187" s="46">
        <v>0.23899999999999999</v>
      </c>
      <c r="X187" s="46">
        <v>0.18099999999999999</v>
      </c>
      <c r="Y187" s="46">
        <v>5.5289999999999999</v>
      </c>
      <c r="Z187" s="46">
        <v>0.64100000000000001</v>
      </c>
      <c r="AA187" s="20" t="s">
        <v>199</v>
      </c>
      <c r="AB187" s="46">
        <v>-1.194</v>
      </c>
      <c r="AC187" s="46">
        <v>6.6239999999999997</v>
      </c>
      <c r="AD187" s="46">
        <v>7.6999999999999999E-2</v>
      </c>
      <c r="AE187" s="46">
        <v>0.60099999999999998</v>
      </c>
      <c r="AF187" s="46">
        <v>0.2</v>
      </c>
      <c r="AG187" s="46">
        <v>2.944</v>
      </c>
      <c r="AH187" s="46">
        <v>0.67200000000000004</v>
      </c>
      <c r="AI187" s="46">
        <v>0.83899999999999997</v>
      </c>
      <c r="AJ187" s="46">
        <v>0.55000000000000004</v>
      </c>
      <c r="AK187" s="46">
        <v>0.21</v>
      </c>
      <c r="AL187" s="46">
        <v>7.0510000000000002</v>
      </c>
      <c r="AM187" s="46">
        <v>-0.92900000000000005</v>
      </c>
      <c r="AN187" s="64">
        <f t="shared" si="66"/>
        <v>-0.90600000000000003</v>
      </c>
      <c r="AO187" s="64">
        <f t="shared" si="67"/>
        <v>-1.6789999999999998</v>
      </c>
      <c r="AP187" s="66">
        <f t="shared" si="68"/>
        <v>5.2285155555555581E-2</v>
      </c>
      <c r="AQ187" s="64">
        <f t="shared" si="69"/>
        <v>1.5020000000000002</v>
      </c>
      <c r="AR187" s="64">
        <f t="shared" si="70"/>
        <v>1.5249999999999995</v>
      </c>
      <c r="AS187" s="66">
        <f t="shared" si="71"/>
        <v>5.5642215111111106</v>
      </c>
      <c r="AT187" s="64">
        <f t="shared" si="72"/>
        <v>-1.9000000000000003E-2</v>
      </c>
      <c r="AU187" s="64">
        <f t="shared" si="73"/>
        <v>-2.6999999999999996E-2</v>
      </c>
      <c r="AV187" s="66">
        <f t="shared" si="74"/>
        <v>9.6570488888888889E-2</v>
      </c>
      <c r="AW187" s="68">
        <f t="shared" si="75"/>
        <v>-6.142870721019289</v>
      </c>
      <c r="AX187" s="68" t="e">
        <f t="shared" si="76"/>
        <v>#NUM!</v>
      </c>
      <c r="AY187" s="68" t="e">
        <f t="shared" si="77"/>
        <v>#NUM!</v>
      </c>
      <c r="AZ187" s="74">
        <f t="shared" si="78"/>
        <v>1.4980000000000002</v>
      </c>
      <c r="BA187" s="75">
        <f t="shared" si="79"/>
        <v>1.5220000000000002</v>
      </c>
      <c r="BB187" s="76">
        <f t="shared" si="80"/>
        <v>5.9931951999999997</v>
      </c>
      <c r="BC187" s="75">
        <f t="shared" si="81"/>
        <v>-0.82499999999999996</v>
      </c>
      <c r="BD187" s="75">
        <f t="shared" si="82"/>
        <v>-1.57</v>
      </c>
      <c r="BE187" s="76">
        <f t="shared" si="83"/>
        <v>0.23873511111111115</v>
      </c>
      <c r="BF187" s="75">
        <f t="shared" si="84"/>
        <v>2.0999999999999991E-2</v>
      </c>
      <c r="BG187" s="75">
        <f t="shared" si="85"/>
        <v>2.8999999999999998E-2</v>
      </c>
      <c r="BH187" s="76">
        <f t="shared" si="86"/>
        <v>0.18904284444444441</v>
      </c>
      <c r="BI187" s="77">
        <f t="shared" si="87"/>
        <v>5.1308019766776676</v>
      </c>
      <c r="BJ187" s="77" t="e">
        <f t="shared" si="88"/>
        <v>#NUM!</v>
      </c>
      <c r="BK187" s="78" t="e">
        <f t="shared" si="89"/>
        <v>#NUM!</v>
      </c>
      <c r="BL187" s="74">
        <f t="shared" si="90"/>
        <v>0.53199999999999981</v>
      </c>
      <c r="BM187" s="75">
        <f t="shared" si="91"/>
        <v>0.53100000000000014</v>
      </c>
      <c r="BN187" s="76">
        <f t="shared" si="92"/>
        <v>2.5759463111111107</v>
      </c>
      <c r="BO187" s="75">
        <f t="shared" si="93"/>
        <v>1.0000000000000009E-2</v>
      </c>
      <c r="BP187" s="75">
        <f t="shared" si="94"/>
        <v>1.0000000000000009E-2</v>
      </c>
      <c r="BQ187" s="76">
        <f t="shared" si="95"/>
        <v>0.66506666666666669</v>
      </c>
      <c r="BR187" s="86">
        <f t="shared" si="96"/>
        <v>-3.0000000000000027E-3</v>
      </c>
      <c r="BS187" s="75">
        <f t="shared" si="97"/>
        <v>-2.0000000000000018E-3</v>
      </c>
      <c r="BT187" s="87">
        <f t="shared" si="98"/>
        <v>0.84028035555555547</v>
      </c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</row>
    <row r="188" spans="1:94" x14ac:dyDescent="0.35">
      <c r="A188" s="20" t="s">
        <v>205</v>
      </c>
      <c r="B188" s="46">
        <v>1.3939999999999999</v>
      </c>
      <c r="C188" s="46">
        <v>3.1539999999999999</v>
      </c>
      <c r="D188" s="46">
        <v>0.11799999999999999</v>
      </c>
      <c r="E188" s="46">
        <v>0.06</v>
      </c>
      <c r="F188" s="46">
        <v>2.1999999999999999E-2</v>
      </c>
      <c r="G188" s="46">
        <v>1.722</v>
      </c>
      <c r="H188" s="46">
        <v>0.65900000000000003</v>
      </c>
      <c r="I188" s="46">
        <v>0.84199999999999997</v>
      </c>
      <c r="J188" s="46">
        <v>4.4999999999999998E-2</v>
      </c>
      <c r="K188" s="46">
        <v>0.16700000000000001</v>
      </c>
      <c r="L188" s="46">
        <v>3.585</v>
      </c>
      <c r="M188" s="60">
        <v>1.492</v>
      </c>
      <c r="N188" s="20" t="s">
        <v>205</v>
      </c>
      <c r="O188" s="46">
        <v>0.49399999999999999</v>
      </c>
      <c r="P188" s="46">
        <v>4.391</v>
      </c>
      <c r="Q188" s="46">
        <v>9.2999999999999999E-2</v>
      </c>
      <c r="R188" s="46">
        <v>0.216</v>
      </c>
      <c r="S188" s="46">
        <v>9.0999999999999998E-2</v>
      </c>
      <c r="T188" s="46">
        <v>2.157</v>
      </c>
      <c r="U188" s="46">
        <v>0.67300000000000004</v>
      </c>
      <c r="V188" s="46">
        <v>0.83799999999999997</v>
      </c>
      <c r="W188" s="46">
        <v>0.185</v>
      </c>
      <c r="X188" s="46">
        <v>0.193</v>
      </c>
      <c r="Y188" s="46">
        <v>4.8179999999999996</v>
      </c>
      <c r="Z188" s="46">
        <v>0.69499999999999995</v>
      </c>
      <c r="AA188" s="20" t="s">
        <v>205</v>
      </c>
      <c r="AB188" s="46">
        <v>-1.1579999999999999</v>
      </c>
      <c r="AC188" s="46">
        <v>5.6529999999999996</v>
      </c>
      <c r="AD188" s="46">
        <v>0.06</v>
      </c>
      <c r="AE188" s="46">
        <v>0.47699999999999998</v>
      </c>
      <c r="AF188" s="46">
        <v>0.17699999999999999</v>
      </c>
      <c r="AG188" s="46">
        <v>2.5920000000000001</v>
      </c>
      <c r="AH188" s="46">
        <v>0.68600000000000005</v>
      </c>
      <c r="AI188" s="46">
        <v>0.83399999999999996</v>
      </c>
      <c r="AJ188" s="46">
        <v>0.42699999999999999</v>
      </c>
      <c r="AK188" s="46">
        <v>0.22900000000000001</v>
      </c>
      <c r="AL188" s="46">
        <v>6.0739999999999998</v>
      </c>
      <c r="AM188" s="46">
        <v>-0.82099999999999995</v>
      </c>
      <c r="AN188" s="64">
        <f t="shared" si="66"/>
        <v>-0.89999999999999991</v>
      </c>
      <c r="AO188" s="64">
        <f t="shared" si="67"/>
        <v>-1.6519999999999999</v>
      </c>
      <c r="AP188" s="66">
        <f t="shared" si="68"/>
        <v>6.7332622222222305E-2</v>
      </c>
      <c r="AQ188" s="64">
        <f t="shared" si="69"/>
        <v>1.2370000000000001</v>
      </c>
      <c r="AR188" s="64">
        <f t="shared" si="70"/>
        <v>1.2619999999999996</v>
      </c>
      <c r="AS188" s="66">
        <f t="shared" si="71"/>
        <v>4.7753555555555556</v>
      </c>
      <c r="AT188" s="64">
        <f t="shared" si="72"/>
        <v>-2.4999999999999994E-2</v>
      </c>
      <c r="AU188" s="64">
        <f t="shared" si="73"/>
        <v>-3.3000000000000002E-2</v>
      </c>
      <c r="AV188" s="66">
        <f t="shared" si="74"/>
        <v>8.3730488888888885E-2</v>
      </c>
      <c r="AW188" s="68">
        <f t="shared" si="75"/>
        <v>-5.35751141933169</v>
      </c>
      <c r="AX188" s="68" t="e">
        <f t="shared" si="76"/>
        <v>#NUM!</v>
      </c>
      <c r="AY188" s="68" t="e">
        <f t="shared" si="77"/>
        <v>#NUM!</v>
      </c>
      <c r="AZ188" s="74">
        <f t="shared" si="78"/>
        <v>1.2329999999999997</v>
      </c>
      <c r="BA188" s="75">
        <f t="shared" si="79"/>
        <v>1.2560000000000002</v>
      </c>
      <c r="BB188" s="76">
        <f t="shared" si="80"/>
        <v>5.2007281777777772</v>
      </c>
      <c r="BC188" s="75">
        <f t="shared" si="81"/>
        <v>-0.79700000000000004</v>
      </c>
      <c r="BD188" s="75">
        <f t="shared" si="82"/>
        <v>-1.516</v>
      </c>
      <c r="BE188" s="76">
        <f t="shared" si="83"/>
        <v>0.30653102222222223</v>
      </c>
      <c r="BF188" s="75">
        <f t="shared" si="84"/>
        <v>2.5999999999999995E-2</v>
      </c>
      <c r="BG188" s="75">
        <f t="shared" si="85"/>
        <v>3.6000000000000004E-2</v>
      </c>
      <c r="BH188" s="76">
        <f t="shared" si="86"/>
        <v>0.2029768888888889</v>
      </c>
      <c r="BI188" s="77">
        <f t="shared" si="87"/>
        <v>4.3554785612973914</v>
      </c>
      <c r="BJ188" s="77" t="e">
        <f t="shared" si="88"/>
        <v>#NUM!</v>
      </c>
      <c r="BK188" s="78" t="e">
        <f t="shared" si="89"/>
        <v>#NUM!</v>
      </c>
      <c r="BL188" s="74">
        <f t="shared" si="90"/>
        <v>0.43500000000000005</v>
      </c>
      <c r="BM188" s="75">
        <f t="shared" si="91"/>
        <v>0.43500000000000005</v>
      </c>
      <c r="BN188" s="76">
        <f t="shared" si="92"/>
        <v>2.2904</v>
      </c>
      <c r="BO188" s="75">
        <f t="shared" si="93"/>
        <v>1.4000000000000012E-2</v>
      </c>
      <c r="BP188" s="75">
        <f t="shared" si="94"/>
        <v>1.3000000000000012E-2</v>
      </c>
      <c r="BQ188" s="76">
        <f t="shared" si="95"/>
        <v>0.67709297777777788</v>
      </c>
      <c r="BR188" s="86">
        <f t="shared" si="96"/>
        <v>-4.0000000000000036E-3</v>
      </c>
      <c r="BS188" s="75">
        <f t="shared" si="97"/>
        <v>-4.0000000000000036E-3</v>
      </c>
      <c r="BT188" s="87">
        <f t="shared" si="98"/>
        <v>0.83677333333333326</v>
      </c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</row>
    <row r="189" spans="1:94" x14ac:dyDescent="0.35">
      <c r="A189" s="20" t="s">
        <v>206</v>
      </c>
      <c r="B189" s="46">
        <v>1.4119999999999999</v>
      </c>
      <c r="C189" s="46">
        <v>2.9540000000000002</v>
      </c>
      <c r="D189" s="46">
        <v>0.115</v>
      </c>
      <c r="E189" s="46">
        <v>5.2999999999999999E-2</v>
      </c>
      <c r="F189" s="46">
        <v>0.02</v>
      </c>
      <c r="G189" s="46">
        <v>1.65</v>
      </c>
      <c r="H189" s="46">
        <v>0.66300000000000003</v>
      </c>
      <c r="I189" s="46">
        <v>0.84099999999999997</v>
      </c>
      <c r="J189" s="46">
        <v>3.6999999999999998E-2</v>
      </c>
      <c r="K189" s="46">
        <v>0.17</v>
      </c>
      <c r="L189" s="46">
        <v>3.3839999999999999</v>
      </c>
      <c r="M189" s="60">
        <v>1.522</v>
      </c>
      <c r="N189" s="20" t="s">
        <v>206</v>
      </c>
      <c r="O189" s="46">
        <v>0.54800000000000004</v>
      </c>
      <c r="P189" s="46">
        <v>4.0709999999999997</v>
      </c>
      <c r="Q189" s="46">
        <v>8.7999999999999995E-2</v>
      </c>
      <c r="R189" s="46">
        <v>0.193</v>
      </c>
      <c r="S189" s="46">
        <v>8.4000000000000005E-2</v>
      </c>
      <c r="T189" s="46">
        <v>2.0430000000000001</v>
      </c>
      <c r="U189" s="46">
        <v>0.67900000000000005</v>
      </c>
      <c r="V189" s="46">
        <v>0.83699999999999997</v>
      </c>
      <c r="W189" s="46">
        <v>0.16200000000000001</v>
      </c>
      <c r="X189" s="46">
        <v>0.19900000000000001</v>
      </c>
      <c r="Y189" s="46">
        <v>4.4960000000000004</v>
      </c>
      <c r="Z189" s="46">
        <v>0.77</v>
      </c>
      <c r="AA189" s="20" t="s">
        <v>206</v>
      </c>
      <c r="AB189" s="46">
        <v>-1.0329999999999999</v>
      </c>
      <c r="AC189" s="46">
        <v>5.2110000000000003</v>
      </c>
      <c r="AD189" s="46">
        <v>5.1999999999999998E-2</v>
      </c>
      <c r="AE189" s="46">
        <v>0.42399999999999999</v>
      </c>
      <c r="AF189" s="46">
        <v>0.16600000000000001</v>
      </c>
      <c r="AG189" s="46">
        <v>2.4350000000000001</v>
      </c>
      <c r="AH189" s="46">
        <v>0.69499999999999995</v>
      </c>
      <c r="AI189" s="46">
        <v>0.83199999999999996</v>
      </c>
      <c r="AJ189" s="46">
        <v>0.373</v>
      </c>
      <c r="AK189" s="46">
        <v>0.23799999999999999</v>
      </c>
      <c r="AL189" s="46">
        <v>5.63</v>
      </c>
      <c r="AM189" s="46">
        <v>-0.66</v>
      </c>
      <c r="AN189" s="64">
        <f t="shared" si="66"/>
        <v>-0.86399999999999988</v>
      </c>
      <c r="AO189" s="64">
        <f t="shared" si="67"/>
        <v>-1.581</v>
      </c>
      <c r="AP189" s="66">
        <f t="shared" si="68"/>
        <v>0.13938506666666675</v>
      </c>
      <c r="AQ189" s="64">
        <f t="shared" si="69"/>
        <v>1.1169999999999995</v>
      </c>
      <c r="AR189" s="64">
        <f t="shared" si="70"/>
        <v>1.1400000000000006</v>
      </c>
      <c r="AS189" s="66">
        <f t="shared" si="71"/>
        <v>4.4181548444444436</v>
      </c>
      <c r="AT189" s="64">
        <f t="shared" si="72"/>
        <v>-2.700000000000001E-2</v>
      </c>
      <c r="AU189" s="64">
        <f t="shared" si="73"/>
        <v>-3.5999999999999997E-2</v>
      </c>
      <c r="AV189" s="66">
        <f t="shared" si="74"/>
        <v>7.7916799999999994E-2</v>
      </c>
      <c r="AW189" s="68">
        <f t="shared" si="75"/>
        <v>-5.0014075979620571</v>
      </c>
      <c r="AX189" s="68" t="e">
        <f t="shared" si="76"/>
        <v>#NUM!</v>
      </c>
      <c r="AY189" s="68" t="e">
        <f t="shared" si="77"/>
        <v>#NUM!</v>
      </c>
      <c r="AZ189" s="74">
        <f t="shared" si="78"/>
        <v>1.1120000000000005</v>
      </c>
      <c r="BA189" s="75">
        <f t="shared" si="79"/>
        <v>1.1339999999999995</v>
      </c>
      <c r="BB189" s="76">
        <f t="shared" si="80"/>
        <v>4.8414211555555564</v>
      </c>
      <c r="BC189" s="75">
        <f t="shared" si="81"/>
        <v>-0.752</v>
      </c>
      <c r="BD189" s="75">
        <f t="shared" si="82"/>
        <v>-1.4300000000000002</v>
      </c>
      <c r="BE189" s="76">
        <f t="shared" si="83"/>
        <v>0.40354559999999995</v>
      </c>
      <c r="BF189" s="75">
        <f t="shared" si="84"/>
        <v>2.8999999999999998E-2</v>
      </c>
      <c r="BG189" s="75">
        <f t="shared" si="85"/>
        <v>3.8999999999999979E-2</v>
      </c>
      <c r="BH189" s="76">
        <f t="shared" si="86"/>
        <v>0.20989688888888891</v>
      </c>
      <c r="BI189" s="77">
        <f t="shared" si="87"/>
        <v>4.0046464398950139</v>
      </c>
      <c r="BJ189" s="77" t="e">
        <f t="shared" si="88"/>
        <v>#NUM!</v>
      </c>
      <c r="BK189" s="78" t="e">
        <f t="shared" si="89"/>
        <v>#NUM!</v>
      </c>
      <c r="BL189" s="74">
        <f t="shared" si="90"/>
        <v>0.39300000000000024</v>
      </c>
      <c r="BM189" s="75">
        <f t="shared" si="91"/>
        <v>0.3919999999999999</v>
      </c>
      <c r="BN189" s="76">
        <f t="shared" si="92"/>
        <v>2.1633196444444445</v>
      </c>
      <c r="BO189" s="75">
        <f t="shared" si="93"/>
        <v>1.6000000000000014E-2</v>
      </c>
      <c r="BP189" s="75">
        <f t="shared" si="94"/>
        <v>1.5999999999999903E-2</v>
      </c>
      <c r="BQ189" s="76">
        <f t="shared" si="95"/>
        <v>0.68390666666666666</v>
      </c>
      <c r="BR189" s="86">
        <f t="shared" si="96"/>
        <v>-4.0000000000000036E-3</v>
      </c>
      <c r="BS189" s="75">
        <f t="shared" si="97"/>
        <v>-5.0000000000000044E-3</v>
      </c>
      <c r="BT189" s="87">
        <f t="shared" si="98"/>
        <v>0.83557297777777773</v>
      </c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</row>
    <row r="190" spans="1:94" x14ac:dyDescent="0.35">
      <c r="A190" s="20" t="s">
        <v>198</v>
      </c>
      <c r="B190" s="46">
        <v>1.4139999999999999</v>
      </c>
      <c r="C190" s="46">
        <v>3.7589999999999999</v>
      </c>
      <c r="D190" s="46">
        <v>0.125</v>
      </c>
      <c r="E190" s="46">
        <v>8.1000000000000003E-2</v>
      </c>
      <c r="F190" s="46">
        <v>0.03</v>
      </c>
      <c r="G190" s="46">
        <v>1.94</v>
      </c>
      <c r="H190" s="46">
        <v>0.65</v>
      </c>
      <c r="I190" s="46">
        <v>0.84499999999999997</v>
      </c>
      <c r="J190" s="46">
        <v>6.7000000000000004E-2</v>
      </c>
      <c r="K190" s="46">
        <v>0.157</v>
      </c>
      <c r="L190" s="46">
        <v>4.194</v>
      </c>
      <c r="M190" s="60">
        <v>1.4790000000000001</v>
      </c>
      <c r="N190" s="20" t="s">
        <v>198</v>
      </c>
      <c r="O190" s="46">
        <v>0.55900000000000005</v>
      </c>
      <c r="P190" s="46">
        <v>5.3570000000000002</v>
      </c>
      <c r="Q190" s="46">
        <v>0.108</v>
      </c>
      <c r="R190" s="46">
        <v>0.28799999999999998</v>
      </c>
      <c r="S190" s="46">
        <v>0.108</v>
      </c>
      <c r="T190" s="46">
        <v>2.5070000000000001</v>
      </c>
      <c r="U190" s="46">
        <v>0.65800000000000003</v>
      </c>
      <c r="V190" s="46">
        <v>0.84199999999999997</v>
      </c>
      <c r="W190" s="46">
        <v>0.25800000000000001</v>
      </c>
      <c r="X190" s="46">
        <v>0.17599999999999999</v>
      </c>
      <c r="Y190" s="46">
        <v>5.7880000000000003</v>
      </c>
      <c r="Z190" s="46">
        <v>0.69499999999999995</v>
      </c>
      <c r="AA190" s="20" t="s">
        <v>198</v>
      </c>
      <c r="AB190" s="46">
        <v>-1.03</v>
      </c>
      <c r="AC190" s="46">
        <v>6.9749999999999996</v>
      </c>
      <c r="AD190" s="46">
        <v>8.5000000000000006E-2</v>
      </c>
      <c r="AE190" s="46">
        <v>0.64600000000000002</v>
      </c>
      <c r="AF190" s="46">
        <v>0.20799999999999999</v>
      </c>
      <c r="AG190" s="46">
        <v>3.0739999999999998</v>
      </c>
      <c r="AH190" s="46">
        <v>0.66600000000000004</v>
      </c>
      <c r="AI190" s="46">
        <v>0.84</v>
      </c>
      <c r="AJ190" s="46">
        <v>0.59599999999999997</v>
      </c>
      <c r="AK190" s="46">
        <v>0.20100000000000001</v>
      </c>
      <c r="AL190" s="46">
        <v>7.4039999999999999</v>
      </c>
      <c r="AM190" s="46">
        <v>-0.79900000000000004</v>
      </c>
      <c r="AN190" s="64">
        <f t="shared" si="66"/>
        <v>-0.85499999999999987</v>
      </c>
      <c r="AO190" s="64">
        <f t="shared" si="67"/>
        <v>-1.589</v>
      </c>
      <c r="AP190" s="66">
        <f t="shared" si="68"/>
        <v>0.14973902222222232</v>
      </c>
      <c r="AQ190" s="64">
        <f t="shared" si="69"/>
        <v>1.5980000000000003</v>
      </c>
      <c r="AR190" s="64">
        <f t="shared" si="70"/>
        <v>1.6179999999999994</v>
      </c>
      <c r="AS190" s="66">
        <f t="shared" si="71"/>
        <v>5.8510604444444452</v>
      </c>
      <c r="AT190" s="64">
        <f t="shared" si="72"/>
        <v>-1.7000000000000001E-2</v>
      </c>
      <c r="AU190" s="64">
        <f t="shared" si="73"/>
        <v>-2.2999999999999993E-2</v>
      </c>
      <c r="AV190" s="66">
        <f t="shared" si="74"/>
        <v>0.10158453333333332</v>
      </c>
      <c r="AW190" s="68">
        <f t="shared" si="75"/>
        <v>-6.4282976648019376</v>
      </c>
      <c r="AX190" s="68" t="e">
        <f t="shared" si="76"/>
        <v>#NUM!</v>
      </c>
      <c r="AY190" s="68" t="e">
        <f t="shared" si="77"/>
        <v>#NUM!</v>
      </c>
      <c r="AZ190" s="74">
        <f t="shared" si="78"/>
        <v>1.5940000000000003</v>
      </c>
      <c r="BA190" s="75">
        <f t="shared" si="79"/>
        <v>1.6159999999999997</v>
      </c>
      <c r="BB190" s="76">
        <f t="shared" si="80"/>
        <v>6.2812344888888898</v>
      </c>
      <c r="BC190" s="75">
        <f t="shared" si="81"/>
        <v>-0.78400000000000014</v>
      </c>
      <c r="BD190" s="75">
        <f t="shared" si="82"/>
        <v>-1.494</v>
      </c>
      <c r="BE190" s="76">
        <f t="shared" si="83"/>
        <v>0.31232088888888887</v>
      </c>
      <c r="BF190" s="75">
        <f t="shared" si="84"/>
        <v>1.8999999999999989E-2</v>
      </c>
      <c r="BG190" s="75">
        <f t="shared" si="85"/>
        <v>2.5000000000000022E-2</v>
      </c>
      <c r="BH190" s="76">
        <f t="shared" si="86"/>
        <v>0.18302879999999999</v>
      </c>
      <c r="BI190" s="77">
        <f t="shared" si="87"/>
        <v>5.4111638539682545</v>
      </c>
      <c r="BJ190" s="77" t="e">
        <f t="shared" si="88"/>
        <v>#NUM!</v>
      </c>
      <c r="BK190" s="78" t="e">
        <f t="shared" si="89"/>
        <v>#NUM!</v>
      </c>
      <c r="BL190" s="74">
        <f t="shared" si="90"/>
        <v>0.56700000000000017</v>
      </c>
      <c r="BM190" s="75">
        <f t="shared" si="91"/>
        <v>0.56699999999999973</v>
      </c>
      <c r="BN190" s="76">
        <f t="shared" si="92"/>
        <v>2.6808800000000002</v>
      </c>
      <c r="BO190" s="75">
        <f t="shared" si="93"/>
        <v>8.0000000000000071E-3</v>
      </c>
      <c r="BP190" s="75">
        <f t="shared" si="94"/>
        <v>8.0000000000000071E-3</v>
      </c>
      <c r="BQ190" s="76">
        <f t="shared" si="95"/>
        <v>0.66045333333333334</v>
      </c>
      <c r="BR190" s="86">
        <f t="shared" si="96"/>
        <v>-3.0000000000000027E-3</v>
      </c>
      <c r="BS190" s="75">
        <f t="shared" si="97"/>
        <v>-2.0000000000000018E-3</v>
      </c>
      <c r="BT190" s="87">
        <f t="shared" si="98"/>
        <v>0.84128035555555547</v>
      </c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</row>
    <row r="191" spans="1:94" x14ac:dyDescent="0.35">
      <c r="A191" s="20" t="s">
        <v>207</v>
      </c>
      <c r="B191" s="46">
        <v>1.4370000000000001</v>
      </c>
      <c r="C191" s="46">
        <v>2.8290000000000002</v>
      </c>
      <c r="D191" s="46">
        <v>0.114</v>
      </c>
      <c r="E191" s="46">
        <v>4.8000000000000001E-2</v>
      </c>
      <c r="F191" s="46">
        <v>1.7999999999999999E-2</v>
      </c>
      <c r="G191" s="46">
        <v>1.6060000000000001</v>
      </c>
      <c r="H191" s="46">
        <v>0.66500000000000004</v>
      </c>
      <c r="I191" s="46">
        <v>0.84099999999999997</v>
      </c>
      <c r="J191" s="46">
        <v>3.2000000000000001E-2</v>
      </c>
      <c r="K191" s="46">
        <v>0.17100000000000001</v>
      </c>
      <c r="L191" s="46">
        <v>3.2589999999999999</v>
      </c>
      <c r="M191" s="60">
        <v>1.5509999999999999</v>
      </c>
      <c r="N191" s="20" t="s">
        <v>207</v>
      </c>
      <c r="O191" s="46">
        <v>0.624</v>
      </c>
      <c r="P191" s="46">
        <v>3.87</v>
      </c>
      <c r="Q191" s="46">
        <v>8.6999999999999994E-2</v>
      </c>
      <c r="R191" s="46">
        <v>0.17799999999999999</v>
      </c>
      <c r="S191" s="46">
        <v>0.08</v>
      </c>
      <c r="T191" s="46">
        <v>1.972</v>
      </c>
      <c r="U191" s="46">
        <v>0.68200000000000005</v>
      </c>
      <c r="V191" s="46">
        <v>0.83599999999999997</v>
      </c>
      <c r="W191" s="46">
        <v>0.14699999999999999</v>
      </c>
      <c r="X191" s="46">
        <v>0.20200000000000001</v>
      </c>
      <c r="Y191" s="46">
        <v>4.2930000000000001</v>
      </c>
      <c r="Z191" s="46">
        <v>0.85499999999999998</v>
      </c>
      <c r="AA191" s="20" t="s">
        <v>207</v>
      </c>
      <c r="AB191" s="46">
        <v>-0.85599999999999998</v>
      </c>
      <c r="AC191" s="46">
        <v>4.9329999999999998</v>
      </c>
      <c r="AD191" s="46">
        <v>0.05</v>
      </c>
      <c r="AE191" s="46">
        <v>0.39</v>
      </c>
      <c r="AF191" s="46">
        <v>0.158</v>
      </c>
      <c r="AG191" s="46">
        <v>2.3370000000000002</v>
      </c>
      <c r="AH191" s="46">
        <v>0.69899999999999995</v>
      </c>
      <c r="AI191" s="46">
        <v>0.83099999999999996</v>
      </c>
      <c r="AJ191" s="46">
        <v>0.33900000000000002</v>
      </c>
      <c r="AK191" s="46">
        <v>0.24199999999999999</v>
      </c>
      <c r="AL191" s="46">
        <v>5.35</v>
      </c>
      <c r="AM191" s="46">
        <v>-0.47199999999999998</v>
      </c>
      <c r="AN191" s="64">
        <f t="shared" si="66"/>
        <v>-0.81300000000000006</v>
      </c>
      <c r="AO191" s="64">
        <f t="shared" si="67"/>
        <v>-1.48</v>
      </c>
      <c r="AP191" s="66">
        <f t="shared" si="68"/>
        <v>0.24104284444444446</v>
      </c>
      <c r="AQ191" s="64">
        <f t="shared" si="69"/>
        <v>1.0409999999999999</v>
      </c>
      <c r="AR191" s="64">
        <f t="shared" si="70"/>
        <v>1.0629999999999997</v>
      </c>
      <c r="AS191" s="66">
        <f t="shared" si="71"/>
        <v>4.1936478222222222</v>
      </c>
      <c r="AT191" s="64">
        <f t="shared" si="72"/>
        <v>-2.700000000000001E-2</v>
      </c>
      <c r="AU191" s="64">
        <f t="shared" si="73"/>
        <v>-3.6999999999999991E-2</v>
      </c>
      <c r="AV191" s="66">
        <f t="shared" si="74"/>
        <v>7.6716444444444434E-2</v>
      </c>
      <c r="AW191" s="68">
        <f t="shared" si="75"/>
        <v>-4.7764689368543705</v>
      </c>
      <c r="AX191" s="68" t="e">
        <f t="shared" si="76"/>
        <v>#NUM!</v>
      </c>
      <c r="AY191" s="68" t="e">
        <f t="shared" si="77"/>
        <v>#NUM!</v>
      </c>
      <c r="AZ191" s="74">
        <f t="shared" si="78"/>
        <v>1.0340000000000003</v>
      </c>
      <c r="BA191" s="75">
        <f t="shared" si="79"/>
        <v>1.0569999999999995</v>
      </c>
      <c r="BB191" s="76">
        <f t="shared" si="80"/>
        <v>4.6147015111111109</v>
      </c>
      <c r="BC191" s="75">
        <f t="shared" si="81"/>
        <v>-0.69599999999999995</v>
      </c>
      <c r="BD191" s="75">
        <f t="shared" si="82"/>
        <v>-1.327</v>
      </c>
      <c r="BE191" s="76">
        <f t="shared" si="83"/>
        <v>0.51513564444444448</v>
      </c>
      <c r="BF191" s="75">
        <f t="shared" si="84"/>
        <v>3.1E-2</v>
      </c>
      <c r="BG191" s="75">
        <f t="shared" si="85"/>
        <v>3.999999999999998E-2</v>
      </c>
      <c r="BH191" s="76">
        <f t="shared" si="86"/>
        <v>0.21330986666666668</v>
      </c>
      <c r="BI191" s="77">
        <f t="shared" si="87"/>
        <v>3.7821055098000653</v>
      </c>
      <c r="BJ191" s="77" t="e">
        <f t="shared" si="88"/>
        <v>#NUM!</v>
      </c>
      <c r="BK191" s="78" t="e">
        <f t="shared" si="89"/>
        <v>#NUM!</v>
      </c>
      <c r="BL191" s="74">
        <f t="shared" si="90"/>
        <v>0.36599999999999988</v>
      </c>
      <c r="BM191" s="75">
        <f t="shared" si="91"/>
        <v>0.36500000000000021</v>
      </c>
      <c r="BN191" s="76">
        <f t="shared" si="92"/>
        <v>2.0840396444444447</v>
      </c>
      <c r="BO191" s="75">
        <f t="shared" si="93"/>
        <v>1.7000000000000015E-2</v>
      </c>
      <c r="BP191" s="75">
        <f t="shared" si="94"/>
        <v>1.6999999999999904E-2</v>
      </c>
      <c r="BQ191" s="76">
        <f t="shared" si="95"/>
        <v>0.68721333333333334</v>
      </c>
      <c r="BR191" s="86">
        <f t="shared" si="96"/>
        <v>-5.0000000000000044E-3</v>
      </c>
      <c r="BS191" s="75">
        <f t="shared" si="97"/>
        <v>-5.0000000000000044E-3</v>
      </c>
      <c r="BT191" s="87">
        <f t="shared" si="98"/>
        <v>0.83446666666666658</v>
      </c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</row>
    <row r="192" spans="1:94" x14ac:dyDescent="0.35">
      <c r="A192" s="20" t="s">
        <v>217</v>
      </c>
      <c r="B192" s="46">
        <v>1.476</v>
      </c>
      <c r="C192" s="46">
        <v>2.6629999999999998</v>
      </c>
      <c r="D192" s="46">
        <v>0.113</v>
      </c>
      <c r="E192" s="46">
        <v>4.2000000000000003E-2</v>
      </c>
      <c r="F192" s="46">
        <v>1.4999999999999999E-2</v>
      </c>
      <c r="G192" s="46">
        <v>1.5469999999999999</v>
      </c>
      <c r="H192" s="46">
        <v>0.66700000000000004</v>
      </c>
      <c r="I192" s="46">
        <v>0.84</v>
      </c>
      <c r="J192" s="46">
        <v>2.5999999999999999E-2</v>
      </c>
      <c r="K192" s="46">
        <v>0.17299999999999999</v>
      </c>
      <c r="L192" s="46">
        <v>3.0910000000000002</v>
      </c>
      <c r="M192" s="60">
        <v>1.597</v>
      </c>
      <c r="N192" s="20" t="s">
        <v>217</v>
      </c>
      <c r="O192" s="46">
        <v>0.74399999999999999</v>
      </c>
      <c r="P192" s="46">
        <v>3.6</v>
      </c>
      <c r="Q192" s="46">
        <v>8.5000000000000006E-2</v>
      </c>
      <c r="R192" s="46">
        <v>0.159</v>
      </c>
      <c r="S192" s="46">
        <v>7.4999999999999997E-2</v>
      </c>
      <c r="T192" s="46">
        <v>1.877</v>
      </c>
      <c r="U192" s="46">
        <v>0.68600000000000005</v>
      </c>
      <c r="V192" s="46">
        <v>0.83399999999999996</v>
      </c>
      <c r="W192" s="46">
        <v>0.128</v>
      </c>
      <c r="X192" s="46">
        <v>0.20499999999999999</v>
      </c>
      <c r="Y192" s="46">
        <v>4.0220000000000002</v>
      </c>
      <c r="Z192" s="46">
        <v>0.98499999999999999</v>
      </c>
      <c r="AA192" s="20" t="s">
        <v>217</v>
      </c>
      <c r="AB192" s="46">
        <v>-0.58399999999999996</v>
      </c>
      <c r="AC192" s="46">
        <v>4.6589999999999998</v>
      </c>
      <c r="AD192" s="46">
        <v>4.7E-2</v>
      </c>
      <c r="AE192" s="46">
        <v>0.34599999999999997</v>
      </c>
      <c r="AF192" s="46">
        <v>0.14799999999999999</v>
      </c>
      <c r="AG192" s="46">
        <v>2.2069999999999999</v>
      </c>
      <c r="AH192" s="46">
        <v>0.70399999999999996</v>
      </c>
      <c r="AI192" s="46">
        <v>0.82899999999999996</v>
      </c>
      <c r="AJ192" s="46">
        <v>0.29499999999999998</v>
      </c>
      <c r="AK192" s="46">
        <v>0.246</v>
      </c>
      <c r="AL192" s="46">
        <v>4.9749999999999996</v>
      </c>
      <c r="AM192" s="46">
        <v>-0.186</v>
      </c>
      <c r="AN192" s="64">
        <f t="shared" si="66"/>
        <v>-0.73199999999999998</v>
      </c>
      <c r="AO192" s="64">
        <f t="shared" si="67"/>
        <v>-1.3279999999999998</v>
      </c>
      <c r="AP192" s="66">
        <f t="shared" si="68"/>
        <v>0.40010808888888899</v>
      </c>
      <c r="AQ192" s="64">
        <f t="shared" si="69"/>
        <v>0.93700000000000028</v>
      </c>
      <c r="AR192" s="64">
        <f t="shared" si="70"/>
        <v>1.0589999999999997</v>
      </c>
      <c r="AS192" s="66">
        <f t="shared" si="71"/>
        <v>3.9117900444444444</v>
      </c>
      <c r="AT192" s="64">
        <f t="shared" si="72"/>
        <v>-2.7999999999999997E-2</v>
      </c>
      <c r="AU192" s="64">
        <f t="shared" si="73"/>
        <v>-3.8000000000000006E-2</v>
      </c>
      <c r="AV192" s="66">
        <f t="shared" si="74"/>
        <v>7.4409777777777783E-2</v>
      </c>
      <c r="AW192" s="68">
        <f t="shared" si="75"/>
        <v>-4.4944543218609017</v>
      </c>
      <c r="AX192" s="68" t="e">
        <f t="shared" si="76"/>
        <v>#NUM!</v>
      </c>
      <c r="AY192" s="68" t="e">
        <f t="shared" si="77"/>
        <v>#NUM!</v>
      </c>
      <c r="AZ192" s="74">
        <f t="shared" si="78"/>
        <v>0.93100000000000005</v>
      </c>
      <c r="BA192" s="75">
        <f t="shared" si="79"/>
        <v>0.9529999999999994</v>
      </c>
      <c r="BB192" s="76">
        <f t="shared" si="80"/>
        <v>4.3119144888888892</v>
      </c>
      <c r="BC192" s="75">
        <f t="shared" si="81"/>
        <v>-0.61199999999999999</v>
      </c>
      <c r="BD192" s="75">
        <f t="shared" si="82"/>
        <v>-1.171</v>
      </c>
      <c r="BE192" s="76">
        <f t="shared" si="83"/>
        <v>0.68532124444444453</v>
      </c>
      <c r="BF192" s="75">
        <f t="shared" si="84"/>
        <v>3.2000000000000001E-2</v>
      </c>
      <c r="BG192" s="75">
        <f t="shared" si="85"/>
        <v>4.1000000000000009E-2</v>
      </c>
      <c r="BH192" s="76">
        <f t="shared" si="86"/>
        <v>0.21661653333333333</v>
      </c>
      <c r="BI192" s="77">
        <f t="shared" si="87"/>
        <v>3.4841976423072731</v>
      </c>
      <c r="BJ192" s="77" t="e">
        <f t="shared" si="88"/>
        <v>#NUM!</v>
      </c>
      <c r="BK192" s="78" t="e">
        <f t="shared" si="89"/>
        <v>#NUM!</v>
      </c>
      <c r="BL192" s="74">
        <f t="shared" si="90"/>
        <v>0.33000000000000007</v>
      </c>
      <c r="BM192" s="75">
        <f t="shared" si="91"/>
        <v>0.32999999999999985</v>
      </c>
      <c r="BN192" s="76">
        <f t="shared" si="92"/>
        <v>1.9782</v>
      </c>
      <c r="BO192" s="75">
        <f t="shared" si="93"/>
        <v>1.9000000000000017E-2</v>
      </c>
      <c r="BP192" s="75">
        <f t="shared" si="94"/>
        <v>1.7999999999999905E-2</v>
      </c>
      <c r="BQ192" s="76">
        <f t="shared" si="95"/>
        <v>0.69162631111111117</v>
      </c>
      <c r="BR192" s="86">
        <f t="shared" si="96"/>
        <v>-6.0000000000000053E-3</v>
      </c>
      <c r="BS192" s="75">
        <f t="shared" si="97"/>
        <v>-5.0000000000000044E-3</v>
      </c>
      <c r="BT192" s="87">
        <f t="shared" si="98"/>
        <v>0.83236035555555554</v>
      </c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</row>
    <row r="193" spans="1:94" x14ac:dyDescent="0.35">
      <c r="A193" s="20" t="s">
        <v>204</v>
      </c>
      <c r="B193" s="46">
        <v>1.512</v>
      </c>
      <c r="C193" s="46">
        <v>3.2429999999999999</v>
      </c>
      <c r="D193" s="46">
        <v>0.126</v>
      </c>
      <c r="E193" s="46">
        <v>6.0999999999999999E-2</v>
      </c>
      <c r="F193" s="46">
        <v>2.5000000000000001E-2</v>
      </c>
      <c r="G193" s="46">
        <v>1.7549999999999999</v>
      </c>
      <c r="H193" s="46">
        <v>0.65</v>
      </c>
      <c r="I193" s="46">
        <v>0.84499999999999997</v>
      </c>
      <c r="J193" s="46">
        <v>4.7E-2</v>
      </c>
      <c r="K193" s="46">
        <v>0.157</v>
      </c>
      <c r="L193" s="46">
        <v>3.677</v>
      </c>
      <c r="M193" s="60">
        <v>1.573</v>
      </c>
      <c r="N193" s="20" t="s">
        <v>219</v>
      </c>
      <c r="O193" s="46">
        <v>0.86699999999999999</v>
      </c>
      <c r="P193" s="46">
        <v>3.3919999999999999</v>
      </c>
      <c r="Q193" s="46">
        <v>8.5000000000000006E-2</v>
      </c>
      <c r="R193" s="46">
        <v>0.14399999999999999</v>
      </c>
      <c r="S193" s="46">
        <v>7.0000000000000007E-2</v>
      </c>
      <c r="T193" s="46">
        <v>1.8049999999999999</v>
      </c>
      <c r="U193" s="46">
        <v>0.68799999999999994</v>
      </c>
      <c r="V193" s="46">
        <v>0.83399999999999996</v>
      </c>
      <c r="W193" s="46">
        <v>0.113</v>
      </c>
      <c r="X193" s="46">
        <v>0.20499999999999999</v>
      </c>
      <c r="Y193" s="46">
        <v>3.8130000000000002</v>
      </c>
      <c r="Z193" s="46">
        <v>1.1080000000000001</v>
      </c>
      <c r="AA193" s="20" t="s">
        <v>219</v>
      </c>
      <c r="AB193" s="46">
        <v>-0.307</v>
      </c>
      <c r="AC193" s="46">
        <v>4.2690000000000001</v>
      </c>
      <c r="AD193" s="46">
        <v>4.7E-2</v>
      </c>
      <c r="AE193" s="46">
        <v>0.311</v>
      </c>
      <c r="AF193" s="46">
        <v>0.14000000000000001</v>
      </c>
      <c r="AG193" s="46">
        <v>2.1070000000000002</v>
      </c>
      <c r="AH193" s="46">
        <v>0.70699999999999996</v>
      </c>
      <c r="AI193" s="46">
        <v>0.82799999999999996</v>
      </c>
      <c r="AJ193" s="46">
        <v>0.26200000000000001</v>
      </c>
      <c r="AK193" s="46">
        <v>0.245</v>
      </c>
      <c r="AL193" s="46">
        <v>4.6840000000000002</v>
      </c>
      <c r="AM193" s="46">
        <v>8.8999999999999996E-2</v>
      </c>
      <c r="AN193" s="64">
        <f t="shared" si="66"/>
        <v>-0.64500000000000002</v>
      </c>
      <c r="AO193" s="64">
        <f t="shared" si="67"/>
        <v>-1.1739999999999999</v>
      </c>
      <c r="AP193" s="66">
        <f t="shared" si="68"/>
        <v>0.56321191111111113</v>
      </c>
      <c r="AQ193" s="64">
        <f t="shared" si="69"/>
        <v>0.14900000000000002</v>
      </c>
      <c r="AR193" s="64">
        <f t="shared" si="70"/>
        <v>0.87700000000000022</v>
      </c>
      <c r="AS193" s="66">
        <f t="shared" si="71"/>
        <v>3.5835521777777775</v>
      </c>
      <c r="AT193" s="64">
        <f t="shared" si="72"/>
        <v>-4.0999999999999995E-2</v>
      </c>
      <c r="AU193" s="64">
        <f t="shared" si="73"/>
        <v>-3.8000000000000006E-2</v>
      </c>
      <c r="AV193" s="66">
        <f t="shared" si="74"/>
        <v>7.3027733333333331E-2</v>
      </c>
      <c r="AW193" s="68">
        <f t="shared" si="75"/>
        <v>-4.1655814011760786</v>
      </c>
      <c r="AX193" s="68" t="e">
        <f t="shared" si="76"/>
        <v>#NUM!</v>
      </c>
      <c r="AY193" s="68" t="e">
        <f t="shared" si="77"/>
        <v>#NUM!</v>
      </c>
      <c r="AZ193" s="74">
        <f t="shared" si="78"/>
        <v>0.13600000000000012</v>
      </c>
      <c r="BA193" s="75">
        <f t="shared" si="79"/>
        <v>0.871</v>
      </c>
      <c r="BB193" s="76">
        <f t="shared" si="80"/>
        <v>4.0019679999999997</v>
      </c>
      <c r="BC193" s="75">
        <f t="shared" si="81"/>
        <v>-0.46499999999999986</v>
      </c>
      <c r="BD193" s="75">
        <f t="shared" si="82"/>
        <v>-1.0190000000000001</v>
      </c>
      <c r="BE193" s="76">
        <f t="shared" si="83"/>
        <v>0.85440302222222231</v>
      </c>
      <c r="BF193" s="75">
        <f t="shared" si="84"/>
        <v>4.7999999999999987E-2</v>
      </c>
      <c r="BG193" s="75">
        <f t="shared" si="85"/>
        <v>4.0000000000000008E-2</v>
      </c>
      <c r="BH193" s="76">
        <f t="shared" si="86"/>
        <v>0.21811715555555555</v>
      </c>
      <c r="BI193" s="77">
        <f t="shared" si="87"/>
        <v>3.1908477259687427</v>
      </c>
      <c r="BJ193" s="77" t="e">
        <f t="shared" si="88"/>
        <v>#NUM!</v>
      </c>
      <c r="BK193" s="78" t="e">
        <f t="shared" si="89"/>
        <v>#NUM!</v>
      </c>
      <c r="BL193" s="74">
        <f t="shared" si="90"/>
        <v>5.0000000000000044E-2</v>
      </c>
      <c r="BM193" s="75">
        <f t="shared" si="91"/>
        <v>0.30200000000000027</v>
      </c>
      <c r="BN193" s="76">
        <f t="shared" si="92"/>
        <v>1.8708229333333333</v>
      </c>
      <c r="BO193" s="75">
        <f t="shared" si="93"/>
        <v>3.7999999999999923E-2</v>
      </c>
      <c r="BP193" s="75">
        <f t="shared" si="94"/>
        <v>1.9000000000000017E-2</v>
      </c>
      <c r="BQ193" s="76">
        <f t="shared" si="95"/>
        <v>0.6958465777777777</v>
      </c>
      <c r="BR193" s="86">
        <f t="shared" si="96"/>
        <v>-1.100000000000001E-2</v>
      </c>
      <c r="BS193" s="75">
        <f t="shared" si="97"/>
        <v>-6.0000000000000053E-3</v>
      </c>
      <c r="BT193" s="87">
        <f t="shared" si="98"/>
        <v>0.83162844444444439</v>
      </c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</row>
    <row r="194" spans="1:94" x14ac:dyDescent="0.35">
      <c r="A194" s="20" t="s">
        <v>219</v>
      </c>
      <c r="B194" s="46">
        <v>1.5149999999999999</v>
      </c>
      <c r="C194" s="46">
        <v>2.5339999999999998</v>
      </c>
      <c r="D194" s="46">
        <v>0.113</v>
      </c>
      <c r="E194" s="46">
        <v>3.6999999999999998E-2</v>
      </c>
      <c r="F194" s="46">
        <v>1.4E-2</v>
      </c>
      <c r="G194" s="46">
        <v>1.502</v>
      </c>
      <c r="H194" s="46">
        <v>0.66900000000000004</v>
      </c>
      <c r="I194" s="46">
        <v>0.83899999999999997</v>
      </c>
      <c r="J194" s="46">
        <v>2.1000000000000001E-2</v>
      </c>
      <c r="K194" s="46">
        <v>0.17399999999999999</v>
      </c>
      <c r="L194" s="46">
        <v>2.9620000000000002</v>
      </c>
      <c r="M194" s="60">
        <v>1.637</v>
      </c>
      <c r="N194" s="20" t="s">
        <v>218</v>
      </c>
      <c r="O194" s="46">
        <v>0.88300000000000001</v>
      </c>
      <c r="P194" s="46">
        <v>3.4180000000000001</v>
      </c>
      <c r="Q194" s="46">
        <v>8.6999999999999994E-2</v>
      </c>
      <c r="R194" s="46">
        <v>0.14599999999999999</v>
      </c>
      <c r="S194" s="46">
        <v>7.0999999999999994E-2</v>
      </c>
      <c r="T194" s="46">
        <v>1.8140000000000001</v>
      </c>
      <c r="U194" s="46">
        <v>0.68500000000000005</v>
      </c>
      <c r="V194" s="46">
        <v>0.83499999999999996</v>
      </c>
      <c r="W194" s="46">
        <v>0.115</v>
      </c>
      <c r="X194" s="46">
        <v>0.20200000000000001</v>
      </c>
      <c r="Y194" s="46">
        <v>3.84</v>
      </c>
      <c r="Z194" s="46">
        <v>1.113</v>
      </c>
      <c r="AA194" s="20" t="s">
        <v>218</v>
      </c>
      <c r="AB194" s="46">
        <v>-0.26600000000000001</v>
      </c>
      <c r="AC194" s="46">
        <v>4.3049999999999997</v>
      </c>
      <c r="AD194" s="46">
        <v>5.1999999999999998E-2</v>
      </c>
      <c r="AE194" s="46">
        <v>0.314</v>
      </c>
      <c r="AF194" s="46">
        <v>0.14199999999999999</v>
      </c>
      <c r="AG194" s="46">
        <v>2.12</v>
      </c>
      <c r="AH194" s="46">
        <v>0.70399999999999996</v>
      </c>
      <c r="AI194" s="46">
        <v>0.82899999999999996</v>
      </c>
      <c r="AJ194" s="46">
        <v>0.26600000000000001</v>
      </c>
      <c r="AK194" s="46">
        <v>0.24</v>
      </c>
      <c r="AL194" s="46">
        <v>4.72</v>
      </c>
      <c r="AM194" s="46">
        <v>0.111</v>
      </c>
      <c r="AN194" s="64">
        <f t="shared" si="66"/>
        <v>-0.6319999999999999</v>
      </c>
      <c r="AO194" s="64">
        <f t="shared" si="67"/>
        <v>-1.149</v>
      </c>
      <c r="AP194" s="66">
        <f t="shared" si="68"/>
        <v>0.58560284444444444</v>
      </c>
      <c r="AQ194" s="64">
        <f t="shared" si="69"/>
        <v>0.88400000000000034</v>
      </c>
      <c r="AR194" s="64">
        <f t="shared" si="70"/>
        <v>0.88699999999999957</v>
      </c>
      <c r="AS194" s="66">
        <f t="shared" si="71"/>
        <v>3.6896944</v>
      </c>
      <c r="AT194" s="64">
        <f t="shared" si="72"/>
        <v>-2.6000000000000009E-2</v>
      </c>
      <c r="AU194" s="64">
        <f t="shared" si="73"/>
        <v>-3.4999999999999996E-2</v>
      </c>
      <c r="AV194" s="66">
        <f t="shared" si="74"/>
        <v>7.7223466666666657E-2</v>
      </c>
      <c r="AW194" s="68">
        <f t="shared" si="75"/>
        <v>-4.2710798109944719</v>
      </c>
      <c r="AX194" s="68" t="e">
        <f t="shared" si="76"/>
        <v>#NUM!</v>
      </c>
      <c r="AY194" s="68" t="e">
        <f t="shared" si="77"/>
        <v>#NUM!</v>
      </c>
      <c r="AZ194" s="74">
        <f t="shared" si="78"/>
        <v>0.87799999999999967</v>
      </c>
      <c r="BA194" s="75">
        <f t="shared" si="79"/>
        <v>0.87999999999999989</v>
      </c>
      <c r="BB194" s="76">
        <f t="shared" si="80"/>
        <v>4.1096540444444445</v>
      </c>
      <c r="BC194" s="75">
        <f t="shared" si="81"/>
        <v>-0.52400000000000002</v>
      </c>
      <c r="BD194" s="75">
        <f t="shared" si="82"/>
        <v>-1.002</v>
      </c>
      <c r="BE194" s="76">
        <f t="shared" si="83"/>
        <v>0.85653671111111107</v>
      </c>
      <c r="BF194" s="75">
        <f t="shared" si="84"/>
        <v>2.8000000000000025E-2</v>
      </c>
      <c r="BG194" s="75">
        <f t="shared" si="85"/>
        <v>3.7999999999999978E-2</v>
      </c>
      <c r="BH194" s="76">
        <f t="shared" si="86"/>
        <v>0.21259022222222224</v>
      </c>
      <c r="BI194" s="77">
        <f t="shared" si="87"/>
        <v>3.2755302474190726</v>
      </c>
      <c r="BJ194" s="77" t="e">
        <f t="shared" si="88"/>
        <v>#NUM!</v>
      </c>
      <c r="BK194" s="78" t="e">
        <f t="shared" si="89"/>
        <v>#NUM!</v>
      </c>
      <c r="BL194" s="74">
        <f t="shared" si="90"/>
        <v>0.31200000000000006</v>
      </c>
      <c r="BM194" s="75">
        <f t="shared" si="91"/>
        <v>0.30600000000000005</v>
      </c>
      <c r="BN194" s="76">
        <f t="shared" si="92"/>
        <v>1.9084778666666666</v>
      </c>
      <c r="BO194" s="75">
        <f t="shared" si="93"/>
        <v>1.6000000000000014E-2</v>
      </c>
      <c r="BP194" s="75">
        <f t="shared" si="94"/>
        <v>1.8999999999999906E-2</v>
      </c>
      <c r="BQ194" s="76">
        <f t="shared" si="95"/>
        <v>0.69050773333333337</v>
      </c>
      <c r="BR194" s="86">
        <f t="shared" si="96"/>
        <v>-4.0000000000000036E-3</v>
      </c>
      <c r="BS194" s="75">
        <f t="shared" si="97"/>
        <v>-6.0000000000000053E-3</v>
      </c>
      <c r="BT194" s="87">
        <f t="shared" si="98"/>
        <v>0.83337262222222208</v>
      </c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</row>
    <row r="195" spans="1:94" x14ac:dyDescent="0.35">
      <c r="A195" s="20" t="s">
        <v>218</v>
      </c>
      <c r="B195" s="46">
        <v>1.5189999999999999</v>
      </c>
      <c r="C195" s="46">
        <v>2.5510000000000002</v>
      </c>
      <c r="D195" s="46">
        <v>0.114</v>
      </c>
      <c r="E195" s="46">
        <v>3.7999999999999999E-2</v>
      </c>
      <c r="F195" s="46">
        <v>1.4E-2</v>
      </c>
      <c r="G195" s="46">
        <v>1.508</v>
      </c>
      <c r="H195" s="46">
        <v>0.66700000000000004</v>
      </c>
      <c r="I195" s="46">
        <v>0.84</v>
      </c>
      <c r="J195" s="46">
        <v>2.1999999999999999E-2</v>
      </c>
      <c r="K195" s="46">
        <v>0.17199999999999999</v>
      </c>
      <c r="L195" s="46">
        <v>2.9790000000000001</v>
      </c>
      <c r="M195" s="60">
        <v>1.635</v>
      </c>
      <c r="N195" s="20" t="s">
        <v>204</v>
      </c>
      <c r="O195" s="46">
        <v>0.89100000000000001</v>
      </c>
      <c r="P195" s="46">
        <v>4.524</v>
      </c>
      <c r="Q195" s="46">
        <v>0.111</v>
      </c>
      <c r="R195" s="46">
        <v>0.217</v>
      </c>
      <c r="S195" s="46">
        <v>9.6000000000000002E-2</v>
      </c>
      <c r="T195" s="46">
        <v>2.21</v>
      </c>
      <c r="U195" s="46">
        <v>0.65900000000000003</v>
      </c>
      <c r="V195" s="46">
        <v>0.84199999999999997</v>
      </c>
      <c r="W195" s="46">
        <v>0.19</v>
      </c>
      <c r="X195" s="46">
        <v>0.17299999999999999</v>
      </c>
      <c r="Y195" s="46">
        <v>4.9550000000000001</v>
      </c>
      <c r="Z195" s="46">
        <v>1.016</v>
      </c>
      <c r="AA195" s="20" t="s">
        <v>204</v>
      </c>
      <c r="AB195" s="46">
        <v>-0.245</v>
      </c>
      <c r="AC195" s="46">
        <v>5.8220000000000001</v>
      </c>
      <c r="AD195" s="46">
        <v>9.0999999999999998E-2</v>
      </c>
      <c r="AE195" s="46">
        <v>0.47799999999999998</v>
      </c>
      <c r="AF195" s="46">
        <v>0.182</v>
      </c>
      <c r="AG195" s="46">
        <v>2.665</v>
      </c>
      <c r="AH195" s="46">
        <v>0.66700000000000004</v>
      </c>
      <c r="AI195" s="46">
        <v>0.84</v>
      </c>
      <c r="AJ195" s="46">
        <v>0.434</v>
      </c>
      <c r="AK195" s="46">
        <v>0.19500000000000001</v>
      </c>
      <c r="AL195" s="46">
        <v>6.25</v>
      </c>
      <c r="AM195" s="46">
        <v>-3.5999999999999997E-2</v>
      </c>
      <c r="AN195" s="64">
        <f t="shared" si="66"/>
        <v>-0.62799999999999989</v>
      </c>
      <c r="AO195" s="64">
        <f t="shared" si="67"/>
        <v>-1.1360000000000001</v>
      </c>
      <c r="AP195" s="66">
        <f t="shared" si="68"/>
        <v>0.59663271111111105</v>
      </c>
      <c r="AQ195" s="64">
        <f t="shared" si="69"/>
        <v>1.9729999999999999</v>
      </c>
      <c r="AR195" s="64">
        <f t="shared" si="70"/>
        <v>1.298</v>
      </c>
      <c r="AS195" s="66">
        <f t="shared" si="71"/>
        <v>4.9938133333333328</v>
      </c>
      <c r="AT195" s="64">
        <f t="shared" si="72"/>
        <v>-3.0000000000000027E-3</v>
      </c>
      <c r="AU195" s="64">
        <f t="shared" si="73"/>
        <v>-2.0000000000000004E-2</v>
      </c>
      <c r="AV195" s="66">
        <f t="shared" si="74"/>
        <v>0.10667395555555556</v>
      </c>
      <c r="AW195" s="68">
        <f t="shared" si="75"/>
        <v>-5.5682279688982419</v>
      </c>
      <c r="AX195" s="68" t="e">
        <f t="shared" si="76"/>
        <v>#NUM!</v>
      </c>
      <c r="AY195" s="68" t="e">
        <f t="shared" si="77"/>
        <v>#NUM!</v>
      </c>
      <c r="AZ195" s="74">
        <f t="shared" si="78"/>
        <v>1.976</v>
      </c>
      <c r="BA195" s="75">
        <f t="shared" si="79"/>
        <v>1.2949999999999999</v>
      </c>
      <c r="BB195" s="76">
        <f t="shared" si="80"/>
        <v>5.4245312000000006</v>
      </c>
      <c r="BC195" s="75">
        <f t="shared" si="81"/>
        <v>-0.61899999999999999</v>
      </c>
      <c r="BD195" s="75">
        <f t="shared" si="82"/>
        <v>-1.052</v>
      </c>
      <c r="BE195" s="76">
        <f t="shared" si="83"/>
        <v>0.73941937777777778</v>
      </c>
      <c r="BF195" s="75">
        <f t="shared" si="84"/>
        <v>1.0000000000000009E-3</v>
      </c>
      <c r="BG195" s="75">
        <f t="shared" si="85"/>
        <v>2.200000000000002E-2</v>
      </c>
      <c r="BH195" s="76">
        <f t="shared" si="86"/>
        <v>0.17751413333333332</v>
      </c>
      <c r="BI195" s="77">
        <f t="shared" si="87"/>
        <v>4.53486802795699</v>
      </c>
      <c r="BJ195" s="77" t="e">
        <f t="shared" si="88"/>
        <v>#NUM!</v>
      </c>
      <c r="BK195" s="78" t="e">
        <f t="shared" si="89"/>
        <v>#NUM!</v>
      </c>
      <c r="BL195" s="74">
        <f t="shared" si="90"/>
        <v>0.70199999999999996</v>
      </c>
      <c r="BM195" s="75">
        <f t="shared" si="91"/>
        <v>0.45500000000000007</v>
      </c>
      <c r="BN195" s="76">
        <f t="shared" si="92"/>
        <v>2.375792177777778</v>
      </c>
      <c r="BO195" s="75">
        <f t="shared" si="93"/>
        <v>-8.0000000000000071E-3</v>
      </c>
      <c r="BP195" s="75">
        <f t="shared" si="94"/>
        <v>8.0000000000000071E-3</v>
      </c>
      <c r="BQ195" s="76">
        <f t="shared" si="95"/>
        <v>0.65975235555555556</v>
      </c>
      <c r="BR195" s="86">
        <f t="shared" si="96"/>
        <v>2.0000000000000018E-3</v>
      </c>
      <c r="BS195" s="75">
        <f t="shared" si="97"/>
        <v>-2.0000000000000018E-3</v>
      </c>
      <c r="BT195" s="87">
        <f t="shared" si="98"/>
        <v>0.84181191111111109</v>
      </c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</row>
    <row r="196" spans="1:94" x14ac:dyDescent="0.35">
      <c r="A196" s="20" t="s">
        <v>220</v>
      </c>
      <c r="B196" s="46">
        <v>1.53</v>
      </c>
      <c r="C196" s="46">
        <v>2.4769999999999999</v>
      </c>
      <c r="D196" s="46">
        <v>0.112</v>
      </c>
      <c r="E196" s="46">
        <v>3.5000000000000003E-2</v>
      </c>
      <c r="F196" s="46">
        <v>1.2999999999999999E-2</v>
      </c>
      <c r="G196" s="46">
        <v>1.482</v>
      </c>
      <c r="H196" s="46">
        <v>0.67</v>
      </c>
      <c r="I196" s="46">
        <v>0.83899999999999997</v>
      </c>
      <c r="J196" s="46">
        <v>1.9E-2</v>
      </c>
      <c r="K196" s="46">
        <v>0.17399999999999999</v>
      </c>
      <c r="L196" s="46">
        <v>2.9039999999999999</v>
      </c>
      <c r="M196" s="60">
        <v>1.655</v>
      </c>
      <c r="N196" s="20" t="s">
        <v>39</v>
      </c>
      <c r="O196" s="46">
        <v>0.91100000000000003</v>
      </c>
      <c r="P196" s="46">
        <v>3.3</v>
      </c>
      <c r="Q196" s="46">
        <v>8.4000000000000005E-2</v>
      </c>
      <c r="R196" s="46">
        <v>0.13800000000000001</v>
      </c>
      <c r="S196" s="46">
        <v>6.8000000000000005E-2</v>
      </c>
      <c r="T196" s="46">
        <v>1.7729999999999999</v>
      </c>
      <c r="U196" s="46">
        <v>0.69</v>
      </c>
      <c r="V196" s="46">
        <v>0.83299999999999996</v>
      </c>
      <c r="W196" s="46">
        <v>0.107</v>
      </c>
      <c r="X196" s="46">
        <v>0.20599999999999999</v>
      </c>
      <c r="Y196" s="46">
        <v>3.72</v>
      </c>
      <c r="Z196" s="46">
        <v>1.157</v>
      </c>
      <c r="AA196" s="20" t="s">
        <v>39</v>
      </c>
      <c r="AB196" s="46">
        <v>-0.20899999999999999</v>
      </c>
      <c r="AC196" s="46">
        <v>4.141</v>
      </c>
      <c r="AD196" s="46">
        <v>4.5999999999999999E-2</v>
      </c>
      <c r="AE196" s="46">
        <v>0.29699999999999999</v>
      </c>
      <c r="AF196" s="46">
        <v>0.13600000000000001</v>
      </c>
      <c r="AG196" s="46">
        <v>2.0630000000000002</v>
      </c>
      <c r="AH196" s="46">
        <v>0.71</v>
      </c>
      <c r="AI196" s="46">
        <v>0.82799999999999996</v>
      </c>
      <c r="AJ196" s="46">
        <v>0.248</v>
      </c>
      <c r="AK196" s="46">
        <v>0.247</v>
      </c>
      <c r="AL196" s="46">
        <v>4.5549999999999997</v>
      </c>
      <c r="AM196" s="46">
        <v>0.193</v>
      </c>
      <c r="AN196" s="64">
        <f t="shared" si="66"/>
        <v>-0.61899999999999999</v>
      </c>
      <c r="AO196" s="64">
        <f t="shared" si="67"/>
        <v>-1.1200000000000001</v>
      </c>
      <c r="AP196" s="66">
        <f t="shared" si="68"/>
        <v>0.62079519999999999</v>
      </c>
      <c r="AQ196" s="64">
        <f t="shared" si="69"/>
        <v>0.82299999999999995</v>
      </c>
      <c r="AR196" s="64">
        <f t="shared" si="70"/>
        <v>0.84100000000000019</v>
      </c>
      <c r="AS196" s="66">
        <f t="shared" si="71"/>
        <v>3.5559930666666664</v>
      </c>
      <c r="AT196" s="64">
        <f t="shared" si="72"/>
        <v>-2.7999999999999997E-2</v>
      </c>
      <c r="AU196" s="64">
        <f t="shared" si="73"/>
        <v>-3.8000000000000006E-2</v>
      </c>
      <c r="AV196" s="66">
        <f t="shared" si="74"/>
        <v>7.3409777777777782E-2</v>
      </c>
      <c r="AW196" s="68">
        <f t="shared" si="75"/>
        <v>-4.13769864536855</v>
      </c>
      <c r="AX196" s="68" t="e">
        <f t="shared" si="76"/>
        <v>#NUM!</v>
      </c>
      <c r="AY196" s="68" t="e">
        <f t="shared" si="77"/>
        <v>#NUM!</v>
      </c>
      <c r="AZ196" s="74">
        <f t="shared" si="78"/>
        <v>0.81600000000000028</v>
      </c>
      <c r="BA196" s="75">
        <f t="shared" si="79"/>
        <v>0.83499999999999952</v>
      </c>
      <c r="BB196" s="76">
        <f t="shared" si="80"/>
        <v>3.9740467555555554</v>
      </c>
      <c r="BC196" s="75">
        <f t="shared" si="81"/>
        <v>-0.498</v>
      </c>
      <c r="BD196" s="75">
        <f t="shared" si="82"/>
        <v>-0.96399999999999997</v>
      </c>
      <c r="BE196" s="76">
        <f t="shared" si="83"/>
        <v>0.9109143111111111</v>
      </c>
      <c r="BF196" s="75">
        <f t="shared" si="84"/>
        <v>3.2000000000000001E-2</v>
      </c>
      <c r="BG196" s="75">
        <f t="shared" si="85"/>
        <v>4.1000000000000009E-2</v>
      </c>
      <c r="BH196" s="76">
        <f t="shared" si="86"/>
        <v>0.21761653333333333</v>
      </c>
      <c r="BI196" s="77">
        <f t="shared" si="87"/>
        <v>3.1481217882352941</v>
      </c>
      <c r="BJ196" s="77" t="e">
        <f t="shared" si="88"/>
        <v>#NUM!</v>
      </c>
      <c r="BK196" s="78" t="e">
        <f t="shared" si="89"/>
        <v>#NUM!</v>
      </c>
      <c r="BL196" s="74">
        <f t="shared" si="90"/>
        <v>0.29099999999999993</v>
      </c>
      <c r="BM196" s="75">
        <f t="shared" si="91"/>
        <v>0.29000000000000026</v>
      </c>
      <c r="BN196" s="76">
        <f t="shared" si="92"/>
        <v>1.8620396444444445</v>
      </c>
      <c r="BO196" s="75">
        <f t="shared" si="93"/>
        <v>1.9999999999999907E-2</v>
      </c>
      <c r="BP196" s="75">
        <f t="shared" si="94"/>
        <v>2.0000000000000018E-2</v>
      </c>
      <c r="BQ196" s="76">
        <f t="shared" si="95"/>
        <v>0.69613333333333327</v>
      </c>
      <c r="BR196" s="86">
        <f t="shared" si="96"/>
        <v>-6.0000000000000053E-3</v>
      </c>
      <c r="BS196" s="75">
        <f t="shared" si="97"/>
        <v>-5.0000000000000044E-3</v>
      </c>
      <c r="BT196" s="87">
        <f t="shared" si="98"/>
        <v>0.83136035555555554</v>
      </c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</row>
    <row r="197" spans="1:94" x14ac:dyDescent="0.35">
      <c r="A197" s="20" t="s">
        <v>208</v>
      </c>
      <c r="B197" s="46">
        <v>1.5880000000000001</v>
      </c>
      <c r="C197" s="46">
        <v>2.2959999999999998</v>
      </c>
      <c r="D197" s="46">
        <v>0.111</v>
      </c>
      <c r="E197" s="46">
        <v>2.9000000000000001E-2</v>
      </c>
      <c r="F197" s="46">
        <v>0.01</v>
      </c>
      <c r="G197" s="46">
        <v>1.419</v>
      </c>
      <c r="H197" s="46">
        <v>0.67200000000000004</v>
      </c>
      <c r="I197" s="46">
        <v>0.83799999999999997</v>
      </c>
      <c r="J197" s="46">
        <v>1.2E-2</v>
      </c>
      <c r="K197" s="46">
        <v>0.17499999999999999</v>
      </c>
      <c r="L197" s="46">
        <v>2.7229999999999999</v>
      </c>
      <c r="M197" s="60">
        <v>1.7170000000000001</v>
      </c>
      <c r="N197" s="20" t="s">
        <v>208</v>
      </c>
      <c r="O197" s="46">
        <v>1.0860000000000001</v>
      </c>
      <c r="P197" s="46">
        <v>3.0059999999999998</v>
      </c>
      <c r="Q197" s="46">
        <v>8.3000000000000004E-2</v>
      </c>
      <c r="R197" s="46">
        <v>0.11799999999999999</v>
      </c>
      <c r="S197" s="46">
        <v>6.2E-2</v>
      </c>
      <c r="T197" s="46">
        <v>1.671</v>
      </c>
      <c r="U197" s="46">
        <v>0.69399999999999995</v>
      </c>
      <c r="V197" s="46">
        <v>0.83199999999999996</v>
      </c>
      <c r="W197" s="46">
        <v>8.6999999999999994E-2</v>
      </c>
      <c r="X197" s="46">
        <v>0.20699999999999999</v>
      </c>
      <c r="Y197" s="46">
        <v>3.4249999999999998</v>
      </c>
      <c r="Z197" s="46">
        <v>1.3360000000000001</v>
      </c>
      <c r="AA197" s="20" t="s">
        <v>208</v>
      </c>
      <c r="AB197" s="46">
        <v>0.18</v>
      </c>
      <c r="AC197" s="46">
        <v>3.7320000000000002</v>
      </c>
      <c r="AD197" s="46">
        <v>4.5999999999999999E-2</v>
      </c>
      <c r="AE197" s="46">
        <v>0.252</v>
      </c>
      <c r="AF197" s="46">
        <v>0.124</v>
      </c>
      <c r="AG197" s="46">
        <v>1.9239999999999999</v>
      </c>
      <c r="AH197" s="46">
        <v>0.71499999999999997</v>
      </c>
      <c r="AI197" s="46">
        <v>0.82599999999999996</v>
      </c>
      <c r="AJ197" s="46">
        <v>0.20300000000000001</v>
      </c>
      <c r="AK197" s="46">
        <v>0.248</v>
      </c>
      <c r="AL197" s="46">
        <v>4.1440000000000001</v>
      </c>
      <c r="AM197" s="46">
        <v>0.58299999999999996</v>
      </c>
      <c r="AN197" s="64">
        <f t="shared" si="66"/>
        <v>-0.502</v>
      </c>
      <c r="AO197" s="64">
        <f t="shared" si="67"/>
        <v>-0.90600000000000014</v>
      </c>
      <c r="AP197" s="66">
        <f t="shared" si="68"/>
        <v>0.85110968888888905</v>
      </c>
      <c r="AQ197" s="64">
        <f t="shared" si="69"/>
        <v>0.71</v>
      </c>
      <c r="AR197" s="64">
        <f t="shared" si="70"/>
        <v>0.72600000000000042</v>
      </c>
      <c r="AS197" s="66">
        <f t="shared" si="71"/>
        <v>3.2269390222222221</v>
      </c>
      <c r="AT197" s="64">
        <f t="shared" si="72"/>
        <v>-2.7999999999999997E-2</v>
      </c>
      <c r="AU197" s="64">
        <f t="shared" si="73"/>
        <v>-3.7000000000000005E-2</v>
      </c>
      <c r="AV197" s="66">
        <f t="shared" si="74"/>
        <v>7.261013333333334E-2</v>
      </c>
      <c r="AW197" s="68">
        <f t="shared" si="75"/>
        <v>-3.8076052823615782</v>
      </c>
      <c r="AX197" s="68" t="e">
        <f t="shared" si="76"/>
        <v>#NUM!</v>
      </c>
      <c r="AY197" s="68" t="e">
        <f t="shared" si="77"/>
        <v>#NUM!</v>
      </c>
      <c r="AZ197" s="74">
        <f t="shared" si="78"/>
        <v>0.70199999999999996</v>
      </c>
      <c r="BA197" s="75">
        <f t="shared" si="79"/>
        <v>0.71900000000000031</v>
      </c>
      <c r="BB197" s="76">
        <f t="shared" si="80"/>
        <v>3.6436860444444443</v>
      </c>
      <c r="BC197" s="75">
        <f t="shared" si="81"/>
        <v>-0.38100000000000001</v>
      </c>
      <c r="BD197" s="75">
        <f t="shared" si="82"/>
        <v>-0.75300000000000011</v>
      </c>
      <c r="BE197" s="76">
        <f t="shared" si="83"/>
        <v>1.1446277333333335</v>
      </c>
      <c r="BF197" s="75">
        <f t="shared" si="84"/>
        <v>3.2000000000000001E-2</v>
      </c>
      <c r="BG197" s="75">
        <f t="shared" si="85"/>
        <v>4.1000000000000009E-2</v>
      </c>
      <c r="BH197" s="76">
        <f t="shared" si="86"/>
        <v>0.21861653333333333</v>
      </c>
      <c r="BI197" s="77">
        <f t="shared" si="87"/>
        <v>2.8203558422265704</v>
      </c>
      <c r="BJ197" s="77" t="e">
        <f t="shared" si="88"/>
        <v>#NUM!</v>
      </c>
      <c r="BK197" s="78" t="e">
        <f t="shared" si="89"/>
        <v>#NUM!</v>
      </c>
      <c r="BL197" s="74">
        <f t="shared" si="90"/>
        <v>0.252</v>
      </c>
      <c r="BM197" s="75">
        <f t="shared" si="91"/>
        <v>0.25299999999999989</v>
      </c>
      <c r="BN197" s="76">
        <f t="shared" si="92"/>
        <v>1.7484803555555555</v>
      </c>
      <c r="BO197" s="75">
        <f t="shared" si="93"/>
        <v>2.1999999999999909E-2</v>
      </c>
      <c r="BP197" s="75">
        <f t="shared" si="94"/>
        <v>2.1000000000000019E-2</v>
      </c>
      <c r="BQ197" s="76">
        <f t="shared" si="95"/>
        <v>0.7005463111111111</v>
      </c>
      <c r="BR197" s="86">
        <f t="shared" si="96"/>
        <v>-6.0000000000000053E-3</v>
      </c>
      <c r="BS197" s="75">
        <f t="shared" si="97"/>
        <v>-6.0000000000000053E-3</v>
      </c>
      <c r="BT197" s="87">
        <f t="shared" si="98"/>
        <v>0.83016000000000001</v>
      </c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</row>
    <row r="198" spans="1:94" x14ac:dyDescent="0.35">
      <c r="A198" s="20" t="s">
        <v>186</v>
      </c>
      <c r="B198" s="46">
        <v>1.6359999999999999</v>
      </c>
      <c r="C198" s="46">
        <v>7.4130000000000003</v>
      </c>
      <c r="D198" s="46">
        <v>0.13800000000000001</v>
      </c>
      <c r="E198" s="46">
        <v>0.27200000000000002</v>
      </c>
      <c r="F198" s="46">
        <v>6.7000000000000004E-2</v>
      </c>
      <c r="G198" s="46">
        <v>3.2719999999999998</v>
      </c>
      <c r="H198" s="46">
        <v>0.63800000000000001</v>
      </c>
      <c r="I198" s="46">
        <v>0.84799999999999998</v>
      </c>
      <c r="J198" s="46">
        <v>0.253</v>
      </c>
      <c r="K198" s="46">
        <v>0.14299999999999999</v>
      </c>
      <c r="L198" s="46">
        <v>7.8529999999999998</v>
      </c>
      <c r="M198" s="60">
        <v>1.6459999999999999</v>
      </c>
      <c r="N198" s="20" t="s">
        <v>186</v>
      </c>
      <c r="O198" s="46">
        <v>1.266</v>
      </c>
      <c r="P198" s="46">
        <v>11.193</v>
      </c>
      <c r="Q198" s="46">
        <v>0.13400000000000001</v>
      </c>
      <c r="R198" s="46">
        <v>0.97399999999999998</v>
      </c>
      <c r="S198" s="46">
        <v>0.20100000000000001</v>
      </c>
      <c r="T198" s="46">
        <v>4.6420000000000003</v>
      </c>
      <c r="U198" s="46">
        <v>0.63900000000000001</v>
      </c>
      <c r="V198" s="46">
        <v>0.84799999999999998</v>
      </c>
      <c r="W198" s="46">
        <v>0.93200000000000005</v>
      </c>
      <c r="X198" s="46">
        <v>0.14599999999999999</v>
      </c>
      <c r="Y198" s="46">
        <v>11.632</v>
      </c>
      <c r="Z198" s="46">
        <v>1.29</v>
      </c>
      <c r="AA198" s="20" t="s">
        <v>186</v>
      </c>
      <c r="AB198" s="46">
        <v>0.54300000000000004</v>
      </c>
      <c r="AC198" s="46">
        <v>14.977</v>
      </c>
      <c r="AD198" s="46">
        <v>0.13</v>
      </c>
      <c r="AE198" s="46">
        <v>2.319</v>
      </c>
      <c r="AF198" s="46">
        <v>0.38</v>
      </c>
      <c r="AG198" s="46">
        <v>6.0110000000000001</v>
      </c>
      <c r="AH198" s="46">
        <v>0.63900000000000001</v>
      </c>
      <c r="AI198" s="46">
        <v>0.84799999999999998</v>
      </c>
      <c r="AJ198" s="46">
        <v>2.2429999999999999</v>
      </c>
      <c r="AK198" s="46">
        <v>0.151</v>
      </c>
      <c r="AL198" s="46">
        <v>15.416</v>
      </c>
      <c r="AM198" s="46">
        <v>0.58499999999999996</v>
      </c>
      <c r="AN198" s="64">
        <f t="shared" si="66"/>
        <v>-0.36999999999999988</v>
      </c>
      <c r="AO198" s="64">
        <f t="shared" si="67"/>
        <v>-0.72299999999999998</v>
      </c>
      <c r="AP198" s="66">
        <f t="shared" si="68"/>
        <v>1.0818078222222223</v>
      </c>
      <c r="AQ198" s="64">
        <f t="shared" si="69"/>
        <v>3.7799999999999994</v>
      </c>
      <c r="AR198" s="64">
        <f t="shared" si="70"/>
        <v>3.7840000000000007</v>
      </c>
      <c r="AS198" s="66">
        <f t="shared" si="71"/>
        <v>12.353001422222222</v>
      </c>
      <c r="AT198" s="64">
        <f t="shared" si="72"/>
        <v>-4.0000000000000036E-3</v>
      </c>
      <c r="AU198" s="64">
        <f t="shared" si="73"/>
        <v>-4.0000000000000036E-3</v>
      </c>
      <c r="AV198" s="66">
        <f t="shared" si="74"/>
        <v>0.13277333333333335</v>
      </c>
      <c r="AW198" s="68">
        <f t="shared" si="75"/>
        <v>-12.918728404286053</v>
      </c>
      <c r="AX198" s="68" t="e">
        <f t="shared" si="76"/>
        <v>#NUM!</v>
      </c>
      <c r="AY198" s="68" t="e">
        <f t="shared" si="77"/>
        <v>#NUM!</v>
      </c>
      <c r="AZ198" s="74">
        <f t="shared" si="78"/>
        <v>3.7789999999999999</v>
      </c>
      <c r="BA198" s="75">
        <f t="shared" si="79"/>
        <v>3.7840000000000007</v>
      </c>
      <c r="BB198" s="76">
        <f t="shared" si="80"/>
        <v>12.791895111111112</v>
      </c>
      <c r="BC198" s="75">
        <f t="shared" si="81"/>
        <v>-0.35599999999999987</v>
      </c>
      <c r="BD198" s="75">
        <f t="shared" si="82"/>
        <v>-0.70500000000000007</v>
      </c>
      <c r="BE198" s="76">
        <f t="shared" si="83"/>
        <v>1.1109025777777779</v>
      </c>
      <c r="BF198" s="75">
        <f t="shared" si="84"/>
        <v>3.0000000000000027E-3</v>
      </c>
      <c r="BG198" s="75">
        <f t="shared" si="85"/>
        <v>5.0000000000000044E-3</v>
      </c>
      <c r="BH198" s="76">
        <f t="shared" si="86"/>
        <v>0.14732071111111111</v>
      </c>
      <c r="BI198" s="77">
        <f t="shared" si="87"/>
        <v>11.880067649683649</v>
      </c>
      <c r="BJ198" s="77" t="e">
        <f t="shared" si="88"/>
        <v>#NUM!</v>
      </c>
      <c r="BK198" s="78" t="e">
        <f t="shared" si="89"/>
        <v>#NUM!</v>
      </c>
      <c r="BL198" s="74">
        <f t="shared" si="90"/>
        <v>1.3700000000000006</v>
      </c>
      <c r="BM198" s="75">
        <f t="shared" si="91"/>
        <v>1.3689999999999998</v>
      </c>
      <c r="BN198" s="76">
        <f t="shared" si="92"/>
        <v>5.0619329777777775</v>
      </c>
      <c r="BO198" s="75">
        <f t="shared" si="93"/>
        <v>1.0000000000000009E-3</v>
      </c>
      <c r="BP198" s="75">
        <f t="shared" si="94"/>
        <v>0</v>
      </c>
      <c r="BQ198" s="76">
        <f t="shared" si="95"/>
        <v>0.63910631111111116</v>
      </c>
      <c r="BR198" s="86">
        <f t="shared" si="96"/>
        <v>0</v>
      </c>
      <c r="BS198" s="75">
        <f t="shared" si="97"/>
        <v>0</v>
      </c>
      <c r="BT198" s="87">
        <f t="shared" si="98"/>
        <v>0.84799999999999998</v>
      </c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</row>
    <row r="199" spans="1:94" x14ac:dyDescent="0.35">
      <c r="A199" s="20" t="s">
        <v>138</v>
      </c>
      <c r="B199" s="46">
        <v>1.641</v>
      </c>
      <c r="C199" s="46">
        <v>4.4189999999999996</v>
      </c>
      <c r="D199" s="46">
        <v>0.13600000000000001</v>
      </c>
      <c r="E199" s="46">
        <v>0.104</v>
      </c>
      <c r="F199" s="46">
        <v>3.7999999999999999E-2</v>
      </c>
      <c r="G199" s="46">
        <v>2.1840000000000002</v>
      </c>
      <c r="H199" s="46">
        <v>0.64</v>
      </c>
      <c r="I199" s="46">
        <v>0.84799999999999998</v>
      </c>
      <c r="J199" s="46">
        <v>9.0999999999999998E-2</v>
      </c>
      <c r="K199" s="46">
        <v>0.14499999999999999</v>
      </c>
      <c r="L199" s="46">
        <v>4.8579999999999997</v>
      </c>
      <c r="M199" s="60">
        <v>1.66</v>
      </c>
      <c r="N199" s="20" t="s">
        <v>138</v>
      </c>
      <c r="O199" s="46">
        <v>1.31</v>
      </c>
      <c r="P199" s="46">
        <v>6.3959999999999999</v>
      </c>
      <c r="Q199" s="46">
        <v>0.13100000000000001</v>
      </c>
      <c r="R199" s="46">
        <v>0.36499999999999999</v>
      </c>
      <c r="S199" s="46">
        <v>0.126</v>
      </c>
      <c r="T199" s="46">
        <v>2.8969999999999998</v>
      </c>
      <c r="U199" s="46">
        <v>0.64200000000000002</v>
      </c>
      <c r="V199" s="46">
        <v>0.84699999999999998</v>
      </c>
      <c r="W199" s="46">
        <v>0.33700000000000002</v>
      </c>
      <c r="X199" s="46">
        <v>0.15</v>
      </c>
      <c r="Y199" s="46">
        <v>6.8339999999999996</v>
      </c>
      <c r="Z199" s="46">
        <v>1.35</v>
      </c>
      <c r="AA199" s="20" t="s">
        <v>138</v>
      </c>
      <c r="AB199" s="46">
        <v>0.68899999999999995</v>
      </c>
      <c r="AC199" s="46">
        <v>8.3810000000000002</v>
      </c>
      <c r="AD199" s="46">
        <v>0.124</v>
      </c>
      <c r="AE199" s="46">
        <v>0.82599999999999996</v>
      </c>
      <c r="AF199" s="46">
        <v>0.23799999999999999</v>
      </c>
      <c r="AG199" s="46">
        <v>3.61</v>
      </c>
      <c r="AH199" s="46">
        <v>0.64400000000000002</v>
      </c>
      <c r="AI199" s="46">
        <v>0.84599999999999997</v>
      </c>
      <c r="AJ199" s="46">
        <v>0.77800000000000002</v>
      </c>
      <c r="AK199" s="46">
        <v>0.158</v>
      </c>
      <c r="AL199" s="46">
        <v>8.8179999999999996</v>
      </c>
      <c r="AM199" s="46">
        <v>0.75800000000000001</v>
      </c>
      <c r="AN199" s="64">
        <f t="shared" si="66"/>
        <v>-0.33099999999999996</v>
      </c>
      <c r="AO199" s="64">
        <f t="shared" si="67"/>
        <v>-0.62100000000000011</v>
      </c>
      <c r="AP199" s="66">
        <f t="shared" si="68"/>
        <v>1.1503902222222224</v>
      </c>
      <c r="AQ199" s="64">
        <f t="shared" si="69"/>
        <v>1.9770000000000003</v>
      </c>
      <c r="AR199" s="64">
        <f t="shared" si="70"/>
        <v>1.9850000000000003</v>
      </c>
      <c r="AS199" s="66">
        <f t="shared" si="71"/>
        <v>7.0038828444444441</v>
      </c>
      <c r="AT199" s="64">
        <f t="shared" si="72"/>
        <v>-5.0000000000000044E-3</v>
      </c>
      <c r="AU199" s="64">
        <f t="shared" si="73"/>
        <v>-7.0000000000000062E-3</v>
      </c>
      <c r="AV199" s="66">
        <f t="shared" si="74"/>
        <v>0.12906595555555556</v>
      </c>
      <c r="AW199" s="68">
        <f t="shared" si="75"/>
        <v>-7.5706589843624066</v>
      </c>
      <c r="AX199" s="68" t="e">
        <f t="shared" si="76"/>
        <v>#NUM!</v>
      </c>
      <c r="AY199" s="68" t="e">
        <f t="shared" si="77"/>
        <v>#NUM!</v>
      </c>
      <c r="AZ199" s="74">
        <f t="shared" si="78"/>
        <v>1.976</v>
      </c>
      <c r="BA199" s="75">
        <f t="shared" si="79"/>
        <v>1.984</v>
      </c>
      <c r="BB199" s="76">
        <f t="shared" si="80"/>
        <v>7.4415761777777769</v>
      </c>
      <c r="BC199" s="75">
        <f t="shared" si="81"/>
        <v>-0.30999999999999983</v>
      </c>
      <c r="BD199" s="75">
        <f t="shared" si="82"/>
        <v>-0.59200000000000008</v>
      </c>
      <c r="BE199" s="76">
        <f t="shared" si="83"/>
        <v>1.1984330666666669</v>
      </c>
      <c r="BF199" s="75">
        <f t="shared" si="84"/>
        <v>5.0000000000000044E-3</v>
      </c>
      <c r="BG199" s="75">
        <f t="shared" si="85"/>
        <v>8.0000000000000071E-3</v>
      </c>
      <c r="BH199" s="76">
        <f t="shared" si="86"/>
        <v>0.1521344</v>
      </c>
      <c r="BI199" s="77">
        <f t="shared" si="87"/>
        <v>6.5354628045242835</v>
      </c>
      <c r="BJ199" s="77" t="e">
        <f t="shared" si="88"/>
        <v>#NUM!</v>
      </c>
      <c r="BK199" s="78" t="e">
        <f t="shared" si="89"/>
        <v>#NUM!</v>
      </c>
      <c r="BL199" s="74">
        <f t="shared" si="90"/>
        <v>0.71299999999999963</v>
      </c>
      <c r="BM199" s="75">
        <f t="shared" si="91"/>
        <v>0.71300000000000008</v>
      </c>
      <c r="BN199" s="76">
        <f t="shared" si="92"/>
        <v>3.1156533333333329</v>
      </c>
      <c r="BO199" s="75">
        <f t="shared" si="93"/>
        <v>2.0000000000000018E-3</v>
      </c>
      <c r="BP199" s="75">
        <f t="shared" si="94"/>
        <v>2.0000000000000018E-3</v>
      </c>
      <c r="BQ199" s="76">
        <f t="shared" si="95"/>
        <v>0.64261333333333337</v>
      </c>
      <c r="BR199" s="86">
        <f t="shared" si="96"/>
        <v>-1.0000000000000009E-3</v>
      </c>
      <c r="BS199" s="75">
        <f t="shared" si="97"/>
        <v>-1.0000000000000009E-3</v>
      </c>
      <c r="BT199" s="87">
        <f t="shared" si="98"/>
        <v>0.8466933333333333</v>
      </c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</row>
    <row r="200" spans="1:94" x14ac:dyDescent="0.35">
      <c r="A200" s="20" t="s">
        <v>197</v>
      </c>
      <c r="B200" s="46">
        <v>1.645</v>
      </c>
      <c r="C200" s="46">
        <v>3.758</v>
      </c>
      <c r="D200" s="46">
        <v>0.13500000000000001</v>
      </c>
      <c r="E200" s="46">
        <v>7.6999999999999999E-2</v>
      </c>
      <c r="F200" s="46">
        <v>3.1E-2</v>
      </c>
      <c r="G200" s="46">
        <v>1.944</v>
      </c>
      <c r="H200" s="46">
        <v>0.64100000000000001</v>
      </c>
      <c r="I200" s="46">
        <v>0.84699999999999998</v>
      </c>
      <c r="J200" s="46">
        <v>6.5000000000000002E-2</v>
      </c>
      <c r="K200" s="46">
        <v>0.14599999999999999</v>
      </c>
      <c r="L200" s="46">
        <v>4.1970000000000001</v>
      </c>
      <c r="M200" s="60">
        <v>1.6679999999999999</v>
      </c>
      <c r="N200" s="20" t="s">
        <v>197</v>
      </c>
      <c r="O200" s="46">
        <v>1.3280000000000001</v>
      </c>
      <c r="P200" s="46">
        <v>5.3380000000000001</v>
      </c>
      <c r="Q200" s="46">
        <v>0.129</v>
      </c>
      <c r="R200" s="46">
        <v>0.27</v>
      </c>
      <c r="S200" s="46">
        <v>0.109</v>
      </c>
      <c r="T200" s="46">
        <v>2.512</v>
      </c>
      <c r="U200" s="46">
        <v>0.64400000000000002</v>
      </c>
      <c r="V200" s="46">
        <v>0.84599999999999997</v>
      </c>
      <c r="W200" s="46">
        <v>0.245</v>
      </c>
      <c r="X200" s="46">
        <v>0.153</v>
      </c>
      <c r="Y200" s="46">
        <v>5.7750000000000004</v>
      </c>
      <c r="Z200" s="46">
        <v>1.377</v>
      </c>
      <c r="AA200" s="20" t="s">
        <v>197</v>
      </c>
      <c r="AB200" s="46">
        <v>0.745</v>
      </c>
      <c r="AC200" s="46">
        <v>6.9260000000000002</v>
      </c>
      <c r="AD200" s="46">
        <v>0.121</v>
      </c>
      <c r="AE200" s="46">
        <v>0.60099999999999998</v>
      </c>
      <c r="AF200" s="46">
        <v>0.20599999999999999</v>
      </c>
      <c r="AG200" s="46">
        <v>3.081</v>
      </c>
      <c r="AH200" s="46">
        <v>0.64700000000000002</v>
      </c>
      <c r="AI200" s="46">
        <v>0.84599999999999997</v>
      </c>
      <c r="AJ200" s="46">
        <v>0.55900000000000005</v>
      </c>
      <c r="AK200" s="46">
        <v>0.161</v>
      </c>
      <c r="AL200" s="46">
        <v>7.3620000000000001</v>
      </c>
      <c r="AM200" s="46">
        <v>0.82599999999999996</v>
      </c>
      <c r="AN200" s="64">
        <f t="shared" ref="AN200:AN263" si="99">O200-B200</f>
        <v>-0.31699999999999995</v>
      </c>
      <c r="AO200" s="64">
        <f t="shared" ref="AO200:AO263" si="100">AB200-O200</f>
        <v>-0.58300000000000007</v>
      </c>
      <c r="AP200" s="66">
        <f t="shared" ref="AP200:AP263" si="101">O200+$AO$2*(AN200+AO200)/2+$AO$2^2*(AO200-AN200)/2</f>
        <v>1.1774920888888891</v>
      </c>
      <c r="AQ200" s="64">
        <f t="shared" ref="AQ200:AQ263" si="102">P200-C200</f>
        <v>1.58</v>
      </c>
      <c r="AR200" s="64">
        <f t="shared" ref="AR200:AR263" si="103">AC200-P200</f>
        <v>1.5880000000000001</v>
      </c>
      <c r="AS200" s="66">
        <f t="shared" ref="AS200:AS263" si="104">P200+$AO$2*(AQ200+AR200)/2+$AO$2^2*(AR200-AQ200)/2</f>
        <v>5.8241361777777776</v>
      </c>
      <c r="AT200" s="64">
        <f t="shared" ref="AT200:AT263" si="105">Q200-D200</f>
        <v>-6.0000000000000053E-3</v>
      </c>
      <c r="AU200" s="64">
        <f t="shared" ref="AU200:AU263" si="106">AD200-Q200</f>
        <v>-8.0000000000000071E-3</v>
      </c>
      <c r="AV200" s="66">
        <f t="shared" ref="AV200:AV263" si="107">Q200+$AO$2*(AT200+AU200)/2+$AO$2^2*(AU200-AT200)/2</f>
        <v>0.1267592888888889</v>
      </c>
      <c r="AW200" s="68">
        <f t="shared" ref="AW200:AW263" si="108">-AS200-($AQ$1-AV200)/(1+BQ200)</f>
        <v>-6.3915198262902351</v>
      </c>
      <c r="AX200" s="68" t="e">
        <f t="shared" ref="AX200:AX263" si="109">-AS200+SQRT(($AS$1-AP200)/(1+2*BQ200))</f>
        <v>#NUM!</v>
      </c>
      <c r="AY200" s="68" t="e">
        <f t="shared" ref="AY200:AY263" si="110">-AS200-SQRT(($AS$1-AP200)/(1+2*BQ200))</f>
        <v>#NUM!</v>
      </c>
      <c r="AZ200" s="74">
        <f t="shared" ref="AZ200:AZ263" si="111">Y200-L200</f>
        <v>1.5780000000000003</v>
      </c>
      <c r="BA200" s="75">
        <f t="shared" ref="BA200:BA263" si="112">AL200-Y200</f>
        <v>1.5869999999999997</v>
      </c>
      <c r="BB200" s="76">
        <f t="shared" ref="BB200:BB263" si="113">Y200+$AO$2*(AZ200+BA200)/2+$AO$2^2*(BA200-AZ200)/2</f>
        <v>6.2607232000000002</v>
      </c>
      <c r="BC200" s="75">
        <f t="shared" ref="BC200:BC263" si="114">Z200-M200</f>
        <v>-0.29099999999999993</v>
      </c>
      <c r="BD200" s="75">
        <f t="shared" ref="BD200:BD263" si="115">AM200-Z200</f>
        <v>-0.55100000000000005</v>
      </c>
      <c r="BE200" s="76">
        <f t="shared" ref="BE200:BE263" si="116">Z200+$AO$2*(BC200+BD200)/2+$AO$2^2*(BD200-BC200)/2</f>
        <v>1.2356675555555554</v>
      </c>
      <c r="BF200" s="75">
        <f t="shared" ref="BF200:BF263" si="117">X200-K200</f>
        <v>7.0000000000000062E-3</v>
      </c>
      <c r="BG200" s="75">
        <f t="shared" ref="BG200:BG263" si="118">AK200-X200</f>
        <v>8.0000000000000071E-3</v>
      </c>
      <c r="BH200" s="76">
        <f t="shared" ref="BH200:BH263" si="119">X200+$AO$2*(BF200+BG200)/2+$AO$2^2*(BG200-BF200)/2</f>
        <v>0.15534702222222221</v>
      </c>
      <c r="BI200" s="77">
        <f t="shared" ref="BI200:BI263" si="120">BB200-($AQ$1-BH200)/(1+BO200)</f>
        <v>5.3587162430929434</v>
      </c>
      <c r="BJ200" s="77" t="e">
        <f t="shared" ref="BJ200:BJ263" si="121">BB200+SQRT(($AS$1-BE200)/(1+2*BQ200))</f>
        <v>#NUM!</v>
      </c>
      <c r="BK200" s="78" t="e">
        <f t="shared" ref="BK200:BK263" si="122">BB200-SQRT(($AS$1-BE200)/(1+2*BQ200))</f>
        <v>#NUM!</v>
      </c>
      <c r="BL200" s="74">
        <f t="shared" ref="BL200:BL263" si="123">T200-G200</f>
        <v>0.56800000000000006</v>
      </c>
      <c r="BM200" s="75">
        <f t="shared" ref="BM200:BM263" si="124">AG200-T200</f>
        <v>0.56899999999999995</v>
      </c>
      <c r="BN200" s="76">
        <f t="shared" ref="BN200:BN263" si="125">T200+$AO$2*(BL200+BM200)/2+$AO$2^2*(BM200-BL200)/2</f>
        <v>2.6863870222222221</v>
      </c>
      <c r="BO200" s="75">
        <f t="shared" ref="BO200:BO263" si="126">U200-H200</f>
        <v>3.0000000000000027E-3</v>
      </c>
      <c r="BP200" s="75">
        <f t="shared" ref="BP200:BP263" si="127">AH200-U200</f>
        <v>3.0000000000000027E-3</v>
      </c>
      <c r="BQ200" s="76">
        <f t="shared" ref="BQ200:BQ263" si="128">U200+$AO$2*(BO200+BP200)/2+$AO$2^2*(BP200-BO200)/2</f>
        <v>0.64492000000000005</v>
      </c>
      <c r="BR200" s="86">
        <f t="shared" ref="BR200:BR263" si="129">V200-I200</f>
        <v>-1.0000000000000009E-3</v>
      </c>
      <c r="BS200" s="75">
        <f t="shared" ref="BS200:BS263" si="130">AI200-V200</f>
        <v>0</v>
      </c>
      <c r="BT200" s="87">
        <f t="shared" ref="BT200:BT263" si="131">V200+$AO$2*(BR200+BS200)/2+$AO$2^2*(BS200-BR200)/2</f>
        <v>0.84589368888888883</v>
      </c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</row>
    <row r="201" spans="1:94" ht="16" thickBot="1" x14ac:dyDescent="0.4">
      <c r="A201" s="21" t="s">
        <v>191</v>
      </c>
      <c r="B201" s="43">
        <v>2.746</v>
      </c>
      <c r="C201" s="43">
        <v>5.6790000000000003</v>
      </c>
      <c r="D201" s="43">
        <v>0.16</v>
      </c>
      <c r="E201" s="43">
        <v>0.14399999999999999</v>
      </c>
      <c r="F201" s="43">
        <v>5.0999999999999997E-2</v>
      </c>
      <c r="G201" s="43">
        <v>2.6619999999999999</v>
      </c>
      <c r="H201" s="43">
        <v>0.623</v>
      </c>
      <c r="I201" s="43">
        <v>0.85299999999999998</v>
      </c>
      <c r="J201" s="43">
        <v>0.13300000000000001</v>
      </c>
      <c r="K201" s="43">
        <v>0.11700000000000001</v>
      </c>
      <c r="L201" s="43">
        <v>6.125</v>
      </c>
      <c r="M201" s="59">
        <v>2.661</v>
      </c>
      <c r="N201" s="21" t="s">
        <v>191</v>
      </c>
      <c r="O201" s="43">
        <v>5.0519999999999996</v>
      </c>
      <c r="P201" s="43">
        <v>8.3450000000000006</v>
      </c>
      <c r="Q201" s="43">
        <v>0.184</v>
      </c>
      <c r="R201" s="43">
        <v>0.499</v>
      </c>
      <c r="S201" s="43">
        <v>0.154</v>
      </c>
      <c r="T201" s="43">
        <v>3.6629999999999998</v>
      </c>
      <c r="U201" s="43">
        <v>0.61499999999999999</v>
      </c>
      <c r="V201" s="43">
        <v>0.85499999999999998</v>
      </c>
      <c r="W201" s="43">
        <v>0.47599999999999998</v>
      </c>
      <c r="X201" s="43">
        <v>9.0999999999999998E-2</v>
      </c>
      <c r="Y201" s="43">
        <v>8.7929999999999993</v>
      </c>
      <c r="Z201" s="43">
        <v>4.8659999999999997</v>
      </c>
      <c r="AA201" s="20" t="s">
        <v>191</v>
      </c>
      <c r="AB201" s="46">
        <v>9.407</v>
      </c>
      <c r="AC201" s="46">
        <v>10.962999999999999</v>
      </c>
      <c r="AD201" s="46">
        <v>0.217</v>
      </c>
      <c r="AE201" s="46">
        <v>1.1359999999999999</v>
      </c>
      <c r="AF201" s="46">
        <v>0.28199999999999997</v>
      </c>
      <c r="AG201" s="46">
        <v>4.665</v>
      </c>
      <c r="AH201" s="46">
        <v>0.60599999999999998</v>
      </c>
      <c r="AI201" s="46">
        <v>0.85799999999999998</v>
      </c>
      <c r="AJ201" s="46">
        <v>1.095</v>
      </c>
      <c r="AK201" s="46">
        <v>5.7000000000000002E-2</v>
      </c>
      <c r="AL201" s="46">
        <v>11.414999999999999</v>
      </c>
      <c r="AM201" s="46">
        <v>9.0869999999999997</v>
      </c>
      <c r="AN201" s="64">
        <f t="shared" si="99"/>
        <v>2.3059999999999996</v>
      </c>
      <c r="AO201" s="64">
        <f t="shared" si="100"/>
        <v>4.3550000000000004</v>
      </c>
      <c r="AP201" s="66">
        <f t="shared" si="101"/>
        <v>6.1697018666666654</v>
      </c>
      <c r="AQ201" s="64">
        <f t="shared" si="102"/>
        <v>2.6660000000000004</v>
      </c>
      <c r="AR201" s="64">
        <f t="shared" si="103"/>
        <v>2.6179999999999986</v>
      </c>
      <c r="AS201" s="66">
        <f t="shared" si="104"/>
        <v>9.1529562666666671</v>
      </c>
      <c r="AT201" s="64">
        <f t="shared" si="105"/>
        <v>2.3999999999999994E-2</v>
      </c>
      <c r="AU201" s="64">
        <f t="shared" si="106"/>
        <v>3.3000000000000002E-2</v>
      </c>
      <c r="AV201" s="66">
        <f t="shared" si="107"/>
        <v>0.19316320000000001</v>
      </c>
      <c r="AW201" s="68">
        <f t="shared" si="108"/>
        <v>-9.6906179303092621</v>
      </c>
      <c r="AX201" s="68" t="e">
        <f t="shared" si="109"/>
        <v>#NUM!</v>
      </c>
      <c r="AY201" s="68" t="e">
        <f t="shared" si="110"/>
        <v>#NUM!</v>
      </c>
      <c r="AZ201" s="74">
        <f t="shared" si="111"/>
        <v>2.6679999999999993</v>
      </c>
      <c r="BA201" s="75">
        <f t="shared" si="112"/>
        <v>2.6219999999999999</v>
      </c>
      <c r="BB201" s="76">
        <f t="shared" si="113"/>
        <v>9.6019703111111099</v>
      </c>
      <c r="BC201" s="75">
        <f t="shared" si="114"/>
        <v>2.2049999999999996</v>
      </c>
      <c r="BD201" s="75">
        <f t="shared" si="115"/>
        <v>4.2210000000000001</v>
      </c>
      <c r="BE201" s="76">
        <f t="shared" si="116"/>
        <v>5.9461167999999995</v>
      </c>
      <c r="BF201" s="75">
        <f t="shared" si="117"/>
        <v>-2.6000000000000009E-2</v>
      </c>
      <c r="BG201" s="75">
        <f t="shared" si="118"/>
        <v>-3.3999999999999996E-2</v>
      </c>
      <c r="BH201" s="76">
        <f t="shared" si="119"/>
        <v>8.142382222222222E-2</v>
      </c>
      <c r="BI201" s="77">
        <f t="shared" si="120"/>
        <v>8.6154419060931886</v>
      </c>
      <c r="BJ201" s="77" t="e">
        <f t="shared" si="121"/>
        <v>#NUM!</v>
      </c>
      <c r="BK201" s="78" t="e">
        <f t="shared" si="122"/>
        <v>#NUM!</v>
      </c>
      <c r="BL201" s="74">
        <f t="shared" si="123"/>
        <v>1.0009999999999999</v>
      </c>
      <c r="BM201" s="75">
        <f t="shared" si="124"/>
        <v>1.0020000000000002</v>
      </c>
      <c r="BN201" s="76">
        <f t="shared" si="125"/>
        <v>3.9701736888888886</v>
      </c>
      <c r="BO201" s="75">
        <f t="shared" si="126"/>
        <v>-8.0000000000000071E-3</v>
      </c>
      <c r="BP201" s="75">
        <f t="shared" si="127"/>
        <v>-9.000000000000008E-3</v>
      </c>
      <c r="BQ201" s="76">
        <f t="shared" si="128"/>
        <v>0.61234631111111115</v>
      </c>
      <c r="BR201" s="86">
        <f t="shared" si="129"/>
        <v>2.0000000000000018E-3</v>
      </c>
      <c r="BS201" s="75">
        <f t="shared" si="130"/>
        <v>3.0000000000000027E-3</v>
      </c>
      <c r="BT201" s="87">
        <f t="shared" si="131"/>
        <v>0.85581368888888887</v>
      </c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</row>
    <row r="202" spans="1:94" ht="16.5" thickBot="1" x14ac:dyDescent="0.45">
      <c r="A202" s="95" t="s">
        <v>147</v>
      </c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122" t="s">
        <v>66</v>
      </c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4"/>
      <c r="AA202" s="95" t="s">
        <v>66</v>
      </c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7"/>
      <c r="AN202" s="64">
        <f t="shared" si="99"/>
        <v>0</v>
      </c>
      <c r="AO202" s="64">
        <f t="shared" si="100"/>
        <v>0</v>
      </c>
      <c r="AP202" s="66">
        <f t="shared" si="101"/>
        <v>0</v>
      </c>
      <c r="AQ202" s="64">
        <f t="shared" si="102"/>
        <v>0</v>
      </c>
      <c r="AR202" s="64">
        <f t="shared" si="103"/>
        <v>0</v>
      </c>
      <c r="AS202" s="66">
        <f t="shared" si="104"/>
        <v>0</v>
      </c>
      <c r="AT202" s="64">
        <f t="shared" si="105"/>
        <v>0</v>
      </c>
      <c r="AU202" s="64">
        <f t="shared" si="106"/>
        <v>0</v>
      </c>
      <c r="AV202" s="66">
        <f t="shared" si="107"/>
        <v>0</v>
      </c>
      <c r="AW202" s="68">
        <f t="shared" si="108"/>
        <v>-1.06006</v>
      </c>
      <c r="AX202" s="68" t="e">
        <f t="shared" si="109"/>
        <v>#NUM!</v>
      </c>
      <c r="AY202" s="68" t="e">
        <f t="shared" si="110"/>
        <v>#NUM!</v>
      </c>
      <c r="AZ202" s="74">
        <f t="shared" si="111"/>
        <v>0</v>
      </c>
      <c r="BA202" s="75">
        <f t="shared" si="112"/>
        <v>0</v>
      </c>
      <c r="BB202" s="76">
        <f t="shared" si="113"/>
        <v>0</v>
      </c>
      <c r="BC202" s="75">
        <f t="shared" si="114"/>
        <v>0</v>
      </c>
      <c r="BD202" s="75">
        <f t="shared" si="115"/>
        <v>0</v>
      </c>
      <c r="BE202" s="76">
        <f t="shared" si="116"/>
        <v>0</v>
      </c>
      <c r="BF202" s="75">
        <f t="shared" si="117"/>
        <v>0</v>
      </c>
      <c r="BG202" s="75">
        <f t="shared" si="118"/>
        <v>0</v>
      </c>
      <c r="BH202" s="76">
        <f t="shared" si="119"/>
        <v>0</v>
      </c>
      <c r="BI202" s="77">
        <f t="shared" si="120"/>
        <v>-1.06006</v>
      </c>
      <c r="BJ202" s="77" t="e">
        <f t="shared" si="121"/>
        <v>#NUM!</v>
      </c>
      <c r="BK202" s="78" t="e">
        <f t="shared" si="122"/>
        <v>#NUM!</v>
      </c>
      <c r="BL202" s="74">
        <f t="shared" si="123"/>
        <v>0</v>
      </c>
      <c r="BM202" s="75">
        <f t="shared" si="124"/>
        <v>0</v>
      </c>
      <c r="BN202" s="76">
        <f t="shared" si="125"/>
        <v>0</v>
      </c>
      <c r="BO202" s="75">
        <f t="shared" si="126"/>
        <v>0</v>
      </c>
      <c r="BP202" s="75">
        <f t="shared" si="127"/>
        <v>0</v>
      </c>
      <c r="BQ202" s="76">
        <f t="shared" si="128"/>
        <v>0</v>
      </c>
      <c r="BR202" s="86">
        <f t="shared" si="129"/>
        <v>0</v>
      </c>
      <c r="BS202" s="75">
        <f t="shared" si="130"/>
        <v>0</v>
      </c>
      <c r="BT202" s="87">
        <f t="shared" si="131"/>
        <v>0</v>
      </c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</row>
    <row r="203" spans="1:94" x14ac:dyDescent="0.35">
      <c r="A203" s="20" t="s">
        <v>188</v>
      </c>
      <c r="B203" s="46">
        <v>-5.4729999999999999</v>
      </c>
      <c r="C203" s="46">
        <v>6.7539999999999996</v>
      </c>
      <c r="D203" s="46">
        <v>-3.5000000000000003E-2</v>
      </c>
      <c r="E203" s="46">
        <v>0.36</v>
      </c>
      <c r="F203" s="46">
        <v>5.0999999999999997E-2</v>
      </c>
      <c r="G203" s="46">
        <v>2.8820000000000001</v>
      </c>
      <c r="H203" s="46">
        <v>0.73699999999999999</v>
      </c>
      <c r="I203" s="46">
        <v>0.82</v>
      </c>
      <c r="J203" s="46">
        <v>0.31</v>
      </c>
      <c r="K203" s="46">
        <v>0.33300000000000002</v>
      </c>
      <c r="L203" s="46">
        <v>7.1580000000000004</v>
      </c>
      <c r="M203" s="60">
        <v>-4.7389999999999999</v>
      </c>
      <c r="N203" s="20" t="s">
        <v>188</v>
      </c>
      <c r="O203" s="46">
        <v>-24.658999999999999</v>
      </c>
      <c r="P203" s="46">
        <v>10.391999999999999</v>
      </c>
      <c r="Q203" s="46">
        <v>-0.28199999999999997</v>
      </c>
      <c r="R203" s="46">
        <v>1.3260000000000001</v>
      </c>
      <c r="S203" s="46">
        <v>0.184</v>
      </c>
      <c r="T203" s="46">
        <v>4.0140000000000002</v>
      </c>
      <c r="U203" s="46">
        <v>0.79100000000000004</v>
      </c>
      <c r="V203" s="46">
        <v>0.80500000000000005</v>
      </c>
      <c r="W203" s="46">
        <v>1.214</v>
      </c>
      <c r="X203" s="46">
        <v>0.58899999999999997</v>
      </c>
      <c r="Y203" s="46">
        <v>10.779</v>
      </c>
      <c r="Z203" s="46">
        <v>-22.916</v>
      </c>
      <c r="AA203" s="20" t="s">
        <v>188</v>
      </c>
      <c r="AB203" s="46">
        <v>-63.384999999999998</v>
      </c>
      <c r="AC203" s="46">
        <v>14.218999999999999</v>
      </c>
      <c r="AD203" s="46">
        <v>-0.65300000000000002</v>
      </c>
      <c r="AE203" s="46">
        <v>3.2789999999999999</v>
      </c>
      <c r="AF203" s="46">
        <v>0.38</v>
      </c>
      <c r="AG203" s="46">
        <v>5.1459999999999999</v>
      </c>
      <c r="AH203" s="46">
        <v>0.84599999999999997</v>
      </c>
      <c r="AI203" s="46">
        <v>0.79</v>
      </c>
      <c r="AJ203" s="46">
        <v>3.0840000000000001</v>
      </c>
      <c r="AK203" s="46">
        <v>0.96799999999999997</v>
      </c>
      <c r="AL203" s="46">
        <v>14.59</v>
      </c>
      <c r="AM203" s="46">
        <v>-60.142000000000003</v>
      </c>
      <c r="AN203" s="64">
        <f t="shared" si="99"/>
        <v>-19.186</v>
      </c>
      <c r="AO203" s="64">
        <f t="shared" si="100"/>
        <v>-38.725999999999999</v>
      </c>
      <c r="AP203" s="66">
        <f t="shared" si="101"/>
        <v>-34.457654222222224</v>
      </c>
      <c r="AQ203" s="64">
        <f t="shared" si="102"/>
        <v>3.6379999999999999</v>
      </c>
      <c r="AR203" s="64">
        <f t="shared" si="103"/>
        <v>3.827</v>
      </c>
      <c r="AS203" s="66">
        <f t="shared" si="104"/>
        <v>11.545520533333333</v>
      </c>
      <c r="AT203" s="64">
        <f t="shared" si="105"/>
        <v>-0.24699999999999997</v>
      </c>
      <c r="AU203" s="64">
        <f t="shared" si="106"/>
        <v>-0.37100000000000005</v>
      </c>
      <c r="AV203" s="66">
        <f t="shared" si="107"/>
        <v>-0.38259075555555555</v>
      </c>
      <c r="AW203" s="68">
        <f t="shared" si="108"/>
        <v>-12.343552612708258</v>
      </c>
      <c r="AX203" s="68">
        <f t="shared" si="109"/>
        <v>-7.93653651916126</v>
      </c>
      <c r="AY203" s="68">
        <f t="shared" si="110"/>
        <v>-15.154504547505406</v>
      </c>
      <c r="AZ203" s="74">
        <f t="shared" si="111"/>
        <v>3.6209999999999996</v>
      </c>
      <c r="BA203" s="75">
        <f t="shared" si="112"/>
        <v>3.8109999999999999</v>
      </c>
      <c r="BB203" s="76">
        <f t="shared" si="113"/>
        <v>11.927507555555556</v>
      </c>
      <c r="BC203" s="75">
        <f t="shared" si="114"/>
        <v>-18.177</v>
      </c>
      <c r="BD203" s="75">
        <f t="shared" si="115"/>
        <v>-37.225999999999999</v>
      </c>
      <c r="BE203" s="76">
        <f t="shared" si="116"/>
        <v>-32.30685297777778</v>
      </c>
      <c r="BF203" s="75">
        <f t="shared" si="117"/>
        <v>0.25599999999999995</v>
      </c>
      <c r="BG203" s="75">
        <f t="shared" si="118"/>
        <v>0.379</v>
      </c>
      <c r="BH203" s="76">
        <f t="shared" si="119"/>
        <v>0.69215039999999994</v>
      </c>
      <c r="BI203" s="77">
        <f t="shared" si="120"/>
        <v>11.578447213999578</v>
      </c>
      <c r="BJ203" s="77">
        <f t="shared" si="121"/>
        <v>15.420707123818527</v>
      </c>
      <c r="BK203" s="78">
        <f t="shared" si="122"/>
        <v>8.4343079872925841</v>
      </c>
      <c r="BL203" s="74">
        <f t="shared" si="123"/>
        <v>1.1320000000000001</v>
      </c>
      <c r="BM203" s="75">
        <f t="shared" si="124"/>
        <v>1.1319999999999997</v>
      </c>
      <c r="BN203" s="76">
        <f t="shared" si="125"/>
        <v>4.3611466666666665</v>
      </c>
      <c r="BO203" s="75">
        <f t="shared" si="126"/>
        <v>5.4000000000000048E-2</v>
      </c>
      <c r="BP203" s="75">
        <f t="shared" si="127"/>
        <v>5.4999999999999938E-2</v>
      </c>
      <c r="BQ203" s="76">
        <f t="shared" si="128"/>
        <v>0.80776035555555559</v>
      </c>
      <c r="BR203" s="86">
        <f t="shared" si="129"/>
        <v>-1.4999999999999902E-2</v>
      </c>
      <c r="BS203" s="75">
        <f t="shared" si="130"/>
        <v>-1.5000000000000013E-2</v>
      </c>
      <c r="BT203" s="87">
        <f t="shared" si="131"/>
        <v>0.80040000000000011</v>
      </c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</row>
    <row r="204" spans="1:94" x14ac:dyDescent="0.35">
      <c r="A204" s="20" t="s">
        <v>187</v>
      </c>
      <c r="B204" s="46">
        <v>-5.3970000000000002</v>
      </c>
      <c r="C204" s="46">
        <v>7.23</v>
      </c>
      <c r="D204" s="46">
        <v>-1.0999999999999999E-2</v>
      </c>
      <c r="E204" s="46">
        <v>0.39300000000000002</v>
      </c>
      <c r="F204" s="46">
        <v>5.8999999999999997E-2</v>
      </c>
      <c r="G204" s="46">
        <v>3.0489999999999999</v>
      </c>
      <c r="H204" s="46">
        <v>0.72099999999999997</v>
      </c>
      <c r="I204" s="46">
        <v>0.82399999999999995</v>
      </c>
      <c r="J204" s="46">
        <v>0.34599999999999997</v>
      </c>
      <c r="K204" s="46">
        <v>0.307</v>
      </c>
      <c r="L204" s="46">
        <v>7.6390000000000002</v>
      </c>
      <c r="M204" s="60">
        <v>-4.7610000000000001</v>
      </c>
      <c r="N204" s="20" t="s">
        <v>187</v>
      </c>
      <c r="O204" s="46">
        <v>-24.454999999999998</v>
      </c>
      <c r="P204" s="46">
        <v>11.15</v>
      </c>
      <c r="Q204" s="46">
        <v>-0.22700000000000001</v>
      </c>
      <c r="R204" s="46">
        <v>1.4510000000000001</v>
      </c>
      <c r="S204" s="46">
        <v>0.20200000000000001</v>
      </c>
      <c r="T204" s="46">
        <v>4.282</v>
      </c>
      <c r="U204" s="46">
        <v>0.76700000000000002</v>
      </c>
      <c r="V204" s="46">
        <v>0.81200000000000006</v>
      </c>
      <c r="W204" s="46">
        <v>1.345</v>
      </c>
      <c r="X204" s="46">
        <v>0.52900000000000003</v>
      </c>
      <c r="Y204" s="46">
        <v>11.545</v>
      </c>
      <c r="Z204" s="46">
        <v>-22.942</v>
      </c>
      <c r="AA204" s="20" t="s">
        <v>187</v>
      </c>
      <c r="AB204" s="46">
        <v>-63.003999999999998</v>
      </c>
      <c r="AC204" s="46">
        <v>15.260999999999999</v>
      </c>
      <c r="AD204" s="46">
        <v>-0.54900000000000004</v>
      </c>
      <c r="AE204" s="46">
        <v>3.6019999999999999</v>
      </c>
      <c r="AF204" s="46">
        <v>0.41399999999999998</v>
      </c>
      <c r="AG204" s="46">
        <v>5.5140000000000002</v>
      </c>
      <c r="AH204" s="46">
        <v>0.81200000000000006</v>
      </c>
      <c r="AI204" s="46">
        <v>0.79900000000000004</v>
      </c>
      <c r="AJ204" s="46">
        <v>3.4169999999999998</v>
      </c>
      <c r="AK204" s="46">
        <v>0.85899999999999999</v>
      </c>
      <c r="AL204" s="46">
        <v>15.641999999999999</v>
      </c>
      <c r="AM204" s="46">
        <v>-60.188000000000002</v>
      </c>
      <c r="AN204" s="64">
        <f t="shared" si="99"/>
        <v>-19.058</v>
      </c>
      <c r="AO204" s="64">
        <f t="shared" si="100"/>
        <v>-38.548999999999999</v>
      </c>
      <c r="AP204" s="66">
        <f t="shared" si="101"/>
        <v>-34.204583466666662</v>
      </c>
      <c r="AQ204" s="64">
        <f t="shared" si="102"/>
        <v>3.92</v>
      </c>
      <c r="AR204" s="64">
        <f t="shared" si="103"/>
        <v>4.1109999999999989</v>
      </c>
      <c r="AS204" s="66">
        <f t="shared" si="104"/>
        <v>12.390401244444444</v>
      </c>
      <c r="AT204" s="64">
        <f t="shared" si="105"/>
        <v>-0.216</v>
      </c>
      <c r="AU204" s="64">
        <f t="shared" si="106"/>
        <v>-0.32200000000000006</v>
      </c>
      <c r="AV204" s="66">
        <f t="shared" si="107"/>
        <v>-0.31447768888888888</v>
      </c>
      <c r="AW204" s="68">
        <f t="shared" si="108"/>
        <v>-13.162220447011766</v>
      </c>
      <c r="AX204" s="68">
        <f t="shared" si="109"/>
        <v>-8.7573526048574557</v>
      </c>
      <c r="AY204" s="68">
        <f t="shared" si="110"/>
        <v>-16.023449884031432</v>
      </c>
      <c r="AZ204" s="74">
        <f t="shared" si="111"/>
        <v>3.9059999999999997</v>
      </c>
      <c r="BA204" s="75">
        <f t="shared" si="112"/>
        <v>4.0969999999999995</v>
      </c>
      <c r="BB204" s="76">
        <f t="shared" si="113"/>
        <v>12.781107911111111</v>
      </c>
      <c r="BC204" s="75">
        <f t="shared" si="114"/>
        <v>-18.181000000000001</v>
      </c>
      <c r="BD204" s="75">
        <f t="shared" si="115"/>
        <v>-37.246000000000002</v>
      </c>
      <c r="BE204" s="76">
        <f t="shared" si="116"/>
        <v>-32.337285333333334</v>
      </c>
      <c r="BF204" s="75">
        <f t="shared" si="117"/>
        <v>0.22200000000000003</v>
      </c>
      <c r="BG204" s="75">
        <f t="shared" si="118"/>
        <v>0.32999999999999996</v>
      </c>
      <c r="BH204" s="76">
        <f t="shared" si="119"/>
        <v>0.61871840000000011</v>
      </c>
      <c r="BI204" s="77">
        <f t="shared" si="120"/>
        <v>12.359175215126408</v>
      </c>
      <c r="BJ204" s="77">
        <f t="shared" si="121"/>
        <v>16.312417184455377</v>
      </c>
      <c r="BK204" s="78">
        <f t="shared" si="122"/>
        <v>9.249798637766844</v>
      </c>
      <c r="BL204" s="74">
        <f t="shared" si="123"/>
        <v>1.2330000000000001</v>
      </c>
      <c r="BM204" s="75">
        <f t="shared" si="124"/>
        <v>1.2320000000000002</v>
      </c>
      <c r="BN204" s="76">
        <f t="shared" si="125"/>
        <v>4.659919644444444</v>
      </c>
      <c r="BO204" s="75">
        <f t="shared" si="126"/>
        <v>4.6000000000000041E-2</v>
      </c>
      <c r="BP204" s="75">
        <f t="shared" si="127"/>
        <v>4.500000000000004E-2</v>
      </c>
      <c r="BQ204" s="76">
        <f t="shared" si="128"/>
        <v>0.7809063111111112</v>
      </c>
      <c r="BR204" s="86">
        <f t="shared" si="129"/>
        <v>-1.19999999999999E-2</v>
      </c>
      <c r="BS204" s="75">
        <f t="shared" si="130"/>
        <v>-1.3000000000000012E-2</v>
      </c>
      <c r="BT204" s="87">
        <f t="shared" si="131"/>
        <v>0.80811964444444451</v>
      </c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</row>
    <row r="205" spans="1:94" x14ac:dyDescent="0.35">
      <c r="A205" s="20" t="s">
        <v>190</v>
      </c>
      <c r="B205" s="46">
        <v>-1.2370000000000001</v>
      </c>
      <c r="C205" s="46">
        <v>6.1340000000000003</v>
      </c>
      <c r="D205" s="46">
        <v>6.9000000000000006E-2</v>
      </c>
      <c r="E205" s="46">
        <v>0.252</v>
      </c>
      <c r="F205" s="46">
        <v>5.2999999999999999E-2</v>
      </c>
      <c r="G205" s="46">
        <v>2.7069999999999999</v>
      </c>
      <c r="H205" s="46">
        <v>0.68799999999999994</v>
      </c>
      <c r="I205" s="46">
        <v>0.83399999999999996</v>
      </c>
      <c r="J205" s="46">
        <v>0.222</v>
      </c>
      <c r="K205" s="46">
        <v>0.22</v>
      </c>
      <c r="L205" s="46">
        <v>6.5549999999999997</v>
      </c>
      <c r="M205" s="60">
        <v>-0.93400000000000005</v>
      </c>
      <c r="N205" s="20" t="s">
        <v>190</v>
      </c>
      <c r="O205" s="46">
        <v>-9.0820000000000007</v>
      </c>
      <c r="P205" s="46">
        <v>9.2590000000000003</v>
      </c>
      <c r="Q205" s="46">
        <v>-2.5999999999999999E-2</v>
      </c>
      <c r="R205" s="46">
        <v>0.91</v>
      </c>
      <c r="S205" s="46">
        <v>0.17699999999999999</v>
      </c>
      <c r="T205" s="46">
        <v>3.7330000000000001</v>
      </c>
      <c r="U205" s="46">
        <v>0.71299999999999997</v>
      </c>
      <c r="V205" s="46">
        <v>0.82699999999999996</v>
      </c>
      <c r="W205" s="46">
        <v>0.84399999999999997</v>
      </c>
      <c r="X205" s="46">
        <v>0.32</v>
      </c>
      <c r="Y205" s="46">
        <v>9.6709999999999994</v>
      </c>
      <c r="Z205" s="46">
        <v>-8.3879999999999999</v>
      </c>
      <c r="AA205" s="20" t="s">
        <v>190</v>
      </c>
      <c r="AB205" s="46">
        <v>-24.565000000000001</v>
      </c>
      <c r="AC205" s="46">
        <v>12.491</v>
      </c>
      <c r="AD205" s="46">
        <v>-0.16600000000000001</v>
      </c>
      <c r="AE205" s="46">
        <v>2.1970000000000001</v>
      </c>
      <c r="AF205" s="46">
        <v>0.35099999999999998</v>
      </c>
      <c r="AG205" s="46">
        <v>4.7590000000000003</v>
      </c>
      <c r="AH205" s="46">
        <v>0.73899999999999999</v>
      </c>
      <c r="AI205" s="46">
        <v>0.81899999999999995</v>
      </c>
      <c r="AJ205" s="46">
        <v>2.081</v>
      </c>
      <c r="AK205" s="46">
        <v>0.46400000000000002</v>
      </c>
      <c r="AL205" s="46">
        <v>12.895</v>
      </c>
      <c r="AM205" s="46">
        <v>-23.305</v>
      </c>
      <c r="AN205" s="64">
        <f t="shared" si="99"/>
        <v>-7.8450000000000006</v>
      </c>
      <c r="AO205" s="64">
        <f t="shared" si="100"/>
        <v>-15.483000000000001</v>
      </c>
      <c r="AP205" s="66">
        <f t="shared" si="101"/>
        <v>-13.018115733333333</v>
      </c>
      <c r="AQ205" s="64">
        <f t="shared" si="102"/>
        <v>3.125</v>
      </c>
      <c r="AR205" s="64">
        <f t="shared" si="103"/>
        <v>3.2319999999999993</v>
      </c>
      <c r="AS205" s="66">
        <f t="shared" si="104"/>
        <v>10.238771377777779</v>
      </c>
      <c r="AT205" s="64">
        <f t="shared" si="105"/>
        <v>-9.5000000000000001E-2</v>
      </c>
      <c r="AU205" s="64">
        <f t="shared" si="106"/>
        <v>-0.14000000000000001</v>
      </c>
      <c r="AV205" s="66">
        <f t="shared" si="107"/>
        <v>-6.4149333333333336E-2</v>
      </c>
      <c r="AW205" s="68">
        <f t="shared" si="108"/>
        <v>-10.892052147771034</v>
      </c>
      <c r="AX205" s="68">
        <f t="shared" si="109"/>
        <v>-7.9647161405046383</v>
      </c>
      <c r="AY205" s="68">
        <f t="shared" si="110"/>
        <v>-12.512826615050919</v>
      </c>
      <c r="AZ205" s="74">
        <f t="shared" si="111"/>
        <v>3.1159999999999997</v>
      </c>
      <c r="BA205" s="75">
        <f t="shared" si="112"/>
        <v>3.2240000000000002</v>
      </c>
      <c r="BB205" s="76">
        <f t="shared" si="113"/>
        <v>10.648211733333333</v>
      </c>
      <c r="BC205" s="75">
        <f t="shared" si="114"/>
        <v>-7.4539999999999997</v>
      </c>
      <c r="BD205" s="75">
        <f t="shared" si="115"/>
        <v>-14.917</v>
      </c>
      <c r="BE205" s="76">
        <f t="shared" si="116"/>
        <v>-12.169146844444445</v>
      </c>
      <c r="BF205" s="75">
        <f t="shared" si="117"/>
        <v>0.1</v>
      </c>
      <c r="BG205" s="75">
        <f t="shared" si="118"/>
        <v>0.14400000000000002</v>
      </c>
      <c r="BH205" s="76">
        <f t="shared" si="119"/>
        <v>0.35948231111111112</v>
      </c>
      <c r="BI205" s="77">
        <f t="shared" si="120"/>
        <v>9.9647213051490517</v>
      </c>
      <c r="BJ205" s="77">
        <f t="shared" si="121"/>
        <v>12.844489549974853</v>
      </c>
      <c r="BK205" s="78">
        <f t="shared" si="122"/>
        <v>8.4519339166918144</v>
      </c>
      <c r="BL205" s="74">
        <f t="shared" si="123"/>
        <v>1.0260000000000002</v>
      </c>
      <c r="BM205" s="75">
        <f t="shared" si="124"/>
        <v>1.0260000000000002</v>
      </c>
      <c r="BN205" s="76">
        <f t="shared" si="125"/>
        <v>4.0476400000000003</v>
      </c>
      <c r="BO205" s="75">
        <f t="shared" si="126"/>
        <v>2.5000000000000022E-2</v>
      </c>
      <c r="BP205" s="75">
        <f t="shared" si="127"/>
        <v>2.6000000000000023E-2</v>
      </c>
      <c r="BQ205" s="76">
        <f t="shared" si="128"/>
        <v>0.72086702222222221</v>
      </c>
      <c r="BR205" s="86">
        <f t="shared" si="129"/>
        <v>-7.0000000000000062E-3</v>
      </c>
      <c r="BS205" s="75">
        <f t="shared" si="130"/>
        <v>-8.0000000000000071E-3</v>
      </c>
      <c r="BT205" s="87">
        <f t="shared" si="131"/>
        <v>0.8246529777777778</v>
      </c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</row>
    <row r="206" spans="1:94" x14ac:dyDescent="0.35">
      <c r="A206" s="20" t="s">
        <v>192</v>
      </c>
      <c r="B206" s="46">
        <v>-1.0169999999999999</v>
      </c>
      <c r="C206" s="46">
        <v>5.24</v>
      </c>
      <c r="D206" s="46">
        <v>5.3999999999999999E-2</v>
      </c>
      <c r="E206" s="46">
        <v>0.19800000000000001</v>
      </c>
      <c r="F206" s="46">
        <v>4.2000000000000003E-2</v>
      </c>
      <c r="G206" s="46">
        <v>2.395</v>
      </c>
      <c r="H206" s="46">
        <v>0.70299999999999996</v>
      </c>
      <c r="I206" s="46">
        <v>0.83</v>
      </c>
      <c r="J206" s="46">
        <v>0.16600000000000001</v>
      </c>
      <c r="K206" s="46">
        <v>0.23799999999999999</v>
      </c>
      <c r="L206" s="46">
        <v>5.6550000000000002</v>
      </c>
      <c r="M206" s="60">
        <v>-0.64800000000000002</v>
      </c>
      <c r="N206" s="20" t="s">
        <v>192</v>
      </c>
      <c r="O206" s="46">
        <v>-8.2100000000000009</v>
      </c>
      <c r="P206" s="46">
        <v>7.8259999999999996</v>
      </c>
      <c r="Q206" s="46">
        <v>-5.8999999999999997E-2</v>
      </c>
      <c r="R206" s="46">
        <v>0.70899999999999996</v>
      </c>
      <c r="S206" s="46">
        <v>0.14799999999999999</v>
      </c>
      <c r="T206" s="46">
        <v>3.234</v>
      </c>
      <c r="U206" s="46">
        <v>0.73699999999999999</v>
      </c>
      <c r="V206" s="46">
        <v>0.82</v>
      </c>
      <c r="W206" s="46">
        <v>0.64100000000000001</v>
      </c>
      <c r="X206" s="46">
        <v>0.35699999999999998</v>
      </c>
      <c r="Y206" s="46">
        <v>8.23</v>
      </c>
      <c r="Z206" s="46">
        <v>-7.3769999999999998</v>
      </c>
      <c r="AA206" s="20" t="s">
        <v>192</v>
      </c>
      <c r="AB206" s="46">
        <v>-22.286999999999999</v>
      </c>
      <c r="AC206" s="46">
        <v>10.515000000000001</v>
      </c>
      <c r="AD206" s="46">
        <v>-0.224</v>
      </c>
      <c r="AE206" s="46">
        <v>1.6930000000000001</v>
      </c>
      <c r="AF206" s="46">
        <v>0.29899999999999999</v>
      </c>
      <c r="AG206" s="46">
        <v>4.0720000000000001</v>
      </c>
      <c r="AH206" s="46">
        <v>0.77200000000000002</v>
      </c>
      <c r="AI206" s="46">
        <v>0.81</v>
      </c>
      <c r="AJ206" s="46">
        <v>1.575</v>
      </c>
      <c r="AK206" s="46">
        <v>0.52800000000000002</v>
      </c>
      <c r="AL206" s="46">
        <v>10.907999999999999</v>
      </c>
      <c r="AM206" s="46">
        <v>-20.783999999999999</v>
      </c>
      <c r="AN206" s="64">
        <f t="shared" si="99"/>
        <v>-7.1930000000000014</v>
      </c>
      <c r="AO206" s="64">
        <f t="shared" si="100"/>
        <v>-14.076999999999998</v>
      </c>
      <c r="AP206" s="66">
        <f t="shared" si="101"/>
        <v>-11.795100977777778</v>
      </c>
      <c r="AQ206" s="64">
        <f t="shared" si="102"/>
        <v>2.5859999999999994</v>
      </c>
      <c r="AR206" s="64">
        <f t="shared" si="103"/>
        <v>2.6890000000000009</v>
      </c>
      <c r="AS206" s="66">
        <f t="shared" si="104"/>
        <v>8.6396766222222219</v>
      </c>
      <c r="AT206" s="64">
        <f t="shared" si="105"/>
        <v>-0.11299999999999999</v>
      </c>
      <c r="AU206" s="64">
        <f t="shared" si="106"/>
        <v>-0.16500000000000001</v>
      </c>
      <c r="AV206" s="66">
        <f t="shared" si="107"/>
        <v>-0.10407182222222222</v>
      </c>
      <c r="AW206" s="68">
        <f t="shared" si="108"/>
        <v>-9.3057980585581923</v>
      </c>
      <c r="AX206" s="68">
        <f t="shared" si="109"/>
        <v>-6.5018570519112266</v>
      </c>
      <c r="AY206" s="68">
        <f t="shared" si="110"/>
        <v>-10.777496192533217</v>
      </c>
      <c r="AZ206" s="74">
        <f t="shared" si="111"/>
        <v>2.5750000000000002</v>
      </c>
      <c r="BA206" s="75">
        <f t="shared" si="112"/>
        <v>2.677999999999999</v>
      </c>
      <c r="BB206" s="76">
        <f t="shared" si="113"/>
        <v>9.0403032888888895</v>
      </c>
      <c r="BC206" s="75">
        <f t="shared" si="114"/>
        <v>-6.7290000000000001</v>
      </c>
      <c r="BD206" s="75">
        <f t="shared" si="115"/>
        <v>-13.407</v>
      </c>
      <c r="BE206" s="76">
        <f t="shared" si="116"/>
        <v>-10.7785344</v>
      </c>
      <c r="BF206" s="75">
        <f t="shared" si="117"/>
        <v>0.11899999999999999</v>
      </c>
      <c r="BG206" s="75">
        <f t="shared" si="118"/>
        <v>0.17100000000000004</v>
      </c>
      <c r="BH206" s="76">
        <f t="shared" si="119"/>
        <v>0.40391182222222222</v>
      </c>
      <c r="BI206" s="77">
        <f t="shared" si="120"/>
        <v>8.4057305831076725</v>
      </c>
      <c r="BJ206" s="77">
        <f t="shared" si="121"/>
        <v>11.080615148168084</v>
      </c>
      <c r="BK206" s="78">
        <f t="shared" si="122"/>
        <v>6.999991429609695</v>
      </c>
      <c r="BL206" s="74">
        <f t="shared" si="123"/>
        <v>0.83899999999999997</v>
      </c>
      <c r="BM206" s="75">
        <f t="shared" si="124"/>
        <v>0.83800000000000008</v>
      </c>
      <c r="BN206" s="76">
        <f t="shared" si="125"/>
        <v>3.4910929777777779</v>
      </c>
      <c r="BO206" s="75">
        <f t="shared" si="126"/>
        <v>3.400000000000003E-2</v>
      </c>
      <c r="BP206" s="75">
        <f t="shared" si="127"/>
        <v>3.5000000000000031E-2</v>
      </c>
      <c r="BQ206" s="76">
        <f t="shared" si="128"/>
        <v>0.74762702222222222</v>
      </c>
      <c r="BR206" s="86">
        <f t="shared" si="129"/>
        <v>-1.0000000000000009E-2</v>
      </c>
      <c r="BS206" s="75">
        <f t="shared" si="130"/>
        <v>-9.9999999999998979E-3</v>
      </c>
      <c r="BT206" s="87">
        <f t="shared" si="131"/>
        <v>0.81693333333333329</v>
      </c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</row>
    <row r="207" spans="1:94" x14ac:dyDescent="0.35">
      <c r="A207" s="20" t="s">
        <v>186</v>
      </c>
      <c r="B207" s="46">
        <v>-0.85</v>
      </c>
      <c r="C207" s="46">
        <v>7.76</v>
      </c>
      <c r="D207" s="46">
        <v>9.6000000000000002E-2</v>
      </c>
      <c r="E207" s="46">
        <v>0.35299999999999998</v>
      </c>
      <c r="F207" s="46">
        <v>7.2999999999999995E-2</v>
      </c>
      <c r="G207" s="46">
        <v>3.2890000000000001</v>
      </c>
      <c r="H207" s="46">
        <v>0.66800000000000004</v>
      </c>
      <c r="I207" s="46">
        <v>0.84</v>
      </c>
      <c r="J207" s="46">
        <v>0.32600000000000001</v>
      </c>
      <c r="K207" s="46">
        <v>0.19</v>
      </c>
      <c r="L207" s="46">
        <v>8.1880000000000006</v>
      </c>
      <c r="M207" s="60">
        <v>-0.66400000000000003</v>
      </c>
      <c r="N207" s="20" t="s">
        <v>186</v>
      </c>
      <c r="O207" s="46">
        <v>-7.867</v>
      </c>
      <c r="P207" s="46">
        <v>11.831</v>
      </c>
      <c r="Q207" s="46">
        <v>3.5999999999999997E-2</v>
      </c>
      <c r="R207" s="46">
        <v>1.2849999999999999</v>
      </c>
      <c r="S207" s="46">
        <v>0.222</v>
      </c>
      <c r="T207" s="46">
        <v>4.6660000000000004</v>
      </c>
      <c r="U207" s="46">
        <v>0.68100000000000005</v>
      </c>
      <c r="V207" s="46">
        <v>0.83599999999999997</v>
      </c>
      <c r="W207" s="46">
        <v>1.2230000000000001</v>
      </c>
      <c r="X207" s="46">
        <v>0.252</v>
      </c>
      <c r="Y207" s="46">
        <v>12.254</v>
      </c>
      <c r="Z207" s="46">
        <v>-7.4340000000000002</v>
      </c>
      <c r="AA207" s="20" t="s">
        <v>186</v>
      </c>
      <c r="AB207" s="46">
        <v>-21.821999999999999</v>
      </c>
      <c r="AC207" s="46">
        <v>15.989000000000001</v>
      </c>
      <c r="AD207" s="46">
        <v>-5.1999999999999998E-2</v>
      </c>
      <c r="AE207" s="46">
        <v>3.13</v>
      </c>
      <c r="AF207" s="46">
        <v>0.432</v>
      </c>
      <c r="AG207" s="46">
        <v>6.0430000000000001</v>
      </c>
      <c r="AH207" s="46">
        <v>0.69399999999999995</v>
      </c>
      <c r="AI207" s="46">
        <v>0.83199999999999996</v>
      </c>
      <c r="AJ207" s="46">
        <v>3.0190000000000001</v>
      </c>
      <c r="AK207" s="46">
        <v>0.34200000000000003</v>
      </c>
      <c r="AL207" s="46">
        <v>16.408000000000001</v>
      </c>
      <c r="AM207" s="46">
        <v>-21.033999999999999</v>
      </c>
      <c r="AN207" s="64">
        <f t="shared" si="99"/>
        <v>-7.0170000000000003</v>
      </c>
      <c r="AO207" s="64">
        <f t="shared" si="100"/>
        <v>-13.954999999999998</v>
      </c>
      <c r="AP207" s="66">
        <f t="shared" si="101"/>
        <v>-11.408946844444444</v>
      </c>
      <c r="AQ207" s="64">
        <f t="shared" si="102"/>
        <v>4.0709999999999997</v>
      </c>
      <c r="AR207" s="64">
        <f t="shared" si="103"/>
        <v>4.1580000000000013</v>
      </c>
      <c r="AS207" s="66">
        <f t="shared" si="104"/>
        <v>13.096870933333333</v>
      </c>
      <c r="AT207" s="64">
        <f t="shared" si="105"/>
        <v>-6.0000000000000005E-2</v>
      </c>
      <c r="AU207" s="64">
        <f t="shared" si="106"/>
        <v>-8.7999999999999995E-2</v>
      </c>
      <c r="AV207" s="66">
        <f t="shared" si="107"/>
        <v>1.1990044444444447E-2</v>
      </c>
      <c r="AW207" s="68">
        <f t="shared" si="108"/>
        <v>-13.718875828855092</v>
      </c>
      <c r="AX207" s="68">
        <f t="shared" si="109"/>
        <v>-10.940733503972002</v>
      </c>
      <c r="AY207" s="68">
        <f t="shared" si="110"/>
        <v>-15.253008362694665</v>
      </c>
      <c r="AZ207" s="74">
        <f t="shared" si="111"/>
        <v>4.0659999999999989</v>
      </c>
      <c r="BA207" s="75">
        <f t="shared" si="112"/>
        <v>4.1540000000000017</v>
      </c>
      <c r="BB207" s="76">
        <f t="shared" si="113"/>
        <v>13.518537955555557</v>
      </c>
      <c r="BC207" s="75">
        <f t="shared" si="114"/>
        <v>-6.7700000000000005</v>
      </c>
      <c r="BD207" s="75">
        <f t="shared" si="115"/>
        <v>-13.599999999999998</v>
      </c>
      <c r="BE207" s="76">
        <f t="shared" si="116"/>
        <v>-10.878561777777778</v>
      </c>
      <c r="BF207" s="75">
        <f t="shared" si="117"/>
        <v>6.2E-2</v>
      </c>
      <c r="BG207" s="75">
        <f t="shared" si="118"/>
        <v>9.0000000000000024E-2</v>
      </c>
      <c r="BH207" s="76">
        <f t="shared" si="119"/>
        <v>0.27662328888888893</v>
      </c>
      <c r="BI207" s="77">
        <f t="shared" si="120"/>
        <v>12.745155220006582</v>
      </c>
      <c r="BJ207" s="77">
        <f t="shared" si="121"/>
        <v>15.622138423527215</v>
      </c>
      <c r="BK207" s="78">
        <f t="shared" si="122"/>
        <v>11.414937487583899</v>
      </c>
      <c r="BL207" s="74">
        <f t="shared" si="123"/>
        <v>1.3770000000000002</v>
      </c>
      <c r="BM207" s="75">
        <f t="shared" si="124"/>
        <v>1.3769999999999998</v>
      </c>
      <c r="BN207" s="76">
        <f t="shared" si="125"/>
        <v>5.0882800000000001</v>
      </c>
      <c r="BO207" s="75">
        <f t="shared" si="126"/>
        <v>1.3000000000000012E-2</v>
      </c>
      <c r="BP207" s="75">
        <f t="shared" si="127"/>
        <v>1.2999999999999901E-2</v>
      </c>
      <c r="BQ207" s="76">
        <f t="shared" si="128"/>
        <v>0.68498666666666674</v>
      </c>
      <c r="BR207" s="86">
        <f t="shared" si="129"/>
        <v>-4.0000000000000036E-3</v>
      </c>
      <c r="BS207" s="75">
        <f t="shared" si="130"/>
        <v>-4.0000000000000036E-3</v>
      </c>
      <c r="BT207" s="87">
        <f t="shared" si="131"/>
        <v>0.83477333333333326</v>
      </c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</row>
    <row r="208" spans="1:94" x14ac:dyDescent="0.35">
      <c r="A208" s="20" t="s">
        <v>189</v>
      </c>
      <c r="B208" s="46">
        <v>-0.19600000000000001</v>
      </c>
      <c r="C208" s="46">
        <v>6.2290000000000001</v>
      </c>
      <c r="D208" s="46">
        <v>9.7000000000000003E-2</v>
      </c>
      <c r="E208" s="46">
        <v>0.24</v>
      </c>
      <c r="F208" s="46">
        <v>5.6000000000000001E-2</v>
      </c>
      <c r="G208" s="46">
        <v>2.754</v>
      </c>
      <c r="H208" s="46">
        <v>0.67200000000000004</v>
      </c>
      <c r="I208" s="46">
        <v>0.83799999999999997</v>
      </c>
      <c r="J208" s="46">
        <v>0.215</v>
      </c>
      <c r="K208" s="46">
        <v>0.19</v>
      </c>
      <c r="L208" s="46">
        <v>6.6559999999999997</v>
      </c>
      <c r="M208" s="60">
        <v>-0.01</v>
      </c>
      <c r="N208" s="20" t="s">
        <v>189</v>
      </c>
      <c r="O208" s="46">
        <v>-5.3810000000000002</v>
      </c>
      <c r="P208" s="46">
        <v>9.3650000000000002</v>
      </c>
      <c r="Q208" s="46">
        <v>3.9E-2</v>
      </c>
      <c r="R208" s="46">
        <v>0.85899999999999999</v>
      </c>
      <c r="S208" s="46">
        <v>0.18</v>
      </c>
      <c r="T208" s="46">
        <v>3.8079999999999998</v>
      </c>
      <c r="U208" s="46">
        <v>0.68799999999999994</v>
      </c>
      <c r="V208" s="46">
        <v>0.83399999999999996</v>
      </c>
      <c r="W208" s="46">
        <v>0.80400000000000005</v>
      </c>
      <c r="X208" s="46">
        <v>0.251</v>
      </c>
      <c r="Y208" s="46">
        <v>9.7859999999999996</v>
      </c>
      <c r="Z208" s="46">
        <v>-4.9569999999999999</v>
      </c>
      <c r="AA208" s="20" t="s">
        <v>102</v>
      </c>
      <c r="AB208" s="46">
        <v>-15.545</v>
      </c>
      <c r="AC208" s="46">
        <v>12.577</v>
      </c>
      <c r="AD208" s="46">
        <v>-4.4999999999999998E-2</v>
      </c>
      <c r="AE208" s="46">
        <v>2.056</v>
      </c>
      <c r="AF208" s="46">
        <v>0.35199999999999998</v>
      </c>
      <c r="AG208" s="46">
        <v>4.8630000000000004</v>
      </c>
      <c r="AH208" s="46">
        <v>0.70399999999999996</v>
      </c>
      <c r="AI208" s="46">
        <v>0.82899999999999996</v>
      </c>
      <c r="AJ208" s="46">
        <v>1.96</v>
      </c>
      <c r="AK208" s="46">
        <v>0.33700000000000002</v>
      </c>
      <c r="AL208" s="46">
        <v>12.992000000000001</v>
      </c>
      <c r="AM208" s="46">
        <v>-14.782</v>
      </c>
      <c r="AN208" s="64">
        <f t="shared" si="99"/>
        <v>-5.1850000000000005</v>
      </c>
      <c r="AO208" s="64">
        <f t="shared" si="100"/>
        <v>-10.164</v>
      </c>
      <c r="AP208" s="66">
        <f t="shared" si="101"/>
        <v>-7.9686369777777788</v>
      </c>
      <c r="AQ208" s="64">
        <f t="shared" si="102"/>
        <v>3.1360000000000001</v>
      </c>
      <c r="AR208" s="64">
        <f t="shared" si="103"/>
        <v>3.2119999999999997</v>
      </c>
      <c r="AS208" s="66">
        <f t="shared" si="104"/>
        <v>10.341933688888888</v>
      </c>
      <c r="AT208" s="64">
        <f t="shared" si="105"/>
        <v>-5.8000000000000003E-2</v>
      </c>
      <c r="AU208" s="64">
        <f t="shared" si="106"/>
        <v>-8.3999999999999991E-2</v>
      </c>
      <c r="AV208" s="66">
        <f t="shared" si="107"/>
        <v>1.6004088888888893E-2</v>
      </c>
      <c r="AW208" s="68">
        <f t="shared" si="108"/>
        <v>-10.958657535317386</v>
      </c>
      <c r="AX208" s="68">
        <f t="shared" si="109"/>
        <v>-8.5597785183838617</v>
      </c>
      <c r="AY208" s="68">
        <f t="shared" si="110"/>
        <v>-12.124088859393915</v>
      </c>
      <c r="AZ208" s="74">
        <f t="shared" si="111"/>
        <v>3.13</v>
      </c>
      <c r="BA208" s="75">
        <f t="shared" si="112"/>
        <v>3.2060000000000013</v>
      </c>
      <c r="BB208" s="76">
        <f t="shared" si="113"/>
        <v>10.761093688888888</v>
      </c>
      <c r="BC208" s="75">
        <f t="shared" si="114"/>
        <v>-4.9470000000000001</v>
      </c>
      <c r="BD208" s="75">
        <f t="shared" si="115"/>
        <v>-9.8249999999999993</v>
      </c>
      <c r="BE208" s="76">
        <f t="shared" si="116"/>
        <v>-7.4514144</v>
      </c>
      <c r="BF208" s="75">
        <f t="shared" si="117"/>
        <v>6.0999999999999999E-2</v>
      </c>
      <c r="BG208" s="75">
        <f t="shared" si="118"/>
        <v>8.6000000000000021E-2</v>
      </c>
      <c r="BH208" s="76">
        <f t="shared" si="119"/>
        <v>0.27471555555555555</v>
      </c>
      <c r="BI208" s="77">
        <f t="shared" si="120"/>
        <v>9.9881168734908137</v>
      </c>
      <c r="BJ208" s="77">
        <f t="shared" si="121"/>
        <v>12.481351276971743</v>
      </c>
      <c r="BK208" s="78">
        <f t="shared" si="122"/>
        <v>9.0408361008060325</v>
      </c>
      <c r="BL208" s="74">
        <f t="shared" si="123"/>
        <v>1.0539999999999998</v>
      </c>
      <c r="BM208" s="75">
        <f t="shared" si="124"/>
        <v>1.0550000000000006</v>
      </c>
      <c r="BN208" s="76">
        <f t="shared" si="125"/>
        <v>4.1314270222222227</v>
      </c>
      <c r="BO208" s="75">
        <f t="shared" si="126"/>
        <v>1.5999999999999903E-2</v>
      </c>
      <c r="BP208" s="75">
        <f t="shared" si="127"/>
        <v>1.6000000000000014E-2</v>
      </c>
      <c r="BQ208" s="76">
        <f t="shared" si="128"/>
        <v>0.69290666666666656</v>
      </c>
      <c r="BR208" s="86">
        <f t="shared" si="129"/>
        <v>-4.0000000000000036E-3</v>
      </c>
      <c r="BS208" s="75">
        <f t="shared" si="130"/>
        <v>-5.0000000000000044E-3</v>
      </c>
      <c r="BT208" s="87">
        <f t="shared" si="131"/>
        <v>0.83257297777777772</v>
      </c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</row>
    <row r="209" spans="1:94" x14ac:dyDescent="0.35">
      <c r="A209" s="20" t="s">
        <v>196</v>
      </c>
      <c r="B209" s="46">
        <v>-1.7999999999999999E-2</v>
      </c>
      <c r="C209" s="46">
        <v>3.93</v>
      </c>
      <c r="D209" s="46">
        <v>0.04</v>
      </c>
      <c r="E209" s="46">
        <v>0.11700000000000001</v>
      </c>
      <c r="F209" s="46">
        <v>2.3E-2</v>
      </c>
      <c r="G209" s="46">
        <v>1.9530000000000001</v>
      </c>
      <c r="H209" s="46">
        <v>0.72699999999999998</v>
      </c>
      <c r="I209" s="46">
        <v>0.82299999999999995</v>
      </c>
      <c r="J209" s="46">
        <v>8.3000000000000004E-2</v>
      </c>
      <c r="K209" s="46">
        <v>0.25600000000000001</v>
      </c>
      <c r="L209" s="46">
        <v>4.3330000000000002</v>
      </c>
      <c r="M209" s="60">
        <v>0.41299999999999998</v>
      </c>
      <c r="N209" s="20" t="s">
        <v>196</v>
      </c>
      <c r="O209" s="46">
        <v>-4.665</v>
      </c>
      <c r="P209" s="46">
        <v>5.69</v>
      </c>
      <c r="Q209" s="46">
        <v>-8.3000000000000004E-2</v>
      </c>
      <c r="R209" s="46">
        <v>0.41799999999999998</v>
      </c>
      <c r="S209" s="46">
        <v>0.10199999999999999</v>
      </c>
      <c r="T209" s="46">
        <v>2.5270000000000001</v>
      </c>
      <c r="U209" s="46">
        <v>0.77600000000000002</v>
      </c>
      <c r="V209" s="46">
        <v>0.80900000000000005</v>
      </c>
      <c r="W209" s="46">
        <v>0.34899999999999998</v>
      </c>
      <c r="X209" s="46">
        <v>0.38700000000000001</v>
      </c>
      <c r="Y209" s="46">
        <v>6.0819999999999999</v>
      </c>
      <c r="Z209" s="46">
        <v>-3.7250000000000001</v>
      </c>
      <c r="AA209" s="20" t="s">
        <v>196</v>
      </c>
      <c r="AB209" s="46">
        <v>-13.561999999999999</v>
      </c>
      <c r="AC209" s="46">
        <v>7.5229999999999997</v>
      </c>
      <c r="AD209" s="46">
        <v>-0.25900000000000001</v>
      </c>
      <c r="AE209" s="46">
        <v>0.96699999999999997</v>
      </c>
      <c r="AF209" s="46">
        <v>0.21099999999999999</v>
      </c>
      <c r="AG209" s="46">
        <v>3.1</v>
      </c>
      <c r="AH209" s="46">
        <v>0.82399999999999995</v>
      </c>
      <c r="AI209" s="46">
        <v>0.79600000000000004</v>
      </c>
      <c r="AJ209" s="46">
        <v>0.85299999999999998</v>
      </c>
      <c r="AK209" s="46">
        <v>0.67</v>
      </c>
      <c r="AL209" s="46">
        <v>7.9009999999999998</v>
      </c>
      <c r="AM209" s="46">
        <v>-11.904</v>
      </c>
      <c r="AN209" s="64">
        <f t="shared" si="99"/>
        <v>-4.6470000000000002</v>
      </c>
      <c r="AO209" s="64">
        <f t="shared" si="100"/>
        <v>-8.8969999999999985</v>
      </c>
      <c r="AP209" s="66">
        <f t="shared" si="101"/>
        <v>-6.9415911111111104</v>
      </c>
      <c r="AQ209" s="64">
        <f t="shared" si="102"/>
        <v>1.7600000000000002</v>
      </c>
      <c r="AR209" s="64">
        <f t="shared" si="103"/>
        <v>1.8329999999999993</v>
      </c>
      <c r="AS209" s="66">
        <f t="shared" si="104"/>
        <v>6.244359288888889</v>
      </c>
      <c r="AT209" s="64">
        <f t="shared" si="105"/>
        <v>-0.123</v>
      </c>
      <c r="AU209" s="64">
        <f t="shared" si="106"/>
        <v>-0.17599999999999999</v>
      </c>
      <c r="AV209" s="66">
        <f t="shared" si="107"/>
        <v>-0.13133884444444444</v>
      </c>
      <c r="AW209" s="68">
        <f t="shared" si="108"/>
        <v>-6.9096381252855057</v>
      </c>
      <c r="AX209" s="68">
        <f t="shared" si="109"/>
        <v>-4.6514622793378066</v>
      </c>
      <c r="AY209" s="68">
        <f t="shared" si="110"/>
        <v>-7.8372562984399714</v>
      </c>
      <c r="AZ209" s="74">
        <f t="shared" si="111"/>
        <v>1.7489999999999997</v>
      </c>
      <c r="BA209" s="75">
        <f t="shared" si="112"/>
        <v>1.819</v>
      </c>
      <c r="BB209" s="76">
        <f t="shared" si="113"/>
        <v>6.6323848888888888</v>
      </c>
      <c r="BC209" s="75">
        <f t="shared" si="114"/>
        <v>-4.1379999999999999</v>
      </c>
      <c r="BD209" s="75">
        <f t="shared" si="115"/>
        <v>-8.1790000000000003</v>
      </c>
      <c r="BE209" s="76">
        <f t="shared" si="116"/>
        <v>-5.8036234666666662</v>
      </c>
      <c r="BF209" s="75">
        <f t="shared" si="117"/>
        <v>0.13100000000000001</v>
      </c>
      <c r="BG209" s="75">
        <f t="shared" si="118"/>
        <v>0.28300000000000003</v>
      </c>
      <c r="BH209" s="76">
        <f t="shared" si="119"/>
        <v>0.45762737777777779</v>
      </c>
      <c r="BI209" s="77">
        <f t="shared" si="120"/>
        <v>6.0580925893443487</v>
      </c>
      <c r="BJ209" s="77">
        <f t="shared" si="121"/>
        <v>8.0803249779331114</v>
      </c>
      <c r="BK209" s="78">
        <f t="shared" si="122"/>
        <v>5.184444799844667</v>
      </c>
      <c r="BL209" s="74">
        <f t="shared" si="123"/>
        <v>0.57400000000000007</v>
      </c>
      <c r="BM209" s="75">
        <f t="shared" si="124"/>
        <v>0.57299999999999995</v>
      </c>
      <c r="BN209" s="76">
        <f t="shared" si="125"/>
        <v>2.7028263111111115</v>
      </c>
      <c r="BO209" s="75">
        <f t="shared" si="126"/>
        <v>4.9000000000000044E-2</v>
      </c>
      <c r="BP209" s="75">
        <f t="shared" si="127"/>
        <v>4.7999999999999932E-2</v>
      </c>
      <c r="BQ209" s="76">
        <f t="shared" si="128"/>
        <v>0.79082631111111112</v>
      </c>
      <c r="BR209" s="86">
        <f t="shared" si="129"/>
        <v>-1.3999999999999901E-2</v>
      </c>
      <c r="BS209" s="75">
        <f t="shared" si="130"/>
        <v>-1.3000000000000012E-2</v>
      </c>
      <c r="BT209" s="87">
        <f t="shared" si="131"/>
        <v>0.80490702222222221</v>
      </c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</row>
    <row r="210" spans="1:94" x14ac:dyDescent="0.35">
      <c r="A210" s="20" t="s">
        <v>194</v>
      </c>
      <c r="B210" s="46">
        <v>0.81100000000000005</v>
      </c>
      <c r="C210" s="46">
        <v>4.306</v>
      </c>
      <c r="D210" s="46">
        <v>0.10299999999999999</v>
      </c>
      <c r="E210" s="46">
        <v>0.12</v>
      </c>
      <c r="F210" s="46">
        <v>3.5999999999999997E-2</v>
      </c>
      <c r="G210" s="46">
        <v>2.0870000000000002</v>
      </c>
      <c r="H210" s="46">
        <v>0.67600000000000005</v>
      </c>
      <c r="I210" s="46">
        <v>0.83699999999999997</v>
      </c>
      <c r="J210" s="46">
        <v>0.1</v>
      </c>
      <c r="K210" s="46">
        <v>0.184</v>
      </c>
      <c r="L210" s="46">
        <v>4.7309999999999999</v>
      </c>
      <c r="M210" s="60">
        <v>0.97299999999999998</v>
      </c>
      <c r="N210" s="20" t="s">
        <v>194</v>
      </c>
      <c r="O210" s="46">
        <v>-1.7330000000000001</v>
      </c>
      <c r="P210" s="46">
        <v>6.2480000000000002</v>
      </c>
      <c r="Q210" s="46">
        <v>5.8000000000000003E-2</v>
      </c>
      <c r="R210" s="46">
        <v>0.42599999999999999</v>
      </c>
      <c r="S210" s="46">
        <v>0.126</v>
      </c>
      <c r="T210" s="46">
        <v>2.7410000000000001</v>
      </c>
      <c r="U210" s="46">
        <v>0.69299999999999995</v>
      </c>
      <c r="V210" s="46">
        <v>0.83199999999999996</v>
      </c>
      <c r="W210" s="46">
        <v>0.38200000000000001</v>
      </c>
      <c r="X210" s="46">
        <v>0.23300000000000001</v>
      </c>
      <c r="Y210" s="46">
        <v>6.6669999999999998</v>
      </c>
      <c r="Z210" s="46">
        <v>-1.3839999999999999</v>
      </c>
      <c r="AA210" s="20" t="s">
        <v>194</v>
      </c>
      <c r="AB210" s="46">
        <v>-6.5650000000000004</v>
      </c>
      <c r="AC210" s="46">
        <v>8.24</v>
      </c>
      <c r="AD210" s="46">
        <v>-6.0000000000000001E-3</v>
      </c>
      <c r="AE210" s="46">
        <v>0.97799999999999998</v>
      </c>
      <c r="AF210" s="46">
        <v>0.247</v>
      </c>
      <c r="AG210" s="46">
        <v>3.395</v>
      </c>
      <c r="AH210" s="46">
        <v>0.71099999999999997</v>
      </c>
      <c r="AI210" s="46">
        <v>0.82699999999999996</v>
      </c>
      <c r="AJ210" s="46">
        <v>0.90600000000000003</v>
      </c>
      <c r="AK210" s="46">
        <v>0.29899999999999999</v>
      </c>
      <c r="AL210" s="46">
        <v>8.6530000000000005</v>
      </c>
      <c r="AM210" s="46">
        <v>-5.9539999999999997</v>
      </c>
      <c r="AN210" s="64">
        <f t="shared" si="99"/>
        <v>-2.544</v>
      </c>
      <c r="AO210" s="64">
        <f t="shared" si="100"/>
        <v>-4.8320000000000007</v>
      </c>
      <c r="AP210" s="66">
        <f t="shared" si="101"/>
        <v>-2.9715735111111115</v>
      </c>
      <c r="AQ210" s="64">
        <f t="shared" si="102"/>
        <v>1.9420000000000002</v>
      </c>
      <c r="AR210" s="64">
        <f t="shared" si="103"/>
        <v>1.992</v>
      </c>
      <c r="AS210" s="66">
        <f t="shared" si="104"/>
        <v>6.8535644444444452</v>
      </c>
      <c r="AT210" s="64">
        <f t="shared" si="105"/>
        <v>-4.4999999999999991E-2</v>
      </c>
      <c r="AU210" s="64">
        <f t="shared" si="106"/>
        <v>-6.4000000000000001E-2</v>
      </c>
      <c r="AV210" s="66">
        <f t="shared" si="107"/>
        <v>4.0393244444444448E-2</v>
      </c>
      <c r="AW210" s="68">
        <f t="shared" si="108"/>
        <v>-7.4539286326432741</v>
      </c>
      <c r="AX210" s="68">
        <f t="shared" si="109"/>
        <v>-5.815963202792644</v>
      </c>
      <c r="AY210" s="68">
        <f t="shared" si="110"/>
        <v>-7.8911656860962465</v>
      </c>
      <c r="AZ210" s="74">
        <f t="shared" si="111"/>
        <v>1.9359999999999999</v>
      </c>
      <c r="BA210" s="75">
        <f t="shared" si="112"/>
        <v>1.9860000000000007</v>
      </c>
      <c r="BB210" s="76">
        <f t="shared" si="113"/>
        <v>7.2707244444444443</v>
      </c>
      <c r="BC210" s="75">
        <f t="shared" si="114"/>
        <v>-2.3569999999999998</v>
      </c>
      <c r="BD210" s="75">
        <f t="shared" si="115"/>
        <v>-4.57</v>
      </c>
      <c r="BE210" s="76">
        <f t="shared" si="116"/>
        <v>-2.5502001777777776</v>
      </c>
      <c r="BF210" s="75">
        <f t="shared" si="117"/>
        <v>4.9000000000000016E-2</v>
      </c>
      <c r="BG210" s="75">
        <f t="shared" si="118"/>
        <v>6.5999999999999975E-2</v>
      </c>
      <c r="BH210" s="76">
        <f t="shared" si="119"/>
        <v>0.2514327111111111</v>
      </c>
      <c r="BI210" s="77">
        <f t="shared" si="120"/>
        <v>6.4756140325576315</v>
      </c>
      <c r="BJ210" s="77">
        <f t="shared" si="121"/>
        <v>8.2198354567955878</v>
      </c>
      <c r="BK210" s="78">
        <f t="shared" si="122"/>
        <v>6.3216134320933008</v>
      </c>
      <c r="BL210" s="74">
        <f t="shared" si="123"/>
        <v>0.65399999999999991</v>
      </c>
      <c r="BM210" s="75">
        <f t="shared" si="124"/>
        <v>0.65399999999999991</v>
      </c>
      <c r="BN210" s="76">
        <f t="shared" si="125"/>
        <v>2.94156</v>
      </c>
      <c r="BO210" s="75">
        <f t="shared" si="126"/>
        <v>1.6999999999999904E-2</v>
      </c>
      <c r="BP210" s="75">
        <f t="shared" si="127"/>
        <v>1.8000000000000016E-2</v>
      </c>
      <c r="BQ210" s="76">
        <f t="shared" si="128"/>
        <v>0.69841368888888877</v>
      </c>
      <c r="BR210" s="86">
        <f t="shared" si="129"/>
        <v>-5.0000000000000044E-3</v>
      </c>
      <c r="BS210" s="75">
        <f t="shared" si="130"/>
        <v>-5.0000000000000044E-3</v>
      </c>
      <c r="BT210" s="87">
        <f t="shared" si="131"/>
        <v>0.83046666666666658</v>
      </c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</row>
    <row r="211" spans="1:94" x14ac:dyDescent="0.35">
      <c r="A211" s="20" t="s">
        <v>195</v>
      </c>
      <c r="B211" s="46">
        <v>0.83699999999999997</v>
      </c>
      <c r="C211" s="46">
        <v>4.1150000000000002</v>
      </c>
      <c r="D211" s="46">
        <v>0.10100000000000001</v>
      </c>
      <c r="E211" s="46">
        <v>-0.112</v>
      </c>
      <c r="F211" s="46">
        <v>3.3000000000000002E-2</v>
      </c>
      <c r="G211" s="46">
        <v>2.0209999999999999</v>
      </c>
      <c r="H211" s="46">
        <v>0.67800000000000005</v>
      </c>
      <c r="I211" s="46">
        <v>0.83699999999999997</v>
      </c>
      <c r="J211" s="46">
        <v>9.0999999999999998E-2</v>
      </c>
      <c r="K211" s="46">
        <v>0.187</v>
      </c>
      <c r="L211" s="46">
        <v>4.5389999999999997</v>
      </c>
      <c r="M211" s="60">
        <v>1.0089999999999999</v>
      </c>
      <c r="N211" s="20" t="s">
        <v>195</v>
      </c>
      <c r="O211" s="46">
        <v>-1.639</v>
      </c>
      <c r="P211" s="46">
        <v>5.9420000000000002</v>
      </c>
      <c r="Q211" s="46">
        <v>5.2999999999999999E-2</v>
      </c>
      <c r="R211" s="46">
        <v>0.39400000000000002</v>
      </c>
      <c r="S211" s="46">
        <v>0.12</v>
      </c>
      <c r="T211" s="46">
        <v>2.6339999999999999</v>
      </c>
      <c r="U211" s="46">
        <v>0.69799999999999995</v>
      </c>
      <c r="V211" s="46">
        <v>0.83099999999999996</v>
      </c>
      <c r="W211" s="46">
        <v>0.35099999999999998</v>
      </c>
      <c r="X211" s="46">
        <v>0.23799999999999999</v>
      </c>
      <c r="Y211" s="46">
        <v>6.359</v>
      </c>
      <c r="Z211" s="46">
        <v>-1.27</v>
      </c>
      <c r="AA211" s="20" t="s">
        <v>195</v>
      </c>
      <c r="AB211" s="46">
        <v>-6.327</v>
      </c>
      <c r="AC211" s="46">
        <v>7.819</v>
      </c>
      <c r="AD211" s="46">
        <v>-1.2999999999999999E-2</v>
      </c>
      <c r="AE211" s="46">
        <v>0.90300000000000002</v>
      </c>
      <c r="AF211" s="46">
        <v>0.23599999999999999</v>
      </c>
      <c r="AG211" s="46">
        <v>3.2480000000000002</v>
      </c>
      <c r="AH211" s="46">
        <v>0.71799999999999997</v>
      </c>
      <c r="AI211" s="46">
        <v>0.82499999999999996</v>
      </c>
      <c r="AJ211" s="46">
        <v>0.83099999999999996</v>
      </c>
      <c r="AK211" s="46">
        <v>0.308</v>
      </c>
      <c r="AL211" s="46">
        <v>8.2289999999999992</v>
      </c>
      <c r="AM211" s="46">
        <v>-5.6829999999999998</v>
      </c>
      <c r="AN211" s="64">
        <f t="shared" si="99"/>
        <v>-2.476</v>
      </c>
      <c r="AO211" s="64">
        <f t="shared" si="100"/>
        <v>-4.6879999999999997</v>
      </c>
      <c r="AP211" s="66">
        <f t="shared" si="101"/>
        <v>-2.8414931555555554</v>
      </c>
      <c r="AQ211" s="64">
        <f t="shared" si="102"/>
        <v>1.827</v>
      </c>
      <c r="AR211" s="64">
        <f t="shared" si="103"/>
        <v>1.8769999999999998</v>
      </c>
      <c r="AS211" s="66">
        <f t="shared" si="104"/>
        <v>6.5122977777777784</v>
      </c>
      <c r="AT211" s="64">
        <f t="shared" si="105"/>
        <v>-4.8000000000000008E-2</v>
      </c>
      <c r="AU211" s="64">
        <f t="shared" si="106"/>
        <v>-6.6000000000000003E-2</v>
      </c>
      <c r="AV211" s="66">
        <f t="shared" si="107"/>
        <v>3.4673599999999999E-2</v>
      </c>
      <c r="AW211" s="68">
        <f t="shared" si="108"/>
        <v>-7.1140032781298634</v>
      </c>
      <c r="AX211" s="68">
        <f t="shared" si="109"/>
        <v>-5.5035915273952538</v>
      </c>
      <c r="AY211" s="68">
        <f t="shared" si="110"/>
        <v>-7.521004028160303</v>
      </c>
      <c r="AZ211" s="74">
        <f t="shared" si="111"/>
        <v>1.8200000000000003</v>
      </c>
      <c r="BA211" s="75">
        <f t="shared" si="112"/>
        <v>1.8699999999999992</v>
      </c>
      <c r="BB211" s="76">
        <f t="shared" si="113"/>
        <v>6.9271511111111108</v>
      </c>
      <c r="BC211" s="75">
        <f t="shared" si="114"/>
        <v>-2.2789999999999999</v>
      </c>
      <c r="BD211" s="75">
        <f t="shared" si="115"/>
        <v>-4.4130000000000003</v>
      </c>
      <c r="BE211" s="76">
        <f t="shared" si="116"/>
        <v>-2.3964520888888892</v>
      </c>
      <c r="BF211" s="75">
        <f t="shared" si="117"/>
        <v>5.099999999999999E-2</v>
      </c>
      <c r="BG211" s="75">
        <f t="shared" si="118"/>
        <v>7.0000000000000007E-2</v>
      </c>
      <c r="BH211" s="76">
        <f t="shared" si="119"/>
        <v>0.25744675555555552</v>
      </c>
      <c r="BI211" s="77">
        <f t="shared" si="120"/>
        <v>6.1402753812636162</v>
      </c>
      <c r="BJ211" s="77">
        <f t="shared" si="121"/>
        <v>7.8396701770256536</v>
      </c>
      <c r="BK211" s="78">
        <f t="shared" si="122"/>
        <v>6.014632045196568</v>
      </c>
      <c r="BL211" s="74">
        <f t="shared" si="123"/>
        <v>0.61299999999999999</v>
      </c>
      <c r="BM211" s="75">
        <f t="shared" si="124"/>
        <v>0.61400000000000032</v>
      </c>
      <c r="BN211" s="76">
        <f t="shared" si="125"/>
        <v>2.8221870222222223</v>
      </c>
      <c r="BO211" s="75">
        <f t="shared" si="126"/>
        <v>1.9999999999999907E-2</v>
      </c>
      <c r="BP211" s="75">
        <f t="shared" si="127"/>
        <v>2.0000000000000018E-2</v>
      </c>
      <c r="BQ211" s="76">
        <f t="shared" si="128"/>
        <v>0.70413333333333328</v>
      </c>
      <c r="BR211" s="86">
        <f t="shared" si="129"/>
        <v>-6.0000000000000053E-3</v>
      </c>
      <c r="BS211" s="75">
        <f t="shared" si="130"/>
        <v>-6.0000000000000053E-3</v>
      </c>
      <c r="BT211" s="87">
        <f t="shared" si="131"/>
        <v>0.82916000000000001</v>
      </c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</row>
    <row r="212" spans="1:94" x14ac:dyDescent="0.35">
      <c r="A212" s="20" t="s">
        <v>203</v>
      </c>
      <c r="B212" s="46">
        <v>1.107</v>
      </c>
      <c r="C212" s="46">
        <v>3.4809999999999999</v>
      </c>
      <c r="D212" s="46">
        <v>0.10100000000000001</v>
      </c>
      <c r="E212" s="46">
        <v>8.1000000000000003E-2</v>
      </c>
      <c r="F212" s="46">
        <v>2.5999999999999999E-2</v>
      </c>
      <c r="G212" s="46">
        <v>1.802</v>
      </c>
      <c r="H212" s="46">
        <v>0.68300000000000005</v>
      </c>
      <c r="I212" s="46">
        <v>0.83499999999999996</v>
      </c>
      <c r="J212" s="46">
        <v>6.0999999999999999E-2</v>
      </c>
      <c r="K212" s="46">
        <v>0.188</v>
      </c>
      <c r="L212" s="46">
        <v>3.9039999999999999</v>
      </c>
      <c r="M212" s="60">
        <v>1.282</v>
      </c>
      <c r="N212" s="20" t="s">
        <v>203</v>
      </c>
      <c r="O212" s="46">
        <v>-0.71399999999999997</v>
      </c>
      <c r="P212" s="46">
        <v>4.915</v>
      </c>
      <c r="Q212" s="46">
        <v>5.5E-2</v>
      </c>
      <c r="R212" s="46">
        <v>0.28799999999999998</v>
      </c>
      <c r="S212" s="46">
        <v>0.10100000000000001</v>
      </c>
      <c r="T212" s="46">
        <v>2.2850000000000001</v>
      </c>
      <c r="U212" s="46">
        <v>0.70499999999999996</v>
      </c>
      <c r="V212" s="46">
        <v>0.82899999999999996</v>
      </c>
      <c r="W212" s="46">
        <v>0.247</v>
      </c>
      <c r="X212" s="46">
        <v>0.23799999999999999</v>
      </c>
      <c r="Y212" s="46">
        <v>5.33</v>
      </c>
      <c r="Z212" s="46">
        <v>-0.34799999999999998</v>
      </c>
      <c r="AA212" s="20" t="s">
        <v>203</v>
      </c>
      <c r="AB212" s="46">
        <v>-4.1109999999999998</v>
      </c>
      <c r="AC212" s="46">
        <v>6.39</v>
      </c>
      <c r="AD212" s="46">
        <v>-8.9999999999999993E-3</v>
      </c>
      <c r="AE212" s="46">
        <v>0.64700000000000002</v>
      </c>
      <c r="AF212" s="46">
        <v>0.19900000000000001</v>
      </c>
      <c r="AG212" s="46">
        <v>2.7669999999999999</v>
      </c>
      <c r="AH212" s="46">
        <v>0.72799999999999998</v>
      </c>
      <c r="AI212" s="46">
        <v>0.82299999999999995</v>
      </c>
      <c r="AJ212" s="46">
        <v>0.57999999999999996</v>
      </c>
      <c r="AK212" s="46">
        <v>0.30499999999999999</v>
      </c>
      <c r="AL212" s="46">
        <v>6.7969999999999997</v>
      </c>
      <c r="AM212" s="46">
        <v>-3.484</v>
      </c>
      <c r="AN212" s="64">
        <f t="shared" si="99"/>
        <v>-1.821</v>
      </c>
      <c r="AO212" s="64">
        <f t="shared" si="100"/>
        <v>-3.3969999999999998</v>
      </c>
      <c r="AP212" s="66">
        <f t="shared" si="101"/>
        <v>-1.5882003555555555</v>
      </c>
      <c r="AQ212" s="64">
        <f t="shared" si="102"/>
        <v>1.4340000000000002</v>
      </c>
      <c r="AR212" s="64">
        <f t="shared" si="103"/>
        <v>1.4749999999999996</v>
      </c>
      <c r="AS212" s="66">
        <f t="shared" si="104"/>
        <v>5.362974577777778</v>
      </c>
      <c r="AT212" s="64">
        <f t="shared" si="105"/>
        <v>-4.6000000000000006E-2</v>
      </c>
      <c r="AU212" s="64">
        <f t="shared" si="106"/>
        <v>-6.4000000000000001E-2</v>
      </c>
      <c r="AV212" s="66">
        <f t="shared" si="107"/>
        <v>3.7286933333333334E-2</v>
      </c>
      <c r="AW212" s="68">
        <f t="shared" si="108"/>
        <v>-5.9604072397646179</v>
      </c>
      <c r="AX212" s="68">
        <f t="shared" si="109"/>
        <v>-4.6602151991956937</v>
      </c>
      <c r="AY212" s="68">
        <f t="shared" si="110"/>
        <v>-6.0657339563598622</v>
      </c>
      <c r="AZ212" s="74">
        <f t="shared" si="111"/>
        <v>1.4260000000000002</v>
      </c>
      <c r="BA212" s="75">
        <f t="shared" si="112"/>
        <v>1.4669999999999996</v>
      </c>
      <c r="BB212" s="76">
        <f t="shared" si="113"/>
        <v>5.7755212444444446</v>
      </c>
      <c r="BC212" s="75">
        <f t="shared" si="114"/>
        <v>-1.63</v>
      </c>
      <c r="BD212" s="75">
        <f t="shared" si="115"/>
        <v>-3.1360000000000001</v>
      </c>
      <c r="BE212" s="76">
        <f t="shared" si="116"/>
        <v>-1.1496021333333333</v>
      </c>
      <c r="BF212" s="75">
        <f t="shared" si="117"/>
        <v>4.9999999999999989E-2</v>
      </c>
      <c r="BG212" s="75">
        <f t="shared" si="118"/>
        <v>6.7000000000000004E-2</v>
      </c>
      <c r="BH212" s="76">
        <f t="shared" si="119"/>
        <v>0.25673937777777778</v>
      </c>
      <c r="BI212" s="77">
        <f t="shared" si="120"/>
        <v>4.9894932383561645</v>
      </c>
      <c r="BJ212" s="77">
        <f t="shared" si="121"/>
        <v>6.3349164304422629</v>
      </c>
      <c r="BK212" s="78">
        <f t="shared" si="122"/>
        <v>5.2161260584466262</v>
      </c>
      <c r="BL212" s="74">
        <f t="shared" si="123"/>
        <v>0.4830000000000001</v>
      </c>
      <c r="BM212" s="75">
        <f t="shared" si="124"/>
        <v>0.48199999999999976</v>
      </c>
      <c r="BN212" s="76">
        <f t="shared" si="125"/>
        <v>2.4329196444444445</v>
      </c>
      <c r="BO212" s="75">
        <f t="shared" si="126"/>
        <v>2.1999999999999909E-2</v>
      </c>
      <c r="BP212" s="75">
        <f t="shared" si="127"/>
        <v>2.300000000000002E-2</v>
      </c>
      <c r="BQ212" s="76">
        <f t="shared" si="128"/>
        <v>0.71194702222222217</v>
      </c>
      <c r="BR212" s="86">
        <f t="shared" si="129"/>
        <v>-6.0000000000000053E-3</v>
      </c>
      <c r="BS212" s="75">
        <f t="shared" si="130"/>
        <v>-6.0000000000000053E-3</v>
      </c>
      <c r="BT212" s="87">
        <f t="shared" si="131"/>
        <v>0.82716000000000001</v>
      </c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</row>
    <row r="213" spans="1:94" x14ac:dyDescent="0.35">
      <c r="A213" s="20" t="s">
        <v>200</v>
      </c>
      <c r="B213" s="46">
        <v>1.1160000000000001</v>
      </c>
      <c r="C213" s="46">
        <v>3.6850000000000001</v>
      </c>
      <c r="D213" s="46">
        <v>0.106</v>
      </c>
      <c r="E213" s="46">
        <v>8.8999999999999996E-2</v>
      </c>
      <c r="F213" s="46">
        <v>2.9000000000000001E-2</v>
      </c>
      <c r="G213" s="46">
        <v>1.873</v>
      </c>
      <c r="H213" s="46">
        <v>0.67600000000000005</v>
      </c>
      <c r="I213" s="46">
        <v>0.83699999999999997</v>
      </c>
      <c r="J213" s="46">
        <v>7.0000000000000007E-2</v>
      </c>
      <c r="K213" s="46">
        <v>0.18099999999999999</v>
      </c>
      <c r="L213" s="46">
        <v>4.1100000000000003</v>
      </c>
      <c r="M213" s="60">
        <v>1.2669999999999999</v>
      </c>
      <c r="N213" s="20" t="s">
        <v>200</v>
      </c>
      <c r="O213" s="46">
        <v>-0.67700000000000005</v>
      </c>
      <c r="P213" s="46">
        <v>5.24</v>
      </c>
      <c r="Q213" s="46">
        <v>6.7000000000000004E-2</v>
      </c>
      <c r="R213" s="46">
        <v>0.314</v>
      </c>
      <c r="S213" s="46">
        <v>0.108</v>
      </c>
      <c r="T213" s="46">
        <v>2.3980000000000001</v>
      </c>
      <c r="U213" s="46">
        <v>0.69499999999999995</v>
      </c>
      <c r="V213" s="46">
        <v>0.83199999999999996</v>
      </c>
      <c r="W213" s="46">
        <v>0.27500000000000002</v>
      </c>
      <c r="X213" s="46">
        <v>0.224</v>
      </c>
      <c r="Y213" s="46">
        <v>5.6580000000000004</v>
      </c>
      <c r="Z213" s="46">
        <v>-0.36099999999999999</v>
      </c>
      <c r="AA213" s="20" t="s">
        <v>200</v>
      </c>
      <c r="AB213" s="46">
        <v>-4.03</v>
      </c>
      <c r="AC213" s="46">
        <v>6.8339999999999996</v>
      </c>
      <c r="AD213" s="46">
        <v>1.0999999999999999E-2</v>
      </c>
      <c r="AE213" s="46">
        <v>0.70799999999999996</v>
      </c>
      <c r="AF213" s="46">
        <v>0.21199999999999999</v>
      </c>
      <c r="AG213" s="46">
        <v>2.923</v>
      </c>
      <c r="AH213" s="46">
        <v>0.71399999999999997</v>
      </c>
      <c r="AI213" s="46">
        <v>0.82699999999999996</v>
      </c>
      <c r="AJ213" s="46">
        <v>0.64400000000000002</v>
      </c>
      <c r="AK213" s="46">
        <v>0.28299999999999997</v>
      </c>
      <c r="AL213" s="46">
        <v>7.2460000000000004</v>
      </c>
      <c r="AM213" s="46">
        <v>-3.488</v>
      </c>
      <c r="AN213" s="64">
        <f t="shared" si="99"/>
        <v>-1.7930000000000001</v>
      </c>
      <c r="AO213" s="64">
        <f t="shared" si="100"/>
        <v>-3.3530000000000002</v>
      </c>
      <c r="AP213" s="66">
        <f t="shared" si="101"/>
        <v>-1.5394080000000001</v>
      </c>
      <c r="AQ213" s="64">
        <f t="shared" si="102"/>
        <v>1.5550000000000002</v>
      </c>
      <c r="AR213" s="64">
        <f t="shared" si="103"/>
        <v>1.5939999999999994</v>
      </c>
      <c r="AS213" s="66">
        <f t="shared" si="104"/>
        <v>5.7246805333333333</v>
      </c>
      <c r="AT213" s="64">
        <f t="shared" si="105"/>
        <v>-3.8999999999999993E-2</v>
      </c>
      <c r="AU213" s="64">
        <f t="shared" si="106"/>
        <v>-5.6000000000000008E-2</v>
      </c>
      <c r="AV213" s="66">
        <f t="shared" si="107"/>
        <v>5.1633955555555562E-2</v>
      </c>
      <c r="AW213" s="68">
        <f t="shared" si="108"/>
        <v>-6.3175840103353664</v>
      </c>
      <c r="AX213" s="68">
        <f t="shared" si="109"/>
        <v>-5.03321244090339</v>
      </c>
      <c r="AY213" s="68">
        <f t="shared" si="110"/>
        <v>-6.4161486257632765</v>
      </c>
      <c r="AZ213" s="74">
        <f t="shared" si="111"/>
        <v>1.548</v>
      </c>
      <c r="BA213" s="75">
        <f t="shared" si="112"/>
        <v>1.5880000000000001</v>
      </c>
      <c r="BB213" s="76">
        <f t="shared" si="113"/>
        <v>6.1407342222222221</v>
      </c>
      <c r="BC213" s="75">
        <f t="shared" si="114"/>
        <v>-1.6279999999999999</v>
      </c>
      <c r="BD213" s="75">
        <f t="shared" si="115"/>
        <v>-3.1269999999999998</v>
      </c>
      <c r="BE213" s="76">
        <f t="shared" si="116"/>
        <v>-1.1605863111111112</v>
      </c>
      <c r="BF213" s="75">
        <f t="shared" si="117"/>
        <v>4.300000000000001E-2</v>
      </c>
      <c r="BG213" s="75">
        <f t="shared" si="118"/>
        <v>5.8999999999999969E-2</v>
      </c>
      <c r="BH213" s="76">
        <f t="shared" si="119"/>
        <v>0.24039235555555555</v>
      </c>
      <c r="BI213" s="77">
        <f t="shared" si="120"/>
        <v>5.3363498802747795</v>
      </c>
      <c r="BJ213" s="77">
        <f t="shared" si="121"/>
        <v>6.706768155372985</v>
      </c>
      <c r="BK213" s="78">
        <f t="shared" si="122"/>
        <v>5.5747002890714592</v>
      </c>
      <c r="BL213" s="74">
        <f t="shared" si="123"/>
        <v>0.52500000000000013</v>
      </c>
      <c r="BM213" s="75">
        <f t="shared" si="124"/>
        <v>0.52499999999999991</v>
      </c>
      <c r="BN213" s="76">
        <f t="shared" si="125"/>
        <v>2.5590000000000002</v>
      </c>
      <c r="BO213" s="75">
        <f t="shared" si="126"/>
        <v>1.8999999999999906E-2</v>
      </c>
      <c r="BP213" s="75">
        <f t="shared" si="127"/>
        <v>1.9000000000000017E-2</v>
      </c>
      <c r="BQ213" s="76">
        <f t="shared" si="128"/>
        <v>0.7008266666666666</v>
      </c>
      <c r="BR213" s="86">
        <f t="shared" si="129"/>
        <v>-5.0000000000000044E-3</v>
      </c>
      <c r="BS213" s="75">
        <f t="shared" si="130"/>
        <v>-5.0000000000000044E-3</v>
      </c>
      <c r="BT213" s="87">
        <f t="shared" si="131"/>
        <v>0.83046666666666658</v>
      </c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</row>
    <row r="214" spans="1:94" x14ac:dyDescent="0.35">
      <c r="A214" s="20" t="s">
        <v>198</v>
      </c>
      <c r="B214" s="46">
        <v>1.236</v>
      </c>
      <c r="C214" s="46">
        <v>3.8849999999999998</v>
      </c>
      <c r="D214" s="46">
        <v>0.11600000000000001</v>
      </c>
      <c r="E214" s="46">
        <v>9.4E-2</v>
      </c>
      <c r="F214" s="46">
        <v>3.3000000000000002E-2</v>
      </c>
      <c r="G214" s="46">
        <v>1.9450000000000001</v>
      </c>
      <c r="H214" s="46">
        <v>0.66800000000000004</v>
      </c>
      <c r="I214" s="46">
        <v>0.84</v>
      </c>
      <c r="J214" s="46">
        <v>7.6999999999999999E-2</v>
      </c>
      <c r="K214" s="46">
        <v>0.17</v>
      </c>
      <c r="L214" s="46">
        <v>4.3129999999999997</v>
      </c>
      <c r="M214" s="60">
        <v>1.3460000000000001</v>
      </c>
      <c r="N214" s="20" t="s">
        <v>198</v>
      </c>
      <c r="O214" s="46">
        <v>-0.27</v>
      </c>
      <c r="P214" s="46">
        <v>5.5510000000000002</v>
      </c>
      <c r="Q214" s="46">
        <v>8.5999999999999993E-2</v>
      </c>
      <c r="R214" s="46">
        <v>0.33300000000000002</v>
      </c>
      <c r="S214" s="46">
        <v>0.115</v>
      </c>
      <c r="T214" s="46">
        <v>2.5129999999999999</v>
      </c>
      <c r="U214" s="46">
        <v>0.68100000000000005</v>
      </c>
      <c r="V214" s="46">
        <v>0.83599999999999997</v>
      </c>
      <c r="W214" s="46">
        <v>0.29699999999999999</v>
      </c>
      <c r="X214" s="46">
        <v>0.20200000000000001</v>
      </c>
      <c r="Y214" s="46">
        <v>5.9740000000000002</v>
      </c>
      <c r="Z214" s="46">
        <v>-3.7999999999999999E-2</v>
      </c>
      <c r="AA214" s="20" t="s">
        <v>198</v>
      </c>
      <c r="AB214" s="46">
        <v>-3.0870000000000002</v>
      </c>
      <c r="AC214" s="46">
        <v>7.2510000000000003</v>
      </c>
      <c r="AD214" s="46">
        <v>4.5999999999999999E-2</v>
      </c>
      <c r="AE214" s="46">
        <v>0.752</v>
      </c>
      <c r="AF214" s="46">
        <v>0.223</v>
      </c>
      <c r="AG214" s="46">
        <v>3.081</v>
      </c>
      <c r="AH214" s="46">
        <v>0.69399999999999995</v>
      </c>
      <c r="AI214" s="46">
        <v>0.83199999999999996</v>
      </c>
      <c r="AJ214" s="46">
        <v>0.69199999999999995</v>
      </c>
      <c r="AK214" s="46">
        <v>0.245</v>
      </c>
      <c r="AL214" s="46">
        <v>7.6689999999999996</v>
      </c>
      <c r="AM214" s="46">
        <v>-2.6880000000000002</v>
      </c>
      <c r="AN214" s="64">
        <f t="shared" si="99"/>
        <v>-1.506</v>
      </c>
      <c r="AO214" s="64">
        <f t="shared" si="100"/>
        <v>-2.8170000000000002</v>
      </c>
      <c r="AP214" s="66">
        <f t="shared" si="101"/>
        <v>-0.99450613333333338</v>
      </c>
      <c r="AQ214" s="64">
        <f t="shared" si="102"/>
        <v>1.6660000000000004</v>
      </c>
      <c r="AR214" s="64">
        <f t="shared" si="103"/>
        <v>1.7000000000000002</v>
      </c>
      <c r="AS214" s="66">
        <f t="shared" si="104"/>
        <v>6.0687187555555555</v>
      </c>
      <c r="AT214" s="64">
        <f t="shared" si="105"/>
        <v>-3.0000000000000013E-2</v>
      </c>
      <c r="AU214" s="64">
        <f t="shared" si="106"/>
        <v>-3.9999999999999994E-2</v>
      </c>
      <c r="AV214" s="66">
        <f t="shared" si="107"/>
        <v>7.4796444444444443E-2</v>
      </c>
      <c r="AW214" s="68">
        <f t="shared" si="108"/>
        <v>-6.6534495282355897</v>
      </c>
      <c r="AX214" s="68">
        <f t="shared" si="109"/>
        <v>-5.5641393373117962</v>
      </c>
      <c r="AY214" s="68">
        <f t="shared" si="110"/>
        <v>-6.5732981737993148</v>
      </c>
      <c r="AZ214" s="74">
        <f t="shared" si="111"/>
        <v>1.6610000000000005</v>
      </c>
      <c r="BA214" s="75">
        <f t="shared" si="112"/>
        <v>1.6949999999999994</v>
      </c>
      <c r="BB214" s="76">
        <f t="shared" si="113"/>
        <v>6.4901854222222219</v>
      </c>
      <c r="BC214" s="75">
        <f t="shared" si="114"/>
        <v>-1.3840000000000001</v>
      </c>
      <c r="BD214" s="75">
        <f t="shared" si="115"/>
        <v>-2.6500000000000004</v>
      </c>
      <c r="BE214" s="76">
        <f t="shared" si="116"/>
        <v>-0.71607680000000007</v>
      </c>
      <c r="BF214" s="75">
        <f t="shared" si="117"/>
        <v>3.2000000000000001E-2</v>
      </c>
      <c r="BG214" s="75">
        <f t="shared" si="118"/>
        <v>4.2999999999999983E-2</v>
      </c>
      <c r="BH214" s="76">
        <f t="shared" si="119"/>
        <v>0.21401724444444448</v>
      </c>
      <c r="BI214" s="77">
        <f t="shared" si="120"/>
        <v>5.6550000761654049</v>
      </c>
      <c r="BJ214" s="77">
        <f t="shared" si="121"/>
        <v>6.8604803534207086</v>
      </c>
      <c r="BK214" s="78">
        <f t="shared" si="122"/>
        <v>6.1198904910237353</v>
      </c>
      <c r="BL214" s="74">
        <f t="shared" si="123"/>
        <v>0.56799999999999984</v>
      </c>
      <c r="BM214" s="75">
        <f t="shared" si="124"/>
        <v>0.56800000000000006</v>
      </c>
      <c r="BN214" s="76">
        <f t="shared" si="125"/>
        <v>2.6871866666666664</v>
      </c>
      <c r="BO214" s="75">
        <f t="shared" si="126"/>
        <v>1.3000000000000012E-2</v>
      </c>
      <c r="BP214" s="75">
        <f t="shared" si="127"/>
        <v>1.2999999999999901E-2</v>
      </c>
      <c r="BQ214" s="76">
        <f t="shared" si="128"/>
        <v>0.68498666666666674</v>
      </c>
      <c r="BR214" s="86">
        <f t="shared" si="129"/>
        <v>-4.0000000000000036E-3</v>
      </c>
      <c r="BS214" s="75">
        <f t="shared" si="130"/>
        <v>-4.0000000000000036E-3</v>
      </c>
      <c r="BT214" s="87">
        <f t="shared" si="131"/>
        <v>0.83477333333333326</v>
      </c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</row>
    <row r="215" spans="1:94" x14ac:dyDescent="0.35">
      <c r="A215" s="20" t="s">
        <v>199</v>
      </c>
      <c r="B215" s="46">
        <v>1.254</v>
      </c>
      <c r="C215" s="46">
        <v>3.7160000000000002</v>
      </c>
      <c r="D215" s="46">
        <v>0.114</v>
      </c>
      <c r="E215" s="46">
        <v>8.6999999999999994E-2</v>
      </c>
      <c r="F215" s="46">
        <v>0.03</v>
      </c>
      <c r="G215" s="46">
        <v>1.885</v>
      </c>
      <c r="H215" s="46">
        <v>0.67</v>
      </c>
      <c r="I215" s="46">
        <v>0.83899999999999997</v>
      </c>
      <c r="J215" s="46">
        <v>7.0000000000000007E-2</v>
      </c>
      <c r="K215" s="46">
        <v>0.17199999999999999</v>
      </c>
      <c r="L215" s="46">
        <v>4.1429999999999998</v>
      </c>
      <c r="M215" s="60">
        <v>1.37</v>
      </c>
      <c r="N215" s="20" t="s">
        <v>199</v>
      </c>
      <c r="O215" s="46">
        <v>-0.20899999999999999</v>
      </c>
      <c r="P215" s="46">
        <v>5.2789999999999999</v>
      </c>
      <c r="Q215" s="46">
        <v>8.3000000000000004E-2</v>
      </c>
      <c r="R215" s="46">
        <v>0.308</v>
      </c>
      <c r="S215" s="46">
        <v>0.11</v>
      </c>
      <c r="T215" s="46">
        <v>2.4169999999999998</v>
      </c>
      <c r="U215" s="46">
        <v>0.68400000000000005</v>
      </c>
      <c r="V215" s="46">
        <v>0.83499999999999996</v>
      </c>
      <c r="W215" s="46">
        <v>0.27300000000000002</v>
      </c>
      <c r="X215" s="46">
        <v>0.20499999999999999</v>
      </c>
      <c r="Y215" s="46">
        <v>5.702</v>
      </c>
      <c r="Z215" s="46">
        <v>3.5000000000000003E-2</v>
      </c>
      <c r="AA215" s="20" t="s">
        <v>138</v>
      </c>
      <c r="AB215" s="46">
        <v>-2.9780000000000002</v>
      </c>
      <c r="AC215" s="46">
        <v>8.7620000000000005</v>
      </c>
      <c r="AD215" s="46">
        <v>7.0000000000000007E-2</v>
      </c>
      <c r="AE215" s="46">
        <v>0.998</v>
      </c>
      <c r="AF215" s="46">
        <v>0.25900000000000001</v>
      </c>
      <c r="AG215" s="46">
        <v>3.62</v>
      </c>
      <c r="AH215" s="46">
        <v>0.67700000000000005</v>
      </c>
      <c r="AI215" s="46">
        <v>0.83699999999999997</v>
      </c>
      <c r="AJ215" s="46">
        <v>0.93799999999999994</v>
      </c>
      <c r="AK215" s="46">
        <v>0.218</v>
      </c>
      <c r="AL215" s="46">
        <v>9.1869999999999994</v>
      </c>
      <c r="AM215" s="46">
        <v>-2.681</v>
      </c>
      <c r="AN215" s="64">
        <f t="shared" si="99"/>
        <v>-1.4630000000000001</v>
      </c>
      <c r="AO215" s="64">
        <f t="shared" si="100"/>
        <v>-2.7690000000000001</v>
      </c>
      <c r="AP215" s="66">
        <f t="shared" si="101"/>
        <v>-0.91931768888888876</v>
      </c>
      <c r="AQ215" s="64">
        <f t="shared" si="102"/>
        <v>1.5629999999999997</v>
      </c>
      <c r="AR215" s="64">
        <f t="shared" si="103"/>
        <v>3.4830000000000005</v>
      </c>
      <c r="AS215" s="66">
        <f t="shared" si="104"/>
        <v>6.1430026666666668</v>
      </c>
      <c r="AT215" s="64">
        <f t="shared" si="105"/>
        <v>-3.1E-2</v>
      </c>
      <c r="AU215" s="64">
        <f t="shared" si="106"/>
        <v>-1.2999999999999998E-2</v>
      </c>
      <c r="AV215" s="66">
        <f t="shared" si="107"/>
        <v>7.7099733333333337E-2</v>
      </c>
      <c r="AW215" s="68">
        <f t="shared" si="108"/>
        <v>-6.7266785267415763</v>
      </c>
      <c r="AX215" s="68">
        <f t="shared" si="109"/>
        <v>-5.6707267900019911</v>
      </c>
      <c r="AY215" s="68">
        <f t="shared" si="110"/>
        <v>-6.6152785433313426</v>
      </c>
      <c r="AZ215" s="74">
        <f t="shared" si="111"/>
        <v>1.5590000000000002</v>
      </c>
      <c r="BA215" s="75">
        <f t="shared" si="112"/>
        <v>3.4849999999999994</v>
      </c>
      <c r="BB215" s="76">
        <f t="shared" si="113"/>
        <v>6.5659781333333331</v>
      </c>
      <c r="BC215" s="75">
        <f t="shared" si="114"/>
        <v>-1.3350000000000002</v>
      </c>
      <c r="BD215" s="75">
        <f t="shared" si="115"/>
        <v>-2.7160000000000002</v>
      </c>
      <c r="BE215" s="76">
        <f t="shared" si="116"/>
        <v>-0.65109102222222215</v>
      </c>
      <c r="BF215" s="75">
        <f t="shared" si="117"/>
        <v>3.3000000000000002E-2</v>
      </c>
      <c r="BG215" s="75">
        <f t="shared" si="118"/>
        <v>1.3000000000000012E-2</v>
      </c>
      <c r="BH215" s="76">
        <f t="shared" si="119"/>
        <v>0.21111288888888888</v>
      </c>
      <c r="BI215" s="77">
        <f t="shared" si="120"/>
        <v>5.7287521854920005</v>
      </c>
      <c r="BJ215" s="77">
        <f t="shared" si="121"/>
        <v>6.8973107779892411</v>
      </c>
      <c r="BK215" s="78">
        <f t="shared" si="122"/>
        <v>6.2346454886774252</v>
      </c>
      <c r="BL215" s="74">
        <f t="shared" si="123"/>
        <v>0.53199999999999981</v>
      </c>
      <c r="BM215" s="75">
        <f t="shared" si="124"/>
        <v>1.2030000000000003</v>
      </c>
      <c r="BN215" s="76">
        <f t="shared" si="125"/>
        <v>2.7145852444444447</v>
      </c>
      <c r="BO215" s="75">
        <f t="shared" si="126"/>
        <v>1.4000000000000012E-2</v>
      </c>
      <c r="BP215" s="75">
        <f t="shared" si="127"/>
        <v>-7.0000000000000062E-3</v>
      </c>
      <c r="BQ215" s="76">
        <f t="shared" si="128"/>
        <v>0.68408586666666671</v>
      </c>
      <c r="BR215" s="86">
        <f t="shared" si="129"/>
        <v>-4.0000000000000036E-3</v>
      </c>
      <c r="BS215" s="75">
        <f t="shared" si="130"/>
        <v>2.0000000000000018E-3</v>
      </c>
      <c r="BT215" s="87">
        <f t="shared" si="131"/>
        <v>0.83497546666666667</v>
      </c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</row>
    <row r="216" spans="1:94" x14ac:dyDescent="0.35">
      <c r="A216" s="20" t="s">
        <v>138</v>
      </c>
      <c r="B216" s="46">
        <v>1.2609999999999999</v>
      </c>
      <c r="C216" s="46">
        <v>4.5780000000000003</v>
      </c>
      <c r="D216" s="46">
        <v>0.122</v>
      </c>
      <c r="E216" s="46">
        <v>0.124</v>
      </c>
      <c r="F216" s="46">
        <v>4.1000000000000002E-2</v>
      </c>
      <c r="G216" s="46">
        <v>-2.19</v>
      </c>
      <c r="H216" s="46">
        <v>0.66</v>
      </c>
      <c r="I216" s="46">
        <v>0.84199999999999997</v>
      </c>
      <c r="J216" s="46">
        <v>0.108</v>
      </c>
      <c r="K216" s="46">
        <v>0.16200000000000001</v>
      </c>
      <c r="L216" s="46">
        <v>5.0090000000000003</v>
      </c>
      <c r="M216" s="60">
        <v>1.341</v>
      </c>
      <c r="N216" s="20" t="s">
        <v>138</v>
      </c>
      <c r="O216" s="46">
        <v>-0.20399999999999999</v>
      </c>
      <c r="P216" s="46">
        <v>6.6550000000000002</v>
      </c>
      <c r="Q216" s="46">
        <v>0.1</v>
      </c>
      <c r="R216" s="46">
        <v>0.436</v>
      </c>
      <c r="S216" s="46">
        <v>0.13600000000000001</v>
      </c>
      <c r="T216" s="46">
        <v>2.9049999999999998</v>
      </c>
      <c r="U216" s="46">
        <v>0.66900000000000004</v>
      </c>
      <c r="V216" s="46">
        <v>0.83899999999999997</v>
      </c>
      <c r="W216" s="46">
        <v>0.4</v>
      </c>
      <c r="X216" s="46">
        <v>0.186</v>
      </c>
      <c r="Y216" s="46">
        <v>7.0830000000000002</v>
      </c>
      <c r="Z216" s="46">
        <v>-3.4000000000000002E-2</v>
      </c>
      <c r="AA216" s="20" t="s">
        <v>199</v>
      </c>
      <c r="AB216" s="46">
        <v>-2.9350000000000001</v>
      </c>
      <c r="AC216" s="46">
        <v>6.8769999999999998</v>
      </c>
      <c r="AD216" s="46">
        <v>4.1000000000000002E-2</v>
      </c>
      <c r="AE216" s="46">
        <v>0.69299999999999995</v>
      </c>
      <c r="AF216" s="46">
        <v>0.214</v>
      </c>
      <c r="AG216" s="46">
        <v>2.95</v>
      </c>
      <c r="AH216" s="46">
        <v>0.69899999999999995</v>
      </c>
      <c r="AI216" s="46">
        <v>0.83099999999999996</v>
      </c>
      <c r="AJ216" s="46">
        <v>0.63400000000000001</v>
      </c>
      <c r="AK216" s="46">
        <v>0.25</v>
      </c>
      <c r="AL216" s="46">
        <v>7.2939999999999996</v>
      </c>
      <c r="AM216" s="46">
        <v>-2.5169999999999999</v>
      </c>
      <c r="AN216" s="64">
        <f t="shared" si="99"/>
        <v>-1.4649999999999999</v>
      </c>
      <c r="AO216" s="64">
        <f t="shared" si="100"/>
        <v>-2.7309999999999999</v>
      </c>
      <c r="AP216" s="66">
        <f t="shared" si="101"/>
        <v>-0.90691679999999986</v>
      </c>
      <c r="AQ216" s="64">
        <f t="shared" si="102"/>
        <v>2.077</v>
      </c>
      <c r="AR216" s="64">
        <f t="shared" si="103"/>
        <v>0.22199999999999953</v>
      </c>
      <c r="AS216" s="66">
        <f t="shared" si="104"/>
        <v>6.9202871111111115</v>
      </c>
      <c r="AT216" s="64">
        <f t="shared" si="105"/>
        <v>-2.1999999999999992E-2</v>
      </c>
      <c r="AU216" s="64">
        <f t="shared" si="106"/>
        <v>-5.9000000000000004E-2</v>
      </c>
      <c r="AV216" s="66">
        <f t="shared" si="107"/>
        <v>8.5840177777777776E-2</v>
      </c>
      <c r="AW216" s="68">
        <f t="shared" si="108"/>
        <v>-7.5015751382348412</v>
      </c>
      <c r="AX216" s="68">
        <f t="shared" si="109"/>
        <v>-6.4519798622127826</v>
      </c>
      <c r="AY216" s="68">
        <f t="shared" si="110"/>
        <v>-7.3885943600094404</v>
      </c>
      <c r="AZ216" s="74">
        <f t="shared" si="111"/>
        <v>2.0739999999999998</v>
      </c>
      <c r="BA216" s="75">
        <f t="shared" si="112"/>
        <v>0.21099999999999941</v>
      </c>
      <c r="BB216" s="76">
        <f t="shared" si="113"/>
        <v>7.3457642666666674</v>
      </c>
      <c r="BC216" s="75">
        <f t="shared" si="114"/>
        <v>-1.375</v>
      </c>
      <c r="BD216" s="75">
        <f t="shared" si="115"/>
        <v>-2.4830000000000001</v>
      </c>
      <c r="BE216" s="76">
        <f t="shared" si="116"/>
        <v>-0.67766062222222223</v>
      </c>
      <c r="BF216" s="75">
        <f t="shared" si="117"/>
        <v>2.3999999999999994E-2</v>
      </c>
      <c r="BG216" s="75">
        <f t="shared" si="118"/>
        <v>6.4000000000000001E-2</v>
      </c>
      <c r="BH216" s="76">
        <f t="shared" si="119"/>
        <v>0.2013742222222222</v>
      </c>
      <c r="BI216" s="77">
        <f t="shared" si="120"/>
        <v>6.4947377277392366</v>
      </c>
      <c r="BJ216" s="77">
        <f t="shared" si="121"/>
        <v>7.6948145754567552</v>
      </c>
      <c r="BK216" s="78">
        <f t="shared" si="122"/>
        <v>6.9967139578765796</v>
      </c>
      <c r="BL216" s="74">
        <f t="shared" si="123"/>
        <v>5.0949999999999998</v>
      </c>
      <c r="BM216" s="75">
        <f t="shared" si="124"/>
        <v>4.5000000000000373E-2</v>
      </c>
      <c r="BN216" s="76">
        <f t="shared" si="125"/>
        <v>3.4556711111111107</v>
      </c>
      <c r="BO216" s="75">
        <f t="shared" si="126"/>
        <v>9.000000000000008E-3</v>
      </c>
      <c r="BP216" s="75">
        <f t="shared" si="127"/>
        <v>2.9999999999999916E-2</v>
      </c>
      <c r="BQ216" s="76">
        <f t="shared" si="128"/>
        <v>0.67596746666666674</v>
      </c>
      <c r="BR216" s="86">
        <f t="shared" si="129"/>
        <v>-3.0000000000000027E-3</v>
      </c>
      <c r="BS216" s="75">
        <f t="shared" si="130"/>
        <v>-8.0000000000000071E-3</v>
      </c>
      <c r="BT216" s="87">
        <f t="shared" si="131"/>
        <v>0.83707822222222228</v>
      </c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</row>
    <row r="217" spans="1:94" x14ac:dyDescent="0.35">
      <c r="A217" s="20" t="s">
        <v>201</v>
      </c>
      <c r="B217" s="46">
        <v>1.2649999999999999</v>
      </c>
      <c r="C217" s="46">
        <v>3.6139999999999999</v>
      </c>
      <c r="D217" s="46">
        <v>0.113</v>
      </c>
      <c r="E217" s="46">
        <v>8.3000000000000004E-2</v>
      </c>
      <c r="F217" s="46">
        <v>2.9000000000000001E-2</v>
      </c>
      <c r="G217" s="46">
        <v>1.85</v>
      </c>
      <c r="H217" s="46">
        <v>0.67100000000000004</v>
      </c>
      <c r="I217" s="46">
        <v>0.83899999999999997</v>
      </c>
      <c r="J217" s="46">
        <v>6.6000000000000003E-2</v>
      </c>
      <c r="K217" s="46">
        <v>0.17299999999999999</v>
      </c>
      <c r="L217" s="46">
        <v>4.0410000000000004</v>
      </c>
      <c r="M217" s="60">
        <v>1.3859999999999999</v>
      </c>
      <c r="N217" s="20" t="s">
        <v>201</v>
      </c>
      <c r="O217" s="46">
        <v>-0.17100000000000001</v>
      </c>
      <c r="P217" s="46">
        <v>5.117</v>
      </c>
      <c r="Q217" s="46">
        <v>8.1000000000000003E-2</v>
      </c>
      <c r="R217" s="46">
        <v>0.29399999999999998</v>
      </c>
      <c r="S217" s="46">
        <v>0.107</v>
      </c>
      <c r="T217" s="46">
        <v>2.3610000000000002</v>
      </c>
      <c r="U217" s="46">
        <v>0.68600000000000005</v>
      </c>
      <c r="V217" s="46">
        <v>0.83399999999999996</v>
      </c>
      <c r="W217" s="46">
        <v>0.25900000000000001</v>
      </c>
      <c r="X217" s="46">
        <v>0.20799999999999999</v>
      </c>
      <c r="Y217" s="46">
        <v>5.5380000000000003</v>
      </c>
      <c r="Z217" s="46">
        <v>8.2000000000000003E-2</v>
      </c>
      <c r="AA217" s="20" t="s">
        <v>201</v>
      </c>
      <c r="AB217" s="46">
        <v>-2.8420000000000001</v>
      </c>
      <c r="AC217" s="46">
        <v>6.6529999999999996</v>
      </c>
      <c r="AD217" s="46">
        <v>3.7999999999999999E-2</v>
      </c>
      <c r="AE217" s="46">
        <v>0.66</v>
      </c>
      <c r="AF217" s="46">
        <v>0.20799999999999999</v>
      </c>
      <c r="AG217" s="46">
        <v>2.8719999999999999</v>
      </c>
      <c r="AH217" s="46">
        <v>0.70199999999999996</v>
      </c>
      <c r="AI217" s="46">
        <v>0.83</v>
      </c>
      <c r="AJ217" s="46">
        <v>0.60099999999999998</v>
      </c>
      <c r="AK217" s="46">
        <v>0.254</v>
      </c>
      <c r="AL217" s="46">
        <v>7.069</v>
      </c>
      <c r="AM217" s="46">
        <v>-2.4089999999999998</v>
      </c>
      <c r="AN217" s="64">
        <f t="shared" si="99"/>
        <v>-1.4359999999999999</v>
      </c>
      <c r="AO217" s="64">
        <f t="shared" si="100"/>
        <v>-2.6710000000000003</v>
      </c>
      <c r="AP217" s="66">
        <f t="shared" si="101"/>
        <v>-0.85881244444444449</v>
      </c>
      <c r="AQ217" s="64">
        <f t="shared" si="102"/>
        <v>1.5030000000000001</v>
      </c>
      <c r="AR217" s="64">
        <f t="shared" si="103"/>
        <v>1.5359999999999996</v>
      </c>
      <c r="AS217" s="66">
        <f t="shared" si="104"/>
        <v>5.5845317333333337</v>
      </c>
      <c r="AT217" s="64">
        <f t="shared" si="105"/>
        <v>-3.2000000000000001E-2</v>
      </c>
      <c r="AU217" s="64">
        <f t="shared" si="106"/>
        <v>-4.3000000000000003E-2</v>
      </c>
      <c r="AV217" s="66">
        <f t="shared" si="107"/>
        <v>6.8982755555555567E-2</v>
      </c>
      <c r="AW217" s="68">
        <f t="shared" si="108"/>
        <v>-6.1706903777812174</v>
      </c>
      <c r="AX217" s="68">
        <f t="shared" si="109"/>
        <v>-5.1413821511019657</v>
      </c>
      <c r="AY217" s="68">
        <f t="shared" si="110"/>
        <v>-6.0276813155647018</v>
      </c>
      <c r="AZ217" s="74">
        <f t="shared" si="111"/>
        <v>1.4969999999999999</v>
      </c>
      <c r="BA217" s="75">
        <f t="shared" si="112"/>
        <v>1.5309999999999997</v>
      </c>
      <c r="BB217" s="76">
        <f t="shared" si="113"/>
        <v>6.0038920888888887</v>
      </c>
      <c r="BC217" s="75">
        <f t="shared" si="114"/>
        <v>-1.3039999999999998</v>
      </c>
      <c r="BD217" s="75">
        <f t="shared" si="115"/>
        <v>-2.4909999999999997</v>
      </c>
      <c r="BE217" s="76">
        <f t="shared" si="116"/>
        <v>-0.55571537777777757</v>
      </c>
      <c r="BF217" s="75">
        <f t="shared" si="117"/>
        <v>3.5000000000000003E-2</v>
      </c>
      <c r="BG217" s="75">
        <f t="shared" si="118"/>
        <v>4.6000000000000013E-2</v>
      </c>
      <c r="BH217" s="76">
        <f t="shared" si="119"/>
        <v>0.22093724444444446</v>
      </c>
      <c r="BI217" s="77">
        <f t="shared" si="120"/>
        <v>5.1771701622331694</v>
      </c>
      <c r="BJ217" s="77">
        <f t="shared" si="121"/>
        <v>6.2667902414592005</v>
      </c>
      <c r="BK217" s="78">
        <f t="shared" si="122"/>
        <v>5.7409939363185769</v>
      </c>
      <c r="BL217" s="74">
        <f t="shared" si="123"/>
        <v>0.51100000000000012</v>
      </c>
      <c r="BM217" s="75">
        <f t="shared" si="124"/>
        <v>0.51099999999999968</v>
      </c>
      <c r="BN217" s="76">
        <f t="shared" si="125"/>
        <v>2.5177066666666668</v>
      </c>
      <c r="BO217" s="75">
        <f t="shared" si="126"/>
        <v>1.5000000000000013E-2</v>
      </c>
      <c r="BP217" s="75">
        <f t="shared" si="127"/>
        <v>1.5999999999999903E-2</v>
      </c>
      <c r="BQ217" s="76">
        <f t="shared" si="128"/>
        <v>0.69080035555555552</v>
      </c>
      <c r="BR217" s="86">
        <f t="shared" si="129"/>
        <v>-5.0000000000000044E-3</v>
      </c>
      <c r="BS217" s="75">
        <f t="shared" si="130"/>
        <v>-4.0000000000000036E-3</v>
      </c>
      <c r="BT217" s="87">
        <f t="shared" si="131"/>
        <v>0.83266702222222211</v>
      </c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</row>
    <row r="218" spans="1:94" x14ac:dyDescent="0.35">
      <c r="A218" s="20" t="s">
        <v>202</v>
      </c>
      <c r="B218" s="46">
        <v>1.2769999999999999</v>
      </c>
      <c r="C218" s="46">
        <v>3.55</v>
      </c>
      <c r="D218" s="46">
        <v>0.113</v>
      </c>
      <c r="E218" s="46">
        <v>0.08</v>
      </c>
      <c r="F218" s="46">
        <v>2.8000000000000001E-2</v>
      </c>
      <c r="G218" s="46">
        <v>1.8280000000000001</v>
      </c>
      <c r="H218" s="46">
        <v>0.67200000000000004</v>
      </c>
      <c r="I218" s="46">
        <v>0.83899999999999997</v>
      </c>
      <c r="J218" s="46">
        <v>6.3E-2</v>
      </c>
      <c r="K218" s="46">
        <v>0.17399999999999999</v>
      </c>
      <c r="L218" s="46">
        <v>3.9769999999999999</v>
      </c>
      <c r="M218" s="60">
        <v>1.4</v>
      </c>
      <c r="N218" s="20" t="s">
        <v>202</v>
      </c>
      <c r="O218" s="46">
        <v>-0.13100000000000001</v>
      </c>
      <c r="P218" s="46">
        <v>5.0140000000000002</v>
      </c>
      <c r="Q218" s="46">
        <v>8.1000000000000003E-2</v>
      </c>
      <c r="R218" s="46">
        <v>0.28499999999999998</v>
      </c>
      <c r="S218" s="46">
        <v>0.105</v>
      </c>
      <c r="T218" s="46">
        <v>2.3250000000000002</v>
      </c>
      <c r="U218" s="46">
        <v>0.68700000000000006</v>
      </c>
      <c r="V218" s="46">
        <v>0.83399999999999996</v>
      </c>
      <c r="W218" s="46">
        <v>0.25</v>
      </c>
      <c r="X218" s="46">
        <v>0.20899999999999999</v>
      </c>
      <c r="Y218" s="46">
        <v>5.4349999999999996</v>
      </c>
      <c r="Z218" s="46">
        <v>0.125</v>
      </c>
      <c r="AA218" s="20" t="s">
        <v>202</v>
      </c>
      <c r="AB218" s="46">
        <v>-2.746</v>
      </c>
      <c r="AC218" s="46">
        <v>6.5110000000000001</v>
      </c>
      <c r="AD218" s="46">
        <v>3.6999999999999998E-2</v>
      </c>
      <c r="AE218" s="46">
        <v>0.63800000000000001</v>
      </c>
      <c r="AF218" s="46">
        <v>0.20499999999999999</v>
      </c>
      <c r="AG218" s="46">
        <v>2.823</v>
      </c>
      <c r="AH218" s="46">
        <v>0.70299999999999996</v>
      </c>
      <c r="AI218" s="46">
        <v>0.83</v>
      </c>
      <c r="AJ218" s="46">
        <v>0.57899999999999996</v>
      </c>
      <c r="AK218" s="46">
        <v>0.255</v>
      </c>
      <c r="AL218" s="46">
        <v>6.9269999999999996</v>
      </c>
      <c r="AM218" s="46">
        <v>-2.3079999999999998</v>
      </c>
      <c r="AN218" s="64">
        <f t="shared" si="99"/>
        <v>-1.4079999999999999</v>
      </c>
      <c r="AO218" s="64">
        <f t="shared" si="100"/>
        <v>-2.6150000000000002</v>
      </c>
      <c r="AP218" s="66">
        <f t="shared" si="101"/>
        <v>-0.80461582222222205</v>
      </c>
      <c r="AQ218" s="64">
        <f t="shared" si="102"/>
        <v>1.4640000000000004</v>
      </c>
      <c r="AR218" s="64">
        <f t="shared" si="103"/>
        <v>1.4969999999999999</v>
      </c>
      <c r="AS218" s="66">
        <f t="shared" si="104"/>
        <v>5.4695717333333338</v>
      </c>
      <c r="AT218" s="64">
        <f t="shared" si="105"/>
        <v>-3.2000000000000001E-2</v>
      </c>
      <c r="AU218" s="64">
        <f t="shared" si="106"/>
        <v>-4.4000000000000004E-2</v>
      </c>
      <c r="AV218" s="66">
        <f t="shared" si="107"/>
        <v>6.8782400000000007E-2</v>
      </c>
      <c r="AW218" s="68">
        <f t="shared" si="108"/>
        <v>-6.0555023348637267</v>
      </c>
      <c r="AX218" s="68">
        <f t="shared" si="109"/>
        <v>-5.0530630487489496</v>
      </c>
      <c r="AY218" s="68">
        <f t="shared" si="110"/>
        <v>-5.886080417917718</v>
      </c>
      <c r="AZ218" s="74">
        <f t="shared" si="111"/>
        <v>1.4579999999999997</v>
      </c>
      <c r="BA218" s="75">
        <f t="shared" si="112"/>
        <v>1.492</v>
      </c>
      <c r="BB218" s="76">
        <f t="shared" si="113"/>
        <v>5.8889320888888879</v>
      </c>
      <c r="BC218" s="75">
        <f t="shared" si="114"/>
        <v>-1.2749999999999999</v>
      </c>
      <c r="BD218" s="75">
        <f t="shared" si="115"/>
        <v>-2.4329999999999998</v>
      </c>
      <c r="BE218" s="76">
        <f t="shared" si="116"/>
        <v>-0.49801173333333326</v>
      </c>
      <c r="BF218" s="75">
        <f t="shared" si="117"/>
        <v>3.5000000000000003E-2</v>
      </c>
      <c r="BG218" s="75">
        <f t="shared" si="118"/>
        <v>4.6000000000000013E-2</v>
      </c>
      <c r="BH218" s="76">
        <f t="shared" si="119"/>
        <v>0.22193724444444446</v>
      </c>
      <c r="BI218" s="77">
        <f t="shared" si="120"/>
        <v>5.0631953839080452</v>
      </c>
      <c r="BJ218" s="77">
        <f t="shared" si="121"/>
        <v>6.100707542358057</v>
      </c>
      <c r="BK218" s="78">
        <f t="shared" si="122"/>
        <v>5.6771566354197187</v>
      </c>
      <c r="BL218" s="74">
        <f t="shared" si="123"/>
        <v>0.49700000000000011</v>
      </c>
      <c r="BM218" s="75">
        <f t="shared" si="124"/>
        <v>0.49799999999999978</v>
      </c>
      <c r="BN218" s="76">
        <f t="shared" si="125"/>
        <v>2.4776136888888889</v>
      </c>
      <c r="BO218" s="75">
        <f t="shared" si="126"/>
        <v>1.5000000000000013E-2</v>
      </c>
      <c r="BP218" s="75">
        <f t="shared" si="127"/>
        <v>1.5999999999999903E-2</v>
      </c>
      <c r="BQ218" s="76">
        <f t="shared" si="128"/>
        <v>0.69180035555555552</v>
      </c>
      <c r="BR218" s="86">
        <f t="shared" si="129"/>
        <v>-5.0000000000000044E-3</v>
      </c>
      <c r="BS218" s="75">
        <f t="shared" si="130"/>
        <v>-4.0000000000000036E-3</v>
      </c>
      <c r="BT218" s="87">
        <f t="shared" si="131"/>
        <v>0.83266702222222211</v>
      </c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</row>
    <row r="219" spans="1:94" x14ac:dyDescent="0.35">
      <c r="A219" s="20" t="s">
        <v>205</v>
      </c>
      <c r="B219" s="46">
        <v>1.349</v>
      </c>
      <c r="C219" s="46">
        <v>3.254</v>
      </c>
      <c r="D219" s="46">
        <v>0.111</v>
      </c>
      <c r="E219" s="46">
        <v>6.8000000000000005E-2</v>
      </c>
      <c r="F219" s="46">
        <v>2.4E-2</v>
      </c>
      <c r="G219" s="46">
        <v>1.7250000000000001</v>
      </c>
      <c r="H219" s="46">
        <v>0.67500000000000004</v>
      </c>
      <c r="I219" s="46">
        <v>0.83799999999999997</v>
      </c>
      <c r="J219" s="46">
        <v>0.05</v>
      </c>
      <c r="K219" s="46">
        <v>0.17599999999999999</v>
      </c>
      <c r="L219" s="46">
        <v>3.6789999999999998</v>
      </c>
      <c r="M219" s="60">
        <v>1.4790000000000001</v>
      </c>
      <c r="N219" s="20" t="s">
        <v>205</v>
      </c>
      <c r="O219" s="46">
        <v>0.107</v>
      </c>
      <c r="P219" s="46">
        <v>4.5359999999999996</v>
      </c>
      <c r="Q219" s="46">
        <v>7.8E-2</v>
      </c>
      <c r="R219" s="46">
        <v>0.24299999999999999</v>
      </c>
      <c r="S219" s="46">
        <v>9.6000000000000002E-2</v>
      </c>
      <c r="T219" s="46">
        <v>2.161</v>
      </c>
      <c r="U219" s="46">
        <v>0.69199999999999995</v>
      </c>
      <c r="V219" s="46">
        <v>0.83299999999999996</v>
      </c>
      <c r="W219" s="46">
        <v>0.20799999999999999</v>
      </c>
      <c r="X219" s="46">
        <v>0.21199999999999999</v>
      </c>
      <c r="Y219" s="46">
        <v>4.9560000000000004</v>
      </c>
      <c r="Z219" s="46">
        <v>0.375</v>
      </c>
      <c r="AA219" s="20" t="s">
        <v>205</v>
      </c>
      <c r="AB219" s="46">
        <v>-2.1829999999999998</v>
      </c>
      <c r="AC219" s="46">
        <v>5.85</v>
      </c>
      <c r="AD219" s="46">
        <v>3.3000000000000002E-2</v>
      </c>
      <c r="AE219" s="46">
        <v>0.53900000000000003</v>
      </c>
      <c r="AF219" s="46">
        <v>0.188</v>
      </c>
      <c r="AG219" s="46">
        <v>2.5960000000000001</v>
      </c>
      <c r="AH219" s="46">
        <v>0.71</v>
      </c>
      <c r="AI219" s="46">
        <v>0.82799999999999996</v>
      </c>
      <c r="AJ219" s="46">
        <v>0.48199999999999998</v>
      </c>
      <c r="AK219" s="46">
        <v>0.26</v>
      </c>
      <c r="AL219" s="46">
        <v>6.2629999999999999</v>
      </c>
      <c r="AM219" s="46">
        <v>-1.7290000000000001</v>
      </c>
      <c r="AN219" s="64">
        <f t="shared" si="99"/>
        <v>-1.242</v>
      </c>
      <c r="AO219" s="64">
        <f t="shared" si="100"/>
        <v>-2.29</v>
      </c>
      <c r="AP219" s="66">
        <f t="shared" si="101"/>
        <v>-0.48385262222222225</v>
      </c>
      <c r="AQ219" s="64">
        <f t="shared" si="102"/>
        <v>1.2819999999999996</v>
      </c>
      <c r="AR219" s="64">
        <f t="shared" si="103"/>
        <v>1.3140000000000001</v>
      </c>
      <c r="AS219" s="66">
        <f t="shared" si="104"/>
        <v>4.935558044444444</v>
      </c>
      <c r="AT219" s="64">
        <f t="shared" si="105"/>
        <v>-3.3000000000000002E-2</v>
      </c>
      <c r="AU219" s="64">
        <f t="shared" si="106"/>
        <v>-4.4999999999999998E-2</v>
      </c>
      <c r="AV219" s="66">
        <f t="shared" si="107"/>
        <v>6.5475733333333341E-2</v>
      </c>
      <c r="AW219" s="68">
        <f t="shared" si="108"/>
        <v>-5.5214990399584556</v>
      </c>
      <c r="AX219" s="68">
        <f t="shared" si="109"/>
        <v>-4.7387682471662682</v>
      </c>
      <c r="AY219" s="68">
        <f t="shared" si="110"/>
        <v>-5.1323478417226198</v>
      </c>
      <c r="AZ219" s="74">
        <f t="shared" si="111"/>
        <v>1.2770000000000006</v>
      </c>
      <c r="BA219" s="75">
        <f t="shared" si="112"/>
        <v>1.3069999999999995</v>
      </c>
      <c r="BB219" s="76">
        <f t="shared" si="113"/>
        <v>5.3536239999999999</v>
      </c>
      <c r="BC219" s="75">
        <f t="shared" si="114"/>
        <v>-1.1040000000000001</v>
      </c>
      <c r="BD219" s="75">
        <f t="shared" si="115"/>
        <v>-2.1040000000000001</v>
      </c>
      <c r="BE219" s="76">
        <f t="shared" si="116"/>
        <v>-0.16391555555555556</v>
      </c>
      <c r="BF219" s="75">
        <f t="shared" si="117"/>
        <v>3.6000000000000004E-2</v>
      </c>
      <c r="BG219" s="75">
        <f t="shared" si="118"/>
        <v>4.8000000000000015E-2</v>
      </c>
      <c r="BH219" s="76">
        <f t="shared" si="119"/>
        <v>0.22544426666666667</v>
      </c>
      <c r="BI219" s="77">
        <f t="shared" si="120"/>
        <v>4.5329595621107828</v>
      </c>
      <c r="BJ219" s="77" t="e">
        <f t="shared" si="121"/>
        <v>#NUM!</v>
      </c>
      <c r="BK219" s="78" t="e">
        <f t="shared" si="122"/>
        <v>#NUM!</v>
      </c>
      <c r="BL219" s="74">
        <f t="shared" si="123"/>
        <v>0.43599999999999994</v>
      </c>
      <c r="BM219" s="75">
        <f t="shared" si="124"/>
        <v>0.43500000000000005</v>
      </c>
      <c r="BN219" s="76">
        <f t="shared" si="125"/>
        <v>2.2945063111111113</v>
      </c>
      <c r="BO219" s="75">
        <f t="shared" si="126"/>
        <v>1.6999999999999904E-2</v>
      </c>
      <c r="BP219" s="75">
        <f t="shared" si="127"/>
        <v>1.8000000000000016E-2</v>
      </c>
      <c r="BQ219" s="76">
        <f t="shared" si="128"/>
        <v>0.69741368888888877</v>
      </c>
      <c r="BR219" s="86">
        <f t="shared" si="129"/>
        <v>-5.0000000000000044E-3</v>
      </c>
      <c r="BS219" s="75">
        <f t="shared" si="130"/>
        <v>-5.0000000000000044E-3</v>
      </c>
      <c r="BT219" s="87">
        <f t="shared" si="131"/>
        <v>0.83146666666666658</v>
      </c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</row>
    <row r="220" spans="1:94" x14ac:dyDescent="0.35">
      <c r="A220" s="20" t="s">
        <v>206</v>
      </c>
      <c r="B220" s="46">
        <v>1.4</v>
      </c>
      <c r="C220" s="46">
        <v>3.0459999999999998</v>
      </c>
      <c r="D220" s="46">
        <v>0.109</v>
      </c>
      <c r="E220" s="46">
        <v>5.8999999999999997E-2</v>
      </c>
      <c r="F220" s="46">
        <v>2.1000000000000001E-2</v>
      </c>
      <c r="G220" s="46">
        <v>1.653</v>
      </c>
      <c r="H220" s="46">
        <v>0.67800000000000005</v>
      </c>
      <c r="I220" s="46">
        <v>0.83699999999999997</v>
      </c>
      <c r="J220" s="46">
        <v>4.2000000000000003E-2</v>
      </c>
      <c r="K220" s="46">
        <v>0.17799999999999999</v>
      </c>
      <c r="L220" s="46">
        <v>3.47</v>
      </c>
      <c r="M220" s="60">
        <v>1.5389999999999999</v>
      </c>
      <c r="N220" s="20" t="s">
        <v>206</v>
      </c>
      <c r="O220" s="46">
        <v>0.27</v>
      </c>
      <c r="P220" s="46">
        <v>4.2009999999999996</v>
      </c>
      <c r="Q220" s="46">
        <v>7.4999999999999997E-2</v>
      </c>
      <c r="R220" s="46">
        <v>0.215</v>
      </c>
      <c r="S220" s="46">
        <v>8.8999999999999996E-2</v>
      </c>
      <c r="T220" s="46">
        <v>2.0459999999999998</v>
      </c>
      <c r="U220" s="46">
        <v>0.69699999999999995</v>
      </c>
      <c r="V220" s="46">
        <v>0.83099999999999996</v>
      </c>
      <c r="W220" s="46">
        <v>0.18099999999999999</v>
      </c>
      <c r="X220" s="46">
        <v>0.216</v>
      </c>
      <c r="Y220" s="46">
        <v>4.6189999999999998</v>
      </c>
      <c r="Z220" s="46">
        <v>0.55300000000000005</v>
      </c>
      <c r="AA220" s="20" t="s">
        <v>206</v>
      </c>
      <c r="AB220" s="46">
        <v>-1.8009999999999999</v>
      </c>
      <c r="AC220" s="46">
        <v>5.3849999999999998</v>
      </c>
      <c r="AD220" s="46">
        <v>2.9000000000000001E-2</v>
      </c>
      <c r="AE220" s="46">
        <v>0.47399999999999998</v>
      </c>
      <c r="AF220" s="46">
        <v>0.17499999999999999</v>
      </c>
      <c r="AG220" s="46">
        <v>2.4380000000000002</v>
      </c>
      <c r="AH220" s="46">
        <v>0.71699999999999997</v>
      </c>
      <c r="AI220" s="46">
        <v>0.82599999999999996</v>
      </c>
      <c r="AJ220" s="46">
        <v>0.41799999999999998</v>
      </c>
      <c r="AK220" s="46">
        <v>0.26600000000000001</v>
      </c>
      <c r="AL220" s="46">
        <v>5.7960000000000003</v>
      </c>
      <c r="AM220" s="46">
        <v>-1.327</v>
      </c>
      <c r="AN220" s="64">
        <f t="shared" si="99"/>
        <v>-1.1299999999999999</v>
      </c>
      <c r="AO220" s="64">
        <f t="shared" si="100"/>
        <v>-2.0709999999999997</v>
      </c>
      <c r="AP220" s="66">
        <f t="shared" si="101"/>
        <v>-0.265067911111111</v>
      </c>
      <c r="AQ220" s="64">
        <f t="shared" si="102"/>
        <v>1.1549999999999998</v>
      </c>
      <c r="AR220" s="64">
        <f t="shared" si="103"/>
        <v>1.1840000000000002</v>
      </c>
      <c r="AS220" s="66">
        <f t="shared" si="104"/>
        <v>4.5610103111111107</v>
      </c>
      <c r="AT220" s="64">
        <f t="shared" si="105"/>
        <v>-3.4000000000000002E-2</v>
      </c>
      <c r="AU220" s="64">
        <f t="shared" si="106"/>
        <v>-4.5999999999999999E-2</v>
      </c>
      <c r="AV220" s="66">
        <f t="shared" si="107"/>
        <v>6.2169066666666668E-2</v>
      </c>
      <c r="AW220" s="68">
        <f t="shared" si="108"/>
        <v>-5.1469616320896936</v>
      </c>
      <c r="AX220" s="68" t="e">
        <f t="shared" si="109"/>
        <v>#NUM!</v>
      </c>
      <c r="AY220" s="68" t="e">
        <f t="shared" si="110"/>
        <v>#NUM!</v>
      </c>
      <c r="AZ220" s="74">
        <f t="shared" si="111"/>
        <v>1.1489999999999996</v>
      </c>
      <c r="BA220" s="75">
        <f t="shared" si="112"/>
        <v>1.1770000000000005</v>
      </c>
      <c r="BB220" s="76">
        <f t="shared" si="113"/>
        <v>4.9769699555555551</v>
      </c>
      <c r="BC220" s="75">
        <f t="shared" si="114"/>
        <v>-0.98599999999999988</v>
      </c>
      <c r="BD220" s="75">
        <f t="shared" si="115"/>
        <v>-1.88</v>
      </c>
      <c r="BE220" s="76">
        <f t="shared" si="116"/>
        <v>7.1508800000000136E-2</v>
      </c>
      <c r="BF220" s="75">
        <f t="shared" si="117"/>
        <v>3.8000000000000006E-2</v>
      </c>
      <c r="BG220" s="75">
        <f t="shared" si="118"/>
        <v>5.0000000000000017E-2</v>
      </c>
      <c r="BH220" s="76">
        <f t="shared" si="119"/>
        <v>0.2300576</v>
      </c>
      <c r="BI220" s="77">
        <f t="shared" si="120"/>
        <v>4.1624435571257221</v>
      </c>
      <c r="BJ220" s="77" t="e">
        <f t="shared" si="121"/>
        <v>#NUM!</v>
      </c>
      <c r="BK220" s="78" t="e">
        <f t="shared" si="122"/>
        <v>#NUM!</v>
      </c>
      <c r="BL220" s="74">
        <f t="shared" si="123"/>
        <v>0.39299999999999979</v>
      </c>
      <c r="BM220" s="75">
        <f t="shared" si="124"/>
        <v>0.39200000000000035</v>
      </c>
      <c r="BN220" s="76">
        <f t="shared" si="125"/>
        <v>2.1663196444444441</v>
      </c>
      <c r="BO220" s="75">
        <f t="shared" si="126"/>
        <v>1.8999999999999906E-2</v>
      </c>
      <c r="BP220" s="75">
        <f t="shared" si="127"/>
        <v>2.0000000000000018E-2</v>
      </c>
      <c r="BQ220" s="76">
        <f t="shared" si="128"/>
        <v>0.70302702222222213</v>
      </c>
      <c r="BR220" s="86">
        <f t="shared" si="129"/>
        <v>-6.0000000000000053E-3</v>
      </c>
      <c r="BS220" s="75">
        <f t="shared" si="130"/>
        <v>-5.0000000000000044E-3</v>
      </c>
      <c r="BT220" s="87">
        <f t="shared" si="131"/>
        <v>0.82936035555555554</v>
      </c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</row>
    <row r="221" spans="1:94" x14ac:dyDescent="0.35">
      <c r="A221" s="20" t="s">
        <v>207</v>
      </c>
      <c r="B221" s="46">
        <v>1.4430000000000001</v>
      </c>
      <c r="C221" s="46">
        <v>2.9159999999999999</v>
      </c>
      <c r="D221" s="46">
        <v>0.109</v>
      </c>
      <c r="E221" s="46">
        <v>5.3999999999999999E-2</v>
      </c>
      <c r="F221" s="46">
        <v>0.02</v>
      </c>
      <c r="G221" s="46">
        <v>1.609</v>
      </c>
      <c r="H221" s="46">
        <v>0.67900000000000005</v>
      </c>
      <c r="I221" s="46">
        <v>0.83599999999999997</v>
      </c>
      <c r="J221" s="46">
        <v>3.5999999999999997E-2</v>
      </c>
      <c r="K221" s="46">
        <v>0.17899999999999999</v>
      </c>
      <c r="L221" s="46">
        <v>3.34</v>
      </c>
      <c r="M221" s="60">
        <v>1.5840000000000001</v>
      </c>
      <c r="N221" s="20" t="s">
        <v>207</v>
      </c>
      <c r="O221" s="46">
        <v>0.40799999999999997</v>
      </c>
      <c r="P221" s="46">
        <v>3.992</v>
      </c>
      <c r="Q221" s="46">
        <v>7.4999999999999997E-2</v>
      </c>
      <c r="R221" s="46">
        <v>0.19800000000000001</v>
      </c>
      <c r="S221" s="46">
        <v>8.5999999999999993E-2</v>
      </c>
      <c r="T221" s="46">
        <v>1.974</v>
      </c>
      <c r="U221" s="46">
        <v>0.7</v>
      </c>
      <c r="V221" s="46">
        <v>0.83099999999999996</v>
      </c>
      <c r="W221" s="46">
        <v>0.16300000000000001</v>
      </c>
      <c r="X221" s="46">
        <v>0.217</v>
      </c>
      <c r="Y221" s="46">
        <v>4.4080000000000004</v>
      </c>
      <c r="Z221" s="46">
        <v>0.69299999999999995</v>
      </c>
      <c r="AA221" s="20" t="s">
        <v>207</v>
      </c>
      <c r="AB221" s="46">
        <v>-1.4830000000000001</v>
      </c>
      <c r="AC221" s="46">
        <v>5.0940000000000003</v>
      </c>
      <c r="AD221" s="46">
        <v>2.8000000000000001E-2</v>
      </c>
      <c r="AE221" s="46">
        <v>0.434</v>
      </c>
      <c r="AF221" s="46">
        <v>0.16700000000000001</v>
      </c>
      <c r="AG221" s="46">
        <v>2.34</v>
      </c>
      <c r="AH221" s="46">
        <v>0.72</v>
      </c>
      <c r="AI221" s="46">
        <v>0.82499999999999996</v>
      </c>
      <c r="AJ221" s="46">
        <v>0.378</v>
      </c>
      <c r="AK221" s="46">
        <v>0.26700000000000002</v>
      </c>
      <c r="AL221" s="46">
        <v>5.5039999999999996</v>
      </c>
      <c r="AM221" s="46">
        <v>-1.0069999999999999</v>
      </c>
      <c r="AN221" s="64">
        <f t="shared" si="99"/>
        <v>-1.0350000000000001</v>
      </c>
      <c r="AO221" s="64">
        <f t="shared" si="100"/>
        <v>-1.891</v>
      </c>
      <c r="AP221" s="66">
        <f t="shared" si="101"/>
        <v>-8.0904355555555585E-2</v>
      </c>
      <c r="AQ221" s="64">
        <f t="shared" si="102"/>
        <v>1.0760000000000001</v>
      </c>
      <c r="AR221" s="64">
        <f t="shared" si="103"/>
        <v>1.1020000000000003</v>
      </c>
      <c r="AS221" s="66">
        <f t="shared" si="104"/>
        <v>4.3271825777777781</v>
      </c>
      <c r="AT221" s="64">
        <f t="shared" si="105"/>
        <v>-3.4000000000000002E-2</v>
      </c>
      <c r="AU221" s="64">
        <f t="shared" si="106"/>
        <v>-4.7E-2</v>
      </c>
      <c r="AV221" s="66">
        <f t="shared" si="107"/>
        <v>6.1968711111111109E-2</v>
      </c>
      <c r="AW221" s="68">
        <f t="shared" si="108"/>
        <v>-4.9121480555983741</v>
      </c>
      <c r="AX221" s="68" t="e">
        <f t="shared" si="109"/>
        <v>#NUM!</v>
      </c>
      <c r="AY221" s="68" t="e">
        <f t="shared" si="110"/>
        <v>#NUM!</v>
      </c>
      <c r="AZ221" s="74">
        <f t="shared" si="111"/>
        <v>1.0680000000000005</v>
      </c>
      <c r="BA221" s="75">
        <f t="shared" si="112"/>
        <v>1.0959999999999992</v>
      </c>
      <c r="BB221" s="76">
        <f t="shared" si="113"/>
        <v>4.7411299555555555</v>
      </c>
      <c r="BC221" s="75">
        <f t="shared" si="114"/>
        <v>-0.89100000000000013</v>
      </c>
      <c r="BD221" s="75">
        <f t="shared" si="115"/>
        <v>-1.6999999999999997</v>
      </c>
      <c r="BE221" s="76">
        <f t="shared" si="116"/>
        <v>0.25767235555555557</v>
      </c>
      <c r="BF221" s="75">
        <f t="shared" si="117"/>
        <v>3.8000000000000006E-2</v>
      </c>
      <c r="BG221" s="75">
        <f t="shared" si="118"/>
        <v>5.0000000000000017E-2</v>
      </c>
      <c r="BH221" s="76">
        <f t="shared" si="119"/>
        <v>0.2310576</v>
      </c>
      <c r="BI221" s="77">
        <f t="shared" si="120"/>
        <v>3.9291785353792577</v>
      </c>
      <c r="BJ221" s="77" t="e">
        <f t="shared" si="121"/>
        <v>#NUM!</v>
      </c>
      <c r="BK221" s="78" t="e">
        <f t="shared" si="122"/>
        <v>#NUM!</v>
      </c>
      <c r="BL221" s="74">
        <f t="shared" si="123"/>
        <v>0.36499999999999999</v>
      </c>
      <c r="BM221" s="75">
        <f t="shared" si="124"/>
        <v>0.36599999999999988</v>
      </c>
      <c r="BN221" s="76">
        <f t="shared" si="125"/>
        <v>2.0861336888888888</v>
      </c>
      <c r="BO221" s="75">
        <f t="shared" si="126"/>
        <v>2.0999999999999908E-2</v>
      </c>
      <c r="BP221" s="75">
        <f t="shared" si="127"/>
        <v>2.0000000000000018E-2</v>
      </c>
      <c r="BQ221" s="76">
        <f t="shared" si="128"/>
        <v>0.70623964444444443</v>
      </c>
      <c r="BR221" s="86">
        <f t="shared" si="129"/>
        <v>-5.0000000000000044E-3</v>
      </c>
      <c r="BS221" s="75">
        <f t="shared" si="130"/>
        <v>-6.0000000000000053E-3</v>
      </c>
      <c r="BT221" s="87">
        <f t="shared" si="131"/>
        <v>0.82926631111111115</v>
      </c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</row>
    <row r="222" spans="1:94" x14ac:dyDescent="0.35">
      <c r="A222" s="20" t="s">
        <v>204</v>
      </c>
      <c r="B222" s="46">
        <v>1.452</v>
      </c>
      <c r="C222" s="46">
        <v>3.347</v>
      </c>
      <c r="D222" s="46">
        <v>0.11899999999999999</v>
      </c>
      <c r="E222" s="46">
        <v>6.9000000000000006E-2</v>
      </c>
      <c r="F222" s="46">
        <v>2.7E-2</v>
      </c>
      <c r="G222" s="46">
        <v>1.758</v>
      </c>
      <c r="H222" s="46">
        <v>0.66700000000000004</v>
      </c>
      <c r="I222" s="46">
        <v>0.84</v>
      </c>
      <c r="J222" s="46">
        <v>5.3999999999999999E-2</v>
      </c>
      <c r="K222" s="46">
        <v>0.16600000000000001</v>
      </c>
      <c r="L222" s="46">
        <v>3.7749999999999999</v>
      </c>
      <c r="M222" s="60">
        <v>1.546</v>
      </c>
      <c r="N222" s="20" t="s">
        <v>204</v>
      </c>
      <c r="O222" s="46">
        <v>0.46</v>
      </c>
      <c r="P222" s="46">
        <v>4.6769999999999996</v>
      </c>
      <c r="Q222" s="46">
        <v>9.6000000000000002E-2</v>
      </c>
      <c r="R222" s="46">
        <v>0.247</v>
      </c>
      <c r="S222" s="46">
        <v>0.1</v>
      </c>
      <c r="T222" s="46">
        <v>2.214</v>
      </c>
      <c r="U222" s="46">
        <v>0.67900000000000005</v>
      </c>
      <c r="V222" s="46">
        <v>0.83599999999999997</v>
      </c>
      <c r="W222" s="46">
        <v>0.216</v>
      </c>
      <c r="X222" s="46">
        <v>0.192</v>
      </c>
      <c r="Y222" s="46">
        <v>5.101</v>
      </c>
      <c r="Z222" s="46">
        <v>0.65300000000000002</v>
      </c>
      <c r="AA222" s="20" t="s">
        <v>204</v>
      </c>
      <c r="AB222" s="46">
        <v>-1.3640000000000001</v>
      </c>
      <c r="AC222" s="46">
        <v>6.0330000000000004</v>
      </c>
      <c r="AD222" s="46">
        <v>6.4000000000000001E-2</v>
      </c>
      <c r="AE222" s="46">
        <v>0.54600000000000004</v>
      </c>
      <c r="AF222" s="46">
        <v>0.19400000000000001</v>
      </c>
      <c r="AG222" s="46">
        <v>2.669</v>
      </c>
      <c r="AH222" s="46">
        <v>0.69199999999999995</v>
      </c>
      <c r="AI222" s="46">
        <v>0.83299999999999996</v>
      </c>
      <c r="AJ222" s="46">
        <v>0.495</v>
      </c>
      <c r="AK222" s="46">
        <v>0.22700000000000001</v>
      </c>
      <c r="AL222" s="46">
        <v>6.452</v>
      </c>
      <c r="AM222" s="46">
        <v>-1.038</v>
      </c>
      <c r="AN222" s="64">
        <f t="shared" si="99"/>
        <v>-0.99199999999999999</v>
      </c>
      <c r="AO222" s="64">
        <f t="shared" si="100"/>
        <v>-1.8240000000000001</v>
      </c>
      <c r="AP222" s="66">
        <f t="shared" si="101"/>
        <v>-1.0909155555555466E-2</v>
      </c>
      <c r="AQ222" s="64">
        <f t="shared" si="102"/>
        <v>1.3299999999999996</v>
      </c>
      <c r="AR222" s="64">
        <f t="shared" si="103"/>
        <v>1.3560000000000008</v>
      </c>
      <c r="AS222" s="66">
        <f t="shared" si="104"/>
        <v>5.0900759111111107</v>
      </c>
      <c r="AT222" s="64">
        <f t="shared" si="105"/>
        <v>-2.2999999999999993E-2</v>
      </c>
      <c r="AU222" s="64">
        <f t="shared" si="106"/>
        <v>-3.2000000000000001E-2</v>
      </c>
      <c r="AV222" s="66">
        <f t="shared" si="107"/>
        <v>8.7143466666666669E-2</v>
      </c>
      <c r="AW222" s="68">
        <f t="shared" si="108"/>
        <v>-5.6682017001023031</v>
      </c>
      <c r="AX222" s="68" t="e">
        <f t="shared" si="109"/>
        <v>#NUM!</v>
      </c>
      <c r="AY222" s="68" t="e">
        <f t="shared" si="110"/>
        <v>#NUM!</v>
      </c>
      <c r="AZ222" s="74">
        <f t="shared" si="111"/>
        <v>1.3260000000000001</v>
      </c>
      <c r="BA222" s="75">
        <f t="shared" si="112"/>
        <v>1.351</v>
      </c>
      <c r="BB222" s="76">
        <f t="shared" si="113"/>
        <v>5.5126488888888883</v>
      </c>
      <c r="BC222" s="75">
        <f t="shared" si="114"/>
        <v>-0.89300000000000002</v>
      </c>
      <c r="BD222" s="75">
        <f t="shared" si="115"/>
        <v>-1.6910000000000001</v>
      </c>
      <c r="BE222" s="76">
        <f t="shared" si="116"/>
        <v>0.21926293333333338</v>
      </c>
      <c r="BF222" s="75">
        <f t="shared" si="117"/>
        <v>2.5999999999999995E-2</v>
      </c>
      <c r="BG222" s="75">
        <f t="shared" si="118"/>
        <v>3.5000000000000003E-2</v>
      </c>
      <c r="BH222" s="76">
        <f t="shared" si="119"/>
        <v>0.20177653333333334</v>
      </c>
      <c r="BI222" s="77">
        <f t="shared" si="120"/>
        <v>4.6645426965305221</v>
      </c>
      <c r="BJ222" s="77" t="e">
        <f t="shared" si="121"/>
        <v>#NUM!</v>
      </c>
      <c r="BK222" s="78" t="e">
        <f t="shared" si="122"/>
        <v>#NUM!</v>
      </c>
      <c r="BL222" s="74">
        <f t="shared" si="123"/>
        <v>0.45599999999999996</v>
      </c>
      <c r="BM222" s="75">
        <f t="shared" si="124"/>
        <v>0.45500000000000007</v>
      </c>
      <c r="BN222" s="76">
        <f t="shared" si="125"/>
        <v>2.3536396444444443</v>
      </c>
      <c r="BO222" s="75">
        <f t="shared" si="126"/>
        <v>1.2000000000000011E-2</v>
      </c>
      <c r="BP222" s="75">
        <f t="shared" si="127"/>
        <v>1.2999999999999901E-2</v>
      </c>
      <c r="BQ222" s="76">
        <f t="shared" si="128"/>
        <v>0.6828803555555556</v>
      </c>
      <c r="BR222" s="86">
        <f t="shared" si="129"/>
        <v>-4.0000000000000036E-3</v>
      </c>
      <c r="BS222" s="75">
        <f t="shared" si="130"/>
        <v>-3.0000000000000027E-3</v>
      </c>
      <c r="BT222" s="87">
        <f t="shared" si="131"/>
        <v>0.83497368888888879</v>
      </c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</row>
    <row r="223" spans="1:94" x14ac:dyDescent="0.35">
      <c r="A223" s="20" t="s">
        <v>197</v>
      </c>
      <c r="B223" s="46">
        <v>1.472</v>
      </c>
      <c r="C223" s="46">
        <v>3.8860000000000001</v>
      </c>
      <c r="D223" s="46">
        <v>0.126</v>
      </c>
      <c r="E223" s="46">
        <v>0.09</v>
      </c>
      <c r="F223" s="46">
        <v>3.4000000000000002E-2</v>
      </c>
      <c r="G223" s="46">
        <v>1.948</v>
      </c>
      <c r="H223" s="46">
        <v>0.65900000000000003</v>
      </c>
      <c r="I223" s="46">
        <v>0.84199999999999997</v>
      </c>
      <c r="J223" s="46">
        <v>7.4999999999999997E-2</v>
      </c>
      <c r="K223" s="46">
        <v>0.159</v>
      </c>
      <c r="L223" s="46">
        <v>4.3170000000000002</v>
      </c>
      <c r="M223" s="60">
        <v>1.5389999999999999</v>
      </c>
      <c r="N223" s="20" t="s">
        <v>197</v>
      </c>
      <c r="O223" s="46">
        <v>0.52500000000000002</v>
      </c>
      <c r="P223" s="46">
        <v>5.5359999999999996</v>
      </c>
      <c r="Q223" s="46">
        <v>0.108</v>
      </c>
      <c r="R223" s="46">
        <v>0.315</v>
      </c>
      <c r="S223" s="46">
        <v>0.11600000000000001</v>
      </c>
      <c r="T223" s="46">
        <v>2.5179999999999998</v>
      </c>
      <c r="U223" s="46">
        <v>0.66700000000000004</v>
      </c>
      <c r="V223" s="46">
        <v>0.84</v>
      </c>
      <c r="W223" s="46">
        <v>0.28499999999999998</v>
      </c>
      <c r="X223" s="46">
        <v>0.17799999999999999</v>
      </c>
      <c r="Y223" s="46">
        <v>5.9640000000000004</v>
      </c>
      <c r="Z223" s="46">
        <v>0.66500000000000004</v>
      </c>
      <c r="AA223" s="20" t="s">
        <v>197</v>
      </c>
      <c r="AB223" s="46">
        <v>-1.236</v>
      </c>
      <c r="AC223" s="46">
        <v>7.2080000000000002</v>
      </c>
      <c r="AD223" s="46">
        <v>8.4000000000000005E-2</v>
      </c>
      <c r="AE223" s="46">
        <v>0.70699999999999996</v>
      </c>
      <c r="AF223" s="46">
        <v>0.222</v>
      </c>
      <c r="AG223" s="46">
        <v>3.0880000000000001</v>
      </c>
      <c r="AH223" s="46">
        <v>0.67500000000000004</v>
      </c>
      <c r="AI223" s="46">
        <v>0.83799999999999997</v>
      </c>
      <c r="AJ223" s="46">
        <v>0.65600000000000003</v>
      </c>
      <c r="AK223" s="46">
        <v>0.20300000000000001</v>
      </c>
      <c r="AL223" s="46">
        <v>7.6340000000000003</v>
      </c>
      <c r="AM223" s="46">
        <v>-0.997</v>
      </c>
      <c r="AN223" s="64">
        <f t="shared" si="99"/>
        <v>-0.94699999999999995</v>
      </c>
      <c r="AO223" s="64">
        <f t="shared" si="100"/>
        <v>-1.7610000000000001</v>
      </c>
      <c r="AP223" s="66">
        <f t="shared" si="101"/>
        <v>7.1497244444444441E-2</v>
      </c>
      <c r="AQ223" s="64">
        <f t="shared" si="102"/>
        <v>1.6499999999999995</v>
      </c>
      <c r="AR223" s="64">
        <f t="shared" si="103"/>
        <v>1.6720000000000006</v>
      </c>
      <c r="AS223" s="66">
        <f t="shared" si="104"/>
        <v>6.0464078222222222</v>
      </c>
      <c r="AT223" s="64">
        <f t="shared" si="105"/>
        <v>-1.8000000000000002E-2</v>
      </c>
      <c r="AU223" s="64">
        <f t="shared" si="106"/>
        <v>-2.3999999999999994E-2</v>
      </c>
      <c r="AV223" s="66">
        <f t="shared" si="107"/>
        <v>0.10127786666666666</v>
      </c>
      <c r="AW223" s="68">
        <f t="shared" si="108"/>
        <v>-6.6207168575152124</v>
      </c>
      <c r="AX223" s="68" t="e">
        <f t="shared" si="109"/>
        <v>#NUM!</v>
      </c>
      <c r="AY223" s="68" t="e">
        <f t="shared" si="110"/>
        <v>#NUM!</v>
      </c>
      <c r="AZ223" s="74">
        <f t="shared" si="111"/>
        <v>1.6470000000000002</v>
      </c>
      <c r="BA223" s="75">
        <f t="shared" si="112"/>
        <v>1.67</v>
      </c>
      <c r="BB223" s="76">
        <f t="shared" si="113"/>
        <v>6.4736881777777784</v>
      </c>
      <c r="BC223" s="75">
        <f t="shared" si="114"/>
        <v>-0.87399999999999989</v>
      </c>
      <c r="BD223" s="75">
        <f t="shared" si="115"/>
        <v>-1.6619999999999999</v>
      </c>
      <c r="BE223" s="76">
        <f t="shared" si="116"/>
        <v>0.23909315555555571</v>
      </c>
      <c r="BF223" s="75">
        <f t="shared" si="117"/>
        <v>1.8999999999999989E-2</v>
      </c>
      <c r="BG223" s="75">
        <f t="shared" si="118"/>
        <v>2.5000000000000022E-2</v>
      </c>
      <c r="BH223" s="76">
        <f t="shared" si="119"/>
        <v>0.18502879999999999</v>
      </c>
      <c r="BI223" s="77">
        <f t="shared" si="120"/>
        <v>5.6056016698412705</v>
      </c>
      <c r="BJ223" s="77" t="e">
        <f t="shared" si="121"/>
        <v>#NUM!</v>
      </c>
      <c r="BK223" s="78" t="e">
        <f t="shared" si="122"/>
        <v>#NUM!</v>
      </c>
      <c r="BL223" s="74">
        <f t="shared" si="123"/>
        <v>0.56999999999999984</v>
      </c>
      <c r="BM223" s="75">
        <f t="shared" si="124"/>
        <v>0.57000000000000028</v>
      </c>
      <c r="BN223" s="76">
        <f t="shared" si="125"/>
        <v>2.6927999999999996</v>
      </c>
      <c r="BO223" s="75">
        <f t="shared" si="126"/>
        <v>8.0000000000000071E-3</v>
      </c>
      <c r="BP223" s="75">
        <f t="shared" si="127"/>
        <v>8.0000000000000071E-3</v>
      </c>
      <c r="BQ223" s="76">
        <f t="shared" si="128"/>
        <v>0.66945333333333334</v>
      </c>
      <c r="BR223" s="86">
        <f t="shared" si="129"/>
        <v>-2.0000000000000018E-3</v>
      </c>
      <c r="BS223" s="75">
        <f t="shared" si="130"/>
        <v>-2.0000000000000018E-3</v>
      </c>
      <c r="BT223" s="87">
        <f t="shared" si="131"/>
        <v>0.83938666666666661</v>
      </c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</row>
    <row r="224" spans="1:94" x14ac:dyDescent="0.35">
      <c r="A224" s="20" t="s">
        <v>217</v>
      </c>
      <c r="B224" s="46">
        <v>1.504</v>
      </c>
      <c r="C224" s="46">
        <v>2.7440000000000002</v>
      </c>
      <c r="D224" s="46">
        <v>0.108</v>
      </c>
      <c r="E224" s="46">
        <v>4.7E-2</v>
      </c>
      <c r="F224" s="46">
        <v>1.7000000000000001E-2</v>
      </c>
      <c r="G224" s="46">
        <v>1.5489999999999999</v>
      </c>
      <c r="H224" s="46">
        <v>0.68100000000000005</v>
      </c>
      <c r="I224" s="46">
        <v>0.83599999999999997</v>
      </c>
      <c r="J224" s="46">
        <v>2.9000000000000001E-2</v>
      </c>
      <c r="K224" s="46">
        <v>0.18</v>
      </c>
      <c r="L224" s="46">
        <v>3.1669999999999998</v>
      </c>
      <c r="M224" s="60">
        <v>1.649</v>
      </c>
      <c r="N224" s="20" t="s">
        <v>217</v>
      </c>
      <c r="O224" s="46">
        <v>0.6</v>
      </c>
      <c r="P224" s="46">
        <v>3.7109999999999999</v>
      </c>
      <c r="Q224" s="46">
        <v>7.3999999999999996E-2</v>
      </c>
      <c r="R224" s="46">
        <v>0.17599999999999999</v>
      </c>
      <c r="S224" s="46">
        <v>7.9000000000000001E-2</v>
      </c>
      <c r="T224" s="46">
        <v>1.88</v>
      </c>
      <c r="U224" s="46">
        <v>0.70299999999999996</v>
      </c>
      <c r="V224" s="46">
        <v>0.83</v>
      </c>
      <c r="W224" s="46">
        <v>0.14099999999999999</v>
      </c>
      <c r="X224" s="46">
        <v>0.218</v>
      </c>
      <c r="Y224" s="46">
        <v>4.1269999999999998</v>
      </c>
      <c r="Z224" s="46">
        <v>0.88900000000000001</v>
      </c>
      <c r="AA224" s="20" t="s">
        <v>217</v>
      </c>
      <c r="AB224" s="46">
        <v>-1.0449999999999999</v>
      </c>
      <c r="AC224" s="46">
        <v>4.7039999999999997</v>
      </c>
      <c r="AD224" s="46">
        <v>2.8000000000000001E-2</v>
      </c>
      <c r="AE224" s="46">
        <v>0.38200000000000001</v>
      </c>
      <c r="AF224" s="46">
        <v>0.156</v>
      </c>
      <c r="AG224" s="46">
        <v>2.21</v>
      </c>
      <c r="AH224" s="46">
        <v>0.72499999999999998</v>
      </c>
      <c r="AI224" s="46">
        <v>0.82299999999999995</v>
      </c>
      <c r="AJ224" s="46">
        <v>0.32700000000000001</v>
      </c>
      <c r="AK224" s="46">
        <v>0.26700000000000002</v>
      </c>
      <c r="AL224" s="46">
        <v>5.1120000000000001</v>
      </c>
      <c r="AM224" s="46">
        <v>-0.56599999999999995</v>
      </c>
      <c r="AN224" s="64">
        <f t="shared" si="99"/>
        <v>-0.90400000000000003</v>
      </c>
      <c r="AO224" s="64">
        <f t="shared" si="100"/>
        <v>-1.645</v>
      </c>
      <c r="AP224" s="66">
        <f t="shared" si="101"/>
        <v>0.1743098666666667</v>
      </c>
      <c r="AQ224" s="64">
        <f t="shared" si="102"/>
        <v>0.96699999999999964</v>
      </c>
      <c r="AR224" s="64">
        <f t="shared" si="103"/>
        <v>0.99299999999999988</v>
      </c>
      <c r="AS224" s="66">
        <f t="shared" si="104"/>
        <v>4.0127559111111113</v>
      </c>
      <c r="AT224" s="64">
        <f t="shared" si="105"/>
        <v>-3.4000000000000002E-2</v>
      </c>
      <c r="AU224" s="64">
        <f t="shared" si="106"/>
        <v>-4.5999999999999999E-2</v>
      </c>
      <c r="AV224" s="66">
        <f t="shared" si="107"/>
        <v>6.1169066666666667E-2</v>
      </c>
      <c r="AW224" s="68">
        <f t="shared" si="108"/>
        <v>-4.5969892088316318</v>
      </c>
      <c r="AX224" s="68" t="e">
        <f t="shared" si="109"/>
        <v>#NUM!</v>
      </c>
      <c r="AY224" s="68" t="e">
        <f t="shared" si="110"/>
        <v>#NUM!</v>
      </c>
      <c r="AZ224" s="74">
        <f t="shared" si="111"/>
        <v>0.96</v>
      </c>
      <c r="BA224" s="75">
        <f t="shared" si="112"/>
        <v>0.98500000000000032</v>
      </c>
      <c r="BB224" s="76">
        <f t="shared" si="113"/>
        <v>4.4264088888888882</v>
      </c>
      <c r="BC224" s="75">
        <f t="shared" si="114"/>
        <v>-0.76</v>
      </c>
      <c r="BD224" s="75">
        <f t="shared" si="115"/>
        <v>-1.4550000000000001</v>
      </c>
      <c r="BE224" s="76">
        <f t="shared" si="116"/>
        <v>0.51668622222222238</v>
      </c>
      <c r="BF224" s="75">
        <f t="shared" si="117"/>
        <v>3.8000000000000006E-2</v>
      </c>
      <c r="BG224" s="75">
        <f t="shared" si="118"/>
        <v>4.9000000000000016E-2</v>
      </c>
      <c r="BH224" s="76">
        <f t="shared" si="119"/>
        <v>0.23185724444444444</v>
      </c>
      <c r="BI224" s="77">
        <f t="shared" si="120"/>
        <v>3.6160343726897142</v>
      </c>
      <c r="BJ224" s="77" t="e">
        <f t="shared" si="121"/>
        <v>#NUM!</v>
      </c>
      <c r="BK224" s="78" t="e">
        <f t="shared" si="122"/>
        <v>#NUM!</v>
      </c>
      <c r="BL224" s="74">
        <f t="shared" si="123"/>
        <v>0.33099999999999996</v>
      </c>
      <c r="BM224" s="75">
        <f t="shared" si="124"/>
        <v>0.33000000000000007</v>
      </c>
      <c r="BN224" s="76">
        <f t="shared" si="125"/>
        <v>1.9813063111111111</v>
      </c>
      <c r="BO224" s="75">
        <f t="shared" si="126"/>
        <v>2.1999999999999909E-2</v>
      </c>
      <c r="BP224" s="75">
        <f t="shared" si="127"/>
        <v>2.200000000000002E-2</v>
      </c>
      <c r="BQ224" s="76">
        <f t="shared" si="128"/>
        <v>0.70974666666666664</v>
      </c>
      <c r="BR224" s="86">
        <f t="shared" si="129"/>
        <v>-6.0000000000000053E-3</v>
      </c>
      <c r="BS224" s="75">
        <f t="shared" si="130"/>
        <v>-7.0000000000000062E-3</v>
      </c>
      <c r="BT224" s="87">
        <f t="shared" si="131"/>
        <v>0.82795964444444448</v>
      </c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</row>
    <row r="225" spans="1:94" x14ac:dyDescent="0.35">
      <c r="A225" s="20" t="s">
        <v>219</v>
      </c>
      <c r="B225" s="46">
        <v>1.5589999999999999</v>
      </c>
      <c r="C225" s="46">
        <v>2.6110000000000002</v>
      </c>
      <c r="D225" s="46">
        <v>0.108</v>
      </c>
      <c r="E225" s="46">
        <v>4.2000000000000003E-2</v>
      </c>
      <c r="F225" s="46">
        <v>1.4999999999999999E-2</v>
      </c>
      <c r="G225" s="46">
        <v>1.504</v>
      </c>
      <c r="H225" s="46">
        <v>0.68200000000000005</v>
      </c>
      <c r="I225" s="46">
        <v>0.83499999999999996</v>
      </c>
      <c r="J225" s="46">
        <v>2.4E-2</v>
      </c>
      <c r="K225" s="46">
        <v>0.18</v>
      </c>
      <c r="L225" s="46">
        <v>3.0339999999999998</v>
      </c>
      <c r="M225" s="60">
        <v>1.702</v>
      </c>
      <c r="N225" s="20" t="s">
        <v>219</v>
      </c>
      <c r="O225" s="46">
        <v>0.77200000000000002</v>
      </c>
      <c r="P225" s="46">
        <v>3.4950000000000001</v>
      </c>
      <c r="Q225" s="46">
        <v>7.4999999999999997E-2</v>
      </c>
      <c r="R225" s="46">
        <v>0.158</v>
      </c>
      <c r="S225" s="46">
        <v>7.3999999999999996E-2</v>
      </c>
      <c r="T225" s="46">
        <v>1.8069999999999999</v>
      </c>
      <c r="U225" s="46">
        <v>0.70399999999999996</v>
      </c>
      <c r="V225" s="46">
        <v>0.82899999999999996</v>
      </c>
      <c r="W225" s="46">
        <v>0.124</v>
      </c>
      <c r="X225" s="46">
        <v>0.217</v>
      </c>
      <c r="Y225" s="46">
        <v>3.91</v>
      </c>
      <c r="Z225" s="46">
        <v>1.056</v>
      </c>
      <c r="AA225" s="20" t="s">
        <v>219</v>
      </c>
      <c r="AB225" s="46">
        <v>-0.65500000000000003</v>
      </c>
      <c r="AC225" s="46">
        <v>4.4020000000000001</v>
      </c>
      <c r="AD225" s="46">
        <v>3.1E-2</v>
      </c>
      <c r="AE225" s="46">
        <v>0.34300000000000003</v>
      </c>
      <c r="AF225" s="46">
        <v>0.14699999999999999</v>
      </c>
      <c r="AG225" s="46">
        <v>2.11</v>
      </c>
      <c r="AH225" s="46">
        <v>0.72699999999999998</v>
      </c>
      <c r="AI225" s="46">
        <v>0.82299999999999995</v>
      </c>
      <c r="AJ225" s="46">
        <v>0.28899999999999998</v>
      </c>
      <c r="AK225" s="46">
        <v>0.26500000000000001</v>
      </c>
      <c r="AL225" s="46">
        <v>4.8090000000000002</v>
      </c>
      <c r="AM225" s="46">
        <v>-0.188</v>
      </c>
      <c r="AN225" s="64">
        <f t="shared" si="99"/>
        <v>-0.78699999999999992</v>
      </c>
      <c r="AO225" s="64">
        <f t="shared" si="100"/>
        <v>-1.427</v>
      </c>
      <c r="AP225" s="66">
        <f t="shared" si="101"/>
        <v>0.40242577777777783</v>
      </c>
      <c r="AQ225" s="64">
        <f t="shared" si="102"/>
        <v>0.8839999999999999</v>
      </c>
      <c r="AR225" s="64">
        <f t="shared" si="103"/>
        <v>0.90700000000000003</v>
      </c>
      <c r="AS225" s="66">
        <f t="shared" si="104"/>
        <v>3.7707015111111115</v>
      </c>
      <c r="AT225" s="64">
        <f t="shared" si="105"/>
        <v>-3.3000000000000002E-2</v>
      </c>
      <c r="AU225" s="64">
        <f t="shared" si="106"/>
        <v>-4.3999999999999997E-2</v>
      </c>
      <c r="AV225" s="66">
        <f t="shared" si="107"/>
        <v>6.2676088888888898E-2</v>
      </c>
      <c r="AW225" s="68">
        <f t="shared" si="108"/>
        <v>-4.3536441143342568</v>
      </c>
      <c r="AX225" s="68" t="e">
        <f t="shared" si="109"/>
        <v>#NUM!</v>
      </c>
      <c r="AY225" s="68" t="e">
        <f t="shared" si="110"/>
        <v>#NUM!</v>
      </c>
      <c r="AZ225" s="74">
        <f t="shared" si="111"/>
        <v>0.87600000000000033</v>
      </c>
      <c r="BA225" s="75">
        <f t="shared" si="112"/>
        <v>0.89900000000000002</v>
      </c>
      <c r="BB225" s="76">
        <f t="shared" si="113"/>
        <v>4.1832481777777781</v>
      </c>
      <c r="BC225" s="75">
        <f t="shared" si="114"/>
        <v>-0.64599999999999991</v>
      </c>
      <c r="BD225" s="75">
        <f t="shared" si="115"/>
        <v>-1.244</v>
      </c>
      <c r="BE225" s="76">
        <f t="shared" si="116"/>
        <v>0.73808071111111118</v>
      </c>
      <c r="BF225" s="75">
        <f t="shared" si="117"/>
        <v>3.7000000000000005E-2</v>
      </c>
      <c r="BG225" s="75">
        <f t="shared" si="118"/>
        <v>4.8000000000000015E-2</v>
      </c>
      <c r="BH225" s="76">
        <f t="shared" si="119"/>
        <v>0.23055057777777779</v>
      </c>
      <c r="BI225" s="77">
        <f t="shared" si="120"/>
        <v>3.371595122765819</v>
      </c>
      <c r="BJ225" s="77" t="e">
        <f t="shared" si="121"/>
        <v>#NUM!</v>
      </c>
      <c r="BK225" s="78" t="e">
        <f t="shared" si="122"/>
        <v>#NUM!</v>
      </c>
      <c r="BL225" s="74">
        <f t="shared" si="123"/>
        <v>0.30299999999999994</v>
      </c>
      <c r="BM225" s="75">
        <f t="shared" si="124"/>
        <v>0.30299999999999994</v>
      </c>
      <c r="BN225" s="76">
        <f t="shared" si="125"/>
        <v>1.8999199999999998</v>
      </c>
      <c r="BO225" s="75">
        <f t="shared" si="126"/>
        <v>2.1999999999999909E-2</v>
      </c>
      <c r="BP225" s="75">
        <f t="shared" si="127"/>
        <v>2.300000000000002E-2</v>
      </c>
      <c r="BQ225" s="76">
        <f t="shared" si="128"/>
        <v>0.71094702222222217</v>
      </c>
      <c r="BR225" s="86">
        <f t="shared" si="129"/>
        <v>-6.0000000000000053E-3</v>
      </c>
      <c r="BS225" s="75">
        <f t="shared" si="130"/>
        <v>-6.0000000000000053E-3</v>
      </c>
      <c r="BT225" s="87">
        <f t="shared" si="131"/>
        <v>0.82716000000000001</v>
      </c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</row>
    <row r="226" spans="1:94" x14ac:dyDescent="0.35">
      <c r="A226" s="20" t="s">
        <v>218</v>
      </c>
      <c r="B226" s="46">
        <v>1.56</v>
      </c>
      <c r="C226" s="46">
        <v>2.6280000000000001</v>
      </c>
      <c r="D226" s="46">
        <v>0.11</v>
      </c>
      <c r="E226" s="46">
        <v>-4.2000000000000003E-2</v>
      </c>
      <c r="F226" s="46">
        <v>1.6E-2</v>
      </c>
      <c r="G226" s="46">
        <v>1.51</v>
      </c>
      <c r="H226" s="46">
        <v>0.68100000000000005</v>
      </c>
      <c r="I226" s="46">
        <v>0.83599999999999997</v>
      </c>
      <c r="J226" s="46">
        <v>2.5000000000000001E-2</v>
      </c>
      <c r="K226" s="46">
        <v>0.17799999999999999</v>
      </c>
      <c r="L226" s="46">
        <v>3.052</v>
      </c>
      <c r="M226" s="60">
        <v>1.698</v>
      </c>
      <c r="N226" s="20" t="s">
        <v>218</v>
      </c>
      <c r="O226" s="46">
        <v>0.78300000000000003</v>
      </c>
      <c r="P226" s="46">
        <v>3.5230000000000001</v>
      </c>
      <c r="Q226" s="46">
        <v>7.8E-2</v>
      </c>
      <c r="R226" s="46">
        <v>0.16</v>
      </c>
      <c r="S226" s="46">
        <v>7.4999999999999997E-2</v>
      </c>
      <c r="T226" s="46">
        <v>1.8160000000000001</v>
      </c>
      <c r="U226" s="46">
        <v>0.70199999999999996</v>
      </c>
      <c r="V226" s="46">
        <v>0.83</v>
      </c>
      <c r="W226" s="46">
        <v>0.127</v>
      </c>
      <c r="X226" s="46">
        <v>0.214</v>
      </c>
      <c r="Y226" s="46">
        <v>3.9390000000000001</v>
      </c>
      <c r="Z226" s="46">
        <v>1.056</v>
      </c>
      <c r="AA226" s="20" t="s">
        <v>218</v>
      </c>
      <c r="AB226" s="46">
        <v>-0.627</v>
      </c>
      <c r="AC226" s="46">
        <v>4.4390000000000001</v>
      </c>
      <c r="AD226" s="46">
        <v>3.5999999999999997E-2</v>
      </c>
      <c r="AE226" s="46">
        <v>0.34599999999999997</v>
      </c>
      <c r="AF226" s="46">
        <v>0.14899999999999999</v>
      </c>
      <c r="AG226" s="46">
        <v>2.1219999999999999</v>
      </c>
      <c r="AH226" s="46">
        <v>0.72299999999999998</v>
      </c>
      <c r="AI226" s="46">
        <v>0.82399999999999995</v>
      </c>
      <c r="AJ226" s="46">
        <v>0.29299999999999998</v>
      </c>
      <c r="AK226" s="46">
        <v>0.26</v>
      </c>
      <c r="AL226" s="46">
        <v>4.8479999999999999</v>
      </c>
      <c r="AM226" s="46">
        <v>-0.17799999999999999</v>
      </c>
      <c r="AN226" s="64">
        <f t="shared" si="99"/>
        <v>-0.77700000000000002</v>
      </c>
      <c r="AO226" s="64">
        <f t="shared" si="100"/>
        <v>-1.4100000000000001</v>
      </c>
      <c r="AP226" s="66">
        <f t="shared" si="101"/>
        <v>0.41789493333333333</v>
      </c>
      <c r="AQ226" s="64">
        <f t="shared" si="102"/>
        <v>0.89500000000000002</v>
      </c>
      <c r="AR226" s="64">
        <f t="shared" si="103"/>
        <v>0.91599999999999993</v>
      </c>
      <c r="AS226" s="66">
        <f t="shared" si="104"/>
        <v>3.801674133333333</v>
      </c>
      <c r="AT226" s="64">
        <f t="shared" si="105"/>
        <v>-3.2000000000000001E-2</v>
      </c>
      <c r="AU226" s="64">
        <f t="shared" si="106"/>
        <v>-4.2000000000000003E-2</v>
      </c>
      <c r="AV226" s="66">
        <f t="shared" si="107"/>
        <v>6.6183111111111109E-2</v>
      </c>
      <c r="AW226" s="68">
        <f t="shared" si="108"/>
        <v>-4.3834194032221721</v>
      </c>
      <c r="AX226" s="68" t="e">
        <f t="shared" si="109"/>
        <v>#NUM!</v>
      </c>
      <c r="AY226" s="68" t="e">
        <f t="shared" si="110"/>
        <v>#NUM!</v>
      </c>
      <c r="AZ226" s="74">
        <f t="shared" si="111"/>
        <v>0.88700000000000001</v>
      </c>
      <c r="BA226" s="75">
        <f t="shared" si="112"/>
        <v>0.90899999999999981</v>
      </c>
      <c r="BB226" s="76">
        <f t="shared" si="113"/>
        <v>4.2154211555555561</v>
      </c>
      <c r="BC226" s="75">
        <f t="shared" si="114"/>
        <v>-0.6419999999999999</v>
      </c>
      <c r="BD226" s="75">
        <f t="shared" si="115"/>
        <v>-1.234</v>
      </c>
      <c r="BE226" s="76">
        <f t="shared" si="116"/>
        <v>0.74050951111111118</v>
      </c>
      <c r="BF226" s="75">
        <f t="shared" si="117"/>
        <v>3.6000000000000004E-2</v>
      </c>
      <c r="BG226" s="75">
        <f t="shared" si="118"/>
        <v>4.6000000000000013E-2</v>
      </c>
      <c r="BH226" s="76">
        <f t="shared" si="119"/>
        <v>0.22704355555555555</v>
      </c>
      <c r="BI226" s="77">
        <f t="shared" si="120"/>
        <v>3.3995382520840138</v>
      </c>
      <c r="BJ226" s="77" t="e">
        <f t="shared" si="121"/>
        <v>#NUM!</v>
      </c>
      <c r="BK226" s="78" t="e">
        <f t="shared" si="122"/>
        <v>#NUM!</v>
      </c>
      <c r="BL226" s="74">
        <f t="shared" si="123"/>
        <v>0.30600000000000005</v>
      </c>
      <c r="BM226" s="75">
        <f t="shared" si="124"/>
        <v>0.30599999999999983</v>
      </c>
      <c r="BN226" s="76">
        <f t="shared" si="125"/>
        <v>1.90984</v>
      </c>
      <c r="BO226" s="75">
        <f t="shared" si="126"/>
        <v>2.0999999999999908E-2</v>
      </c>
      <c r="BP226" s="75">
        <f t="shared" si="127"/>
        <v>2.1000000000000019E-2</v>
      </c>
      <c r="BQ226" s="76">
        <f t="shared" si="128"/>
        <v>0.70843999999999996</v>
      </c>
      <c r="BR226" s="86">
        <f t="shared" si="129"/>
        <v>-6.0000000000000053E-3</v>
      </c>
      <c r="BS226" s="75">
        <f t="shared" si="130"/>
        <v>-6.0000000000000053E-3</v>
      </c>
      <c r="BT226" s="87">
        <f t="shared" si="131"/>
        <v>0.82816000000000001</v>
      </c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</row>
    <row r="227" spans="1:94" x14ac:dyDescent="0.35">
      <c r="A227" s="20" t="s">
        <v>220</v>
      </c>
      <c r="B227" s="46">
        <v>1.58</v>
      </c>
      <c r="C227" s="46">
        <v>2.552</v>
      </c>
      <c r="D227" s="46">
        <v>0.108</v>
      </c>
      <c r="E227" s="46">
        <v>3.9E-2</v>
      </c>
      <c r="F227" s="46">
        <v>1.4E-2</v>
      </c>
      <c r="G227" s="46">
        <v>1.484</v>
      </c>
      <c r="H227" s="46">
        <v>0.68300000000000005</v>
      </c>
      <c r="I227" s="46">
        <v>0.83499999999999996</v>
      </c>
      <c r="J227" s="46">
        <v>2.1000000000000001E-2</v>
      </c>
      <c r="K227" s="46">
        <v>0.18099999999999999</v>
      </c>
      <c r="L227" s="46">
        <v>2.9740000000000002</v>
      </c>
      <c r="M227" s="60">
        <v>1.7250000000000001</v>
      </c>
      <c r="N227" s="20" t="s">
        <v>220</v>
      </c>
      <c r="O227" s="46">
        <v>0.83599999999999997</v>
      </c>
      <c r="P227" s="46">
        <v>3.399</v>
      </c>
      <c r="Q227" s="46">
        <v>7.4999999999999997E-2</v>
      </c>
      <c r="R227" s="46">
        <v>0.151</v>
      </c>
      <c r="S227" s="46">
        <v>7.1999999999999995E-2</v>
      </c>
      <c r="T227" s="46">
        <v>1.7749999999999999</v>
      </c>
      <c r="U227" s="46">
        <v>0.70599999999999996</v>
      </c>
      <c r="V227" s="46">
        <v>0.82899999999999996</v>
      </c>
      <c r="W227" s="46">
        <v>0.11700000000000001</v>
      </c>
      <c r="X227" s="46">
        <v>0.218</v>
      </c>
      <c r="Y227" s="46">
        <v>3.8140000000000001</v>
      </c>
      <c r="Z227" s="46">
        <v>1.123</v>
      </c>
      <c r="AA227" s="20" t="s">
        <v>220</v>
      </c>
      <c r="AB227" s="46">
        <v>-0.51200000000000001</v>
      </c>
      <c r="AC227" s="46">
        <v>4.2679999999999998</v>
      </c>
      <c r="AD227" s="46">
        <v>3.1E-2</v>
      </c>
      <c r="AE227" s="46">
        <v>0.32600000000000001</v>
      </c>
      <c r="AF227" s="46">
        <v>0.14299999999999999</v>
      </c>
      <c r="AG227" s="46">
        <v>2.0659999999999998</v>
      </c>
      <c r="AH227" s="46">
        <v>0.72899999999999998</v>
      </c>
      <c r="AI227" s="46">
        <v>0.82199999999999995</v>
      </c>
      <c r="AJ227" s="46">
        <v>0.27200000000000002</v>
      </c>
      <c r="AK227" s="46">
        <v>0.26600000000000001</v>
      </c>
      <c r="AL227" s="46">
        <v>4.6749999999999998</v>
      </c>
      <c r="AM227" s="46">
        <v>-4.2000000000000003E-2</v>
      </c>
      <c r="AN227" s="64">
        <f t="shared" si="99"/>
        <v>-0.74400000000000011</v>
      </c>
      <c r="AO227" s="64">
        <f t="shared" si="100"/>
        <v>-1.3479999999999999</v>
      </c>
      <c r="AP227" s="66">
        <f t="shared" si="101"/>
        <v>0.48682524444444453</v>
      </c>
      <c r="AQ227" s="64">
        <f t="shared" si="102"/>
        <v>0.84699999999999998</v>
      </c>
      <c r="AR227" s="64">
        <f t="shared" si="103"/>
        <v>0.86899999999999977</v>
      </c>
      <c r="AS227" s="66">
        <f t="shared" si="104"/>
        <v>3.6631544888888885</v>
      </c>
      <c r="AT227" s="64">
        <f t="shared" si="105"/>
        <v>-3.3000000000000002E-2</v>
      </c>
      <c r="AU227" s="64">
        <f t="shared" si="106"/>
        <v>-4.3999999999999997E-2</v>
      </c>
      <c r="AV227" s="66">
        <f t="shared" si="107"/>
        <v>6.2676088888888898E-2</v>
      </c>
      <c r="AW227" s="68">
        <f t="shared" si="108"/>
        <v>-4.2453803260555336</v>
      </c>
      <c r="AX227" s="68" t="e">
        <f t="shared" si="109"/>
        <v>#NUM!</v>
      </c>
      <c r="AY227" s="68" t="e">
        <f t="shared" si="110"/>
        <v>#NUM!</v>
      </c>
      <c r="AZ227" s="74">
        <f t="shared" si="111"/>
        <v>0.83999999999999986</v>
      </c>
      <c r="BA227" s="75">
        <f t="shared" si="112"/>
        <v>0.86099999999999977</v>
      </c>
      <c r="BB227" s="76">
        <f t="shared" si="113"/>
        <v>4.0758074666666664</v>
      </c>
      <c r="BC227" s="75">
        <f t="shared" si="114"/>
        <v>-0.60200000000000009</v>
      </c>
      <c r="BD227" s="75">
        <f t="shared" si="115"/>
        <v>-1.165</v>
      </c>
      <c r="BE227" s="76">
        <f t="shared" si="116"/>
        <v>0.82558648888888897</v>
      </c>
      <c r="BF227" s="75">
        <f t="shared" si="117"/>
        <v>3.7000000000000005E-2</v>
      </c>
      <c r="BG227" s="75">
        <f t="shared" si="118"/>
        <v>4.8000000000000015E-2</v>
      </c>
      <c r="BH227" s="76">
        <f t="shared" si="119"/>
        <v>0.23155057777777779</v>
      </c>
      <c r="BI227" s="77">
        <f t="shared" si="120"/>
        <v>3.2659253335071137</v>
      </c>
      <c r="BJ227" s="77" t="e">
        <f t="shared" si="121"/>
        <v>#NUM!</v>
      </c>
      <c r="BK227" s="78" t="e">
        <f t="shared" si="122"/>
        <v>#NUM!</v>
      </c>
      <c r="BL227" s="74">
        <f t="shared" si="123"/>
        <v>0.29099999999999993</v>
      </c>
      <c r="BM227" s="75">
        <f t="shared" si="124"/>
        <v>0.29099999999999993</v>
      </c>
      <c r="BN227" s="76">
        <f t="shared" si="125"/>
        <v>1.8642399999999999</v>
      </c>
      <c r="BO227" s="75">
        <f t="shared" si="126"/>
        <v>2.2999999999999909E-2</v>
      </c>
      <c r="BP227" s="75">
        <f t="shared" si="127"/>
        <v>2.300000000000002E-2</v>
      </c>
      <c r="BQ227" s="76">
        <f t="shared" si="128"/>
        <v>0.71305333333333332</v>
      </c>
      <c r="BR227" s="86">
        <f t="shared" si="129"/>
        <v>-6.0000000000000053E-3</v>
      </c>
      <c r="BS227" s="75">
        <f t="shared" si="130"/>
        <v>-7.0000000000000062E-3</v>
      </c>
      <c r="BT227" s="87">
        <f t="shared" si="131"/>
        <v>0.82695964444444447</v>
      </c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</row>
    <row r="228" spans="1:94" x14ac:dyDescent="0.35">
      <c r="A228" s="20" t="s">
        <v>208</v>
      </c>
      <c r="B228" s="46">
        <v>1.655</v>
      </c>
      <c r="C228" s="46">
        <v>2.3650000000000002</v>
      </c>
      <c r="D228" s="46">
        <v>0.108</v>
      </c>
      <c r="E228" s="46">
        <v>3.2000000000000001E-2</v>
      </c>
      <c r="F228" s="46">
        <v>1.0999999999999999E-2</v>
      </c>
      <c r="G228" s="46">
        <v>1.42</v>
      </c>
      <c r="H228" s="46">
        <v>0.68500000000000005</v>
      </c>
      <c r="I228" s="46">
        <v>0.83499999999999996</v>
      </c>
      <c r="J228" s="46">
        <v>1.4E-2</v>
      </c>
      <c r="K228" s="46">
        <v>0.18099999999999999</v>
      </c>
      <c r="L228" s="46">
        <v>2.7869999999999999</v>
      </c>
      <c r="M228" s="60">
        <v>1.802</v>
      </c>
      <c r="N228" s="20" t="s">
        <v>208</v>
      </c>
      <c r="O228" s="46">
        <v>1.0669999999999999</v>
      </c>
      <c r="P228" s="46">
        <v>3.0950000000000002</v>
      </c>
      <c r="Q228" s="46">
        <v>7.5999999999999998E-2</v>
      </c>
      <c r="R228" s="46">
        <v>0.128</v>
      </c>
      <c r="S228" s="46">
        <v>6.5000000000000002E-2</v>
      </c>
      <c r="T228" s="46">
        <v>1.673</v>
      </c>
      <c r="U228" s="46">
        <v>0.70899999999999996</v>
      </c>
      <c r="V228" s="46">
        <v>0.82799999999999996</v>
      </c>
      <c r="W228" s="46">
        <v>9.5000000000000001E-2</v>
      </c>
      <c r="X228" s="46">
        <v>0.217</v>
      </c>
      <c r="Y228" s="46">
        <v>3.5089999999999999</v>
      </c>
      <c r="Z228" s="46">
        <v>1.35</v>
      </c>
      <c r="AA228" s="20" t="s">
        <v>208</v>
      </c>
      <c r="AB228" s="46">
        <v>3.0000000000000001E-3</v>
      </c>
      <c r="AC228" s="46">
        <v>3.8439999999999999</v>
      </c>
      <c r="AD228" s="46">
        <v>3.4000000000000002E-2</v>
      </c>
      <c r="AE228" s="46">
        <v>0.27500000000000002</v>
      </c>
      <c r="AF228" s="46">
        <v>0.13</v>
      </c>
      <c r="AG228" s="46">
        <v>1.925</v>
      </c>
      <c r="AH228" s="46">
        <v>0.73299999999999998</v>
      </c>
      <c r="AI228" s="46">
        <v>0.82099999999999995</v>
      </c>
      <c r="AJ228" s="46">
        <v>0.222</v>
      </c>
      <c r="AK228" s="46">
        <v>0.26300000000000001</v>
      </c>
      <c r="AL228" s="46">
        <v>4.2489999999999997</v>
      </c>
      <c r="AM228" s="46">
        <v>0.46300000000000002</v>
      </c>
      <c r="AN228" s="64">
        <f t="shared" si="99"/>
        <v>-0.58800000000000008</v>
      </c>
      <c r="AO228" s="64">
        <f t="shared" si="100"/>
        <v>-1.0640000000000001</v>
      </c>
      <c r="AP228" s="66">
        <f t="shared" si="101"/>
        <v>0.79131075555555552</v>
      </c>
      <c r="AQ228" s="64">
        <f t="shared" si="102"/>
        <v>0.73</v>
      </c>
      <c r="AR228" s="64">
        <f t="shared" si="103"/>
        <v>0.74899999999999967</v>
      </c>
      <c r="AS228" s="66">
        <f t="shared" si="104"/>
        <v>3.3226734222222221</v>
      </c>
      <c r="AT228" s="64">
        <f t="shared" si="105"/>
        <v>-3.2000000000000001E-2</v>
      </c>
      <c r="AU228" s="64">
        <f t="shared" si="106"/>
        <v>-4.1999999999999996E-2</v>
      </c>
      <c r="AV228" s="66">
        <f t="shared" si="107"/>
        <v>6.4183111111111121E-2</v>
      </c>
      <c r="AW228" s="68">
        <f t="shared" si="108"/>
        <v>-3.9028995338123833</v>
      </c>
      <c r="AX228" s="68" t="e">
        <f t="shared" si="109"/>
        <v>#NUM!</v>
      </c>
      <c r="AY228" s="68" t="e">
        <f t="shared" si="110"/>
        <v>#NUM!</v>
      </c>
      <c r="AZ228" s="74">
        <f t="shared" si="111"/>
        <v>0.72199999999999998</v>
      </c>
      <c r="BA228" s="75">
        <f t="shared" si="112"/>
        <v>0.73999999999999977</v>
      </c>
      <c r="BB228" s="76">
        <f t="shared" si="113"/>
        <v>3.7340197333333331</v>
      </c>
      <c r="BC228" s="75">
        <f t="shared" si="114"/>
        <v>-0.45199999999999996</v>
      </c>
      <c r="BD228" s="75">
        <f t="shared" si="115"/>
        <v>-0.88700000000000001</v>
      </c>
      <c r="BE228" s="76">
        <f t="shared" si="116"/>
        <v>1.1242320000000001</v>
      </c>
      <c r="BF228" s="75">
        <f t="shared" si="117"/>
        <v>3.6000000000000004E-2</v>
      </c>
      <c r="BG228" s="75">
        <f t="shared" si="118"/>
        <v>4.6000000000000013E-2</v>
      </c>
      <c r="BH228" s="76">
        <f t="shared" si="119"/>
        <v>0.23004355555555556</v>
      </c>
      <c r="BI228" s="77">
        <f t="shared" si="120"/>
        <v>2.9234567993055554</v>
      </c>
      <c r="BJ228" s="77" t="e">
        <f t="shared" si="121"/>
        <v>#NUM!</v>
      </c>
      <c r="BK228" s="78" t="e">
        <f t="shared" si="122"/>
        <v>#NUM!</v>
      </c>
      <c r="BL228" s="74">
        <f t="shared" si="123"/>
        <v>0.25300000000000011</v>
      </c>
      <c r="BM228" s="75">
        <f t="shared" si="124"/>
        <v>0.252</v>
      </c>
      <c r="BN228" s="76">
        <f t="shared" si="125"/>
        <v>1.7503863111111111</v>
      </c>
      <c r="BO228" s="75">
        <f t="shared" si="126"/>
        <v>2.399999999999991E-2</v>
      </c>
      <c r="BP228" s="75">
        <f t="shared" si="127"/>
        <v>2.4000000000000021E-2</v>
      </c>
      <c r="BQ228" s="76">
        <f t="shared" si="128"/>
        <v>0.71636</v>
      </c>
      <c r="BR228" s="86">
        <f t="shared" si="129"/>
        <v>-7.0000000000000062E-3</v>
      </c>
      <c r="BS228" s="75">
        <f t="shared" si="130"/>
        <v>-7.0000000000000062E-3</v>
      </c>
      <c r="BT228" s="87">
        <f t="shared" si="131"/>
        <v>0.82585333333333333</v>
      </c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</row>
    <row r="229" spans="1:94" ht="16" thickBot="1" x14ac:dyDescent="0.4">
      <c r="A229" s="21" t="s">
        <v>191</v>
      </c>
      <c r="B229" s="43">
        <v>1.7749999999999999</v>
      </c>
      <c r="C229" s="43">
        <v>5.915</v>
      </c>
      <c r="D229" s="43">
        <v>0.13900000000000001</v>
      </c>
      <c r="E229" s="43">
        <v>0.184</v>
      </c>
      <c r="F229" s="43">
        <v>5.6000000000000001E-2</v>
      </c>
      <c r="G229" s="43">
        <v>2.6720000000000002</v>
      </c>
      <c r="H229" s="43">
        <v>0.64700000000000002</v>
      </c>
      <c r="I229" s="43">
        <v>0.84599999999999997</v>
      </c>
      <c r="J229" s="43">
        <v>0.16800000000000001</v>
      </c>
      <c r="K229" s="43">
        <v>0.14299999999999999</v>
      </c>
      <c r="L229" s="43">
        <v>6.351</v>
      </c>
      <c r="M229" s="59">
        <v>1.7849999999999999</v>
      </c>
      <c r="N229" s="21" t="s">
        <v>191</v>
      </c>
      <c r="O229" s="43">
        <v>1.5189999999999999</v>
      </c>
      <c r="P229" s="43">
        <v>8761</v>
      </c>
      <c r="Q229" s="43">
        <v>0.13600000000000001</v>
      </c>
      <c r="R229" s="43">
        <v>0.64500000000000002</v>
      </c>
      <c r="S229" s="43">
        <v>0.17</v>
      </c>
      <c r="T229" s="43">
        <v>3.677</v>
      </c>
      <c r="U229" s="43">
        <v>0.64800000000000002</v>
      </c>
      <c r="V229" s="43">
        <v>0.84499999999999997</v>
      </c>
      <c r="W229" s="43">
        <v>0.61099999999999999</v>
      </c>
      <c r="X229" s="43">
        <v>0.14599999999999999</v>
      </c>
      <c r="Y229" s="43">
        <v>9.1969999999999992</v>
      </c>
      <c r="Z229" s="43">
        <v>1.54</v>
      </c>
      <c r="AA229" s="20" t="s">
        <v>191</v>
      </c>
      <c r="AB229" s="46">
        <v>1.0269999999999999</v>
      </c>
      <c r="AC229" s="46">
        <v>11.612</v>
      </c>
      <c r="AD229" s="46">
        <v>0.13200000000000001</v>
      </c>
      <c r="AE229" s="46">
        <v>1.5</v>
      </c>
      <c r="AF229" s="46">
        <v>0.31900000000000001</v>
      </c>
      <c r="AG229" s="46">
        <v>4.6820000000000004</v>
      </c>
      <c r="AH229" s="46">
        <v>0.64900000000000002</v>
      </c>
      <c r="AI229" s="46">
        <v>0.84499999999999997</v>
      </c>
      <c r="AJ229" s="46">
        <v>1.44</v>
      </c>
      <c r="AK229" s="46">
        <v>0.15</v>
      </c>
      <c r="AL229" s="46">
        <v>12.047000000000001</v>
      </c>
      <c r="AM229" s="46">
        <v>1.0629999999999999</v>
      </c>
      <c r="AN229" s="64">
        <f t="shared" si="99"/>
        <v>-0.25600000000000001</v>
      </c>
      <c r="AO229" s="64">
        <f t="shared" si="100"/>
        <v>-0.49199999999999999</v>
      </c>
      <c r="AP229" s="66">
        <f t="shared" si="101"/>
        <v>1.3932094222222222</v>
      </c>
      <c r="AQ229" s="64">
        <f t="shared" si="102"/>
        <v>8755.0849999999991</v>
      </c>
      <c r="AR229" s="64">
        <f t="shared" si="103"/>
        <v>-8749.3880000000008</v>
      </c>
      <c r="AS229" s="66">
        <f t="shared" si="104"/>
        <v>7938.7743207111116</v>
      </c>
      <c r="AT229" s="64">
        <f t="shared" si="105"/>
        <v>-3.0000000000000027E-3</v>
      </c>
      <c r="AU229" s="64">
        <f t="shared" si="106"/>
        <v>-4.0000000000000036E-3</v>
      </c>
      <c r="AV229" s="66">
        <f t="shared" si="107"/>
        <v>0.13487964444444445</v>
      </c>
      <c r="AW229" s="68">
        <f t="shared" si="108"/>
        <v>-7939.3356121105007</v>
      </c>
      <c r="AX229" s="68" t="e">
        <f t="shared" si="109"/>
        <v>#NUM!</v>
      </c>
      <c r="AY229" s="68" t="e">
        <f t="shared" si="110"/>
        <v>#NUM!</v>
      </c>
      <c r="AZ229" s="74">
        <f t="shared" si="111"/>
        <v>2.8459999999999992</v>
      </c>
      <c r="BA229" s="75">
        <f t="shared" si="112"/>
        <v>2.8500000000000014</v>
      </c>
      <c r="BB229" s="76">
        <f t="shared" si="113"/>
        <v>10.070574755555555</v>
      </c>
      <c r="BC229" s="75">
        <f t="shared" si="114"/>
        <v>-0.24499999999999988</v>
      </c>
      <c r="BD229" s="75">
        <f t="shared" si="115"/>
        <v>-0.47700000000000009</v>
      </c>
      <c r="BE229" s="76">
        <f t="shared" si="116"/>
        <v>1.4183841777777777</v>
      </c>
      <c r="BF229" s="75">
        <f t="shared" si="117"/>
        <v>3.0000000000000027E-3</v>
      </c>
      <c r="BG229" s="75">
        <f t="shared" si="118"/>
        <v>4.0000000000000036E-3</v>
      </c>
      <c r="BH229" s="76">
        <f t="shared" si="119"/>
        <v>0.14712035555555555</v>
      </c>
      <c r="BI229" s="77">
        <f t="shared" si="120"/>
        <v>9.158547138727938</v>
      </c>
      <c r="BJ229" s="77" t="e">
        <f t="shared" si="121"/>
        <v>#NUM!</v>
      </c>
      <c r="BK229" s="78" t="e">
        <f t="shared" si="122"/>
        <v>#NUM!</v>
      </c>
      <c r="BL229" s="74">
        <f t="shared" si="123"/>
        <v>1.0049999999999999</v>
      </c>
      <c r="BM229" s="75">
        <f t="shared" si="124"/>
        <v>1.0050000000000003</v>
      </c>
      <c r="BN229" s="76">
        <f t="shared" si="125"/>
        <v>3.9851999999999999</v>
      </c>
      <c r="BO229" s="75">
        <f t="shared" si="126"/>
        <v>1.0000000000000009E-3</v>
      </c>
      <c r="BP229" s="75">
        <f t="shared" si="127"/>
        <v>1.0000000000000009E-3</v>
      </c>
      <c r="BQ229" s="76">
        <f t="shared" si="128"/>
        <v>0.6483066666666667</v>
      </c>
      <c r="BR229" s="86">
        <f t="shared" si="129"/>
        <v>-1.0000000000000009E-3</v>
      </c>
      <c r="BS229" s="75">
        <f t="shared" si="130"/>
        <v>0</v>
      </c>
      <c r="BT229" s="87">
        <f t="shared" si="131"/>
        <v>0.84489368888888883</v>
      </c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</row>
    <row r="230" spans="1:94" ht="16.5" thickBot="1" x14ac:dyDescent="0.45">
      <c r="A230" s="95" t="s">
        <v>151</v>
      </c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122" t="s">
        <v>67</v>
      </c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4"/>
      <c r="AA230" s="95" t="s">
        <v>67</v>
      </c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7"/>
      <c r="AN230" s="64">
        <f t="shared" si="99"/>
        <v>0</v>
      </c>
      <c r="AO230" s="64">
        <f t="shared" si="100"/>
        <v>0</v>
      </c>
      <c r="AP230" s="66">
        <f t="shared" si="101"/>
        <v>0</v>
      </c>
      <c r="AQ230" s="64">
        <f t="shared" si="102"/>
        <v>0</v>
      </c>
      <c r="AR230" s="64">
        <f t="shared" si="103"/>
        <v>0</v>
      </c>
      <c r="AS230" s="66">
        <f t="shared" si="104"/>
        <v>0</v>
      </c>
      <c r="AT230" s="64">
        <f t="shared" si="105"/>
        <v>0</v>
      </c>
      <c r="AU230" s="64">
        <f t="shared" si="106"/>
        <v>0</v>
      </c>
      <c r="AV230" s="66">
        <f t="shared" si="107"/>
        <v>0</v>
      </c>
      <c r="AW230" s="68">
        <f t="shared" si="108"/>
        <v>-1.06006</v>
      </c>
      <c r="AX230" s="68" t="e">
        <f t="shared" si="109"/>
        <v>#NUM!</v>
      </c>
      <c r="AY230" s="68" t="e">
        <f t="shared" si="110"/>
        <v>#NUM!</v>
      </c>
      <c r="AZ230" s="74">
        <f t="shared" si="111"/>
        <v>0</v>
      </c>
      <c r="BA230" s="75">
        <f t="shared" si="112"/>
        <v>0</v>
      </c>
      <c r="BB230" s="76">
        <f t="shared" si="113"/>
        <v>0</v>
      </c>
      <c r="BC230" s="75">
        <f t="shared" si="114"/>
        <v>0</v>
      </c>
      <c r="BD230" s="75">
        <f t="shared" si="115"/>
        <v>0</v>
      </c>
      <c r="BE230" s="76">
        <f t="shared" si="116"/>
        <v>0</v>
      </c>
      <c r="BF230" s="75">
        <f t="shared" si="117"/>
        <v>0</v>
      </c>
      <c r="BG230" s="75">
        <f t="shared" si="118"/>
        <v>0</v>
      </c>
      <c r="BH230" s="76">
        <f t="shared" si="119"/>
        <v>0</v>
      </c>
      <c r="BI230" s="77">
        <f t="shared" si="120"/>
        <v>-1.06006</v>
      </c>
      <c r="BJ230" s="77" t="e">
        <f t="shared" si="121"/>
        <v>#NUM!</v>
      </c>
      <c r="BK230" s="78" t="e">
        <f t="shared" si="122"/>
        <v>#NUM!</v>
      </c>
      <c r="BL230" s="74">
        <f t="shared" si="123"/>
        <v>0</v>
      </c>
      <c r="BM230" s="75">
        <f t="shared" si="124"/>
        <v>0</v>
      </c>
      <c r="BN230" s="76">
        <f t="shared" si="125"/>
        <v>0</v>
      </c>
      <c r="BO230" s="75">
        <f t="shared" si="126"/>
        <v>0</v>
      </c>
      <c r="BP230" s="75">
        <f t="shared" si="127"/>
        <v>0</v>
      </c>
      <c r="BQ230" s="76">
        <f t="shared" si="128"/>
        <v>0</v>
      </c>
      <c r="BR230" s="86">
        <f t="shared" si="129"/>
        <v>0</v>
      </c>
      <c r="BS230" s="75">
        <f t="shared" si="130"/>
        <v>0</v>
      </c>
      <c r="BT230" s="87">
        <f t="shared" si="131"/>
        <v>0</v>
      </c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</row>
    <row r="231" spans="1:94" x14ac:dyDescent="0.35">
      <c r="A231" s="20" t="s">
        <v>187</v>
      </c>
      <c r="B231" s="46">
        <v>-11.56</v>
      </c>
      <c r="C231" s="46">
        <v>8.2390000000000008</v>
      </c>
      <c r="D231" s="46">
        <v>-0.113</v>
      </c>
      <c r="E231" s="46">
        <v>0.59699999999999998</v>
      </c>
      <c r="F231" s="46">
        <v>7.0999999999999994E-2</v>
      </c>
      <c r="G231" s="46">
        <v>3.2530000000000001</v>
      </c>
      <c r="H231" s="46">
        <v>0.76800000000000002</v>
      </c>
      <c r="I231" s="46">
        <v>0.81100000000000005</v>
      </c>
      <c r="J231" s="46">
        <v>0.52900000000000003</v>
      </c>
      <c r="K231" s="46">
        <v>0.41499999999999998</v>
      </c>
      <c r="L231" s="46">
        <v>8.6340000000000003</v>
      </c>
      <c r="M231" s="60">
        <v>-10.504</v>
      </c>
      <c r="N231" s="20" t="s">
        <v>187</v>
      </c>
      <c r="O231" s="46">
        <v>-46.595999999999997</v>
      </c>
      <c r="P231" s="46">
        <v>12.749000000000001</v>
      </c>
      <c r="Q231" s="46">
        <v>-0.47399999999999998</v>
      </c>
      <c r="R231" s="46">
        <v>2.1749999999999998</v>
      </c>
      <c r="S231" s="46">
        <v>0.23699999999999999</v>
      </c>
      <c r="T231" s="46">
        <v>4.5679999999999996</v>
      </c>
      <c r="U231" s="46">
        <v>0.83199999999999996</v>
      </c>
      <c r="V231" s="46">
        <v>0.79400000000000004</v>
      </c>
      <c r="W231" s="46">
        <v>2.0230000000000001</v>
      </c>
      <c r="X231" s="46">
        <v>0.78700000000000003</v>
      </c>
      <c r="Y231" s="46">
        <v>13.125</v>
      </c>
      <c r="Z231" s="46">
        <v>-44.073999999999998</v>
      </c>
      <c r="AA231" s="20" t="s">
        <v>187</v>
      </c>
      <c r="AB231" s="46">
        <v>-117.639</v>
      </c>
      <c r="AC231" s="46">
        <v>17.521999999999998</v>
      </c>
      <c r="AD231" s="46">
        <v>-1.02</v>
      </c>
      <c r="AE231" s="46" t="s">
        <v>103</v>
      </c>
      <c r="AF231" s="46">
        <v>0.48699999999999999</v>
      </c>
      <c r="AG231" s="46">
        <v>5.883</v>
      </c>
      <c r="AH231" s="46">
        <v>0.89600000000000002</v>
      </c>
      <c r="AI231" s="46">
        <v>0.77700000000000002</v>
      </c>
      <c r="AJ231" s="46">
        <v>5.149</v>
      </c>
      <c r="AK231" s="46">
        <v>1.341</v>
      </c>
      <c r="AL231" s="46">
        <v>17.88</v>
      </c>
      <c r="AM231" s="46">
        <v>-112.917</v>
      </c>
      <c r="AN231" s="64">
        <f t="shared" si="99"/>
        <v>-35.035999999999994</v>
      </c>
      <c r="AO231" s="64">
        <f t="shared" si="100"/>
        <v>-71.043000000000006</v>
      </c>
      <c r="AP231" s="66">
        <f t="shared" si="101"/>
        <v>-64.554575822222219</v>
      </c>
      <c r="AQ231" s="64">
        <f t="shared" si="102"/>
        <v>4.51</v>
      </c>
      <c r="AR231" s="64">
        <f t="shared" si="103"/>
        <v>4.7729999999999979</v>
      </c>
      <c r="AS231" s="66">
        <f t="shared" si="104"/>
        <v>14.184760177777779</v>
      </c>
      <c r="AT231" s="64">
        <f t="shared" si="105"/>
        <v>-0.36099999999999999</v>
      </c>
      <c r="AU231" s="64">
        <f t="shared" si="106"/>
        <v>-0.54600000000000004</v>
      </c>
      <c r="AV231" s="66">
        <f t="shared" si="107"/>
        <v>-0.62177244444444446</v>
      </c>
      <c r="AW231" s="68">
        <f t="shared" si="108"/>
        <v>-15.093060147054043</v>
      </c>
      <c r="AX231" s="68">
        <f t="shared" si="109"/>
        <v>-9.3128358544924534</v>
      </c>
      <c r="AY231" s="68">
        <f t="shared" si="110"/>
        <v>-19.056684501063103</v>
      </c>
      <c r="AZ231" s="74">
        <f t="shared" si="111"/>
        <v>4.4909999999999997</v>
      </c>
      <c r="BA231" s="75">
        <f t="shared" si="112"/>
        <v>4.754999999999999</v>
      </c>
      <c r="BB231" s="76">
        <f t="shared" si="113"/>
        <v>14.555133866666665</v>
      </c>
      <c r="BC231" s="75">
        <f t="shared" si="114"/>
        <v>-33.57</v>
      </c>
      <c r="BD231" s="75">
        <f t="shared" si="115"/>
        <v>-68.843000000000004</v>
      </c>
      <c r="BE231" s="76">
        <f t="shared" si="116"/>
        <v>-61.43594151111111</v>
      </c>
      <c r="BF231" s="75">
        <f t="shared" si="117"/>
        <v>0.37200000000000005</v>
      </c>
      <c r="BG231" s="75">
        <f t="shared" si="118"/>
        <v>0.55399999999999994</v>
      </c>
      <c r="BH231" s="76">
        <f t="shared" si="119"/>
        <v>0.93754471111111104</v>
      </c>
      <c r="BI231" s="77">
        <f t="shared" si="120"/>
        <v>14.439987918462823</v>
      </c>
      <c r="BJ231" s="77">
        <f t="shared" si="121"/>
        <v>19.307184682434038</v>
      </c>
      <c r="BK231" s="78">
        <f t="shared" si="122"/>
        <v>9.8030830508992928</v>
      </c>
      <c r="BL231" s="74">
        <f t="shared" si="123"/>
        <v>1.3149999999999995</v>
      </c>
      <c r="BM231" s="75">
        <f t="shared" si="124"/>
        <v>1.3150000000000004</v>
      </c>
      <c r="BN231" s="76">
        <f t="shared" si="125"/>
        <v>4.9712666666666658</v>
      </c>
      <c r="BO231" s="75">
        <f t="shared" si="126"/>
        <v>6.3999999999999946E-2</v>
      </c>
      <c r="BP231" s="75">
        <f t="shared" si="127"/>
        <v>6.4000000000000057E-2</v>
      </c>
      <c r="BQ231" s="76">
        <f t="shared" si="128"/>
        <v>0.85162666666666664</v>
      </c>
      <c r="BR231" s="86">
        <f t="shared" si="129"/>
        <v>-1.7000000000000015E-2</v>
      </c>
      <c r="BS231" s="75">
        <f t="shared" si="130"/>
        <v>-1.7000000000000015E-2</v>
      </c>
      <c r="BT231" s="87">
        <f t="shared" si="131"/>
        <v>0.78878666666666675</v>
      </c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</row>
    <row r="232" spans="1:94" x14ac:dyDescent="0.35">
      <c r="A232" s="20" t="s">
        <v>188</v>
      </c>
      <c r="B232" s="46">
        <v>-10.669</v>
      </c>
      <c r="C232" s="46">
        <v>7.6369999999999996</v>
      </c>
      <c r="D232" s="46">
        <v>-0.13100000000000001</v>
      </c>
      <c r="E232" s="46">
        <v>0.53100000000000003</v>
      </c>
      <c r="F232" s="46">
        <v>6.0999999999999999E-2</v>
      </c>
      <c r="G232" s="46">
        <v>3.0579999999999998</v>
      </c>
      <c r="H232" s="46">
        <v>0.78200000000000003</v>
      </c>
      <c r="I232" s="46">
        <v>0.80800000000000005</v>
      </c>
      <c r="J232" s="46">
        <v>0.46</v>
      </c>
      <c r="K232" s="46">
        <v>0.435</v>
      </c>
      <c r="L232" s="46">
        <v>8.0269999999999992</v>
      </c>
      <c r="M232" s="60">
        <v>-9.5370000000000008</v>
      </c>
      <c r="N232" s="20" t="s">
        <v>188</v>
      </c>
      <c r="O232" s="46">
        <v>-43.180999999999997</v>
      </c>
      <c r="P232" s="46">
        <v>11.773</v>
      </c>
      <c r="Q232" s="46">
        <v>-0.51400000000000001</v>
      </c>
      <c r="R232" s="46">
        <v>1.92</v>
      </c>
      <c r="S232" s="46">
        <v>0.21199999999999999</v>
      </c>
      <c r="T232" s="46">
        <v>4.26</v>
      </c>
      <c r="U232" s="46">
        <v>0.85399999999999998</v>
      </c>
      <c r="V232" s="46">
        <v>0.78800000000000003</v>
      </c>
      <c r="W232" s="46">
        <v>1.764</v>
      </c>
      <c r="X232" s="46">
        <v>0.83</v>
      </c>
      <c r="Y232" s="46">
        <v>12.143000000000001</v>
      </c>
      <c r="Z232" s="46">
        <v>-40.493000000000002</v>
      </c>
      <c r="AA232" s="20" t="s">
        <v>188</v>
      </c>
      <c r="AB232" s="46">
        <v>-108.837</v>
      </c>
      <c r="AC232" s="46">
        <v>16.152999999999999</v>
      </c>
      <c r="AD232" s="46">
        <v>-1.0920000000000001</v>
      </c>
      <c r="AE232" s="46">
        <v>4.7460000000000004</v>
      </c>
      <c r="AF232" s="46">
        <v>0.44</v>
      </c>
      <c r="AG232" s="46">
        <v>5.4610000000000003</v>
      </c>
      <c r="AH232" s="46">
        <v>0.92700000000000005</v>
      </c>
      <c r="AI232" s="46">
        <v>0.76900000000000002</v>
      </c>
      <c r="AJ232" s="46">
        <v>4.4779999999999998</v>
      </c>
      <c r="AK232" s="46">
        <v>1.417</v>
      </c>
      <c r="AL232" s="46">
        <v>16.504000000000001</v>
      </c>
      <c r="AM232" s="46">
        <v>-103.82</v>
      </c>
      <c r="AN232" s="64">
        <f t="shared" si="99"/>
        <v>-32.512</v>
      </c>
      <c r="AO232" s="64">
        <f t="shared" si="100"/>
        <v>-65.656000000000006</v>
      </c>
      <c r="AP232" s="66">
        <f t="shared" si="101"/>
        <v>-59.791931200000001</v>
      </c>
      <c r="AQ232" s="64">
        <f t="shared" si="102"/>
        <v>4.1360000000000001</v>
      </c>
      <c r="AR232" s="64">
        <f t="shared" si="103"/>
        <v>4.379999999999999</v>
      </c>
      <c r="AS232" s="66">
        <f t="shared" si="104"/>
        <v>13.090260088888888</v>
      </c>
      <c r="AT232" s="64">
        <f t="shared" si="105"/>
        <v>-0.38300000000000001</v>
      </c>
      <c r="AU232" s="64">
        <f t="shared" si="106"/>
        <v>-0.57800000000000007</v>
      </c>
      <c r="AV232" s="66">
        <f t="shared" si="107"/>
        <v>-0.67052266666666671</v>
      </c>
      <c r="AW232" s="68">
        <f t="shared" si="108"/>
        <v>-14.012607680250975</v>
      </c>
      <c r="AX232" s="68">
        <f t="shared" si="109"/>
        <v>-8.4448102904390829</v>
      </c>
      <c r="AY232" s="68">
        <f t="shared" si="110"/>
        <v>-17.735709887338693</v>
      </c>
      <c r="AZ232" s="74">
        <f t="shared" si="111"/>
        <v>4.1160000000000014</v>
      </c>
      <c r="BA232" s="75">
        <f t="shared" si="112"/>
        <v>4.3610000000000007</v>
      </c>
      <c r="BB232" s="76">
        <f t="shared" si="113"/>
        <v>13.454327111111112</v>
      </c>
      <c r="BC232" s="75">
        <f t="shared" si="114"/>
        <v>-30.956000000000003</v>
      </c>
      <c r="BD232" s="75">
        <f t="shared" si="115"/>
        <v>-63.326999999999991</v>
      </c>
      <c r="BE232" s="76">
        <f t="shared" si="116"/>
        <v>-56.471883022222215</v>
      </c>
      <c r="BF232" s="75">
        <f t="shared" si="117"/>
        <v>0.39499999999999996</v>
      </c>
      <c r="BG232" s="75">
        <f t="shared" si="118"/>
        <v>0.58700000000000008</v>
      </c>
      <c r="BH232" s="76">
        <f t="shared" si="119"/>
        <v>0.98960159999999997</v>
      </c>
      <c r="BI232" s="77">
        <f t="shared" si="120"/>
        <v>13.388600991708127</v>
      </c>
      <c r="BJ232" s="77">
        <f t="shared" si="121"/>
        <v>17.968087929682635</v>
      </c>
      <c r="BK232" s="78">
        <f t="shared" si="122"/>
        <v>8.9405662925395895</v>
      </c>
      <c r="BL232" s="74">
        <f t="shared" si="123"/>
        <v>1.202</v>
      </c>
      <c r="BM232" s="75">
        <f t="shared" si="124"/>
        <v>1.2010000000000005</v>
      </c>
      <c r="BN232" s="76">
        <f t="shared" si="125"/>
        <v>4.6284129777777769</v>
      </c>
      <c r="BO232" s="75">
        <f t="shared" si="126"/>
        <v>7.1999999999999953E-2</v>
      </c>
      <c r="BP232" s="75">
        <f t="shared" si="127"/>
        <v>7.3000000000000065E-2</v>
      </c>
      <c r="BQ232" s="76">
        <f t="shared" si="128"/>
        <v>0.8762803555555555</v>
      </c>
      <c r="BR232" s="86">
        <f t="shared" si="129"/>
        <v>-2.0000000000000018E-2</v>
      </c>
      <c r="BS232" s="75">
        <f t="shared" si="130"/>
        <v>-1.9000000000000017E-2</v>
      </c>
      <c r="BT232" s="87">
        <f t="shared" si="131"/>
        <v>0.78206702222222224</v>
      </c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</row>
    <row r="233" spans="1:94" x14ac:dyDescent="0.35">
      <c r="A233" s="20" t="s">
        <v>186</v>
      </c>
      <c r="B233" s="46">
        <v>-6.8380000000000001</v>
      </c>
      <c r="C233" s="46">
        <v>8.9510000000000005</v>
      </c>
      <c r="D233" s="46">
        <v>1.2999999999999999E-2</v>
      </c>
      <c r="E233" s="46">
        <v>0.58599999999999997</v>
      </c>
      <c r="F233" s="46">
        <v>0.09</v>
      </c>
      <c r="G233" s="46">
        <v>3.5369999999999999</v>
      </c>
      <c r="H233" s="46">
        <v>-0.71199999999999997</v>
      </c>
      <c r="I233" s="46">
        <v>0.82699999999999996</v>
      </c>
      <c r="J233" s="46">
        <v>0.53900000000000003</v>
      </c>
      <c r="K233" s="46">
        <v>0.28100000000000003</v>
      </c>
      <c r="L233" s="46">
        <v>9.3640000000000008</v>
      </c>
      <c r="M233" s="60">
        <v>-6.3019999999999996</v>
      </c>
      <c r="N233" s="20" t="s">
        <v>186</v>
      </c>
      <c r="O233" s="46">
        <v>-29.463000000000001</v>
      </c>
      <c r="P233" s="46">
        <v>13.756</v>
      </c>
      <c r="Q233" s="46">
        <v>-0.16600000000000001</v>
      </c>
      <c r="R233" s="46">
        <v>2.1230000000000002</v>
      </c>
      <c r="S233" s="46">
        <v>0.27200000000000002</v>
      </c>
      <c r="T233" s="46">
        <v>5.0179999999999998</v>
      </c>
      <c r="U233" s="46">
        <v>0.74399999999999999</v>
      </c>
      <c r="V233" s="46">
        <v>0.81799999999999995</v>
      </c>
      <c r="W233" s="46">
        <v>2.0179999999999998</v>
      </c>
      <c r="X233" s="46">
        <v>0.46600000000000003</v>
      </c>
      <c r="Y233" s="46">
        <v>14.157999999999999</v>
      </c>
      <c r="Z233" s="46">
        <v>-28.199000000000002</v>
      </c>
      <c r="AA233" s="20" t="s">
        <v>186</v>
      </c>
      <c r="AB233" s="46">
        <v>-74.971999999999994</v>
      </c>
      <c r="AC233" s="46">
        <v>18.765999999999998</v>
      </c>
      <c r="AD233" s="46">
        <v>-0.433</v>
      </c>
      <c r="AE233" s="46">
        <v>5.2530000000000001</v>
      </c>
      <c r="AF233" s="46">
        <v>0.54200000000000004</v>
      </c>
      <c r="AG233" s="46">
        <v>6.4980000000000002</v>
      </c>
      <c r="AH233" s="46">
        <v>0.77600000000000002</v>
      </c>
      <c r="AI233" s="46">
        <v>0.80900000000000005</v>
      </c>
      <c r="AJ233" s="46">
        <v>5.0670000000000002</v>
      </c>
      <c r="AK233" s="46">
        <v>0.73699999999999999</v>
      </c>
      <c r="AL233" s="46">
        <v>19.158000000000001</v>
      </c>
      <c r="AM233" s="46">
        <v>-72.634</v>
      </c>
      <c r="AN233" s="64">
        <f t="shared" si="99"/>
        <v>-22.625</v>
      </c>
      <c r="AO233" s="64">
        <f t="shared" si="100"/>
        <v>-45.508999999999993</v>
      </c>
      <c r="AP233" s="66">
        <f t="shared" si="101"/>
        <v>-40.986269866666667</v>
      </c>
      <c r="AQ233" s="64">
        <f t="shared" si="102"/>
        <v>4.8049999999999997</v>
      </c>
      <c r="AR233" s="64">
        <f t="shared" si="103"/>
        <v>5.009999999999998</v>
      </c>
      <c r="AS233" s="66">
        <f t="shared" si="104"/>
        <v>15.270606222222222</v>
      </c>
      <c r="AT233" s="64">
        <f t="shared" si="105"/>
        <v>-0.17900000000000002</v>
      </c>
      <c r="AU233" s="64">
        <f t="shared" si="106"/>
        <v>-0.26700000000000002</v>
      </c>
      <c r="AV233" s="66">
        <f t="shared" si="107"/>
        <v>-0.23852462222222223</v>
      </c>
      <c r="AW233" s="68">
        <f t="shared" si="108"/>
        <v>-15.952206253649654</v>
      </c>
      <c r="AX233" s="68">
        <f t="shared" si="109"/>
        <v>-11.469998865420008</v>
      </c>
      <c r="AY233" s="68">
        <f t="shared" si="110"/>
        <v>-19.071213579024437</v>
      </c>
      <c r="AZ233" s="74">
        <f t="shared" si="111"/>
        <v>4.7939999999999987</v>
      </c>
      <c r="BA233" s="75">
        <f t="shared" si="112"/>
        <v>5.0000000000000018</v>
      </c>
      <c r="BB233" s="76">
        <f t="shared" si="113"/>
        <v>15.669433244444445</v>
      </c>
      <c r="BC233" s="75">
        <f t="shared" si="114"/>
        <v>-21.897000000000002</v>
      </c>
      <c r="BD233" s="75">
        <f t="shared" si="115"/>
        <v>-44.435000000000002</v>
      </c>
      <c r="BE233" s="76">
        <f t="shared" si="116"/>
        <v>-39.429693511111111</v>
      </c>
      <c r="BF233" s="75">
        <f t="shared" si="117"/>
        <v>0.185</v>
      </c>
      <c r="BG233" s="75">
        <f t="shared" si="118"/>
        <v>0.27099999999999996</v>
      </c>
      <c r="BH233" s="76">
        <f t="shared" si="119"/>
        <v>0.53996391111111108</v>
      </c>
      <c r="BI233" s="77">
        <f t="shared" si="120"/>
        <v>15.457667735939197</v>
      </c>
      <c r="BJ233" s="77">
        <f t="shared" si="121"/>
        <v>19.396463362229422</v>
      </c>
      <c r="BK233" s="78">
        <f t="shared" si="122"/>
        <v>11.942403126659467</v>
      </c>
      <c r="BL233" s="74">
        <f t="shared" si="123"/>
        <v>1.4809999999999999</v>
      </c>
      <c r="BM233" s="75">
        <f t="shared" si="124"/>
        <v>1.4800000000000004</v>
      </c>
      <c r="BN233" s="76">
        <f t="shared" si="125"/>
        <v>5.471972977777777</v>
      </c>
      <c r="BO233" s="75">
        <f t="shared" si="126"/>
        <v>1.456</v>
      </c>
      <c r="BP233" s="75">
        <f t="shared" si="127"/>
        <v>3.2000000000000028E-2</v>
      </c>
      <c r="BQ233" s="76">
        <f t="shared" si="128"/>
        <v>0.90520035555555545</v>
      </c>
      <c r="BR233" s="86">
        <f t="shared" si="129"/>
        <v>-9.000000000000008E-3</v>
      </c>
      <c r="BS233" s="75">
        <f t="shared" si="130"/>
        <v>-8.999999999999897E-3</v>
      </c>
      <c r="BT233" s="87">
        <f t="shared" si="131"/>
        <v>0.81523999999999996</v>
      </c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</row>
    <row r="234" spans="1:94" x14ac:dyDescent="0.35">
      <c r="A234" s="20" t="s">
        <v>190</v>
      </c>
      <c r="B234" s="46">
        <v>-4.2560000000000002</v>
      </c>
      <c r="C234" s="46">
        <v>6.8879999999999999</v>
      </c>
      <c r="D234" s="46">
        <v>1.0999999999999999E-2</v>
      </c>
      <c r="E234" s="46">
        <v>0.375</v>
      </c>
      <c r="F234" s="46">
        <v>6.5000000000000002E-2</v>
      </c>
      <c r="G234" s="46">
        <v>2.8559999999999999</v>
      </c>
      <c r="H234" s="46">
        <v>0.72599999999999998</v>
      </c>
      <c r="I234" s="46">
        <v>0.82299999999999995</v>
      </c>
      <c r="J234" s="46">
        <v>0.33100000000000002</v>
      </c>
      <c r="K234" s="46">
        <v>0.28499999999999998</v>
      </c>
      <c r="L234" s="46">
        <v>7.2960000000000003</v>
      </c>
      <c r="M234" s="60">
        <v>-3.7090000000000001</v>
      </c>
      <c r="N234" s="20" t="s">
        <v>190</v>
      </c>
      <c r="O234" s="46">
        <v>-19.806000000000001</v>
      </c>
      <c r="P234" s="46">
        <v>10.433999999999999</v>
      </c>
      <c r="Q234" s="46">
        <v>-0.16400000000000001</v>
      </c>
      <c r="R234" s="46">
        <v>1.33</v>
      </c>
      <c r="S234" s="46">
        <v>0.20699999999999999</v>
      </c>
      <c r="T234" s="46">
        <v>3.9380000000000002</v>
      </c>
      <c r="U234" s="46">
        <v>0.76600000000000001</v>
      </c>
      <c r="V234" s="46">
        <v>0.81200000000000006</v>
      </c>
      <c r="W234" s="46">
        <v>1.2350000000000001</v>
      </c>
      <c r="X234" s="46">
        <v>0.46600000000000003</v>
      </c>
      <c r="Y234" s="46">
        <v>10.829000000000001</v>
      </c>
      <c r="Z234" s="46">
        <v>-18.545999999999999</v>
      </c>
      <c r="AA234" s="20" t="s">
        <v>190</v>
      </c>
      <c r="AB234" s="46">
        <v>-50.621000000000002</v>
      </c>
      <c r="AC234" s="46">
        <v>14.145</v>
      </c>
      <c r="AD234" s="46">
        <v>-0.42199999999999999</v>
      </c>
      <c r="AE234" s="46">
        <v>3.2290000000000001</v>
      </c>
      <c r="AF234" s="46">
        <v>0.41499999999999998</v>
      </c>
      <c r="AG234" s="46">
        <v>5.0209999999999999</v>
      </c>
      <c r="AH234" s="46">
        <v>0.80500000000000005</v>
      </c>
      <c r="AI234" s="46">
        <v>0.80100000000000005</v>
      </c>
      <c r="AJ234" s="46">
        <v>3.0630000000000002</v>
      </c>
      <c r="AK234" s="46">
        <v>0.73099999999999998</v>
      </c>
      <c r="AL234" s="46">
        <v>14.528</v>
      </c>
      <c r="AM234" s="46">
        <v>-48.314999999999998</v>
      </c>
      <c r="AN234" s="64">
        <f t="shared" si="99"/>
        <v>-15.55</v>
      </c>
      <c r="AO234" s="64">
        <f t="shared" si="100"/>
        <v>-30.815000000000001</v>
      </c>
      <c r="AP234" s="66">
        <f t="shared" si="101"/>
        <v>-27.633094222222223</v>
      </c>
      <c r="AQ234" s="64">
        <f t="shared" si="102"/>
        <v>3.5459999999999994</v>
      </c>
      <c r="AR234" s="64">
        <f t="shared" si="103"/>
        <v>3.7110000000000003</v>
      </c>
      <c r="AS234" s="66">
        <f t="shared" si="104"/>
        <v>11.554498666666667</v>
      </c>
      <c r="AT234" s="64">
        <f t="shared" si="105"/>
        <v>-0.17500000000000002</v>
      </c>
      <c r="AU234" s="64">
        <f t="shared" si="106"/>
        <v>-0.25800000000000001</v>
      </c>
      <c r="AV234" s="66">
        <f t="shared" si="107"/>
        <v>-0.23429617777777778</v>
      </c>
      <c r="AW234" s="68">
        <f t="shared" si="108"/>
        <v>-12.282455869212694</v>
      </c>
      <c r="AX234" s="68">
        <f t="shared" si="109"/>
        <v>-8.2899159500977397</v>
      </c>
      <c r="AY234" s="68">
        <f t="shared" si="110"/>
        <v>-14.819081383235595</v>
      </c>
      <c r="AZ234" s="74">
        <f t="shared" si="111"/>
        <v>3.5330000000000004</v>
      </c>
      <c r="BA234" s="75">
        <f t="shared" si="112"/>
        <v>3.6989999999999998</v>
      </c>
      <c r="BB234" s="76">
        <f t="shared" si="113"/>
        <v>11.945712355555555</v>
      </c>
      <c r="BC234" s="75">
        <f t="shared" si="114"/>
        <v>-14.837</v>
      </c>
      <c r="BD234" s="75">
        <f t="shared" si="115"/>
        <v>-29.768999999999998</v>
      </c>
      <c r="BE234" s="76">
        <f t="shared" si="116"/>
        <v>-26.087722488888886</v>
      </c>
      <c r="BF234" s="75">
        <f t="shared" si="117"/>
        <v>0.18100000000000005</v>
      </c>
      <c r="BG234" s="75">
        <f t="shared" si="118"/>
        <v>0.26499999999999996</v>
      </c>
      <c r="BH234" s="76">
        <f t="shared" si="119"/>
        <v>0.53833653333333331</v>
      </c>
      <c r="BI234" s="77">
        <f t="shared" si="120"/>
        <v>11.444055176068376</v>
      </c>
      <c r="BJ234" s="77">
        <f t="shared" si="121"/>
        <v>15.116347331891086</v>
      </c>
      <c r="BK234" s="78">
        <f t="shared" si="122"/>
        <v>8.7750773792200238</v>
      </c>
      <c r="BL234" s="74">
        <f t="shared" si="123"/>
        <v>1.0820000000000003</v>
      </c>
      <c r="BM234" s="75">
        <f t="shared" si="124"/>
        <v>1.0829999999999997</v>
      </c>
      <c r="BN234" s="76">
        <f t="shared" si="125"/>
        <v>4.2700136888888895</v>
      </c>
      <c r="BO234" s="75">
        <f t="shared" si="126"/>
        <v>4.0000000000000036E-2</v>
      </c>
      <c r="BP234" s="75">
        <f t="shared" si="127"/>
        <v>3.9000000000000035E-2</v>
      </c>
      <c r="BQ234" s="76">
        <f t="shared" si="128"/>
        <v>0.77806631111111113</v>
      </c>
      <c r="BR234" s="86">
        <f t="shared" si="129"/>
        <v>-1.0999999999999899E-2</v>
      </c>
      <c r="BS234" s="75">
        <f t="shared" si="130"/>
        <v>-1.100000000000001E-2</v>
      </c>
      <c r="BT234" s="87">
        <f t="shared" si="131"/>
        <v>0.80862666666666672</v>
      </c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</row>
    <row r="235" spans="1:94" x14ac:dyDescent="0.35">
      <c r="A235" s="20" t="s">
        <v>189</v>
      </c>
      <c r="B235" s="46">
        <v>-3.08</v>
      </c>
      <c r="C235" s="46">
        <v>7.0129999999999999</v>
      </c>
      <c r="D235" s="46">
        <v>4.3999999999999997E-2</v>
      </c>
      <c r="E235" s="46">
        <v>0.36399999999999999</v>
      </c>
      <c r="F235" s="46">
        <v>6.9000000000000006E-2</v>
      </c>
      <c r="G235" s="46">
        <v>2.91</v>
      </c>
      <c r="H235" s="46">
        <v>0.70899999999999996</v>
      </c>
      <c r="I235" s="46">
        <v>0.82799999999999996</v>
      </c>
      <c r="J235" s="46">
        <v>0.32600000000000001</v>
      </c>
      <c r="K235" s="46">
        <v>0.249</v>
      </c>
      <c r="L235" s="46">
        <v>7.4260000000000002</v>
      </c>
      <c r="M235" s="60">
        <v>-2.669</v>
      </c>
      <c r="N235" s="20" t="s">
        <v>189</v>
      </c>
      <c r="O235" s="46">
        <v>-15.644</v>
      </c>
      <c r="P235" s="46">
        <v>10.592000000000001</v>
      </c>
      <c r="Q235" s="46">
        <v>-8.5999999999999993E-2</v>
      </c>
      <c r="R235" s="46">
        <v>1.2869999999999999</v>
      </c>
      <c r="S235" s="46">
        <v>0.214</v>
      </c>
      <c r="T235" s="46">
        <v>4.024</v>
      </c>
      <c r="U235" s="46">
        <v>0.73899999999999999</v>
      </c>
      <c r="V235" s="46">
        <v>0.81899999999999995</v>
      </c>
      <c r="W235" s="46">
        <v>1.2050000000000001</v>
      </c>
      <c r="X235" s="46">
        <v>0.38500000000000001</v>
      </c>
      <c r="Y235" s="46">
        <v>10.994999999999999</v>
      </c>
      <c r="Z235" s="46">
        <v>-14.702</v>
      </c>
      <c r="AA235" s="20" t="s">
        <v>189</v>
      </c>
      <c r="AB235" s="46">
        <v>-40.436999999999998</v>
      </c>
      <c r="AC235" s="46">
        <v>14.314</v>
      </c>
      <c r="AD235" s="46">
        <v>-0.27700000000000002</v>
      </c>
      <c r="AE235" s="46">
        <v>3.1110000000000002</v>
      </c>
      <c r="AF235" s="46">
        <v>0.42299999999999999</v>
      </c>
      <c r="AG235" s="46">
        <v>5.1390000000000002</v>
      </c>
      <c r="AH235" s="46">
        <v>0.76900000000000002</v>
      </c>
      <c r="AI235" s="46">
        <v>0.81100000000000005</v>
      </c>
      <c r="AJ235" s="46">
        <v>2.9670000000000001</v>
      </c>
      <c r="AK235" s="46">
        <v>0.57999999999999996</v>
      </c>
      <c r="AL235" s="46">
        <v>14.708</v>
      </c>
      <c r="AM235" s="46">
        <v>-38.722999999999999</v>
      </c>
      <c r="AN235" s="64">
        <f t="shared" si="99"/>
        <v>-12.564</v>
      </c>
      <c r="AO235" s="64">
        <f t="shared" si="100"/>
        <v>-24.792999999999999</v>
      </c>
      <c r="AP235" s="66">
        <f t="shared" si="101"/>
        <v>-21.947108088888889</v>
      </c>
      <c r="AQ235" s="64">
        <f t="shared" si="102"/>
        <v>3.5790000000000006</v>
      </c>
      <c r="AR235" s="64">
        <f t="shared" si="103"/>
        <v>3.7219999999999995</v>
      </c>
      <c r="AS235" s="66">
        <f t="shared" si="104"/>
        <v>11.718210844444446</v>
      </c>
      <c r="AT235" s="64">
        <f t="shared" si="105"/>
        <v>-0.13</v>
      </c>
      <c r="AU235" s="64">
        <f t="shared" si="106"/>
        <v>-0.19100000000000003</v>
      </c>
      <c r="AV235" s="66">
        <f t="shared" si="107"/>
        <v>-0.13808835555555557</v>
      </c>
      <c r="AW235" s="68">
        <f t="shared" si="108"/>
        <v>-12.403571990512148</v>
      </c>
      <c r="AX235" s="68">
        <f t="shared" si="109"/>
        <v>-8.7797021417781966</v>
      </c>
      <c r="AY235" s="68">
        <f t="shared" si="110"/>
        <v>-14.656719547110695</v>
      </c>
      <c r="AZ235" s="74">
        <f t="shared" si="111"/>
        <v>3.5689999999999991</v>
      </c>
      <c r="BA235" s="75">
        <f t="shared" si="112"/>
        <v>3.713000000000001</v>
      </c>
      <c r="BB235" s="76">
        <f t="shared" si="113"/>
        <v>12.118344533333332</v>
      </c>
      <c r="BC235" s="75">
        <f t="shared" si="114"/>
        <v>-12.032999999999999</v>
      </c>
      <c r="BD235" s="75">
        <f t="shared" si="115"/>
        <v>-24.021000000000001</v>
      </c>
      <c r="BE235" s="76">
        <f t="shared" si="116"/>
        <v>-20.793982400000001</v>
      </c>
      <c r="BF235" s="75">
        <f t="shared" si="117"/>
        <v>0.13600000000000001</v>
      </c>
      <c r="BG235" s="75">
        <f t="shared" si="118"/>
        <v>0.19499999999999995</v>
      </c>
      <c r="BH235" s="76">
        <f t="shared" si="119"/>
        <v>0.43852764444444442</v>
      </c>
      <c r="BI235" s="77">
        <f t="shared" si="120"/>
        <v>11.514915061920171</v>
      </c>
      <c r="BJ235" s="77">
        <f t="shared" si="121"/>
        <v>14.977176106173026</v>
      </c>
      <c r="BK235" s="78">
        <f t="shared" si="122"/>
        <v>9.2595129604936375</v>
      </c>
      <c r="BL235" s="74">
        <f t="shared" si="123"/>
        <v>1.1139999999999999</v>
      </c>
      <c r="BM235" s="75">
        <f t="shared" si="124"/>
        <v>1.1150000000000002</v>
      </c>
      <c r="BN235" s="76">
        <f t="shared" si="125"/>
        <v>4.3658270222222226</v>
      </c>
      <c r="BO235" s="75">
        <f t="shared" si="126"/>
        <v>3.0000000000000027E-2</v>
      </c>
      <c r="BP235" s="75">
        <f t="shared" si="127"/>
        <v>3.0000000000000027E-2</v>
      </c>
      <c r="BQ235" s="76">
        <f t="shared" si="128"/>
        <v>0.74819999999999998</v>
      </c>
      <c r="BR235" s="86">
        <f t="shared" si="129"/>
        <v>-9.000000000000008E-3</v>
      </c>
      <c r="BS235" s="75">
        <f t="shared" si="130"/>
        <v>-7.9999999999998961E-3</v>
      </c>
      <c r="BT235" s="87">
        <f t="shared" si="131"/>
        <v>0.8164403555555555</v>
      </c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</row>
    <row r="236" spans="1:94" x14ac:dyDescent="0.35">
      <c r="A236" s="20" t="s">
        <v>192</v>
      </c>
      <c r="B236" s="46">
        <v>-2.8940000000000001</v>
      </c>
      <c r="C236" s="46">
        <v>-5.8010000000000002</v>
      </c>
      <c r="D236" s="46">
        <v>8.0000000000000002E-3</v>
      </c>
      <c r="E236" s="46">
        <v>0.27800000000000002</v>
      </c>
      <c r="F236" s="46">
        <v>0.05</v>
      </c>
      <c r="G236" s="46">
        <v>2.5009999999999999</v>
      </c>
      <c r="H236" s="46">
        <v>0.73699999999999999</v>
      </c>
      <c r="I236" s="46">
        <v>0.82</v>
      </c>
      <c r="J236" s="46">
        <v>0.23499999999999999</v>
      </c>
      <c r="K236" s="46">
        <v>0.28999999999999998</v>
      </c>
      <c r="L236" s="46">
        <v>6.2060000000000004</v>
      </c>
      <c r="M236" s="60">
        <v>-2.33</v>
      </c>
      <c r="N236" s="20" t="s">
        <v>192</v>
      </c>
      <c r="O236" s="46">
        <v>-14.843999999999999</v>
      </c>
      <c r="P236" s="46">
        <v>8.6760000000000002</v>
      </c>
      <c r="Q236" s="46">
        <v>-0.16700000000000001</v>
      </c>
      <c r="R236" s="46">
        <v>0.97399999999999998</v>
      </c>
      <c r="S236" s="46">
        <v>0.17</v>
      </c>
      <c r="T236" s="46">
        <v>3.3780000000000001</v>
      </c>
      <c r="U236" s="46">
        <v>0.78400000000000003</v>
      </c>
      <c r="V236" s="46">
        <v>0.80700000000000005</v>
      </c>
      <c r="W236" s="46">
        <v>0.88300000000000001</v>
      </c>
      <c r="X236" s="46">
        <v>0.47199999999999998</v>
      </c>
      <c r="Y236" s="46">
        <v>9.0649999999999995</v>
      </c>
      <c r="Z236" s="46">
        <v>-13.567</v>
      </c>
      <c r="AA236" s="20" t="s">
        <v>192</v>
      </c>
      <c r="AB236" s="46">
        <v>-38.244999999999997</v>
      </c>
      <c r="AC236" s="46">
        <v>11.688000000000001</v>
      </c>
      <c r="AD236" s="46">
        <v>-0.42199999999999999</v>
      </c>
      <c r="AE236" s="46">
        <v>2.327</v>
      </c>
      <c r="AF236" s="46">
        <v>0.34300000000000003</v>
      </c>
      <c r="AG236" s="46">
        <v>4.2539999999999996</v>
      </c>
      <c r="AH236" s="46">
        <v>0.83</v>
      </c>
      <c r="AI236" s="46">
        <v>0.79400000000000004</v>
      </c>
      <c r="AJ236" s="46">
        <v>2.1709999999999998</v>
      </c>
      <c r="AK236" s="46">
        <v>0.73399999999999999</v>
      </c>
      <c r="AL236" s="46">
        <v>12.064</v>
      </c>
      <c r="AM236" s="46">
        <v>-35.932000000000002</v>
      </c>
      <c r="AN236" s="64">
        <f t="shared" si="99"/>
        <v>-11.95</v>
      </c>
      <c r="AO236" s="64">
        <f t="shared" si="100"/>
        <v>-23.400999999999996</v>
      </c>
      <c r="AP236" s="66">
        <f t="shared" si="101"/>
        <v>-20.802938133333335</v>
      </c>
      <c r="AQ236" s="64">
        <f t="shared" si="102"/>
        <v>14.477</v>
      </c>
      <c r="AR236" s="64">
        <f t="shared" si="103"/>
        <v>3.0120000000000005</v>
      </c>
      <c r="AS236" s="66">
        <f t="shared" si="104"/>
        <v>10.81853688888889</v>
      </c>
      <c r="AT236" s="64">
        <f t="shared" si="105"/>
        <v>-0.17500000000000002</v>
      </c>
      <c r="AU236" s="64">
        <f t="shared" si="106"/>
        <v>-0.255</v>
      </c>
      <c r="AV236" s="66">
        <f t="shared" si="107"/>
        <v>-0.23669511111111111</v>
      </c>
      <c r="AW236" s="68">
        <f t="shared" si="108"/>
        <v>-11.539672331206537</v>
      </c>
      <c r="AX236" s="68">
        <f t="shared" si="109"/>
        <v>-8.0146984814681232</v>
      </c>
      <c r="AY236" s="68">
        <f t="shared" si="110"/>
        <v>-13.622375296309656</v>
      </c>
      <c r="AZ236" s="74">
        <f t="shared" si="111"/>
        <v>2.8589999999999991</v>
      </c>
      <c r="BA236" s="75">
        <f t="shared" si="112"/>
        <v>2.9990000000000006</v>
      </c>
      <c r="BB236" s="76">
        <f t="shared" si="113"/>
        <v>9.9698097777777761</v>
      </c>
      <c r="BC236" s="75">
        <f t="shared" si="114"/>
        <v>-11.237</v>
      </c>
      <c r="BD236" s="75">
        <f t="shared" si="115"/>
        <v>-22.365000000000002</v>
      </c>
      <c r="BE236" s="76">
        <f t="shared" si="116"/>
        <v>-19.242569955555556</v>
      </c>
      <c r="BF236" s="75">
        <f t="shared" si="117"/>
        <v>0.182</v>
      </c>
      <c r="BG236" s="75">
        <f t="shared" si="118"/>
        <v>0.26200000000000001</v>
      </c>
      <c r="BH236" s="76">
        <f t="shared" si="119"/>
        <v>0.54384177777777776</v>
      </c>
      <c r="BI236" s="77">
        <f t="shared" si="120"/>
        <v>9.4767646753687771</v>
      </c>
      <c r="BJ236" s="77">
        <f t="shared" si="121"/>
        <v>12.664349088745123</v>
      </c>
      <c r="BK236" s="78">
        <f t="shared" si="122"/>
        <v>7.2752704668104284</v>
      </c>
      <c r="BL236" s="74">
        <f t="shared" si="123"/>
        <v>0.87700000000000022</v>
      </c>
      <c r="BM236" s="75">
        <f t="shared" si="124"/>
        <v>0.87599999999999945</v>
      </c>
      <c r="BN236" s="76">
        <f t="shared" si="125"/>
        <v>3.6467463111111114</v>
      </c>
      <c r="BO236" s="75">
        <f t="shared" si="126"/>
        <v>4.7000000000000042E-2</v>
      </c>
      <c r="BP236" s="75">
        <f t="shared" si="127"/>
        <v>4.599999999999993E-2</v>
      </c>
      <c r="BQ236" s="76">
        <f t="shared" si="128"/>
        <v>0.79821297777777778</v>
      </c>
      <c r="BR236" s="86">
        <f t="shared" si="129"/>
        <v>-1.2999999999999901E-2</v>
      </c>
      <c r="BS236" s="75">
        <f t="shared" si="130"/>
        <v>-1.3000000000000012E-2</v>
      </c>
      <c r="BT236" s="87">
        <f t="shared" si="131"/>
        <v>0.80301333333333336</v>
      </c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</row>
    <row r="237" spans="1:94" x14ac:dyDescent="0.35">
      <c r="A237" s="20" t="s">
        <v>196</v>
      </c>
      <c r="B237" s="46">
        <v>-0.69799999999999995</v>
      </c>
      <c r="C237" s="46">
        <v>4.266</v>
      </c>
      <c r="D237" s="46">
        <v>0.01</v>
      </c>
      <c r="E237" s="46">
        <v>0.153</v>
      </c>
      <c r="F237" s="46">
        <v>2.8000000000000001E-2</v>
      </c>
      <c r="G237" s="46">
        <v>2.012</v>
      </c>
      <c r="H237" s="46">
        <v>0.75600000000000001</v>
      </c>
      <c r="I237" s="46">
        <v>0.81499999999999995</v>
      </c>
      <c r="J237" s="46">
        <v>0.112</v>
      </c>
      <c r="K237" s="46">
        <v>0.29099999999999998</v>
      </c>
      <c r="L237" s="46">
        <v>4.6639999999999997</v>
      </c>
      <c r="M237" s="60">
        <v>-0.13600000000000001</v>
      </c>
      <c r="N237" s="20" t="s">
        <v>196</v>
      </c>
      <c r="O237" s="46">
        <v>-7.1619999999999999</v>
      </c>
      <c r="P237" s="46">
        <v>6.1689999999999996</v>
      </c>
      <c r="Q237" s="46">
        <v>-0.14899999999999999</v>
      </c>
      <c r="R237" s="46">
        <v>0.52900000000000003</v>
      </c>
      <c r="S237" s="46">
        <v>0.114</v>
      </c>
      <c r="T237" s="46">
        <v>2.6030000000000002</v>
      </c>
      <c r="U237" s="46">
        <v>0.81299999999999994</v>
      </c>
      <c r="V237" s="46">
        <v>0.79900000000000004</v>
      </c>
      <c r="W237" s="46">
        <v>0.44600000000000001</v>
      </c>
      <c r="X237" s="46">
        <v>0.45900000000000002</v>
      </c>
      <c r="Y237" s="46">
        <v>6.55</v>
      </c>
      <c r="Z237" s="46">
        <v>-5.9450000000000003</v>
      </c>
      <c r="AA237" s="20" t="s">
        <v>196</v>
      </c>
      <c r="AB237" s="46">
        <v>-19.495999999999999</v>
      </c>
      <c r="AC237" s="46">
        <v>8.1590000000000007</v>
      </c>
      <c r="AD237" s="46">
        <v>-0.378</v>
      </c>
      <c r="AE237" s="46">
        <v>1.2190000000000001</v>
      </c>
      <c r="AF237" s="46">
        <v>0.23300000000000001</v>
      </c>
      <c r="AG237" s="46">
        <v>3.1930000000000001</v>
      </c>
      <c r="AH237" s="46">
        <v>0.87</v>
      </c>
      <c r="AI237" s="46">
        <v>0.78400000000000003</v>
      </c>
      <c r="AJ237" s="46">
        <v>1.083</v>
      </c>
      <c r="AK237" s="46">
        <v>0.69499999999999995</v>
      </c>
      <c r="AL237" s="46">
        <v>8.5229999999999997</v>
      </c>
      <c r="AM237" s="46">
        <v>-17.350000000000001</v>
      </c>
      <c r="AN237" s="64">
        <f t="shared" si="99"/>
        <v>-6.4640000000000004</v>
      </c>
      <c r="AO237" s="64">
        <f t="shared" si="100"/>
        <v>-12.334</v>
      </c>
      <c r="AP237" s="66">
        <f t="shared" si="101"/>
        <v>-10.320380444444446</v>
      </c>
      <c r="AQ237" s="64">
        <f t="shared" si="102"/>
        <v>1.9029999999999996</v>
      </c>
      <c r="AR237" s="64">
        <f t="shared" si="103"/>
        <v>1.9900000000000011</v>
      </c>
      <c r="AS237" s="66">
        <f t="shared" si="104"/>
        <v>6.7700175999999992</v>
      </c>
      <c r="AT237" s="64">
        <f t="shared" si="105"/>
        <v>-0.159</v>
      </c>
      <c r="AU237" s="64">
        <f t="shared" si="106"/>
        <v>-0.22900000000000001</v>
      </c>
      <c r="AV237" s="66">
        <f t="shared" si="107"/>
        <v>-0.21178488888888886</v>
      </c>
      <c r="AW237" s="68">
        <f t="shared" si="108"/>
        <v>-7.4648325604960926</v>
      </c>
      <c r="AX237" s="68">
        <f t="shared" si="109"/>
        <v>-4.8383184141015994</v>
      </c>
      <c r="AY237" s="68">
        <f t="shared" si="110"/>
        <v>-8.7017167858983981</v>
      </c>
      <c r="AZ237" s="74">
        <f t="shared" si="111"/>
        <v>1.8860000000000001</v>
      </c>
      <c r="BA237" s="75">
        <f t="shared" si="112"/>
        <v>1.9729999999999999</v>
      </c>
      <c r="BB237" s="76">
        <f t="shared" si="113"/>
        <v>7.1458042666666666</v>
      </c>
      <c r="BC237" s="75">
        <f t="shared" si="114"/>
        <v>-5.8090000000000002</v>
      </c>
      <c r="BD237" s="75">
        <f t="shared" si="115"/>
        <v>-11.405000000000001</v>
      </c>
      <c r="BE237" s="76">
        <f t="shared" si="116"/>
        <v>-8.8476163555555569</v>
      </c>
      <c r="BF237" s="75">
        <f t="shared" si="117"/>
        <v>0.16800000000000004</v>
      </c>
      <c r="BG237" s="75">
        <f t="shared" si="118"/>
        <v>0.23599999999999993</v>
      </c>
      <c r="BH237" s="76">
        <f t="shared" si="119"/>
        <v>0.52414417777777778</v>
      </c>
      <c r="BI237" s="77">
        <f t="shared" si="120"/>
        <v>6.6387883516030692</v>
      </c>
      <c r="BJ237" s="77">
        <f t="shared" si="121"/>
        <v>8.9284962713635689</v>
      </c>
      <c r="BK237" s="78">
        <f t="shared" si="122"/>
        <v>5.3631122619697642</v>
      </c>
      <c r="BL237" s="74">
        <f t="shared" si="123"/>
        <v>0.59100000000000019</v>
      </c>
      <c r="BM237" s="75">
        <f t="shared" si="124"/>
        <v>0.58999999999999986</v>
      </c>
      <c r="BN237" s="76">
        <f t="shared" si="125"/>
        <v>2.7840396444444448</v>
      </c>
      <c r="BO237" s="75">
        <f t="shared" si="126"/>
        <v>5.699999999999994E-2</v>
      </c>
      <c r="BP237" s="75">
        <f t="shared" si="127"/>
        <v>5.7000000000000051E-2</v>
      </c>
      <c r="BQ237" s="76">
        <f t="shared" si="128"/>
        <v>0.83047999999999988</v>
      </c>
      <c r="BR237" s="86">
        <f t="shared" si="129"/>
        <v>-1.5999999999999903E-2</v>
      </c>
      <c r="BS237" s="75">
        <f t="shared" si="130"/>
        <v>-1.5000000000000013E-2</v>
      </c>
      <c r="BT237" s="87">
        <f t="shared" si="131"/>
        <v>0.79429368888888896</v>
      </c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</row>
    <row r="238" spans="1:94" x14ac:dyDescent="0.35">
      <c r="A238" s="20" t="s">
        <v>191</v>
      </c>
      <c r="B238" s="46">
        <v>-0.17499999999999999</v>
      </c>
      <c r="C238" s="46">
        <v>6.6379999999999999</v>
      </c>
      <c r="D238" s="46">
        <v>0.10100000000000001</v>
      </c>
      <c r="E238" s="46">
        <v>0.28499999999999998</v>
      </c>
      <c r="F238" s="46">
        <v>6.8000000000000005E-2</v>
      </c>
      <c r="G238" s="46">
        <v>2.8159999999999998</v>
      </c>
      <c r="H238" s="46">
        <v>0.68100000000000005</v>
      </c>
      <c r="I238" s="46">
        <v>0.83599999999999997</v>
      </c>
      <c r="J238" s="46">
        <v>0.26</v>
      </c>
      <c r="K238" s="46">
        <v>0.187</v>
      </c>
      <c r="L238" s="46">
        <v>7.0609999999999999</v>
      </c>
      <c r="M238" s="60">
        <v>-3.0000000000000001E-3</v>
      </c>
      <c r="N238" s="20" t="s">
        <v>191</v>
      </c>
      <c r="O238" s="46">
        <v>-5.4450000000000003</v>
      </c>
      <c r="P238" s="46">
        <v>9.8889999999999993</v>
      </c>
      <c r="Q238" s="46">
        <v>4.9000000000000002E-2</v>
      </c>
      <c r="R238" s="46">
        <v>0.99</v>
      </c>
      <c r="S238" s="46">
        <v>0.20399999999999999</v>
      </c>
      <c r="T238" s="46">
        <v>3.875</v>
      </c>
      <c r="U238" s="46">
        <v>0.69399999999999995</v>
      </c>
      <c r="V238" s="46">
        <v>0.83199999999999996</v>
      </c>
      <c r="W238" s="46">
        <v>0.93400000000000005</v>
      </c>
      <c r="X238" s="46">
        <v>0.24099999999999999</v>
      </c>
      <c r="Y238" s="46">
        <v>10.307</v>
      </c>
      <c r="Z238" s="46">
        <v>-5.0620000000000003</v>
      </c>
      <c r="AA238" s="20" t="s">
        <v>191</v>
      </c>
      <c r="AB238" s="46">
        <v>-15.657</v>
      </c>
      <c r="AC238" s="46">
        <v>13.212999999999999</v>
      </c>
      <c r="AD238" s="46">
        <v>-2.4E-2</v>
      </c>
      <c r="AE238" s="46">
        <v>2.3380000000000001</v>
      </c>
      <c r="AF238" s="46">
        <v>0.39100000000000001</v>
      </c>
      <c r="AG238" s="46">
        <v>4.9349999999999996</v>
      </c>
      <c r="AH238" s="46">
        <v>0.70799999999999996</v>
      </c>
      <c r="AI238" s="46">
        <v>0.82799999999999996</v>
      </c>
      <c r="AJ238" s="46">
        <v>2.242</v>
      </c>
      <c r="AK238" s="46">
        <v>0.317</v>
      </c>
      <c r="AL238" s="46">
        <v>13.627000000000001</v>
      </c>
      <c r="AM238" s="46">
        <v>-14.973000000000001</v>
      </c>
      <c r="AN238" s="64">
        <f t="shared" si="99"/>
        <v>-5.2700000000000005</v>
      </c>
      <c r="AO238" s="64">
        <f t="shared" si="100"/>
        <v>-10.212</v>
      </c>
      <c r="AP238" s="66">
        <f t="shared" si="101"/>
        <v>-8.0512904888888883</v>
      </c>
      <c r="AQ238" s="64">
        <f t="shared" si="102"/>
        <v>3.2509999999999994</v>
      </c>
      <c r="AR238" s="64">
        <f t="shared" si="103"/>
        <v>3.3239999999999998</v>
      </c>
      <c r="AS238" s="66">
        <f t="shared" si="104"/>
        <v>10.900599288888888</v>
      </c>
      <c r="AT238" s="64">
        <f t="shared" si="105"/>
        <v>-5.2000000000000005E-2</v>
      </c>
      <c r="AU238" s="64">
        <f t="shared" si="106"/>
        <v>-7.3000000000000009E-2</v>
      </c>
      <c r="AV238" s="66">
        <f t="shared" si="107"/>
        <v>2.8845866666666671E-2</v>
      </c>
      <c r="AW238" s="68">
        <f t="shared" si="108"/>
        <v>-11.507843437995565</v>
      </c>
      <c r="AX238" s="68">
        <f t="shared" si="109"/>
        <v>-9.1127035151807387</v>
      </c>
      <c r="AY238" s="68">
        <f t="shared" si="110"/>
        <v>-12.688495062597037</v>
      </c>
      <c r="AZ238" s="74">
        <f t="shared" si="111"/>
        <v>3.2460000000000004</v>
      </c>
      <c r="BA238" s="75">
        <f t="shared" si="112"/>
        <v>3.3200000000000003</v>
      </c>
      <c r="BB238" s="76">
        <f t="shared" si="113"/>
        <v>11.317266311111112</v>
      </c>
      <c r="BC238" s="75">
        <f t="shared" si="114"/>
        <v>-5.0590000000000002</v>
      </c>
      <c r="BD238" s="75">
        <f t="shared" si="115"/>
        <v>-9.9110000000000014</v>
      </c>
      <c r="BE238" s="76">
        <f t="shared" si="116"/>
        <v>-7.5855518222222225</v>
      </c>
      <c r="BF238" s="75">
        <f t="shared" si="117"/>
        <v>5.3999999999999992E-2</v>
      </c>
      <c r="BG238" s="75">
        <f t="shared" si="118"/>
        <v>7.6000000000000012E-2</v>
      </c>
      <c r="BH238" s="76">
        <f t="shared" si="119"/>
        <v>0.26196782222222226</v>
      </c>
      <c r="BI238" s="77">
        <f t="shared" si="120"/>
        <v>10.529416184973128</v>
      </c>
      <c r="BJ238" s="77">
        <f t="shared" si="121"/>
        <v>13.049957827475485</v>
      </c>
      <c r="BK238" s="78">
        <f t="shared" si="122"/>
        <v>9.5845747947467395</v>
      </c>
      <c r="BL238" s="74">
        <f t="shared" si="123"/>
        <v>1.0590000000000002</v>
      </c>
      <c r="BM238" s="75">
        <f t="shared" si="124"/>
        <v>1.0599999999999996</v>
      </c>
      <c r="BN238" s="76">
        <f t="shared" si="125"/>
        <v>4.1999603555555556</v>
      </c>
      <c r="BO238" s="75">
        <f t="shared" si="126"/>
        <v>1.2999999999999901E-2</v>
      </c>
      <c r="BP238" s="75">
        <f t="shared" si="127"/>
        <v>1.4000000000000012E-2</v>
      </c>
      <c r="BQ238" s="76">
        <f t="shared" si="128"/>
        <v>0.69818702222222218</v>
      </c>
      <c r="BR238" s="86">
        <f t="shared" si="129"/>
        <v>-4.0000000000000036E-3</v>
      </c>
      <c r="BS238" s="75">
        <f t="shared" si="130"/>
        <v>-4.0000000000000036E-3</v>
      </c>
      <c r="BT238" s="87">
        <f t="shared" si="131"/>
        <v>0.83077333333333325</v>
      </c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</row>
    <row r="239" spans="1:94" x14ac:dyDescent="0.35">
      <c r="A239" s="20" t="s">
        <v>194</v>
      </c>
      <c r="B239" s="46">
        <v>6.9000000000000006E-2</v>
      </c>
      <c r="C239" s="46">
        <v>4.7050000000000001</v>
      </c>
      <c r="D239" s="46">
        <v>-7.9000000000000001E-2</v>
      </c>
      <c r="E239" s="46">
        <v>0.16500000000000001</v>
      </c>
      <c r="F239" s="46">
        <v>4.2999999999999997E-2</v>
      </c>
      <c r="G239" s="46">
        <v>2.1589999999999998</v>
      </c>
      <c r="H239" s="46">
        <v>0.70299999999999996</v>
      </c>
      <c r="I239" s="46">
        <v>0.83</v>
      </c>
      <c r="J239" s="46">
        <v>0.13800000000000001</v>
      </c>
      <c r="K239" s="46">
        <v>0.21299999999999999</v>
      </c>
      <c r="L239" s="46">
        <v>5.1210000000000004</v>
      </c>
      <c r="M239" s="60">
        <v>0.33700000000000002</v>
      </c>
      <c r="N239" s="20" t="s">
        <v>194</v>
      </c>
      <c r="O239" s="46">
        <v>-4.4710000000000001</v>
      </c>
      <c r="P239" s="46">
        <v>6.8339999999999996</v>
      </c>
      <c r="Q239" s="46">
        <v>4.0000000000000001E-3</v>
      </c>
      <c r="R239" s="46">
        <v>0.56599999999999995</v>
      </c>
      <c r="S239" s="46">
        <v>0.14399999999999999</v>
      </c>
      <c r="T239" s="46">
        <v>2.835</v>
      </c>
      <c r="U239" s="46">
        <v>0.73</v>
      </c>
      <c r="V239" s="46">
        <v>0.82199999999999995</v>
      </c>
      <c r="W239" s="46">
        <v>0.51</v>
      </c>
      <c r="X239" s="46">
        <v>0.29299999999999998</v>
      </c>
      <c r="Y239" s="46">
        <v>7.2409999999999997</v>
      </c>
      <c r="Z239" s="46">
        <v>-3.8919999999999999</v>
      </c>
      <c r="AA239" s="20" t="s">
        <v>194</v>
      </c>
      <c r="AB239" s="46">
        <v>-13.099</v>
      </c>
      <c r="AC239" s="46">
        <v>9.0380000000000003</v>
      </c>
      <c r="AD239" s="46">
        <v>-0.104</v>
      </c>
      <c r="AE239" s="46">
        <v>1.306</v>
      </c>
      <c r="AF239" s="46">
        <v>0.28199999999999997</v>
      </c>
      <c r="AG239" s="46">
        <v>3.512</v>
      </c>
      <c r="AH239" s="46">
        <v>0.75700000000000001</v>
      </c>
      <c r="AI239" s="46">
        <v>0.81399999999999995</v>
      </c>
      <c r="AJ239" s="46">
        <v>1.2110000000000001</v>
      </c>
      <c r="AK239" s="46">
        <v>0.40500000000000003</v>
      </c>
      <c r="AL239" s="46">
        <v>9.4359999999999999</v>
      </c>
      <c r="AM239" s="46">
        <v>-12.081</v>
      </c>
      <c r="AN239" s="64">
        <f t="shared" si="99"/>
        <v>-4.54</v>
      </c>
      <c r="AO239" s="64">
        <f t="shared" si="100"/>
        <v>-8.6280000000000001</v>
      </c>
      <c r="AP239" s="66">
        <f t="shared" si="101"/>
        <v>-6.6823201777777781</v>
      </c>
      <c r="AQ239" s="64">
        <f t="shared" si="102"/>
        <v>2.1289999999999996</v>
      </c>
      <c r="AR239" s="64">
        <f t="shared" si="103"/>
        <v>2.2040000000000006</v>
      </c>
      <c r="AS239" s="66">
        <f t="shared" si="104"/>
        <v>7.5019199999999993</v>
      </c>
      <c r="AT239" s="64">
        <f t="shared" si="105"/>
        <v>8.3000000000000004E-2</v>
      </c>
      <c r="AU239" s="64">
        <f t="shared" si="106"/>
        <v>-0.108</v>
      </c>
      <c r="AV239" s="66">
        <f t="shared" si="107"/>
        <v>-8.8145777777777767E-3</v>
      </c>
      <c r="AW239" s="68">
        <f t="shared" si="108"/>
        <v>-8.1168235700679841</v>
      </c>
      <c r="AX239" s="68">
        <f t="shared" si="109"/>
        <v>-5.908087530095953</v>
      </c>
      <c r="AY239" s="68">
        <f t="shared" si="110"/>
        <v>-9.0957524699040455</v>
      </c>
      <c r="AZ239" s="74">
        <f t="shared" si="111"/>
        <v>2.1199999999999992</v>
      </c>
      <c r="BA239" s="75">
        <f t="shared" si="112"/>
        <v>2.1950000000000003</v>
      </c>
      <c r="BB239" s="76">
        <f t="shared" si="113"/>
        <v>7.9061599999999999</v>
      </c>
      <c r="BC239" s="75">
        <f t="shared" si="114"/>
        <v>-4.2290000000000001</v>
      </c>
      <c r="BD239" s="75">
        <f t="shared" si="115"/>
        <v>-8.1890000000000001</v>
      </c>
      <c r="BE239" s="76">
        <f t="shared" si="116"/>
        <v>-5.982301333333333</v>
      </c>
      <c r="BF239" s="75">
        <f t="shared" si="117"/>
        <v>7.9999999999999988E-2</v>
      </c>
      <c r="BG239" s="75">
        <f t="shared" si="118"/>
        <v>0.11200000000000004</v>
      </c>
      <c r="BH239" s="76">
        <f t="shared" si="119"/>
        <v>0.32394471111111112</v>
      </c>
      <c r="BI239" s="77">
        <f t="shared" si="120"/>
        <v>7.1893973039056585</v>
      </c>
      <c r="BJ239" s="77">
        <f t="shared" si="121"/>
        <v>9.4087059079186872</v>
      </c>
      <c r="BK239" s="78">
        <f t="shared" si="122"/>
        <v>6.4036140920813125</v>
      </c>
      <c r="BL239" s="74">
        <f t="shared" si="123"/>
        <v>0.67600000000000016</v>
      </c>
      <c r="BM239" s="75">
        <f t="shared" si="124"/>
        <v>0.67700000000000005</v>
      </c>
      <c r="BN239" s="76">
        <f t="shared" si="125"/>
        <v>3.0425070222222224</v>
      </c>
      <c r="BO239" s="75">
        <f t="shared" si="126"/>
        <v>2.7000000000000024E-2</v>
      </c>
      <c r="BP239" s="75">
        <f t="shared" si="127"/>
        <v>2.7000000000000024E-2</v>
      </c>
      <c r="BQ239" s="76">
        <f t="shared" si="128"/>
        <v>0.73827999999999994</v>
      </c>
      <c r="BR239" s="86">
        <f t="shared" si="129"/>
        <v>-8.0000000000000071E-3</v>
      </c>
      <c r="BS239" s="75">
        <f t="shared" si="130"/>
        <v>-8.0000000000000071E-3</v>
      </c>
      <c r="BT239" s="87">
        <f t="shared" si="131"/>
        <v>0.81954666666666665</v>
      </c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</row>
    <row r="240" spans="1:94" x14ac:dyDescent="0.35">
      <c r="A240" s="20" t="s">
        <v>195</v>
      </c>
      <c r="B240" s="46">
        <v>0.21099999999999999</v>
      </c>
      <c r="C240" s="46">
        <v>4.4829999999999997</v>
      </c>
      <c r="D240" s="46">
        <v>7.9000000000000001E-2</v>
      </c>
      <c r="E240" s="46">
        <v>0.151</v>
      </c>
      <c r="F240" s="46">
        <v>0.04</v>
      </c>
      <c r="G240" s="46">
        <v>2.0859999999999999</v>
      </c>
      <c r="H240" s="46">
        <v>0.70499999999999996</v>
      </c>
      <c r="I240" s="46">
        <v>0.82899999999999996</v>
      </c>
      <c r="J240" s="46">
        <v>0.124</v>
      </c>
      <c r="K240" s="46">
        <v>0.214</v>
      </c>
      <c r="L240" s="46">
        <v>4.8979999999999997</v>
      </c>
      <c r="M240" s="60">
        <v>0.48199999999999998</v>
      </c>
      <c r="N240" s="20" t="s">
        <v>195</v>
      </c>
      <c r="O240" s="46">
        <v>-3.9830000000000001</v>
      </c>
      <c r="P240" s="46">
        <v>6.4779999999999998</v>
      </c>
      <c r="Q240" s="46">
        <v>3.0000000000000001E-3</v>
      </c>
      <c r="R240" s="46">
        <v>0.51800000000000002</v>
      </c>
      <c r="S240" s="46">
        <v>0.13700000000000001</v>
      </c>
      <c r="T240" s="46">
        <v>2.7189999999999999</v>
      </c>
      <c r="U240" s="46">
        <v>0.73299999999999998</v>
      </c>
      <c r="V240" s="46">
        <v>0.82099999999999995</v>
      </c>
      <c r="W240" s="46">
        <v>0.46200000000000002</v>
      </c>
      <c r="X240" s="46">
        <v>0.29399999999999998</v>
      </c>
      <c r="Y240" s="46">
        <v>6.883</v>
      </c>
      <c r="Z240" s="46">
        <v>-3.4009999999999998</v>
      </c>
      <c r="AA240" s="20" t="s">
        <v>195</v>
      </c>
      <c r="AB240" s="46">
        <v>-11.922000000000001</v>
      </c>
      <c r="AC240" s="46">
        <v>8.5419999999999998</v>
      </c>
      <c r="AD240" s="46">
        <v>-0.104</v>
      </c>
      <c r="AE240" s="46">
        <v>1.1879999999999999</v>
      </c>
      <c r="AF240" s="46">
        <v>0.26800000000000002</v>
      </c>
      <c r="AG240" s="46">
        <v>3.3530000000000002</v>
      </c>
      <c r="AH240" s="46">
        <v>0.76100000000000001</v>
      </c>
      <c r="AI240" s="46">
        <v>0.81299999999999994</v>
      </c>
      <c r="AJ240" s="46">
        <v>1.095</v>
      </c>
      <c r="AK240" s="46">
        <v>0.40500000000000003</v>
      </c>
      <c r="AL240" s="46">
        <v>8.9390000000000001</v>
      </c>
      <c r="AM240" s="46">
        <v>-10.903</v>
      </c>
      <c r="AN240" s="64">
        <f t="shared" si="99"/>
        <v>-4.194</v>
      </c>
      <c r="AO240" s="64">
        <f t="shared" si="100"/>
        <v>-7.9390000000000001</v>
      </c>
      <c r="AP240" s="66">
        <f t="shared" si="101"/>
        <v>-6.0194915555555557</v>
      </c>
      <c r="AQ240" s="64">
        <f t="shared" si="102"/>
        <v>1.9950000000000001</v>
      </c>
      <c r="AR240" s="64">
        <f t="shared" si="103"/>
        <v>2.0640000000000001</v>
      </c>
      <c r="AS240" s="66">
        <f t="shared" si="104"/>
        <v>7.103624533333333</v>
      </c>
      <c r="AT240" s="64">
        <f t="shared" si="105"/>
        <v>-7.5999999999999998E-2</v>
      </c>
      <c r="AU240" s="64">
        <f t="shared" si="106"/>
        <v>-0.107</v>
      </c>
      <c r="AV240" s="66">
        <f t="shared" si="107"/>
        <v>-2.6517688888888887E-2</v>
      </c>
      <c r="AW240" s="68">
        <f t="shared" si="108"/>
        <v>-7.727525548244385</v>
      </c>
      <c r="AX240" s="68">
        <f t="shared" si="109"/>
        <v>-5.598098576107911</v>
      </c>
      <c r="AY240" s="68">
        <f t="shared" si="110"/>
        <v>-8.6091504905587541</v>
      </c>
      <c r="AZ240" s="74">
        <f t="shared" si="111"/>
        <v>1.9850000000000003</v>
      </c>
      <c r="BA240" s="75">
        <f t="shared" si="112"/>
        <v>2.056</v>
      </c>
      <c r="BB240" s="76">
        <f t="shared" si="113"/>
        <v>7.5059585777777782</v>
      </c>
      <c r="BC240" s="75">
        <f t="shared" si="114"/>
        <v>-3.883</v>
      </c>
      <c r="BD240" s="75">
        <f t="shared" si="115"/>
        <v>-7.5020000000000007</v>
      </c>
      <c r="BE240" s="76">
        <f t="shared" si="116"/>
        <v>-5.3168734222222227</v>
      </c>
      <c r="BF240" s="75">
        <f t="shared" si="117"/>
        <v>7.9999999999999988E-2</v>
      </c>
      <c r="BG240" s="75">
        <f t="shared" si="118"/>
        <v>0.11100000000000004</v>
      </c>
      <c r="BH240" s="76">
        <f t="shared" si="119"/>
        <v>0.32474435555555553</v>
      </c>
      <c r="BI240" s="77">
        <f t="shared" si="120"/>
        <v>6.7906709859057504</v>
      </c>
      <c r="BJ240" s="77">
        <f t="shared" si="121"/>
        <v>8.9143820584553435</v>
      </c>
      <c r="BK240" s="78">
        <f t="shared" si="122"/>
        <v>6.0975350971002129</v>
      </c>
      <c r="BL240" s="74">
        <f t="shared" si="123"/>
        <v>0.63300000000000001</v>
      </c>
      <c r="BM240" s="75">
        <f t="shared" si="124"/>
        <v>0.63400000000000034</v>
      </c>
      <c r="BN240" s="76">
        <f t="shared" si="125"/>
        <v>2.9133203555555554</v>
      </c>
      <c r="BO240" s="75">
        <f t="shared" si="126"/>
        <v>2.8000000000000025E-2</v>
      </c>
      <c r="BP240" s="75">
        <f t="shared" si="127"/>
        <v>2.8000000000000025E-2</v>
      </c>
      <c r="BQ240" s="76">
        <f t="shared" si="128"/>
        <v>0.74158666666666662</v>
      </c>
      <c r="BR240" s="86">
        <f t="shared" si="129"/>
        <v>-8.0000000000000071E-3</v>
      </c>
      <c r="BS240" s="75">
        <f t="shared" si="130"/>
        <v>-8.0000000000000071E-3</v>
      </c>
      <c r="BT240" s="87">
        <f t="shared" si="131"/>
        <v>0.81854666666666664</v>
      </c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</row>
    <row r="241" spans="1:94" x14ac:dyDescent="0.35">
      <c r="A241" s="20" t="s">
        <v>138</v>
      </c>
      <c r="B241" s="46">
        <v>0.433</v>
      </c>
      <c r="C241" s="46">
        <v>5.0270000000000001</v>
      </c>
      <c r="D241" s="46">
        <v>9.9000000000000005E-2</v>
      </c>
      <c r="E241" s="46">
        <v>0.17499999999999999</v>
      </c>
      <c r="F241" s="46">
        <v>4.9000000000000002E-2</v>
      </c>
      <c r="G241" s="46">
        <v>2.2719999999999998</v>
      </c>
      <c r="H241" s="46">
        <v>0.68799999999999994</v>
      </c>
      <c r="I241" s="46">
        <v>0.83399999999999996</v>
      </c>
      <c r="J241" s="46">
        <v>0.152</v>
      </c>
      <c r="K241" s="46">
        <v>0.191</v>
      </c>
      <c r="L241" s="46">
        <v>5.4480000000000004</v>
      </c>
      <c r="M241" s="60">
        <v>-0.61799999999999999</v>
      </c>
      <c r="N241" s="20" t="s">
        <v>138</v>
      </c>
      <c r="O241" s="46">
        <v>-3.2519999999999998</v>
      </c>
      <c r="P241" s="46">
        <v>7.3239999999999998</v>
      </c>
      <c r="Q241" s="46">
        <v>4.7E-2</v>
      </c>
      <c r="R241" s="46">
        <v>0.6</v>
      </c>
      <c r="S241" s="46">
        <v>0.156</v>
      </c>
      <c r="T241" s="46">
        <v>3.0150000000000001</v>
      </c>
      <c r="U241" s="46">
        <v>0.70599999999999996</v>
      </c>
      <c r="V241" s="46">
        <v>0.82899999999999996</v>
      </c>
      <c r="W241" s="46">
        <v>0.55100000000000005</v>
      </c>
      <c r="X241" s="46">
        <v>0.246</v>
      </c>
      <c r="Y241" s="46">
        <v>7.7389999999999999</v>
      </c>
      <c r="Z241" s="46">
        <v>-2.8530000000000002</v>
      </c>
      <c r="AA241" s="20" t="s">
        <v>138</v>
      </c>
      <c r="AB241" s="46">
        <v>-10.247999999999999</v>
      </c>
      <c r="AC241" s="46">
        <v>9.6829999999999998</v>
      </c>
      <c r="AD241" s="46">
        <v>-2.7E-2</v>
      </c>
      <c r="AE241" s="46">
        <v>1.383</v>
      </c>
      <c r="AF241" s="46">
        <v>0.30099999999999999</v>
      </c>
      <c r="AG241" s="46">
        <v>3.7570000000000001</v>
      </c>
      <c r="AH241" s="46">
        <v>0.72399999999999998</v>
      </c>
      <c r="AI241" s="46">
        <v>0.82399999999999995</v>
      </c>
      <c r="AJ241" s="46">
        <v>1.3</v>
      </c>
      <c r="AK241" s="46">
        <v>0.32300000000000001</v>
      </c>
      <c r="AL241" s="46">
        <v>10.090999999999999</v>
      </c>
      <c r="AM241" s="46">
        <v>-9.5489999999999995</v>
      </c>
      <c r="AN241" s="64">
        <f t="shared" si="99"/>
        <v>-3.6849999999999996</v>
      </c>
      <c r="AO241" s="64">
        <f t="shared" si="100"/>
        <v>-6.9959999999999996</v>
      </c>
      <c r="AP241" s="66">
        <f t="shared" si="101"/>
        <v>-5.0454439111111107</v>
      </c>
      <c r="AQ241" s="64">
        <f t="shared" si="102"/>
        <v>2.2969999999999997</v>
      </c>
      <c r="AR241" s="64">
        <f t="shared" si="103"/>
        <v>2.359</v>
      </c>
      <c r="AS241" s="66">
        <f t="shared" si="104"/>
        <v>8.0408353777777783</v>
      </c>
      <c r="AT241" s="64">
        <f t="shared" si="105"/>
        <v>-5.2000000000000005E-2</v>
      </c>
      <c r="AU241" s="64">
        <f t="shared" si="106"/>
        <v>-7.3999999999999996E-2</v>
      </c>
      <c r="AV241" s="66">
        <f t="shared" si="107"/>
        <v>2.664551111111111E-2</v>
      </c>
      <c r="AW241" s="68">
        <f t="shared" si="108"/>
        <v>-8.644634625749692</v>
      </c>
      <c r="AX241" s="68">
        <f t="shared" si="109"/>
        <v>-6.6548824609674018</v>
      </c>
      <c r="AY241" s="68">
        <f t="shared" si="110"/>
        <v>-9.4267882945881549</v>
      </c>
      <c r="AZ241" s="74">
        <f t="shared" si="111"/>
        <v>2.2909999999999995</v>
      </c>
      <c r="BA241" s="75">
        <f t="shared" si="112"/>
        <v>2.3519999999999994</v>
      </c>
      <c r="BB241" s="76">
        <f t="shared" si="113"/>
        <v>8.4537950222222218</v>
      </c>
      <c r="BC241" s="75">
        <f t="shared" si="114"/>
        <v>-2.2350000000000003</v>
      </c>
      <c r="BD241" s="75">
        <f t="shared" si="115"/>
        <v>-6.6959999999999997</v>
      </c>
      <c r="BE241" s="76">
        <f t="shared" si="116"/>
        <v>-4.4321861333333334</v>
      </c>
      <c r="BF241" s="75">
        <f t="shared" si="117"/>
        <v>5.4999999999999993E-2</v>
      </c>
      <c r="BG241" s="75">
        <f t="shared" si="118"/>
        <v>7.7000000000000013E-2</v>
      </c>
      <c r="BH241" s="76">
        <f t="shared" si="119"/>
        <v>0.26727448888888888</v>
      </c>
      <c r="BI241" s="77">
        <f t="shared" si="120"/>
        <v>7.6750273295786942</v>
      </c>
      <c r="BJ241" s="77">
        <f t="shared" si="121"/>
        <v>9.7452171528500262</v>
      </c>
      <c r="BK241" s="78">
        <f t="shared" si="122"/>
        <v>7.1623728915944165</v>
      </c>
      <c r="BL241" s="74">
        <f t="shared" si="123"/>
        <v>0.74300000000000033</v>
      </c>
      <c r="BM241" s="75">
        <f t="shared" si="124"/>
        <v>0.74199999999999999</v>
      </c>
      <c r="BN241" s="76">
        <f t="shared" si="125"/>
        <v>3.2426529777777779</v>
      </c>
      <c r="BO241" s="75">
        <f t="shared" si="126"/>
        <v>1.8000000000000016E-2</v>
      </c>
      <c r="BP241" s="75">
        <f t="shared" si="127"/>
        <v>1.8000000000000016E-2</v>
      </c>
      <c r="BQ241" s="76">
        <f t="shared" si="128"/>
        <v>0.71151999999999993</v>
      </c>
      <c r="BR241" s="86">
        <f t="shared" si="129"/>
        <v>-5.0000000000000044E-3</v>
      </c>
      <c r="BS241" s="75">
        <f t="shared" si="130"/>
        <v>-5.0000000000000044E-3</v>
      </c>
      <c r="BT241" s="87">
        <f t="shared" si="131"/>
        <v>0.82746666666666657</v>
      </c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</row>
    <row r="242" spans="1:94" x14ac:dyDescent="0.35">
      <c r="A242" s="20" t="s">
        <v>200</v>
      </c>
      <c r="B242" s="46">
        <v>0.749</v>
      </c>
      <c r="C242" s="46">
        <v>3.99</v>
      </c>
      <c r="D242" s="46">
        <v>8.8999999999999996E-2</v>
      </c>
      <c r="E242" s="46">
        <v>0.11799999999999999</v>
      </c>
      <c r="F242" s="46">
        <v>3.5000000000000003E-2</v>
      </c>
      <c r="G242" s="46">
        <v>1.925</v>
      </c>
      <c r="H242" s="46">
        <v>0.70099999999999996</v>
      </c>
      <c r="I242" s="46">
        <v>0.83</v>
      </c>
      <c r="J242" s="46">
        <v>9.2999999999999999E-2</v>
      </c>
      <c r="K242" s="46">
        <v>0.20300000000000001</v>
      </c>
      <c r="L242" s="46">
        <v>4.4059999999999997</v>
      </c>
      <c r="M242" s="60">
        <v>0.97599999999999998</v>
      </c>
      <c r="N242" s="20" t="s">
        <v>200</v>
      </c>
      <c r="O242" s="46">
        <v>-2.161</v>
      </c>
      <c r="P242" s="46">
        <v>5.6719999999999997</v>
      </c>
      <c r="Q242" s="46">
        <v>2.9000000000000001E-2</v>
      </c>
      <c r="R242" s="46">
        <v>0.40300000000000002</v>
      </c>
      <c r="S242" s="46">
        <v>0.122</v>
      </c>
      <c r="T242" s="46">
        <v>2.464</v>
      </c>
      <c r="U242" s="46">
        <v>0.72699999999999998</v>
      </c>
      <c r="V242" s="46">
        <v>0.82299999999999995</v>
      </c>
      <c r="W242" s="46">
        <v>0.35399999999999998</v>
      </c>
      <c r="X242" s="46">
        <v>0.26800000000000002</v>
      </c>
      <c r="Y242" s="46">
        <v>6.08</v>
      </c>
      <c r="Z242" s="46">
        <v>-1.6830000000000001</v>
      </c>
      <c r="AA242" s="20" t="s">
        <v>200</v>
      </c>
      <c r="AB242" s="46">
        <v>-7.5949999999999998</v>
      </c>
      <c r="AC242" s="46">
        <v>7.41</v>
      </c>
      <c r="AD242" s="46">
        <v>-5.6000000000000001E-2</v>
      </c>
      <c r="AE242" s="46">
        <v>0.90800000000000003</v>
      </c>
      <c r="AF242" s="46">
        <v>0.23799999999999999</v>
      </c>
      <c r="AG242" s="46">
        <v>3.004</v>
      </c>
      <c r="AH242" s="46">
        <v>0.752</v>
      </c>
      <c r="AI242" s="46">
        <v>0.81599999999999995</v>
      </c>
      <c r="AJ242" s="46">
        <v>0.82699999999999996</v>
      </c>
      <c r="AK242" s="46">
        <v>0.35599999999999998</v>
      </c>
      <c r="AL242" s="46">
        <v>7.8090000000000002</v>
      </c>
      <c r="AM242" s="46">
        <v>-6.7709999999999999</v>
      </c>
      <c r="AN242" s="64">
        <f t="shared" si="99"/>
        <v>-2.91</v>
      </c>
      <c r="AO242" s="64">
        <f t="shared" si="100"/>
        <v>-5.4339999999999993</v>
      </c>
      <c r="AP242" s="66">
        <f t="shared" si="101"/>
        <v>-3.5590974222222216</v>
      </c>
      <c r="AQ242" s="64">
        <f t="shared" si="102"/>
        <v>1.6819999999999995</v>
      </c>
      <c r="AR242" s="64">
        <f t="shared" si="103"/>
        <v>1.7380000000000004</v>
      </c>
      <c r="AS242" s="66">
        <f t="shared" si="104"/>
        <v>6.1990332444444443</v>
      </c>
      <c r="AT242" s="64">
        <f t="shared" si="105"/>
        <v>-0.06</v>
      </c>
      <c r="AU242" s="64">
        <f t="shared" si="106"/>
        <v>-8.5000000000000006E-2</v>
      </c>
      <c r="AV242" s="66">
        <f t="shared" si="107"/>
        <v>5.5911111111111118E-3</v>
      </c>
      <c r="AW242" s="68">
        <f t="shared" si="108"/>
        <v>-6.8068758281118757</v>
      </c>
      <c r="AX242" s="68">
        <f t="shared" si="109"/>
        <v>-5.0664160037568191</v>
      </c>
      <c r="AY242" s="68">
        <f t="shared" si="110"/>
        <v>-7.3316504851320694</v>
      </c>
      <c r="AZ242" s="74">
        <f t="shared" si="111"/>
        <v>1.6740000000000004</v>
      </c>
      <c r="BA242" s="75">
        <f t="shared" si="112"/>
        <v>1.7290000000000001</v>
      </c>
      <c r="BB242" s="76">
        <f t="shared" si="113"/>
        <v>6.6043795555555551</v>
      </c>
      <c r="BC242" s="75">
        <f t="shared" si="114"/>
        <v>-2.6589999999999998</v>
      </c>
      <c r="BD242" s="75">
        <f t="shared" si="115"/>
        <v>-5.0880000000000001</v>
      </c>
      <c r="BE242" s="76">
        <f t="shared" si="116"/>
        <v>-2.9850903111111107</v>
      </c>
      <c r="BF242" s="75">
        <f t="shared" si="117"/>
        <v>6.5000000000000002E-2</v>
      </c>
      <c r="BG242" s="75">
        <f t="shared" si="118"/>
        <v>8.7999999999999967E-2</v>
      </c>
      <c r="BH242" s="76">
        <f t="shared" si="119"/>
        <v>0.2925415111111111</v>
      </c>
      <c r="BI242" s="77">
        <f t="shared" si="120"/>
        <v>5.856310852934806</v>
      </c>
      <c r="BJ242" s="77">
        <f t="shared" si="121"/>
        <v>7.6292637168266166</v>
      </c>
      <c r="BK242" s="78">
        <f t="shared" si="122"/>
        <v>5.5794953942844936</v>
      </c>
      <c r="BL242" s="74">
        <f t="shared" si="123"/>
        <v>0.53899999999999992</v>
      </c>
      <c r="BM242" s="75">
        <f t="shared" si="124"/>
        <v>0.54</v>
      </c>
      <c r="BN242" s="76">
        <f t="shared" si="125"/>
        <v>2.6294936888888887</v>
      </c>
      <c r="BO242" s="75">
        <f t="shared" si="126"/>
        <v>2.6000000000000023E-2</v>
      </c>
      <c r="BP242" s="75">
        <f t="shared" si="127"/>
        <v>2.5000000000000022E-2</v>
      </c>
      <c r="BQ242" s="76">
        <f t="shared" si="128"/>
        <v>0.73477297777777784</v>
      </c>
      <c r="BR242" s="86">
        <f t="shared" si="129"/>
        <v>-7.0000000000000062E-3</v>
      </c>
      <c r="BS242" s="75">
        <f t="shared" si="130"/>
        <v>-7.0000000000000062E-3</v>
      </c>
      <c r="BT242" s="87">
        <f t="shared" si="131"/>
        <v>0.82085333333333332</v>
      </c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</row>
    <row r="243" spans="1:94" x14ac:dyDescent="0.35">
      <c r="A243" s="20" t="s">
        <v>198</v>
      </c>
      <c r="B243" s="46">
        <v>0.8</v>
      </c>
      <c r="C243" s="46">
        <v>4.22</v>
      </c>
      <c r="D243" s="46">
        <v>9.8000000000000004E-2</v>
      </c>
      <c r="E243" s="46">
        <v>0.127</v>
      </c>
      <c r="F243" s="46">
        <v>3.9E-2</v>
      </c>
      <c r="G243" s="46">
        <v>2.0019999999999998</v>
      </c>
      <c r="H243" s="46">
        <v>0.69299999999999995</v>
      </c>
      <c r="I243" s="46">
        <v>0.83199999999999996</v>
      </c>
      <c r="J243" s="46">
        <v>0.105</v>
      </c>
      <c r="K243" s="46">
        <v>0.193</v>
      </c>
      <c r="L243" s="46">
        <v>4.6390000000000002</v>
      </c>
      <c r="M243" s="60">
        <v>0.99</v>
      </c>
      <c r="N243" s="20" t="s">
        <v>198</v>
      </c>
      <c r="O243" s="46">
        <v>-1.986</v>
      </c>
      <c r="P243" s="46">
        <v>6.0330000000000004</v>
      </c>
      <c r="Q243" s="46">
        <v>4.7E-2</v>
      </c>
      <c r="R243" s="46">
        <v>0.435</v>
      </c>
      <c r="S243" s="46">
        <v>0.13100000000000001</v>
      </c>
      <c r="T243" s="46">
        <v>2.5870000000000002</v>
      </c>
      <c r="U243" s="46">
        <v>0.71399999999999997</v>
      </c>
      <c r="V243" s="46">
        <v>0.82699999999999996</v>
      </c>
      <c r="W243" s="46">
        <v>0.38900000000000001</v>
      </c>
      <c r="X243" s="46">
        <v>0.247</v>
      </c>
      <c r="Y243" s="46">
        <v>6.4450000000000003</v>
      </c>
      <c r="Z243" s="46">
        <v>-1.5860000000000001</v>
      </c>
      <c r="AA243" s="20" t="s">
        <v>198</v>
      </c>
      <c r="AB243" s="46">
        <v>-7.2009999999999996</v>
      </c>
      <c r="AC243" s="46">
        <v>7.8979999999999997</v>
      </c>
      <c r="AD243" s="46">
        <v>-2.4E-2</v>
      </c>
      <c r="AE243" s="46">
        <v>0.98499999999999999</v>
      </c>
      <c r="AF243" s="46">
        <v>0.254</v>
      </c>
      <c r="AG243" s="46">
        <v>3.1720000000000002</v>
      </c>
      <c r="AH243" s="46">
        <v>0.73399999999999999</v>
      </c>
      <c r="AI243" s="46">
        <v>0.82099999999999995</v>
      </c>
      <c r="AJ243" s="46">
        <v>0.90800000000000003</v>
      </c>
      <c r="AK243" s="46">
        <v>0.32200000000000001</v>
      </c>
      <c r="AL243" s="46">
        <v>8.3030000000000008</v>
      </c>
      <c r="AM243" s="46">
        <v>-6.5090000000000003</v>
      </c>
      <c r="AN243" s="64">
        <f t="shared" si="99"/>
        <v>-2.786</v>
      </c>
      <c r="AO243" s="64">
        <f t="shared" si="100"/>
        <v>-5.2149999999999999</v>
      </c>
      <c r="AP243" s="66">
        <f t="shared" si="101"/>
        <v>-3.3270369777777775</v>
      </c>
      <c r="AQ243" s="64">
        <f t="shared" si="102"/>
        <v>1.8130000000000006</v>
      </c>
      <c r="AR243" s="64">
        <f t="shared" si="103"/>
        <v>1.8649999999999993</v>
      </c>
      <c r="AS243" s="66">
        <f t="shared" si="104"/>
        <v>6.599405155555556</v>
      </c>
      <c r="AT243" s="64">
        <f t="shared" si="105"/>
        <v>-5.1000000000000004E-2</v>
      </c>
      <c r="AU243" s="64">
        <f t="shared" si="106"/>
        <v>-7.1000000000000008E-2</v>
      </c>
      <c r="AV243" s="66">
        <f t="shared" si="107"/>
        <v>2.7352888888888888E-2</v>
      </c>
      <c r="AW243" s="68">
        <f t="shared" si="108"/>
        <v>-7.1997326241418449</v>
      </c>
      <c r="AX243" s="68">
        <f t="shared" si="109"/>
        <v>-5.5025859116500602</v>
      </c>
      <c r="AY243" s="68">
        <f t="shared" si="110"/>
        <v>-7.6962243994610517</v>
      </c>
      <c r="AZ243" s="74">
        <f t="shared" si="111"/>
        <v>1.806</v>
      </c>
      <c r="BA243" s="75">
        <f t="shared" si="112"/>
        <v>1.8580000000000005</v>
      </c>
      <c r="BB243" s="76">
        <f t="shared" si="113"/>
        <v>7.0092584888888894</v>
      </c>
      <c r="BC243" s="75">
        <f t="shared" si="114"/>
        <v>-2.5760000000000001</v>
      </c>
      <c r="BD243" s="75">
        <f t="shared" si="115"/>
        <v>-4.923</v>
      </c>
      <c r="BE243" s="76">
        <f t="shared" si="116"/>
        <v>-2.8462078222222225</v>
      </c>
      <c r="BF243" s="75">
        <f t="shared" si="117"/>
        <v>5.3999999999999992E-2</v>
      </c>
      <c r="BG243" s="75">
        <f t="shared" si="118"/>
        <v>7.5000000000000011E-2</v>
      </c>
      <c r="BH243" s="76">
        <f t="shared" si="119"/>
        <v>0.26776746666666668</v>
      </c>
      <c r="BI243" s="77">
        <f t="shared" si="120"/>
        <v>6.2332618842529115</v>
      </c>
      <c r="BJ243" s="77">
        <f t="shared" si="121"/>
        <v>8.0122490300037263</v>
      </c>
      <c r="BK243" s="78">
        <f t="shared" si="122"/>
        <v>6.0062679477740524</v>
      </c>
      <c r="BL243" s="74">
        <f t="shared" si="123"/>
        <v>0.58500000000000041</v>
      </c>
      <c r="BM243" s="75">
        <f t="shared" si="124"/>
        <v>0.58499999999999996</v>
      </c>
      <c r="BN243" s="76">
        <f t="shared" si="125"/>
        <v>2.7664000000000004</v>
      </c>
      <c r="BO243" s="75">
        <f t="shared" si="126"/>
        <v>2.1000000000000019E-2</v>
      </c>
      <c r="BP243" s="75">
        <f t="shared" si="127"/>
        <v>2.0000000000000018E-2</v>
      </c>
      <c r="BQ243" s="76">
        <f t="shared" si="128"/>
        <v>0.72023964444444444</v>
      </c>
      <c r="BR243" s="86">
        <f t="shared" si="129"/>
        <v>-5.0000000000000044E-3</v>
      </c>
      <c r="BS243" s="75">
        <f t="shared" si="130"/>
        <v>-6.0000000000000053E-3</v>
      </c>
      <c r="BT243" s="87">
        <f t="shared" si="131"/>
        <v>0.82526631111111115</v>
      </c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</row>
    <row r="244" spans="1:94" x14ac:dyDescent="0.35">
      <c r="A244" s="20" t="s">
        <v>203</v>
      </c>
      <c r="B244" s="46">
        <v>0.81899999999999995</v>
      </c>
      <c r="C244" s="46">
        <v>3.7570000000000001</v>
      </c>
      <c r="D244" s="46">
        <v>8.4000000000000005E-2</v>
      </c>
      <c r="E244" s="46">
        <v>0.106</v>
      </c>
      <c r="F244" s="46">
        <v>3.1E-2</v>
      </c>
      <c r="G244" s="46">
        <v>1.8480000000000001</v>
      </c>
      <c r="H244" s="46">
        <v>0.70699999999999996</v>
      </c>
      <c r="I244" s="46">
        <v>0.82799999999999996</v>
      </c>
      <c r="J244" s="46">
        <v>8.1000000000000003E-2</v>
      </c>
      <c r="K244" s="46">
        <v>0.20799999999999999</v>
      </c>
      <c r="L244" s="46">
        <v>4.1710000000000003</v>
      </c>
      <c r="M244" s="60">
        <v>1.0669999999999999</v>
      </c>
      <c r="N244" s="20" t="s">
        <v>203</v>
      </c>
      <c r="O244" s="46">
        <v>-1.9350000000000001</v>
      </c>
      <c r="P244" s="46">
        <v>5.3010000000000002</v>
      </c>
      <c r="Q244" s="46">
        <v>1.9E-2</v>
      </c>
      <c r="R244" s="46">
        <v>0.36299999999999999</v>
      </c>
      <c r="S244" s="46">
        <v>0.113</v>
      </c>
      <c r="T244" s="46">
        <v>2.3420000000000001</v>
      </c>
      <c r="U244" s="46">
        <v>0.73599999999999999</v>
      </c>
      <c r="V244" s="46">
        <v>0.82</v>
      </c>
      <c r="W244" s="46">
        <v>0.313</v>
      </c>
      <c r="X244" s="46">
        <v>0.27800000000000002</v>
      </c>
      <c r="Y244" s="46">
        <v>5.7060000000000004</v>
      </c>
      <c r="Z244" s="46">
        <v>-1.417</v>
      </c>
      <c r="AA244" s="20" t="s">
        <v>203</v>
      </c>
      <c r="AB244" s="46">
        <v>-7.0579999999999998</v>
      </c>
      <c r="AC244" s="46">
        <v>6.899</v>
      </c>
      <c r="AD244" s="46">
        <v>-7.0999999999999994E-2</v>
      </c>
      <c r="AE244" s="46">
        <v>0.81499999999999995</v>
      </c>
      <c r="AF244" s="46">
        <v>0.222</v>
      </c>
      <c r="AG244" s="46">
        <v>2.8370000000000002</v>
      </c>
      <c r="AH244" s="46">
        <v>0.76500000000000001</v>
      </c>
      <c r="AI244" s="46">
        <v>0.81200000000000006</v>
      </c>
      <c r="AJ244" s="46">
        <v>0.73199999999999998</v>
      </c>
      <c r="AK244" s="46">
        <v>0.373</v>
      </c>
      <c r="AL244" s="46">
        <v>7.2939999999999996</v>
      </c>
      <c r="AM244" s="46">
        <v>-6.17</v>
      </c>
      <c r="AN244" s="64">
        <f t="shared" si="99"/>
        <v>-2.754</v>
      </c>
      <c r="AO244" s="64">
        <f t="shared" si="100"/>
        <v>-5.1229999999999993</v>
      </c>
      <c r="AP244" s="66">
        <f t="shared" si="101"/>
        <v>-3.2542023111111109</v>
      </c>
      <c r="AQ244" s="64">
        <f t="shared" si="102"/>
        <v>1.544</v>
      </c>
      <c r="AR244" s="64">
        <f t="shared" si="103"/>
        <v>1.5979999999999999</v>
      </c>
      <c r="AS244" s="66">
        <f t="shared" si="104"/>
        <v>5.7853125333333333</v>
      </c>
      <c r="AT244" s="64">
        <f t="shared" si="105"/>
        <v>-6.5000000000000002E-2</v>
      </c>
      <c r="AU244" s="64">
        <f t="shared" si="106"/>
        <v>-0.09</v>
      </c>
      <c r="AV244" s="66">
        <f t="shared" si="107"/>
        <v>-5.9422222222222203E-3</v>
      </c>
      <c r="AW244" s="68">
        <f t="shared" si="108"/>
        <v>-6.3962394031069714</v>
      </c>
      <c r="AX244" s="68">
        <f t="shared" si="109"/>
        <v>-4.7129624079643735</v>
      </c>
      <c r="AY244" s="68">
        <f t="shared" si="110"/>
        <v>-6.8576626587022931</v>
      </c>
      <c r="AZ244" s="74">
        <f t="shared" si="111"/>
        <v>1.5350000000000001</v>
      </c>
      <c r="BA244" s="75">
        <f t="shared" si="112"/>
        <v>1.5879999999999992</v>
      </c>
      <c r="BB244" s="76">
        <f t="shared" si="113"/>
        <v>6.187352177777778</v>
      </c>
      <c r="BC244" s="75">
        <f t="shared" si="114"/>
        <v>-2.484</v>
      </c>
      <c r="BD244" s="75">
        <f t="shared" si="115"/>
        <v>-4.7530000000000001</v>
      </c>
      <c r="BE244" s="76">
        <f t="shared" si="116"/>
        <v>-2.6333667555555551</v>
      </c>
      <c r="BF244" s="75">
        <f t="shared" si="117"/>
        <v>7.0000000000000034E-2</v>
      </c>
      <c r="BG244" s="75">
        <f t="shared" si="118"/>
        <v>9.4999999999999973E-2</v>
      </c>
      <c r="BH244" s="76">
        <f t="shared" si="119"/>
        <v>0.30447555555555555</v>
      </c>
      <c r="BI244" s="77">
        <f t="shared" si="120"/>
        <v>5.453062144304071</v>
      </c>
      <c r="BJ244" s="77">
        <f t="shared" si="121"/>
        <v>7.1363421036429076</v>
      </c>
      <c r="BK244" s="78">
        <f t="shared" si="122"/>
        <v>5.2383622519126485</v>
      </c>
      <c r="BL244" s="74">
        <f t="shared" si="123"/>
        <v>0.49399999999999999</v>
      </c>
      <c r="BM244" s="75">
        <f t="shared" si="124"/>
        <v>0.49500000000000011</v>
      </c>
      <c r="BN244" s="76">
        <f t="shared" si="125"/>
        <v>2.493693688888889</v>
      </c>
      <c r="BO244" s="75">
        <f t="shared" si="126"/>
        <v>2.9000000000000026E-2</v>
      </c>
      <c r="BP244" s="75">
        <f t="shared" si="127"/>
        <v>2.9000000000000026E-2</v>
      </c>
      <c r="BQ244" s="76">
        <f t="shared" si="128"/>
        <v>0.7448933333333333</v>
      </c>
      <c r="BR244" s="86">
        <f t="shared" si="129"/>
        <v>-8.0000000000000071E-3</v>
      </c>
      <c r="BS244" s="75">
        <f t="shared" si="130"/>
        <v>-7.9999999999998961E-3</v>
      </c>
      <c r="BT244" s="87">
        <f t="shared" si="131"/>
        <v>0.81754666666666664</v>
      </c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</row>
    <row r="245" spans="1:94" x14ac:dyDescent="0.35">
      <c r="A245" s="20" t="s">
        <v>199</v>
      </c>
      <c r="B245" s="46">
        <v>0.89600000000000002</v>
      </c>
      <c r="C245" s="46">
        <v>4.0250000000000004</v>
      </c>
      <c r="D245" s="46">
        <v>9.8000000000000004E-2</v>
      </c>
      <c r="E245" s="46">
        <v>0.11700000000000001</v>
      </c>
      <c r="F245" s="46">
        <v>3.6999999999999998E-2</v>
      </c>
      <c r="G245" s="46">
        <v>1.9379999999999999</v>
      </c>
      <c r="H245" s="46">
        <v>0.69399999999999995</v>
      </c>
      <c r="I245" s="46">
        <v>0.83199999999999996</v>
      </c>
      <c r="J245" s="46">
        <v>-9.4E-2</v>
      </c>
      <c r="K245" s="46">
        <v>0.193</v>
      </c>
      <c r="L245" s="46">
        <v>4.444</v>
      </c>
      <c r="M245" s="60">
        <v>1.087</v>
      </c>
      <c r="N245" s="20" t="s">
        <v>199</v>
      </c>
      <c r="O245" s="46">
        <v>-1.6619999999999999</v>
      </c>
      <c r="P245" s="46">
        <v>5.72</v>
      </c>
      <c r="Q245" s="46">
        <v>4.7E-2</v>
      </c>
      <c r="R245" s="46">
        <v>0.39800000000000002</v>
      </c>
      <c r="S245" s="46">
        <v>0.125</v>
      </c>
      <c r="T245" s="46">
        <v>2.4849999999999999</v>
      </c>
      <c r="U245" s="46">
        <v>0.71599999999999997</v>
      </c>
      <c r="V245" s="46">
        <v>0.82599999999999996</v>
      </c>
      <c r="W245" s="46">
        <v>0.35299999999999998</v>
      </c>
      <c r="X245" s="46">
        <v>0.247</v>
      </c>
      <c r="Y245" s="46">
        <v>6.1310000000000002</v>
      </c>
      <c r="Z245" s="46">
        <v>-1.2629999999999999</v>
      </c>
      <c r="AA245" s="20" t="s">
        <v>199</v>
      </c>
      <c r="AB245" s="46">
        <v>-6.43</v>
      </c>
      <c r="AC245" s="46">
        <v>7.4649999999999999</v>
      </c>
      <c r="AD245" s="46">
        <v>-2.3E-2</v>
      </c>
      <c r="AE245" s="46">
        <v>0.89600000000000002</v>
      </c>
      <c r="AF245" s="46">
        <v>0.24199999999999999</v>
      </c>
      <c r="AG245" s="46">
        <v>3.032</v>
      </c>
      <c r="AH245" s="46">
        <v>0.73699999999999999</v>
      </c>
      <c r="AI245" s="46">
        <v>0.82</v>
      </c>
      <c r="AJ245" s="46">
        <v>0.82199999999999995</v>
      </c>
      <c r="AK245" s="46">
        <v>0.32100000000000001</v>
      </c>
      <c r="AL245" s="46">
        <v>7.8689999999999998</v>
      </c>
      <c r="AM245" s="46">
        <v>-5.7430000000000003</v>
      </c>
      <c r="AN245" s="64">
        <f t="shared" si="99"/>
        <v>-2.5579999999999998</v>
      </c>
      <c r="AO245" s="64">
        <f t="shared" si="100"/>
        <v>-4.7679999999999998</v>
      </c>
      <c r="AP245" s="66">
        <f t="shared" si="101"/>
        <v>-2.8892391111111109</v>
      </c>
      <c r="AQ245" s="64">
        <f t="shared" si="102"/>
        <v>1.6949999999999994</v>
      </c>
      <c r="AR245" s="64">
        <f t="shared" si="103"/>
        <v>1.7450000000000001</v>
      </c>
      <c r="AS245" s="66">
        <f t="shared" si="104"/>
        <v>6.2498177777777775</v>
      </c>
      <c r="AT245" s="64">
        <f t="shared" si="105"/>
        <v>-5.1000000000000004E-2</v>
      </c>
      <c r="AU245" s="64">
        <f t="shared" si="106"/>
        <v>-7.0000000000000007E-2</v>
      </c>
      <c r="AV245" s="66">
        <f t="shared" si="107"/>
        <v>2.7553244444444444E-2</v>
      </c>
      <c r="AW245" s="68">
        <f t="shared" si="108"/>
        <v>-6.8492250325467641</v>
      </c>
      <c r="AX245" s="68">
        <f t="shared" si="109"/>
        <v>-5.2390304639516909</v>
      </c>
      <c r="AY245" s="68">
        <f t="shared" si="110"/>
        <v>-7.260605091603864</v>
      </c>
      <c r="AZ245" s="74">
        <f t="shared" si="111"/>
        <v>1.6870000000000003</v>
      </c>
      <c r="BA245" s="75">
        <f t="shared" si="112"/>
        <v>1.7379999999999995</v>
      </c>
      <c r="BB245" s="76">
        <f t="shared" si="113"/>
        <v>6.6585647999999997</v>
      </c>
      <c r="BC245" s="75">
        <f t="shared" si="114"/>
        <v>-2.3499999999999996</v>
      </c>
      <c r="BD245" s="75">
        <f t="shared" si="115"/>
        <v>-4.4800000000000004</v>
      </c>
      <c r="BE245" s="76">
        <f t="shared" si="116"/>
        <v>-2.4104239999999995</v>
      </c>
      <c r="BF245" s="75">
        <f t="shared" si="117"/>
        <v>5.3999999999999992E-2</v>
      </c>
      <c r="BG245" s="75">
        <f t="shared" si="118"/>
        <v>7.400000000000001E-2</v>
      </c>
      <c r="BH245" s="76">
        <f t="shared" si="119"/>
        <v>0.26756711111111114</v>
      </c>
      <c r="BI245" s="77">
        <f t="shared" si="120"/>
        <v>5.8831314449228094</v>
      </c>
      <c r="BJ245" s="77">
        <f t="shared" si="121"/>
        <v>7.5673354041107013</v>
      </c>
      <c r="BK245" s="78">
        <f t="shared" si="122"/>
        <v>5.7497941958892982</v>
      </c>
      <c r="BL245" s="74">
        <f t="shared" si="123"/>
        <v>0.54699999999999993</v>
      </c>
      <c r="BM245" s="75">
        <f t="shared" si="124"/>
        <v>0.54700000000000015</v>
      </c>
      <c r="BN245" s="76">
        <f t="shared" si="125"/>
        <v>2.6527466666666664</v>
      </c>
      <c r="BO245" s="75">
        <f t="shared" si="126"/>
        <v>2.200000000000002E-2</v>
      </c>
      <c r="BP245" s="75">
        <f t="shared" si="127"/>
        <v>2.1000000000000019E-2</v>
      </c>
      <c r="BQ245" s="76">
        <f t="shared" si="128"/>
        <v>0.72254631111111112</v>
      </c>
      <c r="BR245" s="86">
        <f t="shared" si="129"/>
        <v>-6.0000000000000053E-3</v>
      </c>
      <c r="BS245" s="75">
        <f t="shared" si="130"/>
        <v>-6.0000000000000053E-3</v>
      </c>
      <c r="BT245" s="87">
        <f t="shared" si="131"/>
        <v>0.82416</v>
      </c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</row>
    <row r="246" spans="1:94" x14ac:dyDescent="0.35">
      <c r="A246" s="20" t="s">
        <v>201</v>
      </c>
      <c r="B246" s="46">
        <v>0.95099999999999996</v>
      </c>
      <c r="C246" s="46">
        <v>3.9089999999999998</v>
      </c>
      <c r="D246" s="46">
        <v>9.8000000000000004E-2</v>
      </c>
      <c r="E246" s="46">
        <v>0.11</v>
      </c>
      <c r="F246" s="46">
        <v>3.5000000000000003E-2</v>
      </c>
      <c r="G246" s="46">
        <v>1.899</v>
      </c>
      <c r="H246" s="46">
        <v>0.69499999999999995</v>
      </c>
      <c r="I246" s="46">
        <v>0.83199999999999996</v>
      </c>
      <c r="J246" s="46">
        <v>8.7999999999999995E-2</v>
      </c>
      <c r="K246" s="46">
        <v>0.193</v>
      </c>
      <c r="L246" s="46">
        <v>4.327</v>
      </c>
      <c r="M246" s="60">
        <v>1.143</v>
      </c>
      <c r="N246" s="20" t="s">
        <v>201</v>
      </c>
      <c r="O246" s="46">
        <v>-1.4790000000000001</v>
      </c>
      <c r="P246" s="46">
        <v>5.5339999999999998</v>
      </c>
      <c r="Q246" s="46">
        <v>4.7E-2</v>
      </c>
      <c r="R246" s="46">
        <v>0.377</v>
      </c>
      <c r="S246" s="46">
        <v>0.121</v>
      </c>
      <c r="T246" s="46">
        <v>2.4239999999999999</v>
      </c>
      <c r="U246" s="46">
        <v>0.71699999999999997</v>
      </c>
      <c r="V246" s="46">
        <v>0.82599999999999996</v>
      </c>
      <c r="W246" s="46">
        <v>0.33200000000000002</v>
      </c>
      <c r="X246" s="46">
        <v>0.247</v>
      </c>
      <c r="Y246" s="46">
        <v>5.9450000000000003</v>
      </c>
      <c r="Z246" s="46">
        <v>-1.08</v>
      </c>
      <c r="AA246" s="20" t="s">
        <v>201</v>
      </c>
      <c r="AB246" s="46">
        <v>-5.9980000000000002</v>
      </c>
      <c r="AC246" s="46">
        <v>7.2069999999999999</v>
      </c>
      <c r="AD246" s="46">
        <v>-2.1999999999999999E-2</v>
      </c>
      <c r="AE246" s="46">
        <v>0.84599999999999997</v>
      </c>
      <c r="AF246" s="46">
        <v>0.23499999999999999</v>
      </c>
      <c r="AG246" s="46">
        <v>2.948</v>
      </c>
      <c r="AH246" s="46">
        <v>0.73899999999999999</v>
      </c>
      <c r="AI246" s="46">
        <v>0.81899999999999995</v>
      </c>
      <c r="AJ246" s="46">
        <v>0.77200000000000002</v>
      </c>
      <c r="AK246" s="46">
        <v>0.32100000000000001</v>
      </c>
      <c r="AL246" s="46">
        <v>7.6109999999999998</v>
      </c>
      <c r="AM246" s="46">
        <v>-5.3109999999999999</v>
      </c>
      <c r="AN246" s="64">
        <f t="shared" si="99"/>
        <v>-2.4300000000000002</v>
      </c>
      <c r="AO246" s="64">
        <f t="shared" si="100"/>
        <v>-4.5190000000000001</v>
      </c>
      <c r="AP246" s="66">
        <f t="shared" si="101"/>
        <v>-2.642742755555556</v>
      </c>
      <c r="AQ246" s="64">
        <f t="shared" si="102"/>
        <v>1.625</v>
      </c>
      <c r="AR246" s="64">
        <f t="shared" si="103"/>
        <v>1.673</v>
      </c>
      <c r="AS246" s="66">
        <f t="shared" si="104"/>
        <v>6.0419504000000002</v>
      </c>
      <c r="AT246" s="64">
        <f t="shared" si="105"/>
        <v>-5.1000000000000004E-2</v>
      </c>
      <c r="AU246" s="64">
        <f t="shared" si="106"/>
        <v>-6.9000000000000006E-2</v>
      </c>
      <c r="AV246" s="66">
        <f t="shared" si="107"/>
        <v>2.77536E-2</v>
      </c>
      <c r="AW246" s="68">
        <f t="shared" si="108"/>
        <v>-6.6408240163860119</v>
      </c>
      <c r="AX246" s="68">
        <f t="shared" si="109"/>
        <v>-5.0827971113422512</v>
      </c>
      <c r="AY246" s="68">
        <f t="shared" si="110"/>
        <v>-7.0011036886577491</v>
      </c>
      <c r="AZ246" s="74">
        <f t="shared" si="111"/>
        <v>1.6180000000000003</v>
      </c>
      <c r="BA246" s="75">
        <f t="shared" si="112"/>
        <v>1.6659999999999995</v>
      </c>
      <c r="BB246" s="76">
        <f t="shared" si="113"/>
        <v>6.4508037333333341</v>
      </c>
      <c r="BC246" s="75">
        <f t="shared" si="114"/>
        <v>-2.2229999999999999</v>
      </c>
      <c r="BD246" s="75">
        <f t="shared" si="115"/>
        <v>-4.2309999999999999</v>
      </c>
      <c r="BE246" s="76">
        <f t="shared" si="116"/>
        <v>-2.1640339555555554</v>
      </c>
      <c r="BF246" s="75">
        <f t="shared" si="117"/>
        <v>5.3999999999999992E-2</v>
      </c>
      <c r="BG246" s="75">
        <f t="shared" si="118"/>
        <v>7.400000000000001E-2</v>
      </c>
      <c r="BH246" s="76">
        <f t="shared" si="119"/>
        <v>0.26756711111111114</v>
      </c>
      <c r="BI246" s="77">
        <f t="shared" si="120"/>
        <v>5.6753703782561438</v>
      </c>
      <c r="BJ246" s="77">
        <f t="shared" si="121"/>
        <v>7.3019109938227231</v>
      </c>
      <c r="BK246" s="78">
        <f t="shared" si="122"/>
        <v>5.5996964728439451</v>
      </c>
      <c r="BL246" s="74">
        <f t="shared" si="123"/>
        <v>0.52499999999999991</v>
      </c>
      <c r="BM246" s="75">
        <f t="shared" si="124"/>
        <v>0.52400000000000002</v>
      </c>
      <c r="BN246" s="76">
        <f t="shared" si="125"/>
        <v>2.5847996444444443</v>
      </c>
      <c r="BO246" s="75">
        <f t="shared" si="126"/>
        <v>2.200000000000002E-2</v>
      </c>
      <c r="BP246" s="75">
        <f t="shared" si="127"/>
        <v>2.200000000000002E-2</v>
      </c>
      <c r="BQ246" s="76">
        <f t="shared" si="128"/>
        <v>0.72374666666666665</v>
      </c>
      <c r="BR246" s="86">
        <f t="shared" si="129"/>
        <v>-6.0000000000000053E-3</v>
      </c>
      <c r="BS246" s="75">
        <f t="shared" si="130"/>
        <v>-7.0000000000000062E-3</v>
      </c>
      <c r="BT246" s="87">
        <f t="shared" si="131"/>
        <v>0.82395964444444447</v>
      </c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</row>
    <row r="247" spans="1:94" x14ac:dyDescent="0.35">
      <c r="A247" s="20" t="s">
        <v>202</v>
      </c>
      <c r="B247" s="46">
        <v>0.99</v>
      </c>
      <c r="C247" s="46">
        <v>3.8359999999999999</v>
      </c>
      <c r="D247" s="46">
        <v>9.8000000000000004E-2</v>
      </c>
      <c r="E247" s="46">
        <v>0.106</v>
      </c>
      <c r="F247" s="46">
        <v>3.4000000000000002E-2</v>
      </c>
      <c r="G247" s="46">
        <v>1.875</v>
      </c>
      <c r="H247" s="46">
        <v>0.69599999999999995</v>
      </c>
      <c r="I247" s="46">
        <v>0.83199999999999996</v>
      </c>
      <c r="J247" s="46">
        <v>8.4000000000000005E-2</v>
      </c>
      <c r="K247" s="46">
        <v>0.193</v>
      </c>
      <c r="L247" s="46">
        <v>4.2539999999999996</v>
      </c>
      <c r="M247" s="60">
        <v>1.1819999999999999</v>
      </c>
      <c r="N247" s="20" t="s">
        <v>202</v>
      </c>
      <c r="O247" s="46">
        <v>-1.361</v>
      </c>
      <c r="P247" s="46">
        <v>5.4169999999999998</v>
      </c>
      <c r="Q247" s="46">
        <v>4.8000000000000001E-2</v>
      </c>
      <c r="R247" s="46">
        <v>0.36399999999999999</v>
      </c>
      <c r="S247" s="46">
        <v>0.11899999999999999</v>
      </c>
      <c r="T247" s="46">
        <v>2.3860000000000001</v>
      </c>
      <c r="U247" s="46">
        <v>0.71799999999999997</v>
      </c>
      <c r="V247" s="46">
        <v>0.82499999999999996</v>
      </c>
      <c r="W247" s="46">
        <v>0.31900000000000001</v>
      </c>
      <c r="X247" s="46">
        <v>0.247</v>
      </c>
      <c r="Y247" s="46">
        <v>5.8280000000000003</v>
      </c>
      <c r="Z247" s="46">
        <v>-0.95299999999999996</v>
      </c>
      <c r="AA247" s="20" t="s">
        <v>202</v>
      </c>
      <c r="AB247" s="46">
        <v>-5.6950000000000003</v>
      </c>
      <c r="AC247" s="46">
        <v>7.0449999999999999</v>
      </c>
      <c r="AD247" s="46">
        <v>-2.1000000000000001E-2</v>
      </c>
      <c r="AE247" s="46">
        <v>0.81399999999999995</v>
      </c>
      <c r="AF247" s="46">
        <v>0.23</v>
      </c>
      <c r="AG247" s="46">
        <v>2.8959999999999999</v>
      </c>
      <c r="AH247" s="46">
        <v>0.74</v>
      </c>
      <c r="AI247" s="46">
        <v>0.81899999999999995</v>
      </c>
      <c r="AJ247" s="46">
        <v>0.74099999999999999</v>
      </c>
      <c r="AK247" s="46">
        <v>0.32</v>
      </c>
      <c r="AL247" s="46">
        <v>7.4489999999999998</v>
      </c>
      <c r="AM247" s="46">
        <v>-5.0129999999999999</v>
      </c>
      <c r="AN247" s="64">
        <f t="shared" si="99"/>
        <v>-2.351</v>
      </c>
      <c r="AO247" s="64">
        <f t="shared" si="100"/>
        <v>-4.3340000000000005</v>
      </c>
      <c r="AP247" s="66">
        <f t="shared" si="101"/>
        <v>-2.4792784000000001</v>
      </c>
      <c r="AQ247" s="64">
        <f t="shared" si="102"/>
        <v>1.581</v>
      </c>
      <c r="AR247" s="64">
        <f t="shared" si="103"/>
        <v>1.6280000000000001</v>
      </c>
      <c r="AS247" s="66">
        <f t="shared" si="104"/>
        <v>5.9112567111111112</v>
      </c>
      <c r="AT247" s="64">
        <f t="shared" si="105"/>
        <v>-0.05</v>
      </c>
      <c r="AU247" s="64">
        <f t="shared" si="106"/>
        <v>-6.9000000000000006E-2</v>
      </c>
      <c r="AV247" s="66">
        <f t="shared" si="107"/>
        <v>2.8859911111111112E-2</v>
      </c>
      <c r="AW247" s="68">
        <f t="shared" si="108"/>
        <v>-6.5091416694173869</v>
      </c>
      <c r="AX247" s="68">
        <f t="shared" si="109"/>
        <v>-4.9879528987664079</v>
      </c>
      <c r="AY247" s="68">
        <f t="shared" si="110"/>
        <v>-6.8345605234558144</v>
      </c>
      <c r="AZ247" s="74">
        <f t="shared" si="111"/>
        <v>1.5740000000000007</v>
      </c>
      <c r="BA247" s="75">
        <f t="shared" si="112"/>
        <v>1.6209999999999996</v>
      </c>
      <c r="BB247" s="76">
        <f t="shared" si="113"/>
        <v>6.3201100444444442</v>
      </c>
      <c r="BC247" s="75">
        <f t="shared" si="114"/>
        <v>-2.1349999999999998</v>
      </c>
      <c r="BD247" s="75">
        <f t="shared" si="115"/>
        <v>-4.0599999999999996</v>
      </c>
      <c r="BE247" s="76">
        <f t="shared" si="116"/>
        <v>-1.9934177777777775</v>
      </c>
      <c r="BF247" s="75">
        <f t="shared" si="117"/>
        <v>5.3999999999999992E-2</v>
      </c>
      <c r="BG247" s="75">
        <f t="shared" si="118"/>
        <v>7.3000000000000009E-2</v>
      </c>
      <c r="BH247" s="76">
        <f t="shared" si="119"/>
        <v>0.26736675555555556</v>
      </c>
      <c r="BI247" s="77">
        <f t="shared" si="120"/>
        <v>5.5444806467492933</v>
      </c>
      <c r="BJ247" s="77">
        <f t="shared" si="121"/>
        <v>7.1288983061143707</v>
      </c>
      <c r="BK247" s="78">
        <f t="shared" si="122"/>
        <v>5.5113217827745178</v>
      </c>
      <c r="BL247" s="74">
        <f t="shared" si="123"/>
        <v>0.51100000000000012</v>
      </c>
      <c r="BM247" s="75">
        <f t="shared" si="124"/>
        <v>0.50999999999999979</v>
      </c>
      <c r="BN247" s="76">
        <f t="shared" si="125"/>
        <v>2.542506311111111</v>
      </c>
      <c r="BO247" s="75">
        <f t="shared" si="126"/>
        <v>2.200000000000002E-2</v>
      </c>
      <c r="BP247" s="75">
        <f t="shared" si="127"/>
        <v>2.200000000000002E-2</v>
      </c>
      <c r="BQ247" s="76">
        <f t="shared" si="128"/>
        <v>0.72474666666666665</v>
      </c>
      <c r="BR247" s="86">
        <f t="shared" si="129"/>
        <v>-7.0000000000000062E-3</v>
      </c>
      <c r="BS247" s="75">
        <f t="shared" si="130"/>
        <v>-6.0000000000000053E-3</v>
      </c>
      <c r="BT247" s="87">
        <f t="shared" si="131"/>
        <v>0.82305368888888886</v>
      </c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</row>
    <row r="248" spans="1:94" x14ac:dyDescent="0.35">
      <c r="A248" s="20" t="s">
        <v>197</v>
      </c>
      <c r="B248" s="46">
        <v>1.0780000000000001</v>
      </c>
      <c r="C248" s="46">
        <v>4.2220000000000004</v>
      </c>
      <c r="D248" s="46">
        <v>0.11</v>
      </c>
      <c r="E248" s="46">
        <v>0.122</v>
      </c>
      <c r="F248" s="46">
        <v>4.1000000000000002E-2</v>
      </c>
      <c r="G248" s="46">
        <v>2.0059999999999998</v>
      </c>
      <c r="H248" s="46">
        <v>0.68400000000000005</v>
      </c>
      <c r="I248" s="46">
        <v>0.83499999999999996</v>
      </c>
      <c r="J248" s="46">
        <v>0.10299999999999999</v>
      </c>
      <c r="K248" s="46">
        <v>0.17899999999999999</v>
      </c>
      <c r="L248" s="46">
        <v>-4.6440000000000001</v>
      </c>
      <c r="M248" s="60">
        <v>1.218</v>
      </c>
      <c r="N248" s="20" t="s">
        <v>197</v>
      </c>
      <c r="O248" s="46">
        <v>-1.0580000000000001</v>
      </c>
      <c r="P248" s="46">
        <v>6.02</v>
      </c>
      <c r="Q248" s="46">
        <v>7.2999999999999995E-2</v>
      </c>
      <c r="R248" s="46">
        <v>0.41599999999999998</v>
      </c>
      <c r="S248" s="46">
        <v>0.13300000000000001</v>
      </c>
      <c r="T248" s="46">
        <v>2.593</v>
      </c>
      <c r="U248" s="46">
        <v>0.69899999999999995</v>
      </c>
      <c r="V248" s="46">
        <v>0.83099999999999996</v>
      </c>
      <c r="W248" s="46">
        <v>0.376</v>
      </c>
      <c r="X248" s="46">
        <v>0.219</v>
      </c>
      <c r="Y248" s="46">
        <v>6.4370000000000003</v>
      </c>
      <c r="Z248" s="46">
        <v>-0.76600000000000001</v>
      </c>
      <c r="AA248" s="20" t="s">
        <v>197</v>
      </c>
      <c r="AB248" s="46">
        <v>-5.0359999999999996</v>
      </c>
      <c r="AC248" s="46">
        <v>7.8609999999999998</v>
      </c>
      <c r="AD248" s="46">
        <v>2.1000000000000001E-2</v>
      </c>
      <c r="AE248" s="46">
        <v>0.93600000000000005</v>
      </c>
      <c r="AF248" s="46">
        <v>0.28399999999999997</v>
      </c>
      <c r="AG248" s="46">
        <v>3.18</v>
      </c>
      <c r="AH248" s="46">
        <v>0.71399999999999997</v>
      </c>
      <c r="AI248" s="46">
        <v>0.82599999999999996</v>
      </c>
      <c r="AJ248" s="46">
        <v>0.86899999999999999</v>
      </c>
      <c r="AK248" s="46">
        <v>0.27300000000000002</v>
      </c>
      <c r="AL248" s="46">
        <v>8.2729999999999997</v>
      </c>
      <c r="AM248" s="46">
        <v>-4.5339999999999998</v>
      </c>
      <c r="AN248" s="64">
        <f t="shared" si="99"/>
        <v>-2.1360000000000001</v>
      </c>
      <c r="AO248" s="64">
        <f t="shared" si="100"/>
        <v>-3.9779999999999998</v>
      </c>
      <c r="AP248" s="66">
        <f t="shared" si="101"/>
        <v>-2.0820949333333334</v>
      </c>
      <c r="AQ248" s="64">
        <f t="shared" si="102"/>
        <v>1.7979999999999992</v>
      </c>
      <c r="AR248" s="64">
        <f t="shared" si="103"/>
        <v>1.8410000000000002</v>
      </c>
      <c r="AS248" s="66">
        <f t="shared" si="104"/>
        <v>6.5800019555555549</v>
      </c>
      <c r="AT248" s="64">
        <f t="shared" si="105"/>
        <v>-3.7000000000000005E-2</v>
      </c>
      <c r="AU248" s="64">
        <f t="shared" si="106"/>
        <v>-5.1999999999999991E-2</v>
      </c>
      <c r="AV248" s="66">
        <f t="shared" si="107"/>
        <v>5.8647999999999992E-2</v>
      </c>
      <c r="AW248" s="68">
        <f t="shared" si="108"/>
        <v>-7.167823040317236</v>
      </c>
      <c r="AX248" s="68">
        <f t="shared" si="109"/>
        <v>-5.7418673323501244</v>
      </c>
      <c r="AY248" s="68">
        <f t="shared" si="110"/>
        <v>-7.4181365787609854</v>
      </c>
      <c r="AZ248" s="74">
        <f t="shared" si="111"/>
        <v>11.081</v>
      </c>
      <c r="BA248" s="75">
        <f t="shared" si="112"/>
        <v>1.8359999999999994</v>
      </c>
      <c r="BB248" s="76">
        <f t="shared" si="113"/>
        <v>7.9828862222222217</v>
      </c>
      <c r="BC248" s="75">
        <f t="shared" si="114"/>
        <v>-1.984</v>
      </c>
      <c r="BD248" s="75">
        <f t="shared" si="115"/>
        <v>-3.7679999999999998</v>
      </c>
      <c r="BE248" s="76">
        <f t="shared" si="116"/>
        <v>-1.7318609777777778</v>
      </c>
      <c r="BF248" s="75">
        <f t="shared" si="117"/>
        <v>4.0000000000000008E-2</v>
      </c>
      <c r="BG248" s="75">
        <f t="shared" si="118"/>
        <v>5.400000000000002E-2</v>
      </c>
      <c r="BH248" s="76">
        <f t="shared" si="119"/>
        <v>0.23407164444444445</v>
      </c>
      <c r="BI248" s="77">
        <f t="shared" si="120"/>
        <v>7.1691045911330047</v>
      </c>
      <c r="BJ248" s="77">
        <f t="shared" si="121"/>
        <v>8.7291940104680315</v>
      </c>
      <c r="BK248" s="78">
        <f t="shared" si="122"/>
        <v>7.2365784339764119</v>
      </c>
      <c r="BL248" s="74">
        <f t="shared" si="123"/>
        <v>0.58700000000000019</v>
      </c>
      <c r="BM248" s="75">
        <f t="shared" si="124"/>
        <v>0.58700000000000019</v>
      </c>
      <c r="BN248" s="76">
        <f t="shared" si="125"/>
        <v>2.7730133333333336</v>
      </c>
      <c r="BO248" s="75">
        <f t="shared" si="126"/>
        <v>1.4999999999999902E-2</v>
      </c>
      <c r="BP248" s="75">
        <f t="shared" si="127"/>
        <v>1.5000000000000013E-2</v>
      </c>
      <c r="BQ248" s="76">
        <f t="shared" si="128"/>
        <v>0.70359999999999989</v>
      </c>
      <c r="BR248" s="86">
        <f t="shared" si="129"/>
        <v>-4.0000000000000036E-3</v>
      </c>
      <c r="BS248" s="75">
        <f t="shared" si="130"/>
        <v>-5.0000000000000044E-3</v>
      </c>
      <c r="BT248" s="87">
        <f t="shared" si="131"/>
        <v>0.82957297777777772</v>
      </c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</row>
    <row r="249" spans="1:94" x14ac:dyDescent="0.35">
      <c r="A249" s="20" t="s">
        <v>205</v>
      </c>
      <c r="B249" s="46">
        <v>1.1759999999999999</v>
      </c>
      <c r="C249" s="46">
        <v>3.5</v>
      </c>
      <c r="D249" s="46">
        <v>9.8000000000000004E-2</v>
      </c>
      <c r="E249" s="46">
        <v>8.7999999999999995E-2</v>
      </c>
      <c r="F249" s="46">
        <v>0.03</v>
      </c>
      <c r="G249" s="46">
        <v>1.764</v>
      </c>
      <c r="H249" s="46">
        <v>0.69699999999999995</v>
      </c>
      <c r="I249" s="46">
        <v>0.83099999999999996</v>
      </c>
      <c r="J249" s="46">
        <v>6.7000000000000004E-2</v>
      </c>
      <c r="K249" s="46">
        <v>0.193</v>
      </c>
      <c r="L249" s="46">
        <v>3.9169999999999998</v>
      </c>
      <c r="M249" s="60">
        <v>1.365</v>
      </c>
      <c r="N249" s="20" t="s">
        <v>205</v>
      </c>
      <c r="O249" s="46">
        <v>-0.74099999999999999</v>
      </c>
      <c r="P249" s="46">
        <v>4.8760000000000003</v>
      </c>
      <c r="Q249" s="46">
        <v>5.0999999999999997E-2</v>
      </c>
      <c r="R249" s="46">
        <v>0.30399999999999999</v>
      </c>
      <c r="S249" s="46">
        <v>0.108</v>
      </c>
      <c r="T249" s="46">
        <v>2.2090000000000001</v>
      </c>
      <c r="U249" s="46">
        <v>0.72099999999999997</v>
      </c>
      <c r="V249" s="46">
        <v>0.82499999999999996</v>
      </c>
      <c r="W249" s="46">
        <v>0.26100000000000001</v>
      </c>
      <c r="X249" s="46">
        <v>0.245</v>
      </c>
      <c r="Y249" s="46">
        <v>5.2859999999999996</v>
      </c>
      <c r="Z249" s="46">
        <v>-0.35299999999999998</v>
      </c>
      <c r="AA249" s="20" t="s">
        <v>205</v>
      </c>
      <c r="AB249" s="46">
        <v>-4.2690000000000001</v>
      </c>
      <c r="AC249" s="46">
        <v>6.2930000000000001</v>
      </c>
      <c r="AD249" s="46">
        <v>-1.4999999999999999E-2</v>
      </c>
      <c r="AE249" s="46">
        <v>0.67300000000000004</v>
      </c>
      <c r="AF249" s="46">
        <v>0.20899999999999999</v>
      </c>
      <c r="AG249" s="46">
        <v>2.6560000000000001</v>
      </c>
      <c r="AH249" s="46">
        <v>0.74399999999999999</v>
      </c>
      <c r="AI249" s="46">
        <v>0.81799999999999995</v>
      </c>
      <c r="AJ249" s="46">
        <v>0.60299999999999998</v>
      </c>
      <c r="AK249" s="46">
        <v>0.314</v>
      </c>
      <c r="AL249" s="46">
        <v>6.6950000000000003</v>
      </c>
      <c r="AM249" s="46">
        <v>-3.6110000000000002</v>
      </c>
      <c r="AN249" s="64">
        <f t="shared" si="99"/>
        <v>-1.9169999999999998</v>
      </c>
      <c r="AO249" s="64">
        <f t="shared" si="100"/>
        <v>-3.528</v>
      </c>
      <c r="AP249" s="66">
        <f t="shared" si="101"/>
        <v>-1.6516527999999999</v>
      </c>
      <c r="AQ249" s="64">
        <f t="shared" si="102"/>
        <v>1.3760000000000003</v>
      </c>
      <c r="AR249" s="64">
        <f t="shared" si="103"/>
        <v>1.4169999999999998</v>
      </c>
      <c r="AS249" s="66">
        <f t="shared" si="104"/>
        <v>5.3061879111111114</v>
      </c>
      <c r="AT249" s="64">
        <f t="shared" si="105"/>
        <v>-4.7000000000000007E-2</v>
      </c>
      <c r="AU249" s="64">
        <f t="shared" si="106"/>
        <v>-6.6000000000000003E-2</v>
      </c>
      <c r="AV249" s="66">
        <f t="shared" si="107"/>
        <v>3.2779911111111108E-2</v>
      </c>
      <c r="AW249" s="68">
        <f t="shared" si="108"/>
        <v>-5.9006237852453731</v>
      </c>
      <c r="AX249" s="68">
        <f t="shared" si="109"/>
        <v>-4.5898195631180858</v>
      </c>
      <c r="AY249" s="68">
        <f t="shared" si="110"/>
        <v>-6.0225562591041371</v>
      </c>
      <c r="AZ249" s="74">
        <f t="shared" si="111"/>
        <v>1.3689999999999998</v>
      </c>
      <c r="BA249" s="75">
        <f t="shared" si="112"/>
        <v>1.4090000000000007</v>
      </c>
      <c r="BB249" s="76">
        <f t="shared" si="113"/>
        <v>5.7138408888888881</v>
      </c>
      <c r="BC249" s="75">
        <f t="shared" si="114"/>
        <v>-1.718</v>
      </c>
      <c r="BD249" s="75">
        <f t="shared" si="115"/>
        <v>-3.258</v>
      </c>
      <c r="BE249" s="76">
        <f t="shared" si="116"/>
        <v>-1.1884008888888888</v>
      </c>
      <c r="BF249" s="75">
        <f t="shared" si="117"/>
        <v>5.1999999999999991E-2</v>
      </c>
      <c r="BG249" s="75">
        <f t="shared" si="118"/>
        <v>6.9000000000000006E-2</v>
      </c>
      <c r="BH249" s="76">
        <f t="shared" si="119"/>
        <v>0.26435271111111108</v>
      </c>
      <c r="BI249" s="77">
        <f t="shared" si="120"/>
        <v>4.9367829895833326</v>
      </c>
      <c r="BJ249" s="77">
        <f t="shared" si="121"/>
        <v>6.2835668257957709</v>
      </c>
      <c r="BK249" s="78">
        <f t="shared" si="122"/>
        <v>5.1441149519820053</v>
      </c>
      <c r="BL249" s="74">
        <f t="shared" si="123"/>
        <v>0.44500000000000006</v>
      </c>
      <c r="BM249" s="75">
        <f t="shared" si="124"/>
        <v>0.44700000000000006</v>
      </c>
      <c r="BN249" s="76">
        <f t="shared" si="125"/>
        <v>2.3458673777777777</v>
      </c>
      <c r="BO249" s="75">
        <f t="shared" si="126"/>
        <v>2.4000000000000021E-2</v>
      </c>
      <c r="BP249" s="75">
        <f t="shared" si="127"/>
        <v>2.300000000000002E-2</v>
      </c>
      <c r="BQ249" s="76">
        <f t="shared" si="128"/>
        <v>0.72815964444444448</v>
      </c>
      <c r="BR249" s="86">
        <f t="shared" si="129"/>
        <v>-6.0000000000000053E-3</v>
      </c>
      <c r="BS249" s="75">
        <f t="shared" si="130"/>
        <v>-7.0000000000000062E-3</v>
      </c>
      <c r="BT249" s="87">
        <f t="shared" si="131"/>
        <v>0.82295964444444447</v>
      </c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</row>
    <row r="250" spans="1:94" x14ac:dyDescent="0.35">
      <c r="A250" s="20" t="s">
        <v>204</v>
      </c>
      <c r="B250" s="46">
        <v>1.2649999999999999</v>
      </c>
      <c r="C250" s="46">
        <v>3.6059999999999999</v>
      </c>
      <c r="D250" s="46">
        <v>0.107</v>
      </c>
      <c r="E250" s="46">
        <v>9.0999999999999998E-2</v>
      </c>
      <c r="F250" s="46">
        <v>3.3000000000000002E-2</v>
      </c>
      <c r="G250" s="46">
        <v>1.8</v>
      </c>
      <c r="H250" s="46">
        <v>0.68899999999999995</v>
      </c>
      <c r="I250" s="46">
        <v>0.83399999999999996</v>
      </c>
      <c r="J250" s="46">
        <v>7.1999999999999995E-2</v>
      </c>
      <c r="K250" s="46">
        <v>0.183</v>
      </c>
      <c r="L250" s="46">
        <v>-4.0259999999999998</v>
      </c>
      <c r="M250" s="60">
        <v>1.417</v>
      </c>
      <c r="N250" s="20" t="s">
        <v>204</v>
      </c>
      <c r="O250" s="46">
        <v>-0.13500000000000001</v>
      </c>
      <c r="P250" s="46">
        <v>5.0369999999999999</v>
      </c>
      <c r="Q250" s="46">
        <v>6.9000000000000006E-2</v>
      </c>
      <c r="R250" s="46">
        <v>0.312</v>
      </c>
      <c r="S250" s="46">
        <v>0.113</v>
      </c>
      <c r="T250" s="46">
        <v>2.266</v>
      </c>
      <c r="U250" s="46">
        <v>0.70799999999999996</v>
      </c>
      <c r="V250" s="46">
        <v>0.82799999999999996</v>
      </c>
      <c r="W250" s="46">
        <v>0.27300000000000002</v>
      </c>
      <c r="X250" s="46">
        <v>0.224</v>
      </c>
      <c r="Y250" s="46">
        <v>5.4509999999999996</v>
      </c>
      <c r="Z250" s="46">
        <v>-0.125</v>
      </c>
      <c r="AA250" s="20" t="s">
        <v>204</v>
      </c>
      <c r="AB250" s="46">
        <v>-3.5609999999999999</v>
      </c>
      <c r="AC250" s="46">
        <v>6.5069999999999997</v>
      </c>
      <c r="AD250" s="46">
        <v>1.7000000000000001E-2</v>
      </c>
      <c r="AE250" s="46">
        <v>0.69099999999999995</v>
      </c>
      <c r="AF250" s="46">
        <v>0.217</v>
      </c>
      <c r="AG250" s="46">
        <v>2.7330000000000001</v>
      </c>
      <c r="AH250" s="46">
        <v>0.72599999999999998</v>
      </c>
      <c r="AI250" s="46">
        <v>0.82299999999999995</v>
      </c>
      <c r="AJ250" s="46">
        <v>0.627</v>
      </c>
      <c r="AK250" s="46">
        <v>0.27900000000000003</v>
      </c>
      <c r="AL250" s="46">
        <v>6.9139999999999997</v>
      </c>
      <c r="AM250" s="46">
        <v>-3.036</v>
      </c>
      <c r="AN250" s="64">
        <f t="shared" si="99"/>
        <v>-1.4</v>
      </c>
      <c r="AO250" s="64">
        <f t="shared" si="100"/>
        <v>-3.4260000000000002</v>
      </c>
      <c r="AP250" s="66">
        <f t="shared" si="101"/>
        <v>-0.97025368888888885</v>
      </c>
      <c r="AQ250" s="64">
        <f t="shared" si="102"/>
        <v>1.431</v>
      </c>
      <c r="AR250" s="64">
        <f t="shared" si="103"/>
        <v>1.4699999999999998</v>
      </c>
      <c r="AS250" s="66">
        <f t="shared" si="104"/>
        <v>5.4836538666666668</v>
      </c>
      <c r="AT250" s="64">
        <f t="shared" si="105"/>
        <v>-3.7999999999999992E-2</v>
      </c>
      <c r="AU250" s="64">
        <f t="shared" si="106"/>
        <v>-5.2000000000000005E-2</v>
      </c>
      <c r="AV250" s="66">
        <f t="shared" si="107"/>
        <v>5.4541688888888898E-2</v>
      </c>
      <c r="AW250" s="68">
        <f t="shared" si="108"/>
        <v>-6.0704319200796863</v>
      </c>
      <c r="AX250" s="68">
        <f t="shared" si="109"/>
        <v>-4.9951863653573669</v>
      </c>
      <c r="AY250" s="68">
        <f t="shared" si="110"/>
        <v>-5.9721213679759666</v>
      </c>
      <c r="AZ250" s="74">
        <f t="shared" si="111"/>
        <v>9.4770000000000003</v>
      </c>
      <c r="BA250" s="75">
        <f t="shared" si="112"/>
        <v>1.4630000000000001</v>
      </c>
      <c r="BB250" s="76">
        <f t="shared" si="113"/>
        <v>6.7516305777777772</v>
      </c>
      <c r="BC250" s="75">
        <f t="shared" si="114"/>
        <v>-1.542</v>
      </c>
      <c r="BD250" s="75">
        <f t="shared" si="115"/>
        <v>-2.911</v>
      </c>
      <c r="BE250" s="76">
        <f t="shared" si="116"/>
        <v>-0.87216675555555556</v>
      </c>
      <c r="BF250" s="75">
        <f t="shared" si="117"/>
        <v>4.1000000000000009E-2</v>
      </c>
      <c r="BG250" s="75">
        <f t="shared" si="118"/>
        <v>5.5000000000000021E-2</v>
      </c>
      <c r="BH250" s="76">
        <f t="shared" si="119"/>
        <v>0.23937831111111113</v>
      </c>
      <c r="BI250" s="77">
        <f t="shared" si="120"/>
        <v>5.9462510989859334</v>
      </c>
      <c r="BJ250" s="77">
        <f t="shared" si="121"/>
        <v>7.1968157280785601</v>
      </c>
      <c r="BK250" s="78">
        <f t="shared" si="122"/>
        <v>6.3064454274769943</v>
      </c>
      <c r="BL250" s="74">
        <f t="shared" si="123"/>
        <v>0.46599999999999997</v>
      </c>
      <c r="BM250" s="75">
        <f t="shared" si="124"/>
        <v>0.46700000000000008</v>
      </c>
      <c r="BN250" s="76">
        <f t="shared" si="125"/>
        <v>2.4091070222222224</v>
      </c>
      <c r="BO250" s="75">
        <f t="shared" si="126"/>
        <v>1.9000000000000017E-2</v>
      </c>
      <c r="BP250" s="75">
        <f t="shared" si="127"/>
        <v>1.8000000000000016E-2</v>
      </c>
      <c r="BQ250" s="76">
        <f t="shared" si="128"/>
        <v>0.71362631111111108</v>
      </c>
      <c r="BR250" s="86">
        <f t="shared" si="129"/>
        <v>-6.0000000000000053E-3</v>
      </c>
      <c r="BS250" s="75">
        <f t="shared" si="130"/>
        <v>-5.0000000000000044E-3</v>
      </c>
      <c r="BT250" s="87">
        <f t="shared" si="131"/>
        <v>0.82636035555555554</v>
      </c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</row>
    <row r="251" spans="1:94" x14ac:dyDescent="0.35">
      <c r="A251" s="20" t="s">
        <v>206</v>
      </c>
      <c r="B251" s="46">
        <v>1.294</v>
      </c>
      <c r="C251" s="46">
        <v>3.266</v>
      </c>
      <c r="D251" s="46">
        <v>9.8000000000000004E-2</v>
      </c>
      <c r="E251" s="46">
        <v>7.5999999999999998E-2</v>
      </c>
      <c r="F251" s="46">
        <v>2.5999999999999999E-2</v>
      </c>
      <c r="G251" s="46">
        <v>1.6870000000000001</v>
      </c>
      <c r="H251" s="46">
        <v>0.7</v>
      </c>
      <c r="I251" s="46">
        <v>0.83099999999999996</v>
      </c>
      <c r="J251" s="46">
        <v>5.5E-2</v>
      </c>
      <c r="K251" s="46">
        <v>0.19400000000000001</v>
      </c>
      <c r="L251" s="46">
        <v>3.6829999999999998</v>
      </c>
      <c r="M251" s="60">
        <v>1.486</v>
      </c>
      <c r="N251" s="20" t="s">
        <v>206</v>
      </c>
      <c r="O251" s="46">
        <v>-0.36099999999999999</v>
      </c>
      <c r="P251" s="46">
        <v>4.5</v>
      </c>
      <c r="Q251" s="46">
        <v>5.0999999999999997E-2</v>
      </c>
      <c r="R251" s="46">
        <v>0.26600000000000001</v>
      </c>
      <c r="S251" s="46">
        <v>9.9000000000000005E-2</v>
      </c>
      <c r="T251" s="46">
        <v>2.0870000000000002</v>
      </c>
      <c r="U251" s="46">
        <v>0.72399999999999998</v>
      </c>
      <c r="V251" s="46">
        <v>0.82399999999999995</v>
      </c>
      <c r="W251" s="46">
        <v>0.224</v>
      </c>
      <c r="X251" s="46">
        <v>0.245</v>
      </c>
      <c r="Y251" s="46">
        <v>4.9080000000000004</v>
      </c>
      <c r="Z251" s="46">
        <v>2.7E-2</v>
      </c>
      <c r="AA251" s="20" t="s">
        <v>206</v>
      </c>
      <c r="AB251" s="46">
        <v>-3.3889999999999998</v>
      </c>
      <c r="AC251" s="46">
        <v>5.7709999999999999</v>
      </c>
      <c r="AD251" s="46">
        <v>-1.2999999999999999E-2</v>
      </c>
      <c r="AE251" s="46">
        <v>0.58299999999999996</v>
      </c>
      <c r="AF251" s="46">
        <v>0.193</v>
      </c>
      <c r="AG251" s="46">
        <v>2.488</v>
      </c>
      <c r="AH251" s="46">
        <v>0.749</v>
      </c>
      <c r="AI251" s="46">
        <v>0.81699999999999995</v>
      </c>
      <c r="AJ251" s="46">
        <v>0.51500000000000001</v>
      </c>
      <c r="AK251" s="46">
        <v>0.313</v>
      </c>
      <c r="AL251" s="46">
        <v>6.1710000000000003</v>
      </c>
      <c r="AM251" s="46">
        <v>-2.7370000000000001</v>
      </c>
      <c r="AN251" s="64">
        <f t="shared" si="99"/>
        <v>-1.655</v>
      </c>
      <c r="AO251" s="64">
        <f t="shared" si="100"/>
        <v>-3.0279999999999996</v>
      </c>
      <c r="AP251" s="66">
        <f t="shared" si="101"/>
        <v>-1.143621511111111</v>
      </c>
      <c r="AQ251" s="64">
        <f t="shared" si="102"/>
        <v>1.234</v>
      </c>
      <c r="AR251" s="64">
        <f t="shared" si="103"/>
        <v>1.2709999999999999</v>
      </c>
      <c r="AS251" s="66">
        <f t="shared" si="104"/>
        <v>4.8858398222222226</v>
      </c>
      <c r="AT251" s="64">
        <f t="shared" si="105"/>
        <v>-4.7000000000000007E-2</v>
      </c>
      <c r="AU251" s="64">
        <f t="shared" si="106"/>
        <v>-6.4000000000000001E-2</v>
      </c>
      <c r="AV251" s="66">
        <f t="shared" si="107"/>
        <v>3.318062222222222E-2</v>
      </c>
      <c r="AW251" s="68">
        <f t="shared" si="108"/>
        <v>-5.4788768333105899</v>
      </c>
      <c r="AX251" s="68">
        <f t="shared" si="109"/>
        <v>-4.3331089455368579</v>
      </c>
      <c r="AY251" s="68">
        <f t="shared" si="110"/>
        <v>-5.4385706989075873</v>
      </c>
      <c r="AZ251" s="74">
        <f t="shared" si="111"/>
        <v>1.2250000000000005</v>
      </c>
      <c r="BA251" s="75">
        <f t="shared" si="112"/>
        <v>1.2629999999999999</v>
      </c>
      <c r="BB251" s="76">
        <f t="shared" si="113"/>
        <v>5.2912801777777778</v>
      </c>
      <c r="BC251" s="75">
        <f t="shared" si="114"/>
        <v>-1.4590000000000001</v>
      </c>
      <c r="BD251" s="75">
        <f t="shared" si="115"/>
        <v>-2.7640000000000002</v>
      </c>
      <c r="BE251" s="76">
        <f t="shared" si="116"/>
        <v>-0.68189066666666664</v>
      </c>
      <c r="BF251" s="75">
        <f t="shared" si="117"/>
        <v>5.099999999999999E-2</v>
      </c>
      <c r="BG251" s="75">
        <f t="shared" si="118"/>
        <v>6.8000000000000005E-2</v>
      </c>
      <c r="BH251" s="76">
        <f t="shared" si="119"/>
        <v>0.26404604444444446</v>
      </c>
      <c r="BI251" s="77">
        <f t="shared" si="120"/>
        <v>4.513922799305556</v>
      </c>
      <c r="BJ251" s="77">
        <f t="shared" si="121"/>
        <v>5.6348697035009989</v>
      </c>
      <c r="BK251" s="78">
        <f t="shared" si="122"/>
        <v>4.9476906520545567</v>
      </c>
      <c r="BL251" s="74">
        <f t="shared" si="123"/>
        <v>0.40000000000000013</v>
      </c>
      <c r="BM251" s="75">
        <f t="shared" si="124"/>
        <v>0.4009999999999998</v>
      </c>
      <c r="BN251" s="76">
        <f t="shared" si="125"/>
        <v>2.2098670222222223</v>
      </c>
      <c r="BO251" s="75">
        <f t="shared" si="126"/>
        <v>2.4000000000000021E-2</v>
      </c>
      <c r="BP251" s="75">
        <f t="shared" si="127"/>
        <v>2.5000000000000022E-2</v>
      </c>
      <c r="BQ251" s="76">
        <f t="shared" si="128"/>
        <v>0.73156035555555554</v>
      </c>
      <c r="BR251" s="86">
        <f t="shared" si="129"/>
        <v>-7.0000000000000062E-3</v>
      </c>
      <c r="BS251" s="75">
        <f t="shared" si="130"/>
        <v>-7.0000000000000062E-3</v>
      </c>
      <c r="BT251" s="87">
        <f t="shared" si="131"/>
        <v>0.82185333333333332</v>
      </c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</row>
    <row r="252" spans="1:94" x14ac:dyDescent="0.35">
      <c r="A252" s="20" t="s">
        <v>207</v>
      </c>
      <c r="B252" s="46">
        <v>1.3759999999999999</v>
      </c>
      <c r="C252" s="46">
        <v>3.121</v>
      </c>
      <c r="D252" s="46">
        <v>9.8000000000000004E-2</v>
      </c>
      <c r="E252" s="46">
        <v>6.9000000000000006E-2</v>
      </c>
      <c r="F252" s="46">
        <v>2.4E-2</v>
      </c>
      <c r="G252" s="46">
        <v>1.639</v>
      </c>
      <c r="H252" s="46">
        <v>0.70099999999999996</v>
      </c>
      <c r="I252" s="46">
        <v>0.83</v>
      </c>
      <c r="J252" s="46">
        <v>4.8000000000000001E-2</v>
      </c>
      <c r="K252" s="46">
        <v>0.193</v>
      </c>
      <c r="L252" s="46">
        <v>3.5369999999999999</v>
      </c>
      <c r="M252" s="60">
        <v>1.5669999999999999</v>
      </c>
      <c r="N252" s="20" t="s">
        <v>207</v>
      </c>
      <c r="O252" s="46">
        <v>-0.1</v>
      </c>
      <c r="P252" s="46">
        <v>4.266</v>
      </c>
      <c r="Q252" s="46">
        <v>5.2999999999999999E-2</v>
      </c>
      <c r="R252" s="46">
        <v>0.24199999999999999</v>
      </c>
      <c r="S252" s="46">
        <v>9.4E-2</v>
      </c>
      <c r="T252" s="46">
        <v>2.012</v>
      </c>
      <c r="U252" s="46">
        <v>0.72599999999999998</v>
      </c>
      <c r="V252" s="46">
        <v>0.82299999999999995</v>
      </c>
      <c r="W252" s="46">
        <v>0.20100000000000001</v>
      </c>
      <c r="X252" s="46">
        <v>0.24299999999999999</v>
      </c>
      <c r="Y252" s="46">
        <v>4.6740000000000004</v>
      </c>
      <c r="Z252" s="46">
        <v>0.28100000000000003</v>
      </c>
      <c r="AA252" s="20" t="s">
        <v>207</v>
      </c>
      <c r="AB252" s="46">
        <v>-2.7919999999999998</v>
      </c>
      <c r="AC252" s="46">
        <v>5.4450000000000003</v>
      </c>
      <c r="AD252" s="46">
        <v>-0.01</v>
      </c>
      <c r="AE252" s="46">
        <v>0.52800000000000002</v>
      </c>
      <c r="AF252" s="46">
        <v>0.184</v>
      </c>
      <c r="AG252" s="46">
        <v>2.3849999999999998</v>
      </c>
      <c r="AH252" s="46">
        <v>0.751</v>
      </c>
      <c r="AI252" s="46">
        <v>0.81599999999999995</v>
      </c>
      <c r="AJ252" s="46">
        <v>0.46200000000000002</v>
      </c>
      <c r="AK252" s="46">
        <v>0.31</v>
      </c>
      <c r="AL252" s="46">
        <v>5.8449999999999998</v>
      </c>
      <c r="AM252" s="46">
        <v>-2.153</v>
      </c>
      <c r="AN252" s="64">
        <f t="shared" si="99"/>
        <v>-1.476</v>
      </c>
      <c r="AO252" s="64">
        <f t="shared" si="100"/>
        <v>-2.6919999999999997</v>
      </c>
      <c r="AP252" s="66">
        <f t="shared" si="101"/>
        <v>-0.79627235555555531</v>
      </c>
      <c r="AQ252" s="64">
        <f t="shared" si="102"/>
        <v>1.145</v>
      </c>
      <c r="AR252" s="64">
        <f t="shared" si="103"/>
        <v>1.1790000000000003</v>
      </c>
      <c r="AS252" s="66">
        <f t="shared" si="104"/>
        <v>4.6239454222222225</v>
      </c>
      <c r="AT252" s="64">
        <f t="shared" si="105"/>
        <v>-4.5000000000000005E-2</v>
      </c>
      <c r="AU252" s="64">
        <f t="shared" si="106"/>
        <v>-6.3E-2</v>
      </c>
      <c r="AV252" s="66">
        <f t="shared" si="107"/>
        <v>3.5593600000000003E-2</v>
      </c>
      <c r="AW252" s="68">
        <f t="shared" si="108"/>
        <v>-5.2148700905552356</v>
      </c>
      <c r="AX252" s="68">
        <f t="shared" si="109"/>
        <v>-4.2187163169518049</v>
      </c>
      <c r="AY252" s="68">
        <f t="shared" si="110"/>
        <v>-5.02917452749264</v>
      </c>
      <c r="AZ252" s="74">
        <f t="shared" si="111"/>
        <v>1.1370000000000005</v>
      </c>
      <c r="BA252" s="75">
        <f t="shared" si="112"/>
        <v>1.1709999999999994</v>
      </c>
      <c r="BB252" s="76">
        <f t="shared" si="113"/>
        <v>5.0294920888888894</v>
      </c>
      <c r="BC252" s="75">
        <f t="shared" si="114"/>
        <v>-1.286</v>
      </c>
      <c r="BD252" s="75">
        <f t="shared" si="115"/>
        <v>-2.4340000000000002</v>
      </c>
      <c r="BE252" s="76">
        <f t="shared" si="116"/>
        <v>-0.34338151111111109</v>
      </c>
      <c r="BF252" s="75">
        <f t="shared" si="117"/>
        <v>4.9999999999999989E-2</v>
      </c>
      <c r="BG252" s="75">
        <f t="shared" si="118"/>
        <v>6.7000000000000004E-2</v>
      </c>
      <c r="BH252" s="76">
        <f t="shared" si="119"/>
        <v>0.26173937777777778</v>
      </c>
      <c r="BI252" s="77">
        <f t="shared" si="120"/>
        <v>4.2506427013550141</v>
      </c>
      <c r="BJ252" s="77" t="e">
        <f t="shared" si="121"/>
        <v>#NUM!</v>
      </c>
      <c r="BK252" s="78" t="e">
        <f t="shared" si="122"/>
        <v>#NUM!</v>
      </c>
      <c r="BL252" s="74">
        <f t="shared" si="123"/>
        <v>0.373</v>
      </c>
      <c r="BM252" s="75">
        <f t="shared" si="124"/>
        <v>0.37299999999999978</v>
      </c>
      <c r="BN252" s="76">
        <f t="shared" si="125"/>
        <v>2.1263866666666664</v>
      </c>
      <c r="BO252" s="75">
        <f t="shared" si="126"/>
        <v>2.5000000000000022E-2</v>
      </c>
      <c r="BP252" s="75">
        <f t="shared" si="127"/>
        <v>2.5000000000000022E-2</v>
      </c>
      <c r="BQ252" s="76">
        <f t="shared" si="128"/>
        <v>0.73366666666666669</v>
      </c>
      <c r="BR252" s="86">
        <f t="shared" si="129"/>
        <v>-7.0000000000000062E-3</v>
      </c>
      <c r="BS252" s="75">
        <f t="shared" si="130"/>
        <v>-7.0000000000000062E-3</v>
      </c>
      <c r="BT252" s="87">
        <f t="shared" si="131"/>
        <v>0.82085333333333332</v>
      </c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</row>
    <row r="253" spans="1:94" x14ac:dyDescent="0.35">
      <c r="A253" s="20" t="s">
        <v>217</v>
      </c>
      <c r="B253" s="46">
        <v>1.484</v>
      </c>
      <c r="C253" s="46">
        <v>2.9279999999999999</v>
      </c>
      <c r="D253" s="46">
        <v>9.9000000000000005E-2</v>
      </c>
      <c r="E253" s="46">
        <v>0.06</v>
      </c>
      <c r="F253" s="46">
        <v>2.1000000000000001E-2</v>
      </c>
      <c r="G253" s="46">
        <v>1.5760000000000001</v>
      </c>
      <c r="H253" s="46">
        <v>0.70199999999999996</v>
      </c>
      <c r="I253" s="46">
        <v>0.83</v>
      </c>
      <c r="J253" s="46">
        <v>3.7999999999999999E-2</v>
      </c>
      <c r="K253" s="46">
        <v>0.193</v>
      </c>
      <c r="L253" s="46">
        <v>-3.3439999999999999</v>
      </c>
      <c r="M253" s="60">
        <v>1.673</v>
      </c>
      <c r="N253" s="20" t="s">
        <v>217</v>
      </c>
      <c r="O253" s="46">
        <v>0.23699999999999999</v>
      </c>
      <c r="P253" s="46">
        <v>3.956</v>
      </c>
      <c r="Q253" s="46">
        <v>5.5E-2</v>
      </c>
      <c r="R253" s="46">
        <v>0.21199999999999999</v>
      </c>
      <c r="S253" s="46">
        <v>8.6999999999999994E-2</v>
      </c>
      <c r="T253" s="46">
        <v>1.9119999999999999</v>
      </c>
      <c r="U253" s="46">
        <v>0.72799999999999998</v>
      </c>
      <c r="V253" s="46">
        <v>0.82299999999999995</v>
      </c>
      <c r="W253" s="46">
        <v>0.17199999999999999</v>
      </c>
      <c r="X253" s="46">
        <v>0.24199999999999999</v>
      </c>
      <c r="Y253" s="46">
        <v>4.3630000000000004</v>
      </c>
      <c r="Z253" s="46">
        <v>0.61099999999999999</v>
      </c>
      <c r="AA253" s="20" t="s">
        <v>217</v>
      </c>
      <c r="AB253" s="46">
        <v>-2.024</v>
      </c>
      <c r="AC253" s="46">
        <v>5.0129999999999999</v>
      </c>
      <c r="AD253" s="46">
        <v>-5.0000000000000001E-3</v>
      </c>
      <c r="AE253" s="46">
        <v>0.45900000000000002</v>
      </c>
      <c r="AF253" s="46">
        <v>0.17100000000000001</v>
      </c>
      <c r="AG253" s="46">
        <v>2.2480000000000002</v>
      </c>
      <c r="AH253" s="46">
        <v>0.754</v>
      </c>
      <c r="AI253" s="46">
        <v>0.81499999999999995</v>
      </c>
      <c r="AJ253" s="46">
        <v>0.39500000000000002</v>
      </c>
      <c r="AK253" s="46">
        <v>0.30499999999999999</v>
      </c>
      <c r="AL253" s="46">
        <v>5.4109999999999996</v>
      </c>
      <c r="AM253" s="46">
        <v>-1.4039999999999999</v>
      </c>
      <c r="AN253" s="64">
        <f t="shared" si="99"/>
        <v>-1.2469999999999999</v>
      </c>
      <c r="AO253" s="64">
        <f t="shared" si="100"/>
        <v>-2.2610000000000001</v>
      </c>
      <c r="AP253" s="66">
        <f t="shared" si="101"/>
        <v>-0.34857386666666668</v>
      </c>
      <c r="AQ253" s="64">
        <f t="shared" si="102"/>
        <v>1.028</v>
      </c>
      <c r="AR253" s="64">
        <f t="shared" si="103"/>
        <v>1.0569999999999999</v>
      </c>
      <c r="AS253" s="66">
        <f t="shared" si="104"/>
        <v>4.2770636444444436</v>
      </c>
      <c r="AT253" s="64">
        <f t="shared" si="105"/>
        <v>-4.4000000000000004E-2</v>
      </c>
      <c r="AU253" s="64">
        <f t="shared" si="106"/>
        <v>-0.06</v>
      </c>
      <c r="AV253" s="66">
        <f t="shared" si="107"/>
        <v>3.8300977777777773E-2</v>
      </c>
      <c r="AW253" s="68">
        <f t="shared" si="108"/>
        <v>-4.8656435509458236</v>
      </c>
      <c r="AX253" s="68" t="e">
        <f t="shared" si="109"/>
        <v>#NUM!</v>
      </c>
      <c r="AY253" s="68" t="e">
        <f t="shared" si="110"/>
        <v>#NUM!</v>
      </c>
      <c r="AZ253" s="74">
        <f t="shared" si="111"/>
        <v>7.7070000000000007</v>
      </c>
      <c r="BA253" s="75">
        <f t="shared" si="112"/>
        <v>1.0479999999999992</v>
      </c>
      <c r="BB253" s="76">
        <f t="shared" si="113"/>
        <v>5.3923123555555561</v>
      </c>
      <c r="BC253" s="75">
        <f t="shared" si="114"/>
        <v>-1.0620000000000001</v>
      </c>
      <c r="BD253" s="75">
        <f t="shared" si="115"/>
        <v>-2.0149999999999997</v>
      </c>
      <c r="BE253" s="76">
        <f t="shared" si="116"/>
        <v>9.4381155555555638E-2</v>
      </c>
      <c r="BF253" s="75">
        <f t="shared" si="117"/>
        <v>4.8999999999999988E-2</v>
      </c>
      <c r="BG253" s="75">
        <f t="shared" si="118"/>
        <v>6.3E-2</v>
      </c>
      <c r="BH253" s="76">
        <f t="shared" si="119"/>
        <v>0.2598316444444444</v>
      </c>
      <c r="BI253" s="77">
        <f t="shared" si="120"/>
        <v>4.6123626912713886</v>
      </c>
      <c r="BJ253" s="77" t="e">
        <f t="shared" si="121"/>
        <v>#NUM!</v>
      </c>
      <c r="BK253" s="78" t="e">
        <f t="shared" si="122"/>
        <v>#NUM!</v>
      </c>
      <c r="BL253" s="74">
        <f t="shared" si="123"/>
        <v>0.33599999999999985</v>
      </c>
      <c r="BM253" s="75">
        <f t="shared" si="124"/>
        <v>0.3360000000000003</v>
      </c>
      <c r="BN253" s="76">
        <f t="shared" si="125"/>
        <v>2.0150399999999999</v>
      </c>
      <c r="BO253" s="75">
        <f t="shared" si="126"/>
        <v>2.6000000000000023E-2</v>
      </c>
      <c r="BP253" s="75">
        <f t="shared" si="127"/>
        <v>2.6000000000000023E-2</v>
      </c>
      <c r="BQ253" s="76">
        <f t="shared" si="128"/>
        <v>0.73597333333333337</v>
      </c>
      <c r="BR253" s="86">
        <f t="shared" si="129"/>
        <v>-7.0000000000000062E-3</v>
      </c>
      <c r="BS253" s="75">
        <f t="shared" si="130"/>
        <v>-8.0000000000000071E-3</v>
      </c>
      <c r="BT253" s="87">
        <f t="shared" si="131"/>
        <v>0.82065297777777779</v>
      </c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</row>
    <row r="254" spans="1:94" x14ac:dyDescent="0.35">
      <c r="A254" s="20" t="s">
        <v>218</v>
      </c>
      <c r="B254" s="46">
        <v>1.57</v>
      </c>
      <c r="C254" s="46">
        <v>2.8</v>
      </c>
      <c r="D254" s="46">
        <v>0.10199999999999999</v>
      </c>
      <c r="E254" s="46">
        <v>5.2999999999999999E-2</v>
      </c>
      <c r="F254" s="46">
        <v>0.02</v>
      </c>
      <c r="G254" s="46">
        <v>-1.5329999999999999</v>
      </c>
      <c r="H254" s="46">
        <v>0.70099999999999996</v>
      </c>
      <c r="I254" s="46">
        <v>0.83</v>
      </c>
      <c r="J254" s="46">
        <v>3.3000000000000002E-2</v>
      </c>
      <c r="K254" s="46">
        <v>0.19</v>
      </c>
      <c r="L254" s="46">
        <v>3.2170000000000001</v>
      </c>
      <c r="M254" s="60">
        <v>1.748</v>
      </c>
      <c r="N254" s="20" t="s">
        <v>219</v>
      </c>
      <c r="O254" s="46">
        <v>0.50900000000000001</v>
      </c>
      <c r="P254" s="46">
        <v>3.7170000000000001</v>
      </c>
      <c r="Q254" s="46">
        <v>5.8000000000000003E-2</v>
      </c>
      <c r="R254" s="46">
        <v>0.19</v>
      </c>
      <c r="S254" s="46">
        <v>8.2000000000000003E-2</v>
      </c>
      <c r="T254" s="46">
        <v>1.835</v>
      </c>
      <c r="U254" s="46">
        <v>0.72799999999999998</v>
      </c>
      <c r="V254" s="46">
        <v>0.82199999999999995</v>
      </c>
      <c r="W254" s="46">
        <v>0.15</v>
      </c>
      <c r="X254" s="46">
        <v>0.23799999999999999</v>
      </c>
      <c r="Y254" s="46">
        <v>4.1239999999999997</v>
      </c>
      <c r="Z254" s="46">
        <v>0.87</v>
      </c>
      <c r="AA254" s="20" t="s">
        <v>219</v>
      </c>
      <c r="AB254" s="46">
        <v>-1.409</v>
      </c>
      <c r="AC254" s="46">
        <v>4.68</v>
      </c>
      <c r="AD254" s="46">
        <v>2E-3</v>
      </c>
      <c r="AE254" s="46">
        <v>0.40799999999999997</v>
      </c>
      <c r="AF254" s="46">
        <v>0.161</v>
      </c>
      <c r="AG254" s="46">
        <v>2.1429999999999998</v>
      </c>
      <c r="AH254" s="46">
        <v>0.755</v>
      </c>
      <c r="AI254" s="46">
        <v>0.81499999999999995</v>
      </c>
      <c r="AJ254" s="46">
        <v>0.34599999999999997</v>
      </c>
      <c r="AK254" s="46">
        <v>0.29899999999999999</v>
      </c>
      <c r="AL254" s="46">
        <v>5.0780000000000003</v>
      </c>
      <c r="AM254" s="46">
        <v>-0.81599999999999995</v>
      </c>
      <c r="AN254" s="64">
        <f t="shared" si="99"/>
        <v>-1.0609999999999999</v>
      </c>
      <c r="AO254" s="64">
        <f t="shared" si="100"/>
        <v>-1.9180000000000001</v>
      </c>
      <c r="AP254" s="66">
        <f t="shared" si="101"/>
        <v>1.1921955555555593E-2</v>
      </c>
      <c r="AQ254" s="64">
        <f t="shared" si="102"/>
        <v>0.91700000000000026</v>
      </c>
      <c r="AR254" s="64">
        <f t="shared" si="103"/>
        <v>0.96299999999999963</v>
      </c>
      <c r="AS254" s="66">
        <f t="shared" si="104"/>
        <v>4.0074296888888883</v>
      </c>
      <c r="AT254" s="64">
        <f t="shared" si="105"/>
        <v>-4.3999999999999991E-2</v>
      </c>
      <c r="AU254" s="64">
        <f t="shared" si="106"/>
        <v>-5.6000000000000001E-2</v>
      </c>
      <c r="AV254" s="66">
        <f t="shared" si="107"/>
        <v>4.2102400000000005E-2</v>
      </c>
      <c r="AW254" s="68">
        <f t="shared" si="108"/>
        <v>-4.5937162325339225</v>
      </c>
      <c r="AX254" s="68" t="e">
        <f t="shared" si="109"/>
        <v>#NUM!</v>
      </c>
      <c r="AY254" s="68" t="e">
        <f t="shared" si="110"/>
        <v>#NUM!</v>
      </c>
      <c r="AZ254" s="74">
        <f t="shared" si="111"/>
        <v>0.90699999999999958</v>
      </c>
      <c r="BA254" s="75">
        <f t="shared" si="112"/>
        <v>0.95400000000000063</v>
      </c>
      <c r="BB254" s="76">
        <f t="shared" si="113"/>
        <v>4.4115633777777772</v>
      </c>
      <c r="BC254" s="75">
        <f t="shared" si="114"/>
        <v>-0.878</v>
      </c>
      <c r="BD254" s="75">
        <f t="shared" si="115"/>
        <v>-1.6859999999999999</v>
      </c>
      <c r="BE254" s="76">
        <f t="shared" si="116"/>
        <v>0.43885937777777778</v>
      </c>
      <c r="BF254" s="75">
        <f t="shared" si="117"/>
        <v>4.7999999999999987E-2</v>
      </c>
      <c r="BG254" s="75">
        <f t="shared" si="118"/>
        <v>6.0999999999999999E-2</v>
      </c>
      <c r="BH254" s="76">
        <f t="shared" si="119"/>
        <v>0.25532462222222224</v>
      </c>
      <c r="BI254" s="77">
        <f t="shared" si="120"/>
        <v>3.6279846262901652</v>
      </c>
      <c r="BJ254" s="77" t="e">
        <f t="shared" si="121"/>
        <v>#NUM!</v>
      </c>
      <c r="BK254" s="78" t="e">
        <f t="shared" si="122"/>
        <v>#NUM!</v>
      </c>
      <c r="BL254" s="74">
        <f t="shared" si="123"/>
        <v>3.3679999999999999</v>
      </c>
      <c r="BM254" s="75">
        <f t="shared" si="124"/>
        <v>0.30799999999999983</v>
      </c>
      <c r="BN254" s="76">
        <f t="shared" si="125"/>
        <v>2.2547653333333333</v>
      </c>
      <c r="BO254" s="75">
        <f t="shared" si="126"/>
        <v>2.7000000000000024E-2</v>
      </c>
      <c r="BP254" s="75">
        <f t="shared" si="127"/>
        <v>2.7000000000000024E-2</v>
      </c>
      <c r="BQ254" s="76">
        <f t="shared" si="128"/>
        <v>0.73627999999999993</v>
      </c>
      <c r="BR254" s="86">
        <f t="shared" si="129"/>
        <v>-8.0000000000000071E-3</v>
      </c>
      <c r="BS254" s="75">
        <f t="shared" si="130"/>
        <v>-7.0000000000000062E-3</v>
      </c>
      <c r="BT254" s="87">
        <f t="shared" si="131"/>
        <v>0.81974702222222218</v>
      </c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</row>
    <row r="255" spans="1:94" x14ac:dyDescent="0.35">
      <c r="A255" s="20" t="s">
        <v>219</v>
      </c>
      <c r="B255" s="46">
        <v>1.571</v>
      </c>
      <c r="C255" s="46">
        <v>-2.7810000000000001</v>
      </c>
      <c r="D255" s="46">
        <v>0.1</v>
      </c>
      <c r="E255" s="46">
        <v>5.1999999999999998E-2</v>
      </c>
      <c r="F255" s="46">
        <v>1.9E-2</v>
      </c>
      <c r="G255" s="46">
        <v>1.5269999999999999</v>
      </c>
      <c r="H255" s="46">
        <v>0.70199999999999996</v>
      </c>
      <c r="I255" s="46">
        <v>0.83</v>
      </c>
      <c r="J255" s="46">
        <v>-3.2000000000000001E-2</v>
      </c>
      <c r="K255" s="46">
        <v>0.192</v>
      </c>
      <c r="L255" s="46">
        <v>3.1970000000000001</v>
      </c>
      <c r="M255" s="60">
        <v>1.7549999999999999</v>
      </c>
      <c r="N255" s="20" t="s">
        <v>218</v>
      </c>
      <c r="O255" s="46">
        <v>0.51100000000000001</v>
      </c>
      <c r="P255" s="46">
        <v>3.7480000000000002</v>
      </c>
      <c r="Q255" s="46">
        <v>6.0999999999999999E-2</v>
      </c>
      <c r="R255" s="46">
        <v>0.192</v>
      </c>
      <c r="S255" s="46">
        <v>8.3000000000000004E-2</v>
      </c>
      <c r="T255" s="46">
        <v>1.845</v>
      </c>
      <c r="U255" s="46">
        <v>0.72599999999999998</v>
      </c>
      <c r="V255" s="46">
        <v>0.82299999999999995</v>
      </c>
      <c r="W255" s="46">
        <v>0.153</v>
      </c>
      <c r="X255" s="46">
        <v>0.23499999999999999</v>
      </c>
      <c r="Y255" s="46">
        <v>4.1550000000000002</v>
      </c>
      <c r="Z255" s="46">
        <v>0.86</v>
      </c>
      <c r="AA255" s="20" t="s">
        <v>218</v>
      </c>
      <c r="AB255" s="46">
        <v>-1.401</v>
      </c>
      <c r="AC255" s="46">
        <v>4.7220000000000004</v>
      </c>
      <c r="AD255" s="46">
        <v>6.0000000000000001E-3</v>
      </c>
      <c r="AE255" s="46">
        <v>0.41299999999999998</v>
      </c>
      <c r="AF255" s="46">
        <v>0.16300000000000001</v>
      </c>
      <c r="AG255" s="46">
        <v>2.1560000000000001</v>
      </c>
      <c r="AH255" s="46">
        <v>0.751</v>
      </c>
      <c r="AI255" s="46">
        <v>0.81599999999999995</v>
      </c>
      <c r="AJ255" s="46">
        <v>0.35199999999999998</v>
      </c>
      <c r="AK255" s="46">
        <v>0.29399999999999998</v>
      </c>
      <c r="AL255" s="46">
        <v>5.1210000000000004</v>
      </c>
      <c r="AM255" s="46">
        <v>-0.82599999999999996</v>
      </c>
      <c r="AN255" s="64">
        <f t="shared" si="99"/>
        <v>-1.06</v>
      </c>
      <c r="AO255" s="64">
        <f t="shared" si="100"/>
        <v>-1.9119999999999999</v>
      </c>
      <c r="AP255" s="66">
        <f t="shared" si="101"/>
        <v>1.523040000000004E-2</v>
      </c>
      <c r="AQ255" s="64">
        <f t="shared" si="102"/>
        <v>6.5289999999999999</v>
      </c>
      <c r="AR255" s="64">
        <f t="shared" si="103"/>
        <v>0.9740000000000002</v>
      </c>
      <c r="AS255" s="66">
        <f t="shared" si="104"/>
        <v>4.6372515555555553</v>
      </c>
      <c r="AT255" s="64">
        <f t="shared" si="105"/>
        <v>-3.9000000000000007E-2</v>
      </c>
      <c r="AU255" s="64">
        <f t="shared" si="106"/>
        <v>-5.5E-2</v>
      </c>
      <c r="AV255" s="66">
        <f t="shared" si="107"/>
        <v>4.5834311111111109E-2</v>
      </c>
      <c r="AW255" s="68">
        <f t="shared" si="108"/>
        <v>-5.2223051336664019</v>
      </c>
      <c r="AX255" s="68" t="e">
        <f t="shared" si="109"/>
        <v>#NUM!</v>
      </c>
      <c r="AY255" s="68" t="e">
        <f t="shared" si="110"/>
        <v>#NUM!</v>
      </c>
      <c r="AZ255" s="74">
        <f t="shared" si="111"/>
        <v>0.95800000000000018</v>
      </c>
      <c r="BA255" s="75">
        <f t="shared" si="112"/>
        <v>0.96600000000000019</v>
      </c>
      <c r="BB255" s="76">
        <f t="shared" si="113"/>
        <v>4.4503895111111111</v>
      </c>
      <c r="BC255" s="75">
        <f t="shared" si="114"/>
        <v>-0.89499999999999991</v>
      </c>
      <c r="BD255" s="75">
        <f t="shared" si="115"/>
        <v>-1.6859999999999999</v>
      </c>
      <c r="BE255" s="76">
        <f t="shared" si="116"/>
        <v>0.4270520888888889</v>
      </c>
      <c r="BF255" s="75">
        <f t="shared" si="117"/>
        <v>4.2999999999999983E-2</v>
      </c>
      <c r="BG255" s="75">
        <f t="shared" si="118"/>
        <v>5.8999999999999997E-2</v>
      </c>
      <c r="BH255" s="76">
        <f t="shared" si="119"/>
        <v>0.2513923555555555</v>
      </c>
      <c r="BI255" s="77">
        <f t="shared" si="120"/>
        <v>3.6606750145833331</v>
      </c>
      <c r="BJ255" s="77" t="e">
        <f t="shared" si="121"/>
        <v>#NUM!</v>
      </c>
      <c r="BK255" s="78" t="e">
        <f t="shared" si="122"/>
        <v>#NUM!</v>
      </c>
      <c r="BL255" s="74">
        <f t="shared" si="123"/>
        <v>0.31800000000000006</v>
      </c>
      <c r="BM255" s="75">
        <f t="shared" si="124"/>
        <v>0.31100000000000017</v>
      </c>
      <c r="BN255" s="76">
        <f t="shared" si="125"/>
        <v>1.9411175111111112</v>
      </c>
      <c r="BO255" s="75">
        <f t="shared" si="126"/>
        <v>2.4000000000000021E-2</v>
      </c>
      <c r="BP255" s="75">
        <f t="shared" si="127"/>
        <v>2.5000000000000022E-2</v>
      </c>
      <c r="BQ255" s="76">
        <f t="shared" si="128"/>
        <v>0.73356035555555554</v>
      </c>
      <c r="BR255" s="86">
        <f t="shared" si="129"/>
        <v>-7.0000000000000062E-3</v>
      </c>
      <c r="BS255" s="75">
        <f t="shared" si="130"/>
        <v>-7.0000000000000062E-3</v>
      </c>
      <c r="BT255" s="87">
        <f t="shared" si="131"/>
        <v>0.82085333333333332</v>
      </c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</row>
    <row r="256" spans="1:94" x14ac:dyDescent="0.35">
      <c r="A256" s="20" t="s">
        <v>220</v>
      </c>
      <c r="B256" s="46">
        <v>1.605</v>
      </c>
      <c r="C256" s="46">
        <v>2.7160000000000002</v>
      </c>
      <c r="D256" s="46">
        <v>0.1</v>
      </c>
      <c r="E256" s="46">
        <v>4.9000000000000002E-2</v>
      </c>
      <c r="F256" s="46">
        <v>-1.7999999999999999E-2</v>
      </c>
      <c r="G256" s="46">
        <v>1.506</v>
      </c>
      <c r="H256" s="46">
        <v>0.70299999999999996</v>
      </c>
      <c r="I256" s="46">
        <v>0.83</v>
      </c>
      <c r="J256" s="46">
        <v>2.8000000000000001E-2</v>
      </c>
      <c r="K256" s="46">
        <v>0.192</v>
      </c>
      <c r="L256" s="46">
        <v>3.1309999999999998</v>
      </c>
      <c r="M256" s="60">
        <v>1.7889999999999999</v>
      </c>
      <c r="N256" s="20" t="s">
        <v>220</v>
      </c>
      <c r="O256" s="46">
        <v>0.61199999999999999</v>
      </c>
      <c r="P256" s="46">
        <v>3.6120000000000001</v>
      </c>
      <c r="Q256" s="46">
        <v>5.8000000000000003E-2</v>
      </c>
      <c r="R256" s="46">
        <v>0.18</v>
      </c>
      <c r="S256" s="46">
        <v>7.9000000000000001E-2</v>
      </c>
      <c r="T256" s="46">
        <v>1.8009999999999999</v>
      </c>
      <c r="U256" s="46">
        <v>0.73</v>
      </c>
      <c r="V256" s="46">
        <v>0.82199999999999995</v>
      </c>
      <c r="W256" s="46">
        <v>0.14099999999999999</v>
      </c>
      <c r="X256" s="46">
        <v>0.23799999999999999</v>
      </c>
      <c r="Y256" s="46">
        <v>4.0190000000000001</v>
      </c>
      <c r="Z256" s="46">
        <v>0.97199999999999998</v>
      </c>
      <c r="AA256" s="20" t="s">
        <v>220</v>
      </c>
      <c r="AB256" s="46">
        <v>-1.1779999999999999</v>
      </c>
      <c r="AC256" s="46">
        <v>4.5330000000000004</v>
      </c>
      <c r="AD256" s="46">
        <v>3.0000000000000001E-3</v>
      </c>
      <c r="AE256" s="46">
        <v>0.38700000000000001</v>
      </c>
      <c r="AF256" s="46">
        <v>0.156</v>
      </c>
      <c r="AG256" s="46">
        <v>2.097</v>
      </c>
      <c r="AH256" s="46">
        <v>0.75600000000000001</v>
      </c>
      <c r="AI256" s="46">
        <v>0.81499999999999995</v>
      </c>
      <c r="AJ256" s="46">
        <v>0.32500000000000001</v>
      </c>
      <c r="AK256" s="46">
        <v>0.29799999999999999</v>
      </c>
      <c r="AL256" s="46">
        <v>4.931</v>
      </c>
      <c r="AM256" s="46">
        <v>-0.58799999999999997</v>
      </c>
      <c r="AN256" s="64">
        <f t="shared" si="99"/>
        <v>-0.99299999999999999</v>
      </c>
      <c r="AO256" s="64">
        <f t="shared" si="100"/>
        <v>-1.79</v>
      </c>
      <c r="AP256" s="66">
        <f t="shared" si="101"/>
        <v>0.14779662222222223</v>
      </c>
      <c r="AQ256" s="64">
        <f t="shared" si="102"/>
        <v>0.89599999999999991</v>
      </c>
      <c r="AR256" s="64">
        <f t="shared" si="103"/>
        <v>0.92100000000000026</v>
      </c>
      <c r="AS256" s="66">
        <f t="shared" si="104"/>
        <v>3.8917822222222225</v>
      </c>
      <c r="AT256" s="64">
        <f t="shared" si="105"/>
        <v>-4.2000000000000003E-2</v>
      </c>
      <c r="AU256" s="64">
        <f t="shared" si="106"/>
        <v>-5.5E-2</v>
      </c>
      <c r="AV256" s="66">
        <f t="shared" si="107"/>
        <v>4.2515377777777787E-2</v>
      </c>
      <c r="AW256" s="68">
        <f t="shared" si="108"/>
        <v>-4.4772241065884986</v>
      </c>
      <c r="AX256" s="68" t="e">
        <f t="shared" si="109"/>
        <v>#NUM!</v>
      </c>
      <c r="AY256" s="68" t="e">
        <f t="shared" si="110"/>
        <v>#NUM!</v>
      </c>
      <c r="AZ256" s="74">
        <f t="shared" si="111"/>
        <v>0.88800000000000034</v>
      </c>
      <c r="BA256" s="75">
        <f t="shared" si="112"/>
        <v>0.91199999999999992</v>
      </c>
      <c r="BB256" s="76">
        <f t="shared" si="113"/>
        <v>4.2961285333333334</v>
      </c>
      <c r="BC256" s="75">
        <f t="shared" si="114"/>
        <v>-0.81699999999999995</v>
      </c>
      <c r="BD256" s="75">
        <f t="shared" si="115"/>
        <v>-1.56</v>
      </c>
      <c r="BE256" s="76">
        <f t="shared" si="116"/>
        <v>0.57258915555555567</v>
      </c>
      <c r="BF256" s="75">
        <f t="shared" si="117"/>
        <v>4.5999999999999985E-2</v>
      </c>
      <c r="BG256" s="75">
        <f t="shared" si="118"/>
        <v>0.06</v>
      </c>
      <c r="BH256" s="76">
        <f t="shared" si="119"/>
        <v>0.25491164444444442</v>
      </c>
      <c r="BI256" s="77">
        <f t="shared" si="120"/>
        <v>3.5121476613220817</v>
      </c>
      <c r="BJ256" s="77" t="e">
        <f t="shared" si="121"/>
        <v>#NUM!</v>
      </c>
      <c r="BK256" s="78" t="e">
        <f t="shared" si="122"/>
        <v>#NUM!</v>
      </c>
      <c r="BL256" s="74">
        <f t="shared" si="123"/>
        <v>0.29499999999999993</v>
      </c>
      <c r="BM256" s="75">
        <f t="shared" si="124"/>
        <v>0.29600000000000004</v>
      </c>
      <c r="BN256" s="76">
        <f t="shared" si="125"/>
        <v>1.891667022222222</v>
      </c>
      <c r="BO256" s="75">
        <f t="shared" si="126"/>
        <v>2.7000000000000024E-2</v>
      </c>
      <c r="BP256" s="75">
        <f t="shared" si="127"/>
        <v>2.6000000000000023E-2</v>
      </c>
      <c r="BQ256" s="76">
        <f t="shared" si="128"/>
        <v>0.73807964444444452</v>
      </c>
      <c r="BR256" s="86">
        <f t="shared" si="129"/>
        <v>-8.0000000000000071E-3</v>
      </c>
      <c r="BS256" s="75">
        <f t="shared" si="130"/>
        <v>-7.0000000000000062E-3</v>
      </c>
      <c r="BT256" s="87">
        <f t="shared" si="131"/>
        <v>0.81974702222222218</v>
      </c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</row>
    <row r="257" spans="1:94" ht="16" thickBot="1" x14ac:dyDescent="0.4">
      <c r="A257" s="21" t="s">
        <v>208</v>
      </c>
      <c r="B257" s="43">
        <v>1.718</v>
      </c>
      <c r="C257" s="43">
        <v>2.5099999999999998</v>
      </c>
      <c r="D257" s="43">
        <v>0.10100000000000001</v>
      </c>
      <c r="E257" s="43">
        <v>0.04</v>
      </c>
      <c r="F257" s="43">
        <v>1.4999999999999999E-2</v>
      </c>
      <c r="G257" s="43">
        <v>1.4390000000000001</v>
      </c>
      <c r="H257" s="43">
        <v>0.70399999999999996</v>
      </c>
      <c r="I257" s="43">
        <v>0.82899999999999996</v>
      </c>
      <c r="J257" s="43">
        <v>1.9E-2</v>
      </c>
      <c r="K257" s="43">
        <v>0.191</v>
      </c>
      <c r="L257" s="43">
        <v>2.9249999999999998</v>
      </c>
      <c r="M257" s="59">
        <v>1.8979999999999999</v>
      </c>
      <c r="N257" s="21" t="s">
        <v>208</v>
      </c>
      <c r="O257" s="43">
        <v>0.95699999999999996</v>
      </c>
      <c r="P257" s="43">
        <v>3.2789999999999999</v>
      </c>
      <c r="Q257" s="43">
        <v>6.2E-2</v>
      </c>
      <c r="R257" s="43">
        <v>0.151</v>
      </c>
      <c r="S257" s="43">
        <v>7.0999999999999994E-2</v>
      </c>
      <c r="T257" s="43">
        <v>1.6950000000000001</v>
      </c>
      <c r="U257" s="43">
        <v>0.73099999999999998</v>
      </c>
      <c r="V257" s="43">
        <v>0.82199999999999995</v>
      </c>
      <c r="W257" s="43">
        <v>0.113</v>
      </c>
      <c r="X257" s="43">
        <v>0.23499999999999999</v>
      </c>
      <c r="Y257" s="43">
        <v>3.6850000000000001</v>
      </c>
      <c r="Z257" s="43">
        <v>1.3029999999999999</v>
      </c>
      <c r="AA257" s="20" t="s">
        <v>208</v>
      </c>
      <c r="AB257" s="46">
        <v>-0.41299999999999998</v>
      </c>
      <c r="AC257" s="46">
        <v>4.069</v>
      </c>
      <c r="AD257" s="46">
        <v>1.0999999999999999E-2</v>
      </c>
      <c r="AE257" s="46">
        <v>0.32100000000000001</v>
      </c>
      <c r="AF257" s="46">
        <v>0.14099999999999999</v>
      </c>
      <c r="AG257" s="46">
        <v>1.95</v>
      </c>
      <c r="AH257" s="46">
        <v>0.75900000000000001</v>
      </c>
      <c r="AI257" s="46">
        <v>0.81399999999999995</v>
      </c>
      <c r="AJ257" s="46">
        <v>0.26200000000000001</v>
      </c>
      <c r="AK257" s="46">
        <v>0.29099999999999998</v>
      </c>
      <c r="AL257" s="46">
        <v>4.4669999999999996</v>
      </c>
      <c r="AM257" s="46">
        <v>0.14699999999999999</v>
      </c>
      <c r="AN257" s="64">
        <f t="shared" si="99"/>
        <v>-0.76100000000000001</v>
      </c>
      <c r="AO257" s="64">
        <f t="shared" si="100"/>
        <v>-1.3699999999999999</v>
      </c>
      <c r="AP257" s="66">
        <f t="shared" si="101"/>
        <v>0.60161013333333335</v>
      </c>
      <c r="AQ257" s="64">
        <f t="shared" si="102"/>
        <v>0.76900000000000013</v>
      </c>
      <c r="AR257" s="64">
        <f t="shared" si="103"/>
        <v>0.79</v>
      </c>
      <c r="AS257" s="66">
        <f t="shared" si="104"/>
        <v>3.5190341333333333</v>
      </c>
      <c r="AT257" s="64">
        <f t="shared" si="105"/>
        <v>-3.9000000000000007E-2</v>
      </c>
      <c r="AU257" s="64">
        <f t="shared" si="106"/>
        <v>-5.1000000000000004E-2</v>
      </c>
      <c r="AV257" s="66">
        <f t="shared" si="107"/>
        <v>4.7635733333333333E-2</v>
      </c>
      <c r="AW257" s="68">
        <f t="shared" si="108"/>
        <v>-4.1010609802782749</v>
      </c>
      <c r="AX257" s="68" t="e">
        <f t="shared" si="109"/>
        <v>#NUM!</v>
      </c>
      <c r="AY257" s="68" t="e">
        <f t="shared" si="110"/>
        <v>#NUM!</v>
      </c>
      <c r="AZ257" s="74">
        <f t="shared" si="111"/>
        <v>0.76000000000000023</v>
      </c>
      <c r="BA257" s="75">
        <f t="shared" si="112"/>
        <v>0.78199999999999958</v>
      </c>
      <c r="BB257" s="76">
        <f t="shared" si="113"/>
        <v>3.9224744888888887</v>
      </c>
      <c r="BC257" s="75">
        <f t="shared" si="114"/>
        <v>-0.59499999999999997</v>
      </c>
      <c r="BD257" s="75">
        <f t="shared" si="115"/>
        <v>-1.1559999999999999</v>
      </c>
      <c r="BE257" s="76">
        <f t="shared" si="116"/>
        <v>1.0081338666666668</v>
      </c>
      <c r="BF257" s="75">
        <f t="shared" si="117"/>
        <v>4.3999999999999984E-2</v>
      </c>
      <c r="BG257" s="75">
        <f t="shared" si="118"/>
        <v>5.5999999999999994E-2</v>
      </c>
      <c r="BH257" s="76">
        <f t="shared" si="119"/>
        <v>0.25089759999999994</v>
      </c>
      <c r="BI257" s="77">
        <f t="shared" si="120"/>
        <v>3.1345851023260844</v>
      </c>
      <c r="BJ257" s="77" t="e">
        <f t="shared" si="121"/>
        <v>#NUM!</v>
      </c>
      <c r="BK257" s="78" t="e">
        <f t="shared" si="122"/>
        <v>#NUM!</v>
      </c>
      <c r="BL257" s="74">
        <f t="shared" si="123"/>
        <v>0.25600000000000001</v>
      </c>
      <c r="BM257" s="75">
        <f t="shared" si="124"/>
        <v>0.25499999999999989</v>
      </c>
      <c r="BN257" s="76">
        <f t="shared" si="125"/>
        <v>1.7733063111111111</v>
      </c>
      <c r="BO257" s="75">
        <f t="shared" si="126"/>
        <v>2.7000000000000024E-2</v>
      </c>
      <c r="BP257" s="75">
        <f t="shared" si="127"/>
        <v>2.8000000000000025E-2</v>
      </c>
      <c r="BQ257" s="76">
        <f t="shared" si="128"/>
        <v>0.73948035555555547</v>
      </c>
      <c r="BR257" s="86">
        <f t="shared" si="129"/>
        <v>-7.0000000000000062E-3</v>
      </c>
      <c r="BS257" s="75">
        <f t="shared" si="130"/>
        <v>-8.0000000000000071E-3</v>
      </c>
      <c r="BT257" s="87">
        <f t="shared" si="131"/>
        <v>0.81965297777777779</v>
      </c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</row>
    <row r="258" spans="1:94" ht="16.5" thickBot="1" x14ac:dyDescent="0.45">
      <c r="A258" s="95" t="s">
        <v>0</v>
      </c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122" t="s">
        <v>68</v>
      </c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4"/>
      <c r="AA258" s="95" t="s">
        <v>104</v>
      </c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7"/>
      <c r="AN258" s="64">
        <f t="shared" si="99"/>
        <v>0</v>
      </c>
      <c r="AO258" s="64">
        <f t="shared" si="100"/>
        <v>0</v>
      </c>
      <c r="AP258" s="66">
        <f t="shared" si="101"/>
        <v>0</v>
      </c>
      <c r="AQ258" s="64">
        <f t="shared" si="102"/>
        <v>0</v>
      </c>
      <c r="AR258" s="64">
        <f t="shared" si="103"/>
        <v>0</v>
      </c>
      <c r="AS258" s="66">
        <f t="shared" si="104"/>
        <v>0</v>
      </c>
      <c r="AT258" s="64">
        <f t="shared" si="105"/>
        <v>0</v>
      </c>
      <c r="AU258" s="64">
        <f t="shared" si="106"/>
        <v>0</v>
      </c>
      <c r="AV258" s="66">
        <f t="shared" si="107"/>
        <v>0</v>
      </c>
      <c r="AW258" s="68">
        <f t="shared" si="108"/>
        <v>-1.06006</v>
      </c>
      <c r="AX258" s="68" t="e">
        <f t="shared" si="109"/>
        <v>#NUM!</v>
      </c>
      <c r="AY258" s="68" t="e">
        <f t="shared" si="110"/>
        <v>#NUM!</v>
      </c>
      <c r="AZ258" s="74">
        <f t="shared" si="111"/>
        <v>0</v>
      </c>
      <c r="BA258" s="75">
        <f t="shared" si="112"/>
        <v>0</v>
      </c>
      <c r="BB258" s="76">
        <f t="shared" si="113"/>
        <v>0</v>
      </c>
      <c r="BC258" s="75">
        <f t="shared" si="114"/>
        <v>0</v>
      </c>
      <c r="BD258" s="75">
        <f t="shared" si="115"/>
        <v>0</v>
      </c>
      <c r="BE258" s="76">
        <f t="shared" si="116"/>
        <v>0</v>
      </c>
      <c r="BF258" s="75">
        <f t="shared" si="117"/>
        <v>0</v>
      </c>
      <c r="BG258" s="75">
        <f t="shared" si="118"/>
        <v>0</v>
      </c>
      <c r="BH258" s="76">
        <f t="shared" si="119"/>
        <v>0</v>
      </c>
      <c r="BI258" s="77">
        <f t="shared" si="120"/>
        <v>-1.06006</v>
      </c>
      <c r="BJ258" s="77" t="e">
        <f t="shared" si="121"/>
        <v>#NUM!</v>
      </c>
      <c r="BK258" s="78" t="e">
        <f t="shared" si="122"/>
        <v>#NUM!</v>
      </c>
      <c r="BL258" s="74">
        <f t="shared" si="123"/>
        <v>0</v>
      </c>
      <c r="BM258" s="75">
        <f t="shared" si="124"/>
        <v>0</v>
      </c>
      <c r="BN258" s="76">
        <f t="shared" si="125"/>
        <v>0</v>
      </c>
      <c r="BO258" s="75">
        <f t="shared" si="126"/>
        <v>0</v>
      </c>
      <c r="BP258" s="75">
        <f t="shared" si="127"/>
        <v>0</v>
      </c>
      <c r="BQ258" s="76">
        <f t="shared" si="128"/>
        <v>0</v>
      </c>
      <c r="BR258" s="86">
        <f t="shared" si="129"/>
        <v>0</v>
      </c>
      <c r="BS258" s="75">
        <f t="shared" si="130"/>
        <v>0</v>
      </c>
      <c r="BT258" s="87">
        <f t="shared" si="131"/>
        <v>0</v>
      </c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</row>
    <row r="259" spans="1:94" x14ac:dyDescent="0.35">
      <c r="A259" s="20" t="s">
        <v>188</v>
      </c>
      <c r="B259" s="46">
        <v>-4.1420000000000003</v>
      </c>
      <c r="C259" s="46">
        <v>7.0709999999999997</v>
      </c>
      <c r="D259" s="46">
        <v>8.9999999999999993E-3</v>
      </c>
      <c r="E259" s="46">
        <v>0.35699999999999998</v>
      </c>
      <c r="F259" s="46">
        <v>5.6000000000000001E-2</v>
      </c>
      <c r="G259" s="46">
        <v>3.1309999999999998</v>
      </c>
      <c r="H259" s="46">
        <v>0.69499999999999995</v>
      </c>
      <c r="I259" s="46">
        <v>0.83199999999999996</v>
      </c>
      <c r="J259" s="46">
        <v>0.312</v>
      </c>
      <c r="K259" s="46">
        <v>0.28199999999999997</v>
      </c>
      <c r="L259" s="46">
        <v>7.4889999999999999</v>
      </c>
      <c r="M259" s="60">
        <v>-3.597</v>
      </c>
      <c r="N259" s="20" t="s">
        <v>188</v>
      </c>
      <c r="O259" s="46">
        <v>-18.5</v>
      </c>
      <c r="P259" s="46">
        <v>10.734</v>
      </c>
      <c r="Q259" s="46">
        <v>-0.16500000000000001</v>
      </c>
      <c r="R259" s="46">
        <v>1.2569999999999999</v>
      </c>
      <c r="S259" s="46">
        <v>0.186</v>
      </c>
      <c r="T259" s="46">
        <v>4.3609999999999998</v>
      </c>
      <c r="U259" s="46">
        <v>0.73299999999999998</v>
      </c>
      <c r="V259" s="46">
        <v>0.82099999999999995</v>
      </c>
      <c r="W259" s="46">
        <v>1.161</v>
      </c>
      <c r="X259" s="46">
        <v>0.46200000000000002</v>
      </c>
      <c r="Y259" s="46">
        <v>11.138999999999999</v>
      </c>
      <c r="Z259" s="46">
        <v>-17.247</v>
      </c>
      <c r="AA259" s="20" t="s">
        <v>188</v>
      </c>
      <c r="AB259" s="46">
        <v>-46.881</v>
      </c>
      <c r="AC259" s="46">
        <v>14.547000000000001</v>
      </c>
      <c r="AD259" s="46">
        <v>-0.42099999999999999</v>
      </c>
      <c r="AE259" s="46">
        <v>3.0390000000000001</v>
      </c>
      <c r="AF259" s="46">
        <v>0.375</v>
      </c>
      <c r="AG259" s="46">
        <v>5.5910000000000002</v>
      </c>
      <c r="AH259" s="46">
        <v>0.77100000000000002</v>
      </c>
      <c r="AI259" s="46">
        <v>0.81</v>
      </c>
      <c r="AJ259" s="46">
        <v>2.8719999999999999</v>
      </c>
      <c r="AK259" s="46">
        <v>0.72399999999999998</v>
      </c>
      <c r="AL259" s="46">
        <v>14.94</v>
      </c>
      <c r="AM259" s="46">
        <v>-44.591000000000001</v>
      </c>
      <c r="AN259" s="64">
        <f t="shared" si="99"/>
        <v>-14.358000000000001</v>
      </c>
      <c r="AO259" s="64">
        <f t="shared" si="100"/>
        <v>-28.381</v>
      </c>
      <c r="AP259" s="66">
        <f t="shared" si="101"/>
        <v>-25.712705955555556</v>
      </c>
      <c r="AQ259" s="64">
        <f t="shared" si="102"/>
        <v>3.6630000000000003</v>
      </c>
      <c r="AR259" s="64">
        <f t="shared" si="103"/>
        <v>3.8130000000000006</v>
      </c>
      <c r="AS259" s="66">
        <f t="shared" si="104"/>
        <v>11.887373333333333</v>
      </c>
      <c r="AT259" s="64">
        <f t="shared" si="105"/>
        <v>-0.17400000000000002</v>
      </c>
      <c r="AU259" s="64">
        <f t="shared" si="106"/>
        <v>-0.25600000000000001</v>
      </c>
      <c r="AV259" s="66">
        <f t="shared" si="107"/>
        <v>-0.23478915555555555</v>
      </c>
      <c r="AW259" s="68">
        <f t="shared" si="108"/>
        <v>-12.629554677223364</v>
      </c>
      <c r="AX259" s="68">
        <f t="shared" si="109"/>
        <v>-8.6979928213610265</v>
      </c>
      <c r="AY259" s="68">
        <f t="shared" si="110"/>
        <v>-15.076753845305639</v>
      </c>
      <c r="AZ259" s="74">
        <f t="shared" si="111"/>
        <v>3.6499999999999995</v>
      </c>
      <c r="BA259" s="75">
        <f t="shared" si="112"/>
        <v>3.8010000000000002</v>
      </c>
      <c r="BB259" s="76">
        <f t="shared" si="113"/>
        <v>12.288587022222222</v>
      </c>
      <c r="BC259" s="75">
        <f t="shared" si="114"/>
        <v>-13.65</v>
      </c>
      <c r="BD259" s="75">
        <f t="shared" si="115"/>
        <v>-27.344000000000001</v>
      </c>
      <c r="BE259" s="76">
        <f t="shared" si="116"/>
        <v>-24.17666897777778</v>
      </c>
      <c r="BF259" s="75">
        <f t="shared" si="117"/>
        <v>0.18000000000000005</v>
      </c>
      <c r="BG259" s="75">
        <f t="shared" si="118"/>
        <v>0.26199999999999996</v>
      </c>
      <c r="BH259" s="76">
        <f t="shared" si="119"/>
        <v>0.53362915555555557</v>
      </c>
      <c r="BI259" s="77">
        <f t="shared" si="120"/>
        <v>11.781428212545492</v>
      </c>
      <c r="BJ259" s="77">
        <f t="shared" si="121"/>
        <v>15.379718516158947</v>
      </c>
      <c r="BK259" s="78">
        <f t="shared" si="122"/>
        <v>9.1974555282854968</v>
      </c>
      <c r="BL259" s="74">
        <f t="shared" si="123"/>
        <v>1.23</v>
      </c>
      <c r="BM259" s="75">
        <f t="shared" si="124"/>
        <v>1.2300000000000004</v>
      </c>
      <c r="BN259" s="76">
        <f t="shared" si="125"/>
        <v>4.7382</v>
      </c>
      <c r="BO259" s="75">
        <f t="shared" si="126"/>
        <v>3.8000000000000034E-2</v>
      </c>
      <c r="BP259" s="75">
        <f t="shared" si="127"/>
        <v>3.8000000000000034E-2</v>
      </c>
      <c r="BQ259" s="76">
        <f t="shared" si="128"/>
        <v>0.74465333333333328</v>
      </c>
      <c r="BR259" s="86">
        <f t="shared" si="129"/>
        <v>-1.100000000000001E-2</v>
      </c>
      <c r="BS259" s="75">
        <f t="shared" si="130"/>
        <v>-1.0999999999999899E-2</v>
      </c>
      <c r="BT259" s="87">
        <f t="shared" si="131"/>
        <v>0.81762666666666661</v>
      </c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</row>
    <row r="260" spans="1:94" x14ac:dyDescent="0.35">
      <c r="A260" s="20" t="s">
        <v>187</v>
      </c>
      <c r="B260" s="46">
        <v>-3.157</v>
      </c>
      <c r="C260" s="46">
        <v>7.5970000000000004</v>
      </c>
      <c r="D260" s="46">
        <v>4.5999999999999999E-2</v>
      </c>
      <c r="E260" s="46">
        <v>0.376</v>
      </c>
      <c r="F260" s="46">
        <v>6.4000000000000001E-2</v>
      </c>
      <c r="G260" s="46">
        <v>3.3380000000000001</v>
      </c>
      <c r="H260" s="46">
        <v>0.67400000000000004</v>
      </c>
      <c r="I260" s="46">
        <v>0.83799999999999997</v>
      </c>
      <c r="J260" s="46">
        <v>0.33800000000000002</v>
      </c>
      <c r="K260" s="46">
        <v>0.24199999999999999</v>
      </c>
      <c r="L260" s="46">
        <v>8.0229999999999997</v>
      </c>
      <c r="M260" s="60">
        <v>-2.7639999999999998</v>
      </c>
      <c r="N260" s="20" t="s">
        <v>187</v>
      </c>
      <c r="O260" s="46">
        <v>-15.1</v>
      </c>
      <c r="P260" s="46">
        <v>11.526</v>
      </c>
      <c r="Q260" s="46">
        <v>-7.9000000000000001E-2</v>
      </c>
      <c r="R260" s="46">
        <v>1.3280000000000001</v>
      </c>
      <c r="S260" s="46">
        <v>0.20300000000000001</v>
      </c>
      <c r="T260" s="46">
        <v>4.6870000000000003</v>
      </c>
      <c r="U260" s="46">
        <v>0.70099999999999996</v>
      </c>
      <c r="V260" s="46">
        <v>0.83</v>
      </c>
      <c r="W260" s="46">
        <v>1.2430000000000001</v>
      </c>
      <c r="X260" s="46">
        <v>0.371</v>
      </c>
      <c r="Y260" s="46">
        <v>11.942</v>
      </c>
      <c r="Z260" s="46">
        <v>-14.2</v>
      </c>
      <c r="AA260" s="20" t="s">
        <v>187</v>
      </c>
      <c r="AB260" s="46">
        <v>-38.673999999999999</v>
      </c>
      <c r="AC260" s="46">
        <v>15.585000000000001</v>
      </c>
      <c r="AD260" s="46">
        <v>-0.26100000000000001</v>
      </c>
      <c r="AE260" s="46">
        <v>3.2069999999999999</v>
      </c>
      <c r="AF260" s="46">
        <v>0.40200000000000002</v>
      </c>
      <c r="AG260" s="46">
        <v>6.0369999999999999</v>
      </c>
      <c r="AH260" s="46">
        <v>0.72699999999999998</v>
      </c>
      <c r="AI260" s="46">
        <v>0.82299999999999995</v>
      </c>
      <c r="AJ260" s="46">
        <v>3.06</v>
      </c>
      <c r="AK260" s="46">
        <v>0.55800000000000005</v>
      </c>
      <c r="AL260" s="46">
        <v>15.993</v>
      </c>
      <c r="AM260" s="46">
        <v>-37.036000000000001</v>
      </c>
      <c r="AN260" s="64">
        <f t="shared" si="99"/>
        <v>-11.943</v>
      </c>
      <c r="AO260" s="64">
        <f t="shared" si="100"/>
        <v>-23.573999999999998</v>
      </c>
      <c r="AP260" s="66">
        <f t="shared" si="101"/>
        <v>-21.092855466666663</v>
      </c>
      <c r="AQ260" s="64">
        <f t="shared" si="102"/>
        <v>3.9289999999999994</v>
      </c>
      <c r="AR260" s="64">
        <f t="shared" si="103"/>
        <v>4.0590000000000011</v>
      </c>
      <c r="AS260" s="66">
        <f t="shared" si="104"/>
        <v>12.756939555555556</v>
      </c>
      <c r="AT260" s="64">
        <f t="shared" si="105"/>
        <v>-0.125</v>
      </c>
      <c r="AU260" s="64">
        <f t="shared" si="106"/>
        <v>-0.182</v>
      </c>
      <c r="AV260" s="66">
        <f t="shared" si="107"/>
        <v>-0.12875359999999997</v>
      </c>
      <c r="AW260" s="68">
        <f t="shared" si="108"/>
        <v>-13.452526565712965</v>
      </c>
      <c r="AX260" s="68">
        <f t="shared" si="109"/>
        <v>-9.8310291084226176</v>
      </c>
      <c r="AY260" s="68">
        <f t="shared" si="110"/>
        <v>-15.682850002688495</v>
      </c>
      <c r="AZ260" s="74">
        <f t="shared" si="111"/>
        <v>3.9190000000000005</v>
      </c>
      <c r="BA260" s="75">
        <f t="shared" si="112"/>
        <v>4.0510000000000002</v>
      </c>
      <c r="BB260" s="76">
        <f t="shared" si="113"/>
        <v>13.1702736</v>
      </c>
      <c r="BC260" s="75">
        <f t="shared" si="114"/>
        <v>-11.436</v>
      </c>
      <c r="BD260" s="75">
        <f t="shared" si="115"/>
        <v>-22.836000000000002</v>
      </c>
      <c r="BE260" s="76">
        <f t="shared" si="116"/>
        <v>-19.991093333333335</v>
      </c>
      <c r="BF260" s="75">
        <f t="shared" si="117"/>
        <v>0.129</v>
      </c>
      <c r="BG260" s="75">
        <f t="shared" si="118"/>
        <v>0.18700000000000006</v>
      </c>
      <c r="BH260" s="76">
        <f t="shared" si="119"/>
        <v>0.42218062222222225</v>
      </c>
      <c r="BI260" s="77">
        <f t="shared" si="120"/>
        <v>12.549164176652601</v>
      </c>
      <c r="BJ260" s="77">
        <f t="shared" si="121"/>
        <v>16.017260038323865</v>
      </c>
      <c r="BK260" s="78">
        <f t="shared" si="122"/>
        <v>10.323287161676134</v>
      </c>
      <c r="BL260" s="74">
        <f t="shared" si="123"/>
        <v>1.3490000000000002</v>
      </c>
      <c r="BM260" s="75">
        <f t="shared" si="124"/>
        <v>1.3499999999999996</v>
      </c>
      <c r="BN260" s="76">
        <f t="shared" si="125"/>
        <v>5.1008936888888892</v>
      </c>
      <c r="BO260" s="75">
        <f t="shared" si="126"/>
        <v>2.6999999999999913E-2</v>
      </c>
      <c r="BP260" s="75">
        <f t="shared" si="127"/>
        <v>2.6000000000000023E-2</v>
      </c>
      <c r="BQ260" s="76">
        <f t="shared" si="128"/>
        <v>0.70907964444444438</v>
      </c>
      <c r="BR260" s="86">
        <f t="shared" si="129"/>
        <v>-8.0000000000000071E-3</v>
      </c>
      <c r="BS260" s="75">
        <f t="shared" si="130"/>
        <v>-7.0000000000000062E-3</v>
      </c>
      <c r="BT260" s="87">
        <f t="shared" si="131"/>
        <v>0.82774702222222218</v>
      </c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</row>
    <row r="261" spans="1:94" x14ac:dyDescent="0.35">
      <c r="A261" s="20" t="s">
        <v>192</v>
      </c>
      <c r="B261" s="46">
        <v>-0.254</v>
      </c>
      <c r="C261" s="46">
        <v>5.3620000000000001</v>
      </c>
      <c r="D261" s="46">
        <v>8.4000000000000005E-2</v>
      </c>
      <c r="E261" s="46">
        <v>0.187</v>
      </c>
      <c r="F261" s="46">
        <v>4.2999999999999997E-2</v>
      </c>
      <c r="G261" s="46">
        <v>2.5449999999999999</v>
      </c>
      <c r="H261" s="46">
        <v>0.66500000000000004</v>
      </c>
      <c r="I261" s="46">
        <v>0.84</v>
      </c>
      <c r="J261" s="46">
        <v>0.16</v>
      </c>
      <c r="K261" s="46">
        <v>0.20200000000000001</v>
      </c>
      <c r="L261" s="46">
        <v>5.7910000000000004</v>
      </c>
      <c r="M261" s="60">
        <v>-1.7999999999999999E-2</v>
      </c>
      <c r="N261" s="20" t="s">
        <v>192</v>
      </c>
      <c r="O261" s="46">
        <v>-4.806</v>
      </c>
      <c r="P261" s="46">
        <v>7.91</v>
      </c>
      <c r="Q261" s="46">
        <v>1.4999999999999999E-2</v>
      </c>
      <c r="R261" s="46">
        <v>0.64100000000000001</v>
      </c>
      <c r="S261" s="46">
        <v>0.14499999999999999</v>
      </c>
      <c r="T261" s="46">
        <v>3.4359999999999999</v>
      </c>
      <c r="U261" s="46">
        <v>0.68600000000000005</v>
      </c>
      <c r="V261" s="46">
        <v>0.83399999999999996</v>
      </c>
      <c r="W261" s="46">
        <v>0.58399999999999996</v>
      </c>
      <c r="X261" s="46">
        <v>0.27400000000000002</v>
      </c>
      <c r="Y261" s="46">
        <v>8.3320000000000007</v>
      </c>
      <c r="Z261" s="46">
        <v>-4.2889999999999997</v>
      </c>
      <c r="AA261" s="20" t="s">
        <v>192</v>
      </c>
      <c r="AB261" s="46">
        <v>-13.519</v>
      </c>
      <c r="AC261" s="46">
        <v>10.529</v>
      </c>
      <c r="AD261" s="46">
        <v>-8.2000000000000003E-2</v>
      </c>
      <c r="AE261" s="46">
        <v>1.492</v>
      </c>
      <c r="AF261" s="46">
        <v>0.28499999999999998</v>
      </c>
      <c r="AG261" s="46">
        <v>4.327</v>
      </c>
      <c r="AH261" s="46">
        <v>0.70699999999999996</v>
      </c>
      <c r="AI261" s="46">
        <v>0.82799999999999996</v>
      </c>
      <c r="AJ261" s="46">
        <v>1.3959999999999999</v>
      </c>
      <c r="AK261" s="46">
        <v>0.375</v>
      </c>
      <c r="AL261" s="46">
        <v>10.943</v>
      </c>
      <c r="AM261" s="46">
        <v>-12.603</v>
      </c>
      <c r="AN261" s="64">
        <f t="shared" si="99"/>
        <v>-4.5519999999999996</v>
      </c>
      <c r="AO261" s="64">
        <f t="shared" si="100"/>
        <v>-8.713000000000001</v>
      </c>
      <c r="AP261" s="66">
        <f t="shared" si="101"/>
        <v>-7.0356261333333343</v>
      </c>
      <c r="AQ261" s="64">
        <f t="shared" si="102"/>
        <v>2.548</v>
      </c>
      <c r="AR261" s="64">
        <f t="shared" si="103"/>
        <v>2.6189999999999998</v>
      </c>
      <c r="AS261" s="66">
        <f t="shared" si="104"/>
        <v>8.7056119111111112</v>
      </c>
      <c r="AT261" s="64">
        <f t="shared" si="105"/>
        <v>-6.9000000000000006E-2</v>
      </c>
      <c r="AU261" s="64">
        <f t="shared" si="106"/>
        <v>-9.7000000000000003E-2</v>
      </c>
      <c r="AV261" s="66">
        <f t="shared" si="107"/>
        <v>-1.1769955555555553E-2</v>
      </c>
      <c r="AW261" s="68">
        <f t="shared" si="108"/>
        <v>-9.3389164628562575</v>
      </c>
      <c r="AX261" s="68">
        <f t="shared" si="109"/>
        <v>-7.0364501981304315</v>
      </c>
      <c r="AY261" s="68">
        <f t="shared" si="110"/>
        <v>-10.374773624091791</v>
      </c>
      <c r="AZ261" s="74">
        <f t="shared" si="111"/>
        <v>2.5410000000000004</v>
      </c>
      <c r="BA261" s="75">
        <f t="shared" si="112"/>
        <v>2.6109999999999989</v>
      </c>
      <c r="BB261" s="76">
        <f t="shared" si="113"/>
        <v>9.1252648888888892</v>
      </c>
      <c r="BC261" s="75">
        <f t="shared" si="114"/>
        <v>-4.2709999999999999</v>
      </c>
      <c r="BD261" s="75">
        <f t="shared" si="115"/>
        <v>-8.3140000000000001</v>
      </c>
      <c r="BE261" s="76">
        <f t="shared" si="116"/>
        <v>-6.4088108444444449</v>
      </c>
      <c r="BF261" s="75">
        <f t="shared" si="117"/>
        <v>7.2000000000000008E-2</v>
      </c>
      <c r="BG261" s="75">
        <f t="shared" si="118"/>
        <v>0.10099999999999998</v>
      </c>
      <c r="BH261" s="76">
        <f t="shared" si="119"/>
        <v>0.30189031111111109</v>
      </c>
      <c r="BI261" s="77">
        <f t="shared" si="120"/>
        <v>8.3826892876265102</v>
      </c>
      <c r="BJ261" s="77">
        <f t="shared" si="121"/>
        <v>10.713745913400299</v>
      </c>
      <c r="BK261" s="78">
        <f t="shared" si="122"/>
        <v>7.5367838643774796</v>
      </c>
      <c r="BL261" s="74">
        <f t="shared" si="123"/>
        <v>0.89100000000000001</v>
      </c>
      <c r="BM261" s="75">
        <f t="shared" si="124"/>
        <v>0.89100000000000001</v>
      </c>
      <c r="BN261" s="76">
        <f t="shared" si="125"/>
        <v>3.7092399999999999</v>
      </c>
      <c r="BO261" s="75">
        <f t="shared" si="126"/>
        <v>2.1000000000000019E-2</v>
      </c>
      <c r="BP261" s="75">
        <f t="shared" si="127"/>
        <v>2.0999999999999908E-2</v>
      </c>
      <c r="BQ261" s="76">
        <f t="shared" si="128"/>
        <v>0.69244000000000006</v>
      </c>
      <c r="BR261" s="86">
        <f t="shared" si="129"/>
        <v>-6.0000000000000053E-3</v>
      </c>
      <c r="BS261" s="75">
        <f t="shared" si="130"/>
        <v>-6.0000000000000053E-3</v>
      </c>
      <c r="BT261" s="87">
        <f t="shared" si="131"/>
        <v>0.83216000000000001</v>
      </c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</row>
    <row r="262" spans="1:94" x14ac:dyDescent="0.35">
      <c r="A262" s="20" t="s">
        <v>196</v>
      </c>
      <c r="B262" s="46">
        <v>4.0000000000000001E-3</v>
      </c>
      <c r="C262" s="46">
        <v>3.9590000000000001</v>
      </c>
      <c r="D262" s="46">
        <v>5.2999999999999999E-2</v>
      </c>
      <c r="E262" s="46">
        <v>0.11600000000000001</v>
      </c>
      <c r="F262" s="46">
        <v>2.3E-2</v>
      </c>
      <c r="G262" s="46">
        <v>2.0350000000000001</v>
      </c>
      <c r="H262" s="46">
        <v>0.69799999999999995</v>
      </c>
      <c r="I262" s="46">
        <v>0.83099999999999996</v>
      </c>
      <c r="J262" s="46">
        <v>8.4000000000000005E-2</v>
      </c>
      <c r="K262" s="46">
        <v>0.23899999999999999</v>
      </c>
      <c r="L262" s="46">
        <v>4.3769999999999998</v>
      </c>
      <c r="M262" s="60">
        <v>0.375</v>
      </c>
      <c r="N262" s="20" t="s">
        <v>196</v>
      </c>
      <c r="O262" s="46">
        <v>-3.8889999999999998</v>
      </c>
      <c r="P262" s="46">
        <v>5.694</v>
      </c>
      <c r="Q262" s="46">
        <v>-4.9000000000000002E-2</v>
      </c>
      <c r="R262" s="46">
        <v>0.39500000000000002</v>
      </c>
      <c r="S262" s="46">
        <v>0.1</v>
      </c>
      <c r="T262" s="46">
        <v>2.633</v>
      </c>
      <c r="U262" s="46">
        <v>0.73899999999999999</v>
      </c>
      <c r="V262" s="46">
        <v>0.81899999999999995</v>
      </c>
      <c r="W262" s="46">
        <v>0.33200000000000002</v>
      </c>
      <c r="X262" s="46">
        <v>0.34699999999999998</v>
      </c>
      <c r="Y262" s="46">
        <v>6.0979999999999999</v>
      </c>
      <c r="Z262" s="46">
        <v>-3.0990000000000002</v>
      </c>
      <c r="AA262" s="20" t="s">
        <v>196</v>
      </c>
      <c r="AB262" s="46">
        <v>-11.212999999999999</v>
      </c>
      <c r="AC262" s="46">
        <v>7.4930000000000003</v>
      </c>
      <c r="AD262" s="46">
        <v>-0.192</v>
      </c>
      <c r="AE262" s="46">
        <v>0.89800000000000002</v>
      </c>
      <c r="AF262" s="46">
        <v>0.20300000000000001</v>
      </c>
      <c r="AG262" s="46">
        <v>3.23</v>
      </c>
      <c r="AH262" s="46">
        <v>0.77900000000000003</v>
      </c>
      <c r="AI262" s="46">
        <v>0.80800000000000005</v>
      </c>
      <c r="AJ262" s="46">
        <v>0.79400000000000004</v>
      </c>
      <c r="AK262" s="46">
        <v>0.497</v>
      </c>
      <c r="AL262" s="46">
        <v>7.8840000000000003</v>
      </c>
      <c r="AM262" s="46">
        <v>-9.8350000000000009</v>
      </c>
      <c r="AN262" s="64">
        <f t="shared" si="99"/>
        <v>-3.8929999999999998</v>
      </c>
      <c r="AO262" s="64">
        <f t="shared" si="100"/>
        <v>-7.3239999999999998</v>
      </c>
      <c r="AP262" s="66">
        <f t="shared" si="101"/>
        <v>-5.7702732444444438</v>
      </c>
      <c r="AQ262" s="64">
        <f t="shared" si="102"/>
        <v>1.7349999999999999</v>
      </c>
      <c r="AR262" s="64">
        <f t="shared" si="103"/>
        <v>1.7990000000000004</v>
      </c>
      <c r="AS262" s="66">
        <f t="shared" si="104"/>
        <v>6.238889422222222</v>
      </c>
      <c r="AT262" s="64">
        <f t="shared" si="105"/>
        <v>-0.10200000000000001</v>
      </c>
      <c r="AU262" s="64">
        <f t="shared" si="106"/>
        <v>-0.14300000000000002</v>
      </c>
      <c r="AV262" s="66">
        <f t="shared" si="107"/>
        <v>-8.8494577777777778E-2</v>
      </c>
      <c r="AW262" s="68">
        <f t="shared" si="108"/>
        <v>-6.8946918083222499</v>
      </c>
      <c r="AX262" s="68">
        <f t="shared" si="109"/>
        <v>-4.77283876147375</v>
      </c>
      <c r="AY262" s="68">
        <f t="shared" si="110"/>
        <v>-7.704940082970694</v>
      </c>
      <c r="AZ262" s="74">
        <f t="shared" si="111"/>
        <v>1.7210000000000001</v>
      </c>
      <c r="BA262" s="75">
        <f t="shared" si="112"/>
        <v>1.7860000000000005</v>
      </c>
      <c r="BB262" s="76">
        <f t="shared" si="113"/>
        <v>6.6387964444444449</v>
      </c>
      <c r="BC262" s="75">
        <f t="shared" si="114"/>
        <v>-3.4740000000000002</v>
      </c>
      <c r="BD262" s="75">
        <f t="shared" si="115"/>
        <v>-6.7360000000000007</v>
      </c>
      <c r="BE262" s="76">
        <f t="shared" si="116"/>
        <v>-4.8179198222222226</v>
      </c>
      <c r="BF262" s="75">
        <f t="shared" si="117"/>
        <v>0.10799999999999998</v>
      </c>
      <c r="BG262" s="75">
        <f t="shared" si="118"/>
        <v>0.15000000000000002</v>
      </c>
      <c r="BH262" s="76">
        <f t="shared" si="119"/>
        <v>0.38853493333333328</v>
      </c>
      <c r="BI262" s="77">
        <f t="shared" si="120"/>
        <v>5.9937195312199814</v>
      </c>
      <c r="BJ262" s="77">
        <f t="shared" si="121"/>
        <v>7.9687517561521144</v>
      </c>
      <c r="BK262" s="78">
        <f t="shared" si="122"/>
        <v>5.3088411327367755</v>
      </c>
      <c r="BL262" s="74">
        <f t="shared" si="123"/>
        <v>0.59799999999999986</v>
      </c>
      <c r="BM262" s="75">
        <f t="shared" si="124"/>
        <v>0.59699999999999998</v>
      </c>
      <c r="BN262" s="76">
        <f t="shared" si="125"/>
        <v>2.8161863111111112</v>
      </c>
      <c r="BO262" s="75">
        <f t="shared" si="126"/>
        <v>4.1000000000000036E-2</v>
      </c>
      <c r="BP262" s="75">
        <f t="shared" si="127"/>
        <v>4.0000000000000036E-2</v>
      </c>
      <c r="BQ262" s="76">
        <f t="shared" si="128"/>
        <v>0.75137297777777778</v>
      </c>
      <c r="BR262" s="86">
        <f t="shared" si="129"/>
        <v>-1.2000000000000011E-2</v>
      </c>
      <c r="BS262" s="75">
        <f t="shared" si="130"/>
        <v>-1.0999999999999899E-2</v>
      </c>
      <c r="BT262" s="87">
        <f t="shared" si="131"/>
        <v>0.81552035555555547</v>
      </c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</row>
    <row r="263" spans="1:94" x14ac:dyDescent="0.35">
      <c r="A263" s="20" t="s">
        <v>190</v>
      </c>
      <c r="B263" s="46">
        <v>0.56499999999999995</v>
      </c>
      <c r="C263" s="46">
        <v>6.3310000000000004</v>
      </c>
      <c r="D263" s="46">
        <v>0.115</v>
      </c>
      <c r="E263" s="46">
        <v>0.22600000000000001</v>
      </c>
      <c r="F263" s="46">
        <v>5.6000000000000001E-2</v>
      </c>
      <c r="G263" s="46">
        <v>2.9169999999999998</v>
      </c>
      <c r="H263" s="46">
        <v>0.64300000000000002</v>
      </c>
      <c r="I263" s="46">
        <v>0.84699999999999998</v>
      </c>
      <c r="J263" s="46">
        <v>0.20399999999999999</v>
      </c>
      <c r="K263" s="46">
        <v>0.16600000000000001</v>
      </c>
      <c r="L263" s="46">
        <v>6.7679999999999998</v>
      </c>
      <c r="M263" s="60">
        <v>0.66800000000000004</v>
      </c>
      <c r="N263" s="20" t="s">
        <v>190</v>
      </c>
      <c r="O263" s="46">
        <v>-2.101</v>
      </c>
      <c r="P263" s="46">
        <v>9.3919999999999995</v>
      </c>
      <c r="Q263" s="46">
        <v>8.5000000000000006E-2</v>
      </c>
      <c r="R263" s="46">
        <v>0.77500000000000002</v>
      </c>
      <c r="S263" s="46">
        <v>0.17100000000000001</v>
      </c>
      <c r="T263" s="46">
        <v>4.0229999999999997</v>
      </c>
      <c r="U263" s="46">
        <v>0.65100000000000002</v>
      </c>
      <c r="V263" s="46">
        <v>0.84399999999999997</v>
      </c>
      <c r="W263" s="46">
        <v>0.72699999999999998</v>
      </c>
      <c r="X263" s="46">
        <v>0.19800000000000001</v>
      </c>
      <c r="Y263" s="46">
        <v>9.827</v>
      </c>
      <c r="Z263" s="46">
        <v>-1.8740000000000001</v>
      </c>
      <c r="AA263" s="20" t="s">
        <v>190</v>
      </c>
      <c r="AB263" s="46">
        <v>-7.2149999999999999</v>
      </c>
      <c r="AC263" s="46">
        <v>12.494</v>
      </c>
      <c r="AD263" s="46">
        <v>4.2000000000000003E-2</v>
      </c>
      <c r="AE263" s="46">
        <v>1.8080000000000001</v>
      </c>
      <c r="AF263" s="46">
        <v>0.32700000000000001</v>
      </c>
      <c r="AG263" s="46">
        <v>5.1289999999999996</v>
      </c>
      <c r="AH263" s="46">
        <v>0.65900000000000003</v>
      </c>
      <c r="AI263" s="46">
        <v>0.84199999999999997</v>
      </c>
      <c r="AJ263" s="46">
        <v>1.7250000000000001</v>
      </c>
      <c r="AK263" s="46">
        <v>0.24199999999999999</v>
      </c>
      <c r="AL263" s="46">
        <v>12.925000000000001</v>
      </c>
      <c r="AM263" s="46">
        <v>-6.8140000000000001</v>
      </c>
      <c r="AN263" s="64">
        <f t="shared" si="99"/>
        <v>-2.6659999999999999</v>
      </c>
      <c r="AO263" s="64">
        <f t="shared" si="100"/>
        <v>-5.1139999999999999</v>
      </c>
      <c r="AP263" s="66">
        <f t="shared" si="101"/>
        <v>-3.4090437333333332</v>
      </c>
      <c r="AQ263" s="64">
        <f t="shared" si="102"/>
        <v>3.0609999999999991</v>
      </c>
      <c r="AR263" s="64">
        <f t="shared" si="103"/>
        <v>3.1020000000000003</v>
      </c>
      <c r="AS263" s="66">
        <f t="shared" si="104"/>
        <v>10.338921244444442</v>
      </c>
      <c r="AT263" s="64">
        <f t="shared" si="105"/>
        <v>-0.03</v>
      </c>
      <c r="AU263" s="64">
        <f t="shared" si="106"/>
        <v>-4.3000000000000003E-2</v>
      </c>
      <c r="AV263" s="66">
        <f t="shared" si="107"/>
        <v>7.3195377777777779E-2</v>
      </c>
      <c r="AW263" s="68">
        <f t="shared" si="108"/>
        <v>-10.935771849373655</v>
      </c>
      <c r="AX263" s="68">
        <f t="shared" si="109"/>
        <v>-9.195148251434766</v>
      </c>
      <c r="AY263" s="68">
        <f t="shared" si="110"/>
        <v>-11.482694237454119</v>
      </c>
      <c r="AZ263" s="74">
        <f t="shared" si="111"/>
        <v>3.0590000000000002</v>
      </c>
      <c r="BA263" s="75">
        <f t="shared" si="112"/>
        <v>3.0980000000000008</v>
      </c>
      <c r="BB263" s="76">
        <f t="shared" si="113"/>
        <v>10.772907200000001</v>
      </c>
      <c r="BC263" s="75">
        <f t="shared" si="114"/>
        <v>-2.5420000000000003</v>
      </c>
      <c r="BD263" s="75">
        <f t="shared" si="115"/>
        <v>-4.9399999999999995</v>
      </c>
      <c r="BE263" s="76">
        <f t="shared" si="116"/>
        <v>-3.1339992888888886</v>
      </c>
      <c r="BF263" s="75">
        <f t="shared" si="117"/>
        <v>3.2000000000000001E-2</v>
      </c>
      <c r="BG263" s="75">
        <f t="shared" si="118"/>
        <v>4.3999999999999984E-2</v>
      </c>
      <c r="BH263" s="76">
        <f t="shared" si="119"/>
        <v>0.2102176</v>
      </c>
      <c r="BI263" s="77">
        <f t="shared" si="120"/>
        <v>9.9298095809523819</v>
      </c>
      <c r="BJ263" s="77">
        <f t="shared" si="121"/>
        <v>11.863315446303837</v>
      </c>
      <c r="BK263" s="78">
        <f t="shared" si="122"/>
        <v>9.6824989536961645</v>
      </c>
      <c r="BL263" s="74">
        <f t="shared" si="123"/>
        <v>1.1059999999999999</v>
      </c>
      <c r="BM263" s="75">
        <f t="shared" si="124"/>
        <v>1.1059999999999999</v>
      </c>
      <c r="BN263" s="76">
        <f t="shared" si="125"/>
        <v>4.3621733333333328</v>
      </c>
      <c r="BO263" s="75">
        <f t="shared" si="126"/>
        <v>8.0000000000000071E-3</v>
      </c>
      <c r="BP263" s="75">
        <f t="shared" si="127"/>
        <v>8.0000000000000071E-3</v>
      </c>
      <c r="BQ263" s="76">
        <f t="shared" si="128"/>
        <v>0.65345333333333333</v>
      </c>
      <c r="BR263" s="86">
        <f t="shared" si="129"/>
        <v>-3.0000000000000027E-3</v>
      </c>
      <c r="BS263" s="75">
        <f t="shared" si="130"/>
        <v>-2.0000000000000018E-3</v>
      </c>
      <c r="BT263" s="87">
        <f t="shared" si="131"/>
        <v>0.84328035555555547</v>
      </c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</row>
    <row r="264" spans="1:94" x14ac:dyDescent="0.35">
      <c r="A264" s="20" t="s">
        <v>195</v>
      </c>
      <c r="B264" s="46">
        <v>1.1619999999999999</v>
      </c>
      <c r="C264" s="46">
        <v>4.1390000000000002</v>
      </c>
      <c r="D264" s="46">
        <v>0.12</v>
      </c>
      <c r="E264" s="46">
        <v>0.10299999999999999</v>
      </c>
      <c r="F264" s="46">
        <v>3.4000000000000002E-2</v>
      </c>
      <c r="G264" s="46">
        <v>2.1120000000000001</v>
      </c>
      <c r="H264" s="46">
        <v>0.64500000000000002</v>
      </c>
      <c r="I264" s="46">
        <v>0.84599999999999997</v>
      </c>
      <c r="J264" s="46">
        <v>8.5999999999999993E-2</v>
      </c>
      <c r="K264" s="46">
        <v>0.16200000000000001</v>
      </c>
      <c r="L264" s="46">
        <v>4.5759999999999996</v>
      </c>
      <c r="M264" s="60">
        <v>1.2470000000000001</v>
      </c>
      <c r="N264" s="20" t="s">
        <v>195</v>
      </c>
      <c r="O264" s="46">
        <v>-0.03</v>
      </c>
      <c r="P264" s="46">
        <v>5.915</v>
      </c>
      <c r="Q264" s="46">
        <v>9.7000000000000003E-2</v>
      </c>
      <c r="R264" s="46">
        <v>0.34599999999999997</v>
      </c>
      <c r="S264" s="46">
        <v>0.11600000000000001</v>
      </c>
      <c r="T264" s="46">
        <v>2.7530000000000001</v>
      </c>
      <c r="U264" s="46">
        <v>0.65400000000000003</v>
      </c>
      <c r="V264" s="46">
        <v>0.84399999999999997</v>
      </c>
      <c r="W264" s="46">
        <v>0.312</v>
      </c>
      <c r="X264" s="46">
        <v>0.186</v>
      </c>
      <c r="Y264" s="46">
        <v>6.3479999999999999</v>
      </c>
      <c r="Z264" s="46">
        <v>0.14699999999999999</v>
      </c>
      <c r="AA264" s="20" t="s">
        <v>195</v>
      </c>
      <c r="AB264" s="46">
        <v>-2.2360000000000002</v>
      </c>
      <c r="AC264" s="46">
        <v>7.7160000000000002</v>
      </c>
      <c r="AD264" s="46">
        <v>6.7000000000000004E-2</v>
      </c>
      <c r="AE264" s="46">
        <v>0.77400000000000002</v>
      </c>
      <c r="AF264" s="46">
        <v>0.221</v>
      </c>
      <c r="AG264" s="46">
        <v>3.3940000000000001</v>
      </c>
      <c r="AH264" s="46">
        <v>0.66400000000000003</v>
      </c>
      <c r="AI264" s="46">
        <v>0.84099999999999997</v>
      </c>
      <c r="AJ264" s="46">
        <v>0.71599999999999997</v>
      </c>
      <c r="AK264" s="46">
        <v>0.218</v>
      </c>
      <c r="AL264" s="46">
        <v>8.1460000000000008</v>
      </c>
      <c r="AM264" s="46">
        <v>-1.9330000000000001</v>
      </c>
      <c r="AN264" s="64">
        <f t="shared" ref="AN264:AN327" si="132">O264-B264</f>
        <v>-1.1919999999999999</v>
      </c>
      <c r="AO264" s="64">
        <f t="shared" ref="AO264:AO327" si="133">AB264-O264</f>
        <v>-2.2060000000000004</v>
      </c>
      <c r="AP264" s="66">
        <f t="shared" ref="AP264:AP327" si="134">O264+$AO$2*(AN264+AO264)/2+$AO$2^2*(AO264-AN264)/2</f>
        <v>-0.59870720000000011</v>
      </c>
      <c r="AQ264" s="64">
        <f t="shared" ref="AQ264:AQ327" si="135">P264-C264</f>
        <v>1.7759999999999998</v>
      </c>
      <c r="AR264" s="64">
        <f t="shared" ref="AR264:AR327" si="136">AC264-P264</f>
        <v>1.8010000000000002</v>
      </c>
      <c r="AS264" s="66">
        <f t="shared" ref="AS264:AS327" si="137">P264+$AO$2*(AQ264+AR264)/2+$AO$2^2*(AR264-AQ264)/2</f>
        <v>6.4646488888888882</v>
      </c>
      <c r="AT264" s="64">
        <f t="shared" ref="AT264:AT327" si="138">Q264-D264</f>
        <v>-2.2999999999999993E-2</v>
      </c>
      <c r="AU264" s="64">
        <f t="shared" ref="AU264:AU327" si="139">AD264-Q264</f>
        <v>-0.03</v>
      </c>
      <c r="AV264" s="66">
        <f t="shared" ref="AV264:AV327" si="140">Q264+$AO$2*(AT264+AU264)/2+$AO$2^2*(AU264-AT264)/2</f>
        <v>8.8544177777777774E-2</v>
      </c>
      <c r="AW264" s="68">
        <f t="shared" ref="AW264:AW327" si="141">-AS264-($AQ$1-AV264)/(1+BQ264)</f>
        <v>-7.0509730088141875</v>
      </c>
      <c r="AX264" s="68">
        <f t="shared" ref="AX264:AX327" si="142">-AS264+SQRT(($AS$1-AP264)/(1+2*BQ264))</f>
        <v>-6.1651215216837567</v>
      </c>
      <c r="AY264" s="68">
        <f t="shared" ref="AY264:AY327" si="143">-AS264-SQRT(($AS$1-AP264)/(1+2*BQ264))</f>
        <v>-6.7641762560940197</v>
      </c>
      <c r="AZ264" s="74">
        <f t="shared" ref="AZ264:AZ327" si="144">Y264-L264</f>
        <v>1.7720000000000002</v>
      </c>
      <c r="BA264" s="75">
        <f t="shared" ref="BA264:BA327" si="145">AL264-Y264</f>
        <v>1.7980000000000009</v>
      </c>
      <c r="BB264" s="76">
        <f t="shared" ref="BB264:BB327" si="146">Y264+$AO$2*(AZ264+BA264)/2+$AO$2^2*(BA264-AZ264)/2</f>
        <v>6.8966225777777783</v>
      </c>
      <c r="BC264" s="75">
        <f t="shared" ref="BC264:BC327" si="147">Z264-M264</f>
        <v>-1.1000000000000001</v>
      </c>
      <c r="BD264" s="75">
        <f t="shared" ref="BD264:BD327" si="148">AM264-Z264</f>
        <v>-2.08</v>
      </c>
      <c r="BE264" s="76">
        <f t="shared" ref="BE264:BE327" si="149">Z264+$AO$2*(BC264+BD264)/2+$AO$2^2*(BD264-BC264)/2</f>
        <v>-0.38668177777777779</v>
      </c>
      <c r="BF264" s="75">
        <f t="shared" ref="BF264:BF327" si="150">X264-K264</f>
        <v>2.3999999999999994E-2</v>
      </c>
      <c r="BG264" s="75">
        <f t="shared" ref="BG264:BG327" si="151">AK264-X264</f>
        <v>3.2000000000000001E-2</v>
      </c>
      <c r="BH264" s="76">
        <f t="shared" ref="BH264:BH327" si="152">X264+$AO$2*(BF264+BG264)/2+$AO$2^2*(BG264-BF264)/2</f>
        <v>0.19496284444444445</v>
      </c>
      <c r="BI264" s="77">
        <f t="shared" ref="BI264:BI327" si="153">BB264-($AQ$1-BH264)/(1+BO264)</f>
        <v>6.039241848783174</v>
      </c>
      <c r="BJ264" s="77" t="e">
        <f t="shared" ref="BJ264:BJ327" si="154">BB264+SQRT(($AS$1-BE264)/(1+2*BQ264))</f>
        <v>#NUM!</v>
      </c>
      <c r="BK264" s="78" t="e">
        <f t="shared" ref="BK264:BK327" si="155">BB264-SQRT(($AS$1-BE264)/(1+2*BQ264))</f>
        <v>#NUM!</v>
      </c>
      <c r="BL264" s="74">
        <f t="shared" ref="BL264:BL327" si="156">T264-G264</f>
        <v>0.64100000000000001</v>
      </c>
      <c r="BM264" s="75">
        <f t="shared" ref="BM264:BM327" si="157">AG264-T264</f>
        <v>0.64100000000000001</v>
      </c>
      <c r="BN264" s="76">
        <f t="shared" ref="BN264:BN327" si="158">T264+$AO$2*(BL264+BM264)/2+$AO$2^2*(BM264-BL264)/2</f>
        <v>2.9495733333333334</v>
      </c>
      <c r="BO264" s="75">
        <f t="shared" ref="BO264:BO327" si="159">U264-H264</f>
        <v>9.000000000000008E-3</v>
      </c>
      <c r="BP264" s="75">
        <f t="shared" ref="BP264:BP327" si="160">AH264-U264</f>
        <v>1.0000000000000009E-2</v>
      </c>
      <c r="BQ264" s="76">
        <f t="shared" ref="BQ264:BQ327" si="161">U264+$AO$2*(BO264+BP264)/2+$AO$2^2*(BP264-BO264)/2</f>
        <v>0.65696035555555554</v>
      </c>
      <c r="BR264" s="86">
        <f t="shared" ref="BR264:BR327" si="162">V264-I264</f>
        <v>-2.0000000000000018E-3</v>
      </c>
      <c r="BS264" s="75">
        <f t="shared" ref="BS264:BS327" si="163">AI264-V264</f>
        <v>-3.0000000000000027E-3</v>
      </c>
      <c r="BT264" s="87">
        <f t="shared" ref="BT264:BT327" si="164">V264+$AO$2*(BR264+BS264)/2+$AO$2^2*(BS264-BR264)/2</f>
        <v>0.84318631111111109</v>
      </c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</row>
    <row r="265" spans="1:94" x14ac:dyDescent="0.35">
      <c r="A265" s="20" t="s">
        <v>203</v>
      </c>
      <c r="B265" s="46">
        <v>1.167</v>
      </c>
      <c r="C265" s="46">
        <v>3.472</v>
      </c>
      <c r="D265" s="46">
        <v>0.113</v>
      </c>
      <c r="E265" s="46">
        <v>7.5999999999999998E-2</v>
      </c>
      <c r="F265" s="46">
        <v>2.5999999999999999E-2</v>
      </c>
      <c r="G265" s="46">
        <v>1.8660000000000001</v>
      </c>
      <c r="H265" s="46">
        <v>0.65300000000000002</v>
      </c>
      <c r="I265" s="46">
        <v>0.84399999999999997</v>
      </c>
      <c r="J265" s="46">
        <v>5.8999999999999997E-2</v>
      </c>
      <c r="K265" s="46">
        <v>0.17100000000000001</v>
      </c>
      <c r="L265" s="46">
        <v>3.9060000000000001</v>
      </c>
      <c r="M265" s="60">
        <v>1.2829999999999999</v>
      </c>
      <c r="N265" s="20" t="s">
        <v>203</v>
      </c>
      <c r="O265" s="46">
        <v>-5.0000000000000001E-3</v>
      </c>
      <c r="P265" s="46">
        <v>4.867</v>
      </c>
      <c r="Q265" s="46">
        <v>8.4000000000000005E-2</v>
      </c>
      <c r="R265" s="46">
        <v>0.25900000000000001</v>
      </c>
      <c r="S265" s="46">
        <v>9.7000000000000003E-2</v>
      </c>
      <c r="T265" s="46">
        <v>2.3650000000000002</v>
      </c>
      <c r="U265" s="46">
        <v>0.66800000000000004</v>
      </c>
      <c r="V265" s="46">
        <v>0.84</v>
      </c>
      <c r="W265" s="46">
        <v>0.22500000000000001</v>
      </c>
      <c r="X265" s="46">
        <v>0.20200000000000001</v>
      </c>
      <c r="Y265" s="46">
        <v>5.2949999999999999</v>
      </c>
      <c r="Z265" s="46">
        <v>0.23200000000000001</v>
      </c>
      <c r="AA265" s="20" t="s">
        <v>203</v>
      </c>
      <c r="AB265" s="46">
        <v>-2.1480000000000001</v>
      </c>
      <c r="AC265" s="46">
        <v>6.2889999999999997</v>
      </c>
      <c r="AD265" s="46">
        <v>4.3999999999999997E-2</v>
      </c>
      <c r="AE265" s="46">
        <v>0.57099999999999995</v>
      </c>
      <c r="AF265" s="46">
        <v>0.188</v>
      </c>
      <c r="AG265" s="46">
        <v>2.8639999999999999</v>
      </c>
      <c r="AH265" s="46">
        <v>0.68300000000000005</v>
      </c>
      <c r="AI265" s="46">
        <v>0.83499999999999996</v>
      </c>
      <c r="AJ265" s="46">
        <v>0.51300000000000001</v>
      </c>
      <c r="AK265" s="46">
        <v>0.245</v>
      </c>
      <c r="AL265" s="46">
        <v>6.7119999999999997</v>
      </c>
      <c r="AM265" s="46">
        <v>-1.7470000000000001</v>
      </c>
      <c r="AN265" s="64">
        <f t="shared" si="132"/>
        <v>-1.1719999999999999</v>
      </c>
      <c r="AO265" s="64">
        <f t="shared" si="133"/>
        <v>-2.1430000000000002</v>
      </c>
      <c r="AP265" s="66">
        <f t="shared" si="134"/>
        <v>-0.5589585777777778</v>
      </c>
      <c r="AQ265" s="64">
        <f t="shared" si="135"/>
        <v>1.395</v>
      </c>
      <c r="AR265" s="64">
        <f t="shared" si="136"/>
        <v>1.4219999999999997</v>
      </c>
      <c r="AS265" s="66">
        <f t="shared" si="137"/>
        <v>5.3002095999999996</v>
      </c>
      <c r="AT265" s="64">
        <f t="shared" si="138"/>
        <v>-2.8999999999999998E-2</v>
      </c>
      <c r="AU265" s="64">
        <f t="shared" si="139"/>
        <v>-4.0000000000000008E-2</v>
      </c>
      <c r="AV265" s="66">
        <f t="shared" si="140"/>
        <v>7.290275555555556E-2</v>
      </c>
      <c r="AW265" s="68">
        <f t="shared" si="141"/>
        <v>-5.8904028586658157</v>
      </c>
      <c r="AX265" s="68">
        <f t="shared" si="142"/>
        <v>-5.0326818172888688</v>
      </c>
      <c r="AY265" s="68">
        <f t="shared" si="143"/>
        <v>-5.5677373827111305</v>
      </c>
      <c r="AZ265" s="74">
        <f t="shared" si="144"/>
        <v>1.3889999999999998</v>
      </c>
      <c r="BA265" s="75">
        <f t="shared" si="145"/>
        <v>1.4169999999999998</v>
      </c>
      <c r="BB265" s="76">
        <f t="shared" si="146"/>
        <v>5.7265699555555551</v>
      </c>
      <c r="BC265" s="75">
        <f t="shared" si="147"/>
        <v>-1.0509999999999999</v>
      </c>
      <c r="BD265" s="75">
        <f t="shared" si="148"/>
        <v>-1.9790000000000001</v>
      </c>
      <c r="BE265" s="76">
        <f t="shared" si="149"/>
        <v>-0.27623662222222223</v>
      </c>
      <c r="BF265" s="75">
        <f t="shared" si="150"/>
        <v>3.1E-2</v>
      </c>
      <c r="BG265" s="75">
        <f t="shared" si="151"/>
        <v>4.2999999999999983E-2</v>
      </c>
      <c r="BH265" s="76">
        <f t="shared" si="152"/>
        <v>0.21391093333333336</v>
      </c>
      <c r="BI265" s="77">
        <f t="shared" si="153"/>
        <v>4.8929255548987411</v>
      </c>
      <c r="BJ265" s="77" t="e">
        <f t="shared" si="154"/>
        <v>#NUM!</v>
      </c>
      <c r="BK265" s="78" t="e">
        <f t="shared" si="155"/>
        <v>#NUM!</v>
      </c>
      <c r="BL265" s="74">
        <f t="shared" si="156"/>
        <v>0.49900000000000011</v>
      </c>
      <c r="BM265" s="75">
        <f t="shared" si="157"/>
        <v>0.49899999999999967</v>
      </c>
      <c r="BN265" s="76">
        <f t="shared" si="158"/>
        <v>2.5180266666666666</v>
      </c>
      <c r="BO265" s="75">
        <f t="shared" si="159"/>
        <v>1.5000000000000013E-2</v>
      </c>
      <c r="BP265" s="75">
        <f t="shared" si="160"/>
        <v>1.5000000000000013E-2</v>
      </c>
      <c r="BQ265" s="76">
        <f t="shared" si="161"/>
        <v>0.67260000000000009</v>
      </c>
      <c r="BR265" s="86">
        <f t="shared" si="162"/>
        <v>-4.0000000000000036E-3</v>
      </c>
      <c r="BS265" s="75">
        <f t="shared" si="163"/>
        <v>-5.0000000000000044E-3</v>
      </c>
      <c r="BT265" s="87">
        <f t="shared" si="164"/>
        <v>0.83857297777777773</v>
      </c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</row>
    <row r="266" spans="1:94" x14ac:dyDescent="0.35">
      <c r="A266" s="20" t="s">
        <v>194</v>
      </c>
      <c r="B266" s="46">
        <v>1.2529999999999999</v>
      </c>
      <c r="C266" s="46">
        <v>4.34</v>
      </c>
      <c r="D266" s="46">
        <v>0.124</v>
      </c>
      <c r="E266" s="46">
        <v>0.109</v>
      </c>
      <c r="F266" s="46">
        <v>3.5999999999999997E-2</v>
      </c>
      <c r="G266" s="46">
        <v>2.1880000000000002</v>
      </c>
      <c r="H266" s="46">
        <v>0.64</v>
      </c>
      <c r="I266" s="46">
        <v>0.84799999999999998</v>
      </c>
      <c r="J266" s="46">
        <v>9.2999999999999999E-2</v>
      </c>
      <c r="K266" s="46">
        <v>0.157</v>
      </c>
      <c r="L266" s="46">
        <v>4.7789999999999999</v>
      </c>
      <c r="M266" s="60">
        <v>1.3180000000000001</v>
      </c>
      <c r="N266" s="20" t="s">
        <v>194</v>
      </c>
      <c r="O266" s="46">
        <v>0.26</v>
      </c>
      <c r="P266" s="46">
        <v>6.226</v>
      </c>
      <c r="Q266" s="46">
        <v>0.107</v>
      </c>
      <c r="R266" s="46">
        <v>0.36899999999999999</v>
      </c>
      <c r="S266" s="46">
        <v>0.121</v>
      </c>
      <c r="T266" s="46">
        <v>2.8730000000000002</v>
      </c>
      <c r="U266" s="46">
        <v>0.64700000000000002</v>
      </c>
      <c r="V266" s="46">
        <v>0.84599999999999997</v>
      </c>
      <c r="W266" s="46">
        <v>0.33500000000000002</v>
      </c>
      <c r="X266" s="46">
        <v>0.17499999999999999</v>
      </c>
      <c r="Y266" s="46">
        <v>6.6619999999999999</v>
      </c>
      <c r="Z266" s="46">
        <v>0.39600000000000002</v>
      </c>
      <c r="AA266" s="20" t="s">
        <v>194</v>
      </c>
      <c r="AB266" s="46">
        <v>-1.58</v>
      </c>
      <c r="AC266" s="46">
        <v>8.1319999999999997</v>
      </c>
      <c r="AD266" s="46">
        <v>8.4000000000000005E-2</v>
      </c>
      <c r="AE266" s="46">
        <v>0.82599999999999996</v>
      </c>
      <c r="AF266" s="46">
        <v>0.23</v>
      </c>
      <c r="AG266" s="46">
        <v>3.5579999999999998</v>
      </c>
      <c r="AH266" s="46">
        <v>0.65400000000000003</v>
      </c>
      <c r="AI266" s="46">
        <v>0.84399999999999997</v>
      </c>
      <c r="AJ266" s="46">
        <v>0.76900000000000002</v>
      </c>
      <c r="AK266" s="46">
        <v>0.2</v>
      </c>
      <c r="AL266" s="46">
        <v>8.5649999999999995</v>
      </c>
      <c r="AM266" s="46">
        <v>-1.3480000000000001</v>
      </c>
      <c r="AN266" s="64">
        <f t="shared" si="132"/>
        <v>-0.99299999999999988</v>
      </c>
      <c r="AO266" s="64">
        <f t="shared" si="133"/>
        <v>-1.84</v>
      </c>
      <c r="AP266" s="66">
        <f t="shared" si="134"/>
        <v>-0.21422115555555557</v>
      </c>
      <c r="AQ266" s="64">
        <f t="shared" si="135"/>
        <v>1.8860000000000001</v>
      </c>
      <c r="AR266" s="64">
        <f t="shared" si="136"/>
        <v>1.9059999999999997</v>
      </c>
      <c r="AS266" s="66">
        <f t="shared" si="137"/>
        <v>6.8083804444444445</v>
      </c>
      <c r="AT266" s="64">
        <f t="shared" si="138"/>
        <v>-1.7000000000000001E-2</v>
      </c>
      <c r="AU266" s="64">
        <f t="shared" si="139"/>
        <v>-2.2999999999999993E-2</v>
      </c>
      <c r="AV266" s="66">
        <f t="shared" si="140"/>
        <v>0.10058453333333332</v>
      </c>
      <c r="AW266" s="68">
        <f t="shared" si="141"/>
        <v>-7.3901816183849069</v>
      </c>
      <c r="AX266" s="68" t="e">
        <f t="shared" si="142"/>
        <v>#NUM!</v>
      </c>
      <c r="AY266" s="68" t="e">
        <f t="shared" si="143"/>
        <v>#NUM!</v>
      </c>
      <c r="AZ266" s="74">
        <f t="shared" si="144"/>
        <v>1.883</v>
      </c>
      <c r="BA266" s="75">
        <f t="shared" si="145"/>
        <v>1.9029999999999996</v>
      </c>
      <c r="BB266" s="76">
        <f t="shared" si="146"/>
        <v>7.2434604444444446</v>
      </c>
      <c r="BC266" s="75">
        <f t="shared" si="147"/>
        <v>-0.92200000000000004</v>
      </c>
      <c r="BD266" s="75">
        <f t="shared" si="148"/>
        <v>-1.7440000000000002</v>
      </c>
      <c r="BE266" s="76">
        <f t="shared" si="149"/>
        <v>-5.1438933333333339E-2</v>
      </c>
      <c r="BF266" s="75">
        <f t="shared" si="150"/>
        <v>1.7999999999999988E-2</v>
      </c>
      <c r="BG266" s="75">
        <f t="shared" si="151"/>
        <v>2.5000000000000022E-2</v>
      </c>
      <c r="BH266" s="76">
        <f t="shared" si="152"/>
        <v>0.18192248888888887</v>
      </c>
      <c r="BI266" s="77">
        <f t="shared" si="153"/>
        <v>6.3714271662804816</v>
      </c>
      <c r="BJ266" s="77" t="e">
        <f t="shared" si="154"/>
        <v>#NUM!</v>
      </c>
      <c r="BK266" s="78" t="e">
        <f t="shared" si="155"/>
        <v>#NUM!</v>
      </c>
      <c r="BL266" s="74">
        <f t="shared" si="156"/>
        <v>0.68500000000000005</v>
      </c>
      <c r="BM266" s="75">
        <f t="shared" si="157"/>
        <v>0.68499999999999961</v>
      </c>
      <c r="BN266" s="76">
        <f t="shared" si="158"/>
        <v>3.0830666666666668</v>
      </c>
      <c r="BO266" s="75">
        <f t="shared" si="159"/>
        <v>7.0000000000000062E-3</v>
      </c>
      <c r="BP266" s="75">
        <f t="shared" si="160"/>
        <v>7.0000000000000062E-3</v>
      </c>
      <c r="BQ266" s="76">
        <f t="shared" si="161"/>
        <v>0.64914666666666665</v>
      </c>
      <c r="BR266" s="86">
        <f t="shared" si="162"/>
        <v>-2.0000000000000018E-3</v>
      </c>
      <c r="BS266" s="75">
        <f t="shared" si="163"/>
        <v>-2.0000000000000018E-3</v>
      </c>
      <c r="BT266" s="87">
        <f t="shared" si="164"/>
        <v>0.84538666666666662</v>
      </c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</row>
    <row r="267" spans="1:94" x14ac:dyDescent="0.35">
      <c r="A267" s="20" t="s">
        <v>200</v>
      </c>
      <c r="B267" s="46">
        <v>1.268</v>
      </c>
      <c r="C267" s="46">
        <v>3.6850000000000001</v>
      </c>
      <c r="D267" s="46">
        <v>0.121</v>
      </c>
      <c r="E267" s="46">
        <v>8.2000000000000003E-2</v>
      </c>
      <c r="F267" s="46">
        <v>2.9000000000000001E-2</v>
      </c>
      <c r="G267" s="46">
        <v>1.9450000000000001</v>
      </c>
      <c r="H267" s="46">
        <v>-0.64500000000000002</v>
      </c>
      <c r="I267" s="46">
        <v>0.84599999999999997</v>
      </c>
      <c r="J267" s="46">
        <v>6.6000000000000003E-2</v>
      </c>
      <c r="K267" s="46">
        <v>0.161</v>
      </c>
      <c r="L267" s="46">
        <v>4.1210000000000004</v>
      </c>
      <c r="M267" s="60">
        <v>1.35</v>
      </c>
      <c r="N267" s="20" t="s">
        <v>200</v>
      </c>
      <c r="O267" s="46">
        <v>0.32400000000000001</v>
      </c>
      <c r="P267" s="46">
        <v>5.1929999999999996</v>
      </c>
      <c r="Q267" s="46">
        <v>0.1</v>
      </c>
      <c r="R267" s="46">
        <v>0.27800000000000002</v>
      </c>
      <c r="S267" s="46">
        <v>0.104</v>
      </c>
      <c r="T267" s="46">
        <v>2.4900000000000002</v>
      </c>
      <c r="U267" s="46">
        <v>0.65500000000000003</v>
      </c>
      <c r="V267" s="46">
        <v>0.84299999999999997</v>
      </c>
      <c r="W267" s="46">
        <v>0.246</v>
      </c>
      <c r="X267" s="46">
        <v>0.184</v>
      </c>
      <c r="Y267" s="46">
        <v>5.6260000000000003</v>
      </c>
      <c r="Z267" s="46">
        <v>0.49099999999999999</v>
      </c>
      <c r="AA267" s="20" t="s">
        <v>200</v>
      </c>
      <c r="AB267" s="46">
        <v>-1.4039999999999999</v>
      </c>
      <c r="AC267" s="46">
        <v>6.7240000000000002</v>
      </c>
      <c r="AD267" s="46">
        <v>7.1999999999999995E-2</v>
      </c>
      <c r="AE267" s="46">
        <v>0.61299999999999999</v>
      </c>
      <c r="AF267" s="46">
        <v>0.19900000000000001</v>
      </c>
      <c r="AG267" s="46">
        <v>3.0350000000000001</v>
      </c>
      <c r="AH267" s="46">
        <v>0.66500000000000004</v>
      </c>
      <c r="AI267" s="46">
        <v>0.84</v>
      </c>
      <c r="AJ267" s="46">
        <v>0.56000000000000005</v>
      </c>
      <c r="AK267" s="46">
        <v>0.21299999999999999</v>
      </c>
      <c r="AL267" s="46">
        <v>7.1539999999999999</v>
      </c>
      <c r="AM267" s="46">
        <v>-1.1220000000000001</v>
      </c>
      <c r="AN267" s="64">
        <f t="shared" si="132"/>
        <v>-0.94399999999999995</v>
      </c>
      <c r="AO267" s="64">
        <f t="shared" si="133"/>
        <v>-1.728</v>
      </c>
      <c r="AP267" s="66">
        <f t="shared" si="134"/>
        <v>-0.12257208888888882</v>
      </c>
      <c r="AQ267" s="64">
        <f t="shared" si="135"/>
        <v>1.5079999999999996</v>
      </c>
      <c r="AR267" s="64">
        <f t="shared" si="136"/>
        <v>1.5310000000000006</v>
      </c>
      <c r="AS267" s="66">
        <f t="shared" si="137"/>
        <v>5.6600615111111106</v>
      </c>
      <c r="AT267" s="64">
        <f t="shared" si="138"/>
        <v>-2.0999999999999991E-2</v>
      </c>
      <c r="AU267" s="64">
        <f t="shared" si="139"/>
        <v>-2.8000000000000011E-2</v>
      </c>
      <c r="AV267" s="66">
        <f t="shared" si="140"/>
        <v>9.2157511111111118E-2</v>
      </c>
      <c r="AW267" s="68">
        <f t="shared" si="141"/>
        <v>-6.199220477029761</v>
      </c>
      <c r="AX267" s="68" t="e">
        <f t="shared" si="142"/>
        <v>#NUM!</v>
      </c>
      <c r="AY267" s="68" t="e">
        <f t="shared" si="143"/>
        <v>#NUM!</v>
      </c>
      <c r="AZ267" s="74">
        <f t="shared" si="144"/>
        <v>1.5049999999999999</v>
      </c>
      <c r="BA267" s="75">
        <f t="shared" si="145"/>
        <v>1.5279999999999996</v>
      </c>
      <c r="BB267" s="76">
        <f t="shared" si="146"/>
        <v>6.0921415111111115</v>
      </c>
      <c r="BC267" s="75">
        <f t="shared" si="147"/>
        <v>-0.8590000000000001</v>
      </c>
      <c r="BD267" s="75">
        <f t="shared" si="148"/>
        <v>-1.613</v>
      </c>
      <c r="BE267" s="76">
        <f t="shared" si="149"/>
        <v>7.6505244444444453E-2</v>
      </c>
      <c r="BF267" s="75">
        <f t="shared" si="150"/>
        <v>2.2999999999999993E-2</v>
      </c>
      <c r="BG267" s="75">
        <f t="shared" si="151"/>
        <v>2.8999999999999998E-2</v>
      </c>
      <c r="BH267" s="76">
        <f t="shared" si="152"/>
        <v>0.19225546666666665</v>
      </c>
      <c r="BI267" s="77">
        <f t="shared" si="153"/>
        <v>5.7148351922705318</v>
      </c>
      <c r="BJ267" s="77" t="e">
        <f t="shared" si="154"/>
        <v>#NUM!</v>
      </c>
      <c r="BK267" s="78" t="e">
        <f t="shared" si="155"/>
        <v>#NUM!</v>
      </c>
      <c r="BL267" s="74">
        <f t="shared" si="156"/>
        <v>0.54500000000000015</v>
      </c>
      <c r="BM267" s="75">
        <f t="shared" si="157"/>
        <v>0.54499999999999993</v>
      </c>
      <c r="BN267" s="76">
        <f t="shared" si="158"/>
        <v>2.6571333333333333</v>
      </c>
      <c r="BO267" s="75">
        <f t="shared" si="159"/>
        <v>1.3</v>
      </c>
      <c r="BP267" s="75">
        <f t="shared" si="160"/>
        <v>1.0000000000000009E-2</v>
      </c>
      <c r="BQ267" s="76">
        <f t="shared" si="161"/>
        <v>0.79520800000000003</v>
      </c>
      <c r="BR267" s="86">
        <f t="shared" si="162"/>
        <v>-3.0000000000000027E-3</v>
      </c>
      <c r="BS267" s="75">
        <f t="shared" si="163"/>
        <v>-3.0000000000000027E-3</v>
      </c>
      <c r="BT267" s="87">
        <f t="shared" si="164"/>
        <v>0.84207999999999994</v>
      </c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</row>
    <row r="268" spans="1:94" x14ac:dyDescent="0.35">
      <c r="A268" s="20" t="s">
        <v>206</v>
      </c>
      <c r="B268" s="46">
        <v>1.359</v>
      </c>
      <c r="C268" s="46">
        <v>3.016</v>
      </c>
      <c r="D268" s="46">
        <v>0.11799999999999999</v>
      </c>
      <c r="E268" s="46">
        <v>5.6000000000000001E-2</v>
      </c>
      <c r="F268" s="46">
        <v>2.1000000000000001E-2</v>
      </c>
      <c r="G268" s="46">
        <v>1.7</v>
      </c>
      <c r="H268" s="46">
        <v>0.65100000000000002</v>
      </c>
      <c r="I268" s="46">
        <v>0.84499999999999997</v>
      </c>
      <c r="J268" s="46">
        <v>4.1000000000000002E-2</v>
      </c>
      <c r="K268" s="46">
        <v>0.16500000000000001</v>
      </c>
      <c r="L268" s="46">
        <v>3.4510000000000001</v>
      </c>
      <c r="M268" s="60">
        <v>1.454</v>
      </c>
      <c r="N268" s="20" t="s">
        <v>206</v>
      </c>
      <c r="O268" s="46">
        <v>0.61499999999999999</v>
      </c>
      <c r="P268" s="46">
        <v>4.1369999999999996</v>
      </c>
      <c r="Q268" s="46">
        <v>9.6000000000000002E-2</v>
      </c>
      <c r="R268" s="46">
        <v>0.19500000000000001</v>
      </c>
      <c r="S268" s="46">
        <v>8.5000000000000006E-2</v>
      </c>
      <c r="T268" s="46">
        <v>2.1040000000000001</v>
      </c>
      <c r="U268" s="46">
        <v>0.66400000000000003</v>
      </c>
      <c r="V268" s="46">
        <v>0.84099999999999997</v>
      </c>
      <c r="W268" s="46">
        <v>0.16400000000000001</v>
      </c>
      <c r="X268" s="46">
        <v>0.19</v>
      </c>
      <c r="Y268" s="46">
        <v>4.5659999999999998</v>
      </c>
      <c r="Z268" s="46">
        <v>0.80400000000000005</v>
      </c>
      <c r="AA268" s="20" t="s">
        <v>206</v>
      </c>
      <c r="AB268" s="46">
        <v>-0.72199999999999998</v>
      </c>
      <c r="AC268" s="46">
        <v>5.2770000000000001</v>
      </c>
      <c r="AD268" s="46">
        <v>6.6000000000000003E-2</v>
      </c>
      <c r="AE268" s="46">
        <v>0.42</v>
      </c>
      <c r="AF268" s="46">
        <v>0.16500000000000001</v>
      </c>
      <c r="AG268" s="46">
        <v>2.5070000000000001</v>
      </c>
      <c r="AH268" s="46">
        <v>0.67700000000000005</v>
      </c>
      <c r="AI268" s="46">
        <v>0.83699999999999997</v>
      </c>
      <c r="AJ268" s="46">
        <v>0.371</v>
      </c>
      <c r="AK268" s="46">
        <v>0.222</v>
      </c>
      <c r="AL268" s="46">
        <v>5.702</v>
      </c>
      <c r="AM268" s="46">
        <v>-0.41</v>
      </c>
      <c r="AN268" s="64">
        <f t="shared" si="132"/>
        <v>-0.74399999999999999</v>
      </c>
      <c r="AO268" s="64">
        <f t="shared" si="133"/>
        <v>-1.337</v>
      </c>
      <c r="AP268" s="66">
        <f t="shared" si="134"/>
        <v>0.26802915555555556</v>
      </c>
      <c r="AQ268" s="64">
        <f t="shared" si="135"/>
        <v>1.1209999999999996</v>
      </c>
      <c r="AR268" s="64">
        <f t="shared" si="136"/>
        <v>1.1400000000000006</v>
      </c>
      <c r="AS268" s="66">
        <f t="shared" si="137"/>
        <v>4.4845800888888885</v>
      </c>
      <c r="AT268" s="64">
        <f t="shared" si="138"/>
        <v>-2.1999999999999992E-2</v>
      </c>
      <c r="AU268" s="64">
        <f t="shared" si="139"/>
        <v>-0.03</v>
      </c>
      <c r="AV268" s="66">
        <f t="shared" si="140"/>
        <v>8.7650488888888892E-2</v>
      </c>
      <c r="AW268" s="68">
        <f t="shared" si="141"/>
        <v>-5.0675640722407405</v>
      </c>
      <c r="AX268" s="68" t="e">
        <f t="shared" si="142"/>
        <v>#NUM!</v>
      </c>
      <c r="AY268" s="68" t="e">
        <f t="shared" si="143"/>
        <v>#NUM!</v>
      </c>
      <c r="AZ268" s="74">
        <f t="shared" si="144"/>
        <v>1.1149999999999998</v>
      </c>
      <c r="BA268" s="75">
        <f t="shared" si="145"/>
        <v>1.1360000000000001</v>
      </c>
      <c r="BB268" s="76">
        <f t="shared" si="146"/>
        <v>4.9121407999999995</v>
      </c>
      <c r="BC268" s="75">
        <f t="shared" si="147"/>
        <v>-0.64999999999999991</v>
      </c>
      <c r="BD268" s="75">
        <f t="shared" si="148"/>
        <v>-1.214</v>
      </c>
      <c r="BE268" s="76">
        <f t="shared" si="149"/>
        <v>0.49166613333333348</v>
      </c>
      <c r="BF268" s="75">
        <f t="shared" si="150"/>
        <v>2.4999999999999994E-2</v>
      </c>
      <c r="BG268" s="75">
        <f t="shared" si="151"/>
        <v>3.2000000000000001E-2</v>
      </c>
      <c r="BH268" s="76">
        <f t="shared" si="152"/>
        <v>0.19906915555555554</v>
      </c>
      <c r="BI268" s="77">
        <f t="shared" si="153"/>
        <v>4.0621991964023252</v>
      </c>
      <c r="BJ268" s="77" t="e">
        <f t="shared" si="154"/>
        <v>#NUM!</v>
      </c>
      <c r="BK268" s="78" t="e">
        <f t="shared" si="155"/>
        <v>#NUM!</v>
      </c>
      <c r="BL268" s="74">
        <f t="shared" si="156"/>
        <v>0.40400000000000014</v>
      </c>
      <c r="BM268" s="75">
        <f t="shared" si="157"/>
        <v>0.40300000000000002</v>
      </c>
      <c r="BN268" s="76">
        <f t="shared" si="158"/>
        <v>2.2276929777777781</v>
      </c>
      <c r="BO268" s="75">
        <f t="shared" si="159"/>
        <v>1.3000000000000012E-2</v>
      </c>
      <c r="BP268" s="75">
        <f t="shared" si="160"/>
        <v>1.3000000000000012E-2</v>
      </c>
      <c r="BQ268" s="76">
        <f t="shared" si="161"/>
        <v>0.66798666666666673</v>
      </c>
      <c r="BR268" s="86">
        <f t="shared" si="162"/>
        <v>-4.0000000000000036E-3</v>
      </c>
      <c r="BS268" s="75">
        <f t="shared" si="163"/>
        <v>-4.0000000000000036E-3</v>
      </c>
      <c r="BT268" s="87">
        <f t="shared" si="164"/>
        <v>0.83977333333333326</v>
      </c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</row>
    <row r="269" spans="1:94" x14ac:dyDescent="0.35">
      <c r="A269" s="20" t="s">
        <v>205</v>
      </c>
      <c r="B269" s="46">
        <v>1.367</v>
      </c>
      <c r="C269" s="46">
        <v>3.2320000000000002</v>
      </c>
      <c r="D269" s="46">
        <v>0.121</v>
      </c>
      <c r="E269" s="46">
        <v>6.4000000000000001E-2</v>
      </c>
      <c r="F269" s="46">
        <v>2.4E-2</v>
      </c>
      <c r="G269" s="46">
        <v>1.7789999999999999</v>
      </c>
      <c r="H269" s="46">
        <v>0.64600000000000002</v>
      </c>
      <c r="I269" s="46">
        <v>0.84599999999999997</v>
      </c>
      <c r="J269" s="46">
        <v>4.9000000000000002E-2</v>
      </c>
      <c r="K269" s="46">
        <v>0.161</v>
      </c>
      <c r="L269" s="46">
        <v>3.6680000000000001</v>
      </c>
      <c r="M269" s="60">
        <v>1.446</v>
      </c>
      <c r="N269" s="20" t="s">
        <v>205</v>
      </c>
      <c r="O269" s="46">
        <v>0.64500000000000002</v>
      </c>
      <c r="P269" s="46">
        <v>4.4749999999999996</v>
      </c>
      <c r="Q269" s="46">
        <v>0.10299999999999999</v>
      </c>
      <c r="R269" s="46">
        <v>0.217</v>
      </c>
      <c r="S269" s="46">
        <v>9.1999999999999998E-2</v>
      </c>
      <c r="T269" s="46">
        <v>2.2290000000000001</v>
      </c>
      <c r="U269" s="46">
        <v>0.65700000000000003</v>
      </c>
      <c r="V269" s="46">
        <v>0.84299999999999997</v>
      </c>
      <c r="W269" s="46">
        <v>0.188</v>
      </c>
      <c r="X269" s="46">
        <v>0.18099999999999999</v>
      </c>
      <c r="Y269" s="46">
        <v>4.9080000000000004</v>
      </c>
      <c r="Z269" s="46">
        <v>0.80300000000000005</v>
      </c>
      <c r="AA269" s="20" t="s">
        <v>205</v>
      </c>
      <c r="AB269" s="46">
        <v>-0.65800000000000003</v>
      </c>
      <c r="AC269" s="46">
        <v>5.7370000000000001</v>
      </c>
      <c r="AD269" s="46">
        <v>7.6999999999999999E-2</v>
      </c>
      <c r="AE269" s="46">
        <v>0.47199999999999998</v>
      </c>
      <c r="AF269" s="46">
        <v>0.17599999999999999</v>
      </c>
      <c r="AG269" s="46">
        <v>2.6779999999999999</v>
      </c>
      <c r="AH269" s="46">
        <v>0.66700000000000004</v>
      </c>
      <c r="AI269" s="46">
        <v>0.84</v>
      </c>
      <c r="AJ269" s="46">
        <v>0.42399999999999999</v>
      </c>
      <c r="AK269" s="46">
        <v>0.20899999999999999</v>
      </c>
      <c r="AL269" s="46">
        <v>6.1660000000000004</v>
      </c>
      <c r="AM269" s="46">
        <v>-0.39600000000000002</v>
      </c>
      <c r="AN269" s="64">
        <f t="shared" si="132"/>
        <v>-0.72199999999999998</v>
      </c>
      <c r="AO269" s="64">
        <f t="shared" si="133"/>
        <v>-1.3029999999999999</v>
      </c>
      <c r="AP269" s="66">
        <f t="shared" si="134"/>
        <v>0.30718008888888898</v>
      </c>
      <c r="AQ269" s="64">
        <f t="shared" si="135"/>
        <v>1.2429999999999994</v>
      </c>
      <c r="AR269" s="64">
        <f t="shared" si="136"/>
        <v>1.2620000000000005</v>
      </c>
      <c r="AS269" s="66">
        <f t="shared" si="137"/>
        <v>4.8599934222222219</v>
      </c>
      <c r="AT269" s="64">
        <f t="shared" si="138"/>
        <v>-1.8000000000000002E-2</v>
      </c>
      <c r="AU269" s="64">
        <f t="shared" si="139"/>
        <v>-2.5999999999999995E-2</v>
      </c>
      <c r="AV269" s="66">
        <f t="shared" si="140"/>
        <v>9.5877155555555552E-2</v>
      </c>
      <c r="AW269" s="68">
        <f t="shared" si="141"/>
        <v>-5.4407659425261299</v>
      </c>
      <c r="AX269" s="68" t="e">
        <f t="shared" si="142"/>
        <v>#NUM!</v>
      </c>
      <c r="AY269" s="68" t="e">
        <f t="shared" si="143"/>
        <v>#NUM!</v>
      </c>
      <c r="AZ269" s="74">
        <f t="shared" si="144"/>
        <v>1.2400000000000002</v>
      </c>
      <c r="BA269" s="75">
        <f t="shared" si="145"/>
        <v>1.258</v>
      </c>
      <c r="BB269" s="76">
        <f t="shared" si="146"/>
        <v>5.2918730666666676</v>
      </c>
      <c r="BC269" s="75">
        <f t="shared" si="147"/>
        <v>-0.6429999999999999</v>
      </c>
      <c r="BD269" s="75">
        <f t="shared" si="148"/>
        <v>-1.1990000000000001</v>
      </c>
      <c r="BE269" s="76">
        <f t="shared" si="149"/>
        <v>0.49441564444444458</v>
      </c>
      <c r="BF269" s="75">
        <f t="shared" si="150"/>
        <v>1.999999999999999E-2</v>
      </c>
      <c r="BG269" s="75">
        <f t="shared" si="151"/>
        <v>2.7999999999999997E-2</v>
      </c>
      <c r="BH269" s="76">
        <f t="shared" si="152"/>
        <v>0.18873617777777779</v>
      </c>
      <c r="BI269" s="77">
        <f t="shared" si="153"/>
        <v>4.4300295234201572</v>
      </c>
      <c r="BJ269" s="77" t="e">
        <f t="shared" si="154"/>
        <v>#NUM!</v>
      </c>
      <c r="BK269" s="78" t="e">
        <f t="shared" si="155"/>
        <v>#NUM!</v>
      </c>
      <c r="BL269" s="74">
        <f t="shared" si="156"/>
        <v>0.45000000000000018</v>
      </c>
      <c r="BM269" s="75">
        <f t="shared" si="157"/>
        <v>0.44899999999999984</v>
      </c>
      <c r="BN269" s="76">
        <f t="shared" si="158"/>
        <v>2.3667996444444444</v>
      </c>
      <c r="BO269" s="75">
        <f t="shared" si="159"/>
        <v>1.100000000000001E-2</v>
      </c>
      <c r="BP269" s="75">
        <f t="shared" si="160"/>
        <v>1.0000000000000009E-2</v>
      </c>
      <c r="BQ269" s="76">
        <f t="shared" si="161"/>
        <v>0.66017297777777784</v>
      </c>
      <c r="BR269" s="86">
        <f t="shared" si="162"/>
        <v>-3.0000000000000027E-3</v>
      </c>
      <c r="BS269" s="75">
        <f t="shared" si="163"/>
        <v>-3.0000000000000027E-3</v>
      </c>
      <c r="BT269" s="87">
        <f t="shared" si="164"/>
        <v>0.84207999999999994</v>
      </c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</row>
    <row r="270" spans="1:94" x14ac:dyDescent="0.35">
      <c r="A270" s="20" t="s">
        <v>207</v>
      </c>
      <c r="B270" s="46">
        <v>1.3720000000000001</v>
      </c>
      <c r="C270" s="46">
        <v>2.8820000000000001</v>
      </c>
      <c r="D270" s="46">
        <v>0.11600000000000001</v>
      </c>
      <c r="E270" s="46">
        <v>5.1999999999999998E-2</v>
      </c>
      <c r="F270" s="46">
        <v>1.9E-2</v>
      </c>
      <c r="G270" s="46">
        <v>1.651</v>
      </c>
      <c r="H270" s="46">
        <v>0.65300000000000002</v>
      </c>
      <c r="I270" s="46">
        <v>0.84399999999999997</v>
      </c>
      <c r="J270" s="46">
        <v>3.5999999999999997E-2</v>
      </c>
      <c r="K270" s="46">
        <v>0.16700000000000001</v>
      </c>
      <c r="L270" s="46">
        <v>3.3159999999999998</v>
      </c>
      <c r="M270" s="60">
        <v>1.474</v>
      </c>
      <c r="N270" s="20" t="s">
        <v>207</v>
      </c>
      <c r="O270" s="46">
        <v>0.65300000000000002</v>
      </c>
      <c r="P270" s="46">
        <v>3.9249999999999998</v>
      </c>
      <c r="Q270" s="46">
        <v>9.2999999999999999E-2</v>
      </c>
      <c r="R270" s="46">
        <v>0.18</v>
      </c>
      <c r="S270" s="46">
        <v>8.1000000000000003E-2</v>
      </c>
      <c r="T270" s="46">
        <v>2.0270000000000001</v>
      </c>
      <c r="U270" s="46">
        <v>0.66800000000000004</v>
      </c>
      <c r="V270" s="46">
        <v>0.84</v>
      </c>
      <c r="W270" s="46">
        <v>0.15</v>
      </c>
      <c r="X270" s="46">
        <v>0.193</v>
      </c>
      <c r="Y270" s="46">
        <v>4.3529999999999998</v>
      </c>
      <c r="Z270" s="46">
        <v>0.85499999999999998</v>
      </c>
      <c r="AA270" s="20" t="s">
        <v>207</v>
      </c>
      <c r="AB270" s="46">
        <v>-0.63500000000000001</v>
      </c>
      <c r="AC270" s="46">
        <v>4.9870000000000001</v>
      </c>
      <c r="AD270" s="46">
        <v>6.0999999999999999E-2</v>
      </c>
      <c r="AE270" s="46">
        <v>0.38700000000000001</v>
      </c>
      <c r="AF270" s="46">
        <v>0.158</v>
      </c>
      <c r="AG270" s="46">
        <v>2.4020000000000001</v>
      </c>
      <c r="AH270" s="46">
        <v>0.68200000000000005</v>
      </c>
      <c r="AI270" s="46">
        <v>0.83599999999999997</v>
      </c>
      <c r="AJ270" s="46">
        <v>0.33800000000000002</v>
      </c>
      <c r="AK270" s="46">
        <v>0.22700000000000001</v>
      </c>
      <c r="AL270" s="46">
        <v>5.41</v>
      </c>
      <c r="AM270" s="46">
        <v>-0.30399999999999999</v>
      </c>
      <c r="AN270" s="64">
        <f t="shared" si="132"/>
        <v>-0.71900000000000008</v>
      </c>
      <c r="AO270" s="64">
        <f t="shared" si="133"/>
        <v>-1.288</v>
      </c>
      <c r="AP270" s="66">
        <f t="shared" si="134"/>
        <v>0.31850435555555556</v>
      </c>
      <c r="AQ270" s="64">
        <f t="shared" si="135"/>
        <v>1.0429999999999997</v>
      </c>
      <c r="AR270" s="64">
        <f t="shared" si="136"/>
        <v>1.0620000000000003</v>
      </c>
      <c r="AS270" s="66">
        <f t="shared" si="137"/>
        <v>4.2486600888888884</v>
      </c>
      <c r="AT270" s="64">
        <f t="shared" si="138"/>
        <v>-2.3000000000000007E-2</v>
      </c>
      <c r="AU270" s="64">
        <f t="shared" si="139"/>
        <v>-3.2000000000000001E-2</v>
      </c>
      <c r="AV270" s="66">
        <f t="shared" si="140"/>
        <v>8.4143466666666666E-2</v>
      </c>
      <c r="AW270" s="68">
        <f t="shared" si="141"/>
        <v>-4.8322027466353408</v>
      </c>
      <c r="AX270" s="68" t="e">
        <f t="shared" si="142"/>
        <v>#NUM!</v>
      </c>
      <c r="AY270" s="68" t="e">
        <f t="shared" si="143"/>
        <v>#NUM!</v>
      </c>
      <c r="AZ270" s="74">
        <f t="shared" si="144"/>
        <v>1.0369999999999999</v>
      </c>
      <c r="BA270" s="75">
        <f t="shared" si="145"/>
        <v>1.0570000000000004</v>
      </c>
      <c r="BB270" s="76">
        <f t="shared" si="146"/>
        <v>4.6750204444444448</v>
      </c>
      <c r="BC270" s="75">
        <f t="shared" si="147"/>
        <v>-0.61899999999999999</v>
      </c>
      <c r="BD270" s="75">
        <f t="shared" si="148"/>
        <v>-1.159</v>
      </c>
      <c r="BE270" s="76">
        <f t="shared" si="149"/>
        <v>0.55698133333333344</v>
      </c>
      <c r="BF270" s="75">
        <f t="shared" si="150"/>
        <v>2.5999999999999995E-2</v>
      </c>
      <c r="BG270" s="75">
        <f t="shared" si="151"/>
        <v>3.4000000000000002E-2</v>
      </c>
      <c r="BH270" s="76">
        <f t="shared" si="152"/>
        <v>0.20257617777777776</v>
      </c>
      <c r="BI270" s="77">
        <f t="shared" si="153"/>
        <v>3.8302087969348664</v>
      </c>
      <c r="BJ270" s="77" t="e">
        <f t="shared" si="154"/>
        <v>#NUM!</v>
      </c>
      <c r="BK270" s="78" t="e">
        <f t="shared" si="155"/>
        <v>#NUM!</v>
      </c>
      <c r="BL270" s="74">
        <f t="shared" si="156"/>
        <v>0.37600000000000011</v>
      </c>
      <c r="BM270" s="75">
        <f t="shared" si="157"/>
        <v>0.375</v>
      </c>
      <c r="BN270" s="76">
        <f t="shared" si="158"/>
        <v>2.1421063111111112</v>
      </c>
      <c r="BO270" s="75">
        <f t="shared" si="159"/>
        <v>1.5000000000000013E-2</v>
      </c>
      <c r="BP270" s="75">
        <f t="shared" si="160"/>
        <v>1.4000000000000012E-2</v>
      </c>
      <c r="BQ270" s="76">
        <f t="shared" si="161"/>
        <v>0.67239964444444456</v>
      </c>
      <c r="BR270" s="86">
        <f t="shared" si="162"/>
        <v>-4.0000000000000036E-3</v>
      </c>
      <c r="BS270" s="75">
        <f t="shared" si="163"/>
        <v>-4.0000000000000036E-3</v>
      </c>
      <c r="BT270" s="87">
        <f t="shared" si="164"/>
        <v>0.83877333333333326</v>
      </c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</row>
    <row r="271" spans="1:94" x14ac:dyDescent="0.35">
      <c r="A271" s="20" t="s">
        <v>217</v>
      </c>
      <c r="B271" s="46">
        <v>1.399</v>
      </c>
      <c r="C271" s="46">
        <v>2.7040000000000002</v>
      </c>
      <c r="D271" s="46">
        <v>0.114</v>
      </c>
      <c r="E271" s="46">
        <v>4.4999999999999998E-2</v>
      </c>
      <c r="F271" s="46">
        <v>1.7000000000000001E-2</v>
      </c>
      <c r="G271" s="46">
        <v>1.5860000000000001</v>
      </c>
      <c r="H271" s="46">
        <v>0.65600000000000003</v>
      </c>
      <c r="I271" s="46">
        <v>0.84299999999999997</v>
      </c>
      <c r="J271" s="46">
        <v>2.9000000000000001E-2</v>
      </c>
      <c r="K271" s="46">
        <v>0.17</v>
      </c>
      <c r="L271" s="46">
        <v>3.1360000000000001</v>
      </c>
      <c r="M271" s="60">
        <v>1.51</v>
      </c>
      <c r="N271" s="20" t="s">
        <v>217</v>
      </c>
      <c r="O271" s="46">
        <v>0.73199999999999998</v>
      </c>
      <c r="P271" s="46">
        <v>3.6419999999999999</v>
      </c>
      <c r="Q271" s="46">
        <v>8.8999999999999996E-2</v>
      </c>
      <c r="R271" s="46">
        <v>0.161</v>
      </c>
      <c r="S271" s="46">
        <v>7.4999999999999997E-2</v>
      </c>
      <c r="T271" s="46">
        <v>1.9239999999999999</v>
      </c>
      <c r="U271" s="46">
        <v>0.67300000000000004</v>
      </c>
      <c r="V271" s="46">
        <v>0.83799999999999997</v>
      </c>
      <c r="W271" s="46">
        <v>0.13</v>
      </c>
      <c r="X271" s="46">
        <v>0.19800000000000001</v>
      </c>
      <c r="Y271" s="46">
        <v>4.069</v>
      </c>
      <c r="Z271" s="46">
        <v>0.94899999999999995</v>
      </c>
      <c r="AA271" s="20" t="s">
        <v>217</v>
      </c>
      <c r="AB271" s="46">
        <v>-0.46</v>
      </c>
      <c r="AC271" s="46">
        <v>4.5999999999999996</v>
      </c>
      <c r="AD271" s="46">
        <v>5.6000000000000001E-2</v>
      </c>
      <c r="AE271" s="46">
        <v>0.34300000000000003</v>
      </c>
      <c r="AF271" s="46">
        <v>0.14699999999999999</v>
      </c>
      <c r="AG271" s="46">
        <v>2.2629999999999999</v>
      </c>
      <c r="AH271" s="46">
        <v>0.68899999999999995</v>
      </c>
      <c r="AI271" s="46">
        <v>0.83399999999999996</v>
      </c>
      <c r="AJ271" s="46">
        <v>0.29399999999999998</v>
      </c>
      <c r="AK271" s="46">
        <v>0.23400000000000001</v>
      </c>
      <c r="AL271" s="46">
        <v>5.0199999999999996</v>
      </c>
      <c r="AM271" s="46">
        <v>-0.105</v>
      </c>
      <c r="AN271" s="64">
        <f t="shared" si="132"/>
        <v>-0.66700000000000004</v>
      </c>
      <c r="AO271" s="64">
        <f t="shared" si="133"/>
        <v>-1.1919999999999999</v>
      </c>
      <c r="AP271" s="66">
        <f t="shared" si="134"/>
        <v>0.42226666666666673</v>
      </c>
      <c r="AQ271" s="64">
        <f t="shared" si="135"/>
        <v>0.93799999999999972</v>
      </c>
      <c r="AR271" s="64">
        <f t="shared" si="136"/>
        <v>0.95799999999999974</v>
      </c>
      <c r="AS271" s="66">
        <f t="shared" si="137"/>
        <v>3.9336604444444441</v>
      </c>
      <c r="AT271" s="64">
        <f t="shared" si="138"/>
        <v>-2.5000000000000008E-2</v>
      </c>
      <c r="AU271" s="64">
        <f t="shared" si="139"/>
        <v>-3.2999999999999995E-2</v>
      </c>
      <c r="AV271" s="66">
        <f t="shared" si="140"/>
        <v>7.9730488888888881E-2</v>
      </c>
      <c r="AW271" s="68">
        <f t="shared" si="141"/>
        <v>-4.5178809028638893</v>
      </c>
      <c r="AX271" s="68" t="e">
        <f t="shared" si="142"/>
        <v>#NUM!</v>
      </c>
      <c r="AY271" s="68" t="e">
        <f t="shared" si="143"/>
        <v>#NUM!</v>
      </c>
      <c r="AZ271" s="74">
        <f t="shared" si="144"/>
        <v>0.93299999999999983</v>
      </c>
      <c r="BA271" s="75">
        <f t="shared" si="145"/>
        <v>0.95099999999999962</v>
      </c>
      <c r="BB271" s="76">
        <f t="shared" si="146"/>
        <v>4.3587264000000001</v>
      </c>
      <c r="BC271" s="75">
        <f t="shared" si="147"/>
        <v>-0.56100000000000005</v>
      </c>
      <c r="BD271" s="75">
        <f t="shared" si="148"/>
        <v>-1.054</v>
      </c>
      <c r="BE271" s="76">
        <f t="shared" si="149"/>
        <v>0.678184711111111</v>
      </c>
      <c r="BF271" s="75">
        <f t="shared" si="150"/>
        <v>2.7999999999999997E-2</v>
      </c>
      <c r="BG271" s="75">
        <f t="shared" si="151"/>
        <v>3.6000000000000004E-2</v>
      </c>
      <c r="BH271" s="76">
        <f t="shared" si="152"/>
        <v>0.20818951111111111</v>
      </c>
      <c r="BI271" s="77">
        <f t="shared" si="153"/>
        <v>3.5210956341308863</v>
      </c>
      <c r="BJ271" s="77" t="e">
        <f t="shared" si="154"/>
        <v>#NUM!</v>
      </c>
      <c r="BK271" s="78" t="e">
        <f t="shared" si="155"/>
        <v>#NUM!</v>
      </c>
      <c r="BL271" s="74">
        <f t="shared" si="156"/>
        <v>0.33799999999999986</v>
      </c>
      <c r="BM271" s="75">
        <f t="shared" si="157"/>
        <v>0.33899999999999997</v>
      </c>
      <c r="BN271" s="76">
        <f t="shared" si="158"/>
        <v>2.027853688888889</v>
      </c>
      <c r="BO271" s="75">
        <f t="shared" si="159"/>
        <v>1.7000000000000015E-2</v>
      </c>
      <c r="BP271" s="75">
        <f t="shared" si="160"/>
        <v>1.5999999999999903E-2</v>
      </c>
      <c r="BQ271" s="76">
        <f t="shared" si="161"/>
        <v>0.6780129777777778</v>
      </c>
      <c r="BR271" s="86">
        <f t="shared" si="162"/>
        <v>-5.0000000000000044E-3</v>
      </c>
      <c r="BS271" s="75">
        <f t="shared" si="163"/>
        <v>-4.0000000000000036E-3</v>
      </c>
      <c r="BT271" s="87">
        <f t="shared" si="164"/>
        <v>0.83666702222222211</v>
      </c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</row>
    <row r="272" spans="1:94" x14ac:dyDescent="0.35">
      <c r="A272" s="20" t="s">
        <v>202</v>
      </c>
      <c r="B272" s="46">
        <v>1.399</v>
      </c>
      <c r="C272" s="46">
        <v>3.5409999999999999</v>
      </c>
      <c r="D272" s="46">
        <v>0.126</v>
      </c>
      <c r="E272" s="46">
        <v>7.3999999999999996E-2</v>
      </c>
      <c r="F272" s="46">
        <v>2.8000000000000001E-2</v>
      </c>
      <c r="G272" s="46">
        <v>1.8939999999999999</v>
      </c>
      <c r="H272" s="46">
        <v>0.64100000000000001</v>
      </c>
      <c r="I272" s="46">
        <v>0.84699999999999998</v>
      </c>
      <c r="J272" s="46">
        <v>0.06</v>
      </c>
      <c r="K272" s="46">
        <v>0.155</v>
      </c>
      <c r="L272" s="46">
        <v>3.9790000000000001</v>
      </c>
      <c r="M272" s="60">
        <v>1.458</v>
      </c>
      <c r="N272" s="20" t="s">
        <v>202</v>
      </c>
      <c r="O272" s="46">
        <v>0.747</v>
      </c>
      <c r="P272" s="46">
        <v>4.9589999999999996</v>
      </c>
      <c r="Q272" s="46">
        <v>0.111</v>
      </c>
      <c r="R272" s="46">
        <v>0.251</v>
      </c>
      <c r="S272" s="46">
        <v>0.10100000000000001</v>
      </c>
      <c r="T272" s="46">
        <v>2.4089999999999998</v>
      </c>
      <c r="U272" s="46">
        <v>0.64800000000000002</v>
      </c>
      <c r="V272" s="46">
        <v>0.84499999999999997</v>
      </c>
      <c r="W272" s="46">
        <v>0.222</v>
      </c>
      <c r="X272" s="46">
        <v>0.17100000000000001</v>
      </c>
      <c r="Y272" s="46">
        <v>5.3940000000000001</v>
      </c>
      <c r="Z272" s="46">
        <v>0.86699999999999999</v>
      </c>
      <c r="AA272" s="20" t="s">
        <v>202</v>
      </c>
      <c r="AB272" s="46">
        <v>-0.439</v>
      </c>
      <c r="AC272" s="46">
        <v>6.3929999999999998</v>
      </c>
      <c r="AD272" s="46">
        <v>9.1999999999999998E-2</v>
      </c>
      <c r="AE272" s="46">
        <v>0.54900000000000004</v>
      </c>
      <c r="AF272" s="46">
        <v>0.192</v>
      </c>
      <c r="AG272" s="46">
        <v>2.9249999999999998</v>
      </c>
      <c r="AH272" s="46">
        <v>0.65600000000000003</v>
      </c>
      <c r="AI272" s="46">
        <v>0.84299999999999997</v>
      </c>
      <c r="AJ272" s="46">
        <v>0.501</v>
      </c>
      <c r="AK272" s="46">
        <v>0.192</v>
      </c>
      <c r="AL272" s="46">
        <v>6.8250000000000002</v>
      </c>
      <c r="AM272" s="46">
        <v>-0.23799999999999999</v>
      </c>
      <c r="AN272" s="64">
        <f t="shared" si="132"/>
        <v>-0.65200000000000002</v>
      </c>
      <c r="AO272" s="64">
        <f t="shared" si="133"/>
        <v>-1.1859999999999999</v>
      </c>
      <c r="AP272" s="66">
        <f t="shared" si="134"/>
        <v>0.44006346666666668</v>
      </c>
      <c r="AQ272" s="64">
        <f t="shared" si="135"/>
        <v>1.4179999999999997</v>
      </c>
      <c r="AR272" s="64">
        <f t="shared" si="136"/>
        <v>1.4340000000000002</v>
      </c>
      <c r="AS272" s="66">
        <f t="shared" si="137"/>
        <v>5.3970590222222219</v>
      </c>
      <c r="AT272" s="64">
        <f t="shared" si="138"/>
        <v>-1.4999999999999999E-2</v>
      </c>
      <c r="AU272" s="64">
        <f t="shared" si="139"/>
        <v>-1.9000000000000003E-2</v>
      </c>
      <c r="AV272" s="66">
        <f t="shared" si="140"/>
        <v>0.10559857777777779</v>
      </c>
      <c r="AW272" s="68">
        <f t="shared" si="141"/>
        <v>-5.9753988558270494</v>
      </c>
      <c r="AX272" s="68" t="e">
        <f t="shared" si="142"/>
        <v>#NUM!</v>
      </c>
      <c r="AY272" s="68" t="e">
        <f t="shared" si="143"/>
        <v>#NUM!</v>
      </c>
      <c r="AZ272" s="74">
        <f t="shared" si="144"/>
        <v>1.415</v>
      </c>
      <c r="BA272" s="75">
        <f t="shared" si="145"/>
        <v>1.431</v>
      </c>
      <c r="BB272" s="76">
        <f t="shared" si="146"/>
        <v>5.8311390222222226</v>
      </c>
      <c r="BC272" s="75">
        <f t="shared" si="147"/>
        <v>-0.59099999999999997</v>
      </c>
      <c r="BD272" s="75">
        <f t="shared" si="148"/>
        <v>-1.105</v>
      </c>
      <c r="BE272" s="76">
        <f t="shared" si="149"/>
        <v>0.58277724444444456</v>
      </c>
      <c r="BF272" s="75">
        <f t="shared" si="150"/>
        <v>1.6000000000000014E-2</v>
      </c>
      <c r="BG272" s="75">
        <f t="shared" si="151"/>
        <v>2.0999999999999991E-2</v>
      </c>
      <c r="BH272" s="76">
        <f t="shared" si="152"/>
        <v>0.17690844444444445</v>
      </c>
      <c r="BI272" s="77">
        <f t="shared" si="153"/>
        <v>4.9541265539446107</v>
      </c>
      <c r="BJ272" s="77" t="e">
        <f t="shared" si="154"/>
        <v>#NUM!</v>
      </c>
      <c r="BK272" s="78" t="e">
        <f t="shared" si="155"/>
        <v>#NUM!</v>
      </c>
      <c r="BL272" s="74">
        <f t="shared" si="156"/>
        <v>0.5149999999999999</v>
      </c>
      <c r="BM272" s="75">
        <f t="shared" si="157"/>
        <v>0.51600000000000001</v>
      </c>
      <c r="BN272" s="76">
        <f t="shared" si="158"/>
        <v>2.5671336888888887</v>
      </c>
      <c r="BO272" s="75">
        <f t="shared" si="159"/>
        <v>7.0000000000000062E-3</v>
      </c>
      <c r="BP272" s="75">
        <f t="shared" si="160"/>
        <v>8.0000000000000071E-3</v>
      </c>
      <c r="BQ272" s="76">
        <f t="shared" si="161"/>
        <v>0.65034702222222218</v>
      </c>
      <c r="BR272" s="86">
        <f t="shared" si="162"/>
        <v>-2.0000000000000018E-3</v>
      </c>
      <c r="BS272" s="75">
        <f t="shared" si="163"/>
        <v>-2.0000000000000018E-3</v>
      </c>
      <c r="BT272" s="87">
        <f t="shared" si="164"/>
        <v>0.84438666666666662</v>
      </c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</row>
    <row r="273" spans="1:94" x14ac:dyDescent="0.35">
      <c r="A273" s="20" t="s">
        <v>201</v>
      </c>
      <c r="B273" s="46">
        <v>1.413</v>
      </c>
      <c r="C273" s="46">
        <v>3.6080000000000001</v>
      </c>
      <c r="D273" s="46">
        <v>0.127</v>
      </c>
      <c r="E273" s="46">
        <v>7.5999999999999998E-2</v>
      </c>
      <c r="F273" s="46">
        <v>2.9000000000000001E-2</v>
      </c>
      <c r="G273" s="46">
        <v>1.919</v>
      </c>
      <c r="H273" s="46">
        <v>0.64</v>
      </c>
      <c r="I273" s="46">
        <v>0.84799999999999998</v>
      </c>
      <c r="J273" s="46">
        <v>6.2E-2</v>
      </c>
      <c r="K273" s="46">
        <v>0.154</v>
      </c>
      <c r="L273" s="46">
        <v>4.0460000000000003</v>
      </c>
      <c r="M273" s="60">
        <v>1.468</v>
      </c>
      <c r="N273" s="20" t="s">
        <v>201</v>
      </c>
      <c r="O273" s="46">
        <v>0.79200000000000004</v>
      </c>
      <c r="P273" s="46">
        <v>5.0620000000000003</v>
      </c>
      <c r="Q273" s="46">
        <v>0.113</v>
      </c>
      <c r="R273" s="46">
        <v>0.25800000000000001</v>
      </c>
      <c r="S273" s="46">
        <v>0.10199999999999999</v>
      </c>
      <c r="T273" s="46">
        <v>2.4489999999999998</v>
      </c>
      <c r="U273" s="46">
        <v>0.64700000000000002</v>
      </c>
      <c r="V273" s="46">
        <v>0.84599999999999997</v>
      </c>
      <c r="W273" s="46">
        <v>0.22900000000000001</v>
      </c>
      <c r="X273" s="46">
        <v>0.16800000000000001</v>
      </c>
      <c r="Y273" s="46">
        <v>5.4989999999999997</v>
      </c>
      <c r="Z273" s="46">
        <v>0.90200000000000002</v>
      </c>
      <c r="AA273" s="20" t="s">
        <v>201</v>
      </c>
      <c r="AB273" s="46">
        <v>-0.33900000000000002</v>
      </c>
      <c r="AC273" s="46">
        <v>6.5330000000000004</v>
      </c>
      <c r="AD273" s="46">
        <v>9.5000000000000001E-2</v>
      </c>
      <c r="AE273" s="46">
        <v>0.56499999999999995</v>
      </c>
      <c r="AF273" s="46">
        <v>0.19500000000000001</v>
      </c>
      <c r="AG273" s="46">
        <v>2.9790000000000001</v>
      </c>
      <c r="AH273" s="46">
        <v>0.65300000000000002</v>
      </c>
      <c r="AI273" s="46">
        <v>0.84399999999999997</v>
      </c>
      <c r="AJ273" s="46">
        <v>0.51700000000000002</v>
      </c>
      <c r="AK273" s="46">
        <v>0.188</v>
      </c>
      <c r="AL273" s="46">
        <v>6.9660000000000002</v>
      </c>
      <c r="AM273" s="46">
        <v>-0.154</v>
      </c>
      <c r="AN273" s="64">
        <f t="shared" si="132"/>
        <v>-0.621</v>
      </c>
      <c r="AO273" s="64">
        <f t="shared" si="133"/>
        <v>-1.131</v>
      </c>
      <c r="AP273" s="66">
        <f t="shared" si="134"/>
        <v>0.49937866666666669</v>
      </c>
      <c r="AQ273" s="64">
        <f t="shared" si="135"/>
        <v>1.4540000000000002</v>
      </c>
      <c r="AR273" s="64">
        <f t="shared" si="136"/>
        <v>1.4710000000000001</v>
      </c>
      <c r="AS273" s="66">
        <f t="shared" si="137"/>
        <v>5.5112993777777781</v>
      </c>
      <c r="AT273" s="64">
        <f t="shared" si="138"/>
        <v>-1.3999999999999999E-2</v>
      </c>
      <c r="AU273" s="64">
        <f t="shared" si="139"/>
        <v>-1.8000000000000002E-2</v>
      </c>
      <c r="AV273" s="66">
        <f t="shared" si="140"/>
        <v>0.10790524444444444</v>
      </c>
      <c r="AW273" s="68">
        <f t="shared" si="141"/>
        <v>-6.0887316138303662</v>
      </c>
      <c r="AX273" s="68" t="e">
        <f t="shared" si="142"/>
        <v>#NUM!</v>
      </c>
      <c r="AY273" s="68" t="e">
        <f t="shared" si="143"/>
        <v>#NUM!</v>
      </c>
      <c r="AZ273" s="74">
        <f t="shared" si="144"/>
        <v>1.4529999999999994</v>
      </c>
      <c r="BA273" s="75">
        <f t="shared" si="145"/>
        <v>1.4670000000000005</v>
      </c>
      <c r="BB273" s="76">
        <f t="shared" si="146"/>
        <v>5.9473916444444441</v>
      </c>
      <c r="BC273" s="75">
        <f t="shared" si="147"/>
        <v>-0.56599999999999995</v>
      </c>
      <c r="BD273" s="75">
        <f t="shared" si="148"/>
        <v>-1.056</v>
      </c>
      <c r="BE273" s="76">
        <f t="shared" si="149"/>
        <v>0.6302524444444445</v>
      </c>
      <c r="BF273" s="75">
        <f t="shared" si="150"/>
        <v>1.4000000000000012E-2</v>
      </c>
      <c r="BG273" s="75">
        <f t="shared" si="151"/>
        <v>1.999999999999999E-2</v>
      </c>
      <c r="BH273" s="76">
        <f t="shared" si="152"/>
        <v>0.17349546666666665</v>
      </c>
      <c r="BI273" s="77">
        <f t="shared" si="153"/>
        <v>5.0669899231601008</v>
      </c>
      <c r="BJ273" s="77" t="e">
        <f t="shared" si="154"/>
        <v>#NUM!</v>
      </c>
      <c r="BK273" s="78" t="e">
        <f t="shared" si="155"/>
        <v>#NUM!</v>
      </c>
      <c r="BL273" s="74">
        <f t="shared" si="156"/>
        <v>0.5299999999999998</v>
      </c>
      <c r="BM273" s="75">
        <f t="shared" si="157"/>
        <v>0.53000000000000025</v>
      </c>
      <c r="BN273" s="76">
        <f t="shared" si="158"/>
        <v>2.611533333333333</v>
      </c>
      <c r="BO273" s="75">
        <f t="shared" si="159"/>
        <v>7.0000000000000062E-3</v>
      </c>
      <c r="BP273" s="75">
        <f t="shared" si="160"/>
        <v>6.0000000000000053E-3</v>
      </c>
      <c r="BQ273" s="76">
        <f t="shared" si="161"/>
        <v>0.64894631111111112</v>
      </c>
      <c r="BR273" s="86">
        <f t="shared" si="162"/>
        <v>-2.0000000000000018E-3</v>
      </c>
      <c r="BS273" s="75">
        <f t="shared" si="163"/>
        <v>-2.0000000000000018E-3</v>
      </c>
      <c r="BT273" s="87">
        <f t="shared" si="164"/>
        <v>0.84538666666666662</v>
      </c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</row>
    <row r="274" spans="1:94" x14ac:dyDescent="0.35">
      <c r="A274" s="20" t="s">
        <v>219</v>
      </c>
      <c r="B274" s="46">
        <v>1.4319999999999999</v>
      </c>
      <c r="C274" s="46">
        <v>2.5670000000000002</v>
      </c>
      <c r="D274" s="46">
        <v>0.114</v>
      </c>
      <c r="E274" s="46">
        <v>0.04</v>
      </c>
      <c r="F274" s="46">
        <v>1.4999999999999999E-2</v>
      </c>
      <c r="G274" s="46">
        <v>1.5369999999999999</v>
      </c>
      <c r="H274" s="46">
        <v>0.65800000000000003</v>
      </c>
      <c r="I274" s="46">
        <v>0.84199999999999997</v>
      </c>
      <c r="J274" s="46">
        <v>2.4E-2</v>
      </c>
      <c r="K274" s="46">
        <v>0.17100000000000001</v>
      </c>
      <c r="L274" s="46">
        <v>2.9980000000000002</v>
      </c>
      <c r="M274" s="60">
        <v>1.5469999999999999</v>
      </c>
      <c r="N274" s="20" t="s">
        <v>219</v>
      </c>
      <c r="O274" s="46">
        <v>0.83199999999999996</v>
      </c>
      <c r="P274" s="46">
        <v>3.4239999999999999</v>
      </c>
      <c r="Q274" s="46">
        <v>8.7999999999999995E-2</v>
      </c>
      <c r="R274" s="46">
        <v>0.14599999999999999</v>
      </c>
      <c r="S274" s="46">
        <v>7.0999999999999994E-2</v>
      </c>
      <c r="T274" s="46">
        <v>1.8460000000000001</v>
      </c>
      <c r="U274" s="46">
        <v>0.67500000000000004</v>
      </c>
      <c r="V274" s="46">
        <v>0.83699999999999997</v>
      </c>
      <c r="W274" s="46">
        <v>0.115</v>
      </c>
      <c r="X274" s="46">
        <v>0.19900000000000001</v>
      </c>
      <c r="Y274" s="46">
        <v>3.85</v>
      </c>
      <c r="Z274" s="46">
        <v>1.0529999999999999</v>
      </c>
      <c r="AA274" s="20" t="s">
        <v>219</v>
      </c>
      <c r="AB274" s="46">
        <v>-0.23799999999999999</v>
      </c>
      <c r="AC274" s="46">
        <v>4.2990000000000004</v>
      </c>
      <c r="AD274" s="46">
        <v>5.6000000000000001E-2</v>
      </c>
      <c r="AE274" s="46">
        <v>0.309</v>
      </c>
      <c r="AF274" s="46">
        <v>0.13900000000000001</v>
      </c>
      <c r="AG274" s="46">
        <v>2.1560000000000001</v>
      </c>
      <c r="AH274" s="46">
        <v>0.69299999999999995</v>
      </c>
      <c r="AI274" s="46">
        <v>0.83299999999999996</v>
      </c>
      <c r="AJ274" s="46">
        <v>0.26100000000000001</v>
      </c>
      <c r="AK274" s="46">
        <v>0.23499999999999999</v>
      </c>
      <c r="AL274" s="46">
        <v>4.7190000000000003</v>
      </c>
      <c r="AM274" s="46">
        <v>0.122</v>
      </c>
      <c r="AN274" s="64">
        <f t="shared" si="132"/>
        <v>-0.6</v>
      </c>
      <c r="AO274" s="64">
        <f t="shared" si="133"/>
        <v>-1.0699999999999998</v>
      </c>
      <c r="AP274" s="66">
        <f t="shared" si="134"/>
        <v>0.55383288888888893</v>
      </c>
      <c r="AQ274" s="64">
        <f t="shared" si="135"/>
        <v>0.85699999999999976</v>
      </c>
      <c r="AR274" s="64">
        <f t="shared" si="136"/>
        <v>0.87500000000000044</v>
      </c>
      <c r="AS274" s="66">
        <f t="shared" si="137"/>
        <v>3.6904197333333331</v>
      </c>
      <c r="AT274" s="64">
        <f t="shared" si="138"/>
        <v>-2.6000000000000009E-2</v>
      </c>
      <c r="AU274" s="64">
        <f t="shared" si="139"/>
        <v>-3.1999999999999994E-2</v>
      </c>
      <c r="AV274" s="66">
        <f t="shared" si="140"/>
        <v>7.8824533333333321E-2</v>
      </c>
      <c r="AW274" s="68">
        <f t="shared" si="141"/>
        <v>-4.2743446758369092</v>
      </c>
      <c r="AX274" s="68" t="e">
        <f t="shared" si="142"/>
        <v>#NUM!</v>
      </c>
      <c r="AY274" s="68" t="e">
        <f t="shared" si="143"/>
        <v>#NUM!</v>
      </c>
      <c r="AZ274" s="74">
        <f t="shared" si="144"/>
        <v>0.85199999999999987</v>
      </c>
      <c r="BA274" s="75">
        <f t="shared" si="145"/>
        <v>0.86900000000000022</v>
      </c>
      <c r="BB274" s="76">
        <f t="shared" si="146"/>
        <v>4.1146860444444444</v>
      </c>
      <c r="BC274" s="75">
        <f t="shared" si="147"/>
        <v>-0.49399999999999999</v>
      </c>
      <c r="BD274" s="75">
        <f t="shared" si="148"/>
        <v>-0.93099999999999994</v>
      </c>
      <c r="BE274" s="76">
        <f t="shared" si="149"/>
        <v>0.8139512888888889</v>
      </c>
      <c r="BF274" s="75">
        <f t="shared" si="150"/>
        <v>2.7999999999999997E-2</v>
      </c>
      <c r="BG274" s="75">
        <f t="shared" si="151"/>
        <v>3.5999999999999976E-2</v>
      </c>
      <c r="BH274" s="76">
        <f t="shared" si="152"/>
        <v>0.20918951111111111</v>
      </c>
      <c r="BI274" s="77">
        <f t="shared" si="153"/>
        <v>3.278038562744455</v>
      </c>
      <c r="BJ274" s="77" t="e">
        <f t="shared" si="154"/>
        <v>#NUM!</v>
      </c>
      <c r="BK274" s="78" t="e">
        <f t="shared" si="155"/>
        <v>#NUM!</v>
      </c>
      <c r="BL274" s="74">
        <f t="shared" si="156"/>
        <v>0.30900000000000016</v>
      </c>
      <c r="BM274" s="75">
        <f t="shared" si="157"/>
        <v>0.31000000000000005</v>
      </c>
      <c r="BN274" s="76">
        <f t="shared" si="158"/>
        <v>1.9409603555555557</v>
      </c>
      <c r="BO274" s="75">
        <f t="shared" si="159"/>
        <v>1.7000000000000015E-2</v>
      </c>
      <c r="BP274" s="75">
        <f t="shared" si="160"/>
        <v>1.7999999999999905E-2</v>
      </c>
      <c r="BQ274" s="76">
        <f t="shared" si="161"/>
        <v>0.68041368888888887</v>
      </c>
      <c r="BR274" s="86">
        <f t="shared" si="162"/>
        <v>-5.0000000000000044E-3</v>
      </c>
      <c r="BS274" s="75">
        <f t="shared" si="163"/>
        <v>-4.0000000000000036E-3</v>
      </c>
      <c r="BT274" s="87">
        <f t="shared" si="164"/>
        <v>0.83566702222222211</v>
      </c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</row>
    <row r="275" spans="1:94" x14ac:dyDescent="0.35">
      <c r="A275" s="20" t="s">
        <v>218</v>
      </c>
      <c r="B275" s="46">
        <v>1.4390000000000001</v>
      </c>
      <c r="C275" s="46">
        <v>2.5840000000000001</v>
      </c>
      <c r="D275" s="46">
        <v>0.115</v>
      </c>
      <c r="E275" s="46">
        <v>4.1000000000000002E-2</v>
      </c>
      <c r="F275" s="46">
        <v>1.4999999999999999E-2</v>
      </c>
      <c r="G275" s="46">
        <v>1.5429999999999999</v>
      </c>
      <c r="H275" s="46">
        <v>0.65600000000000003</v>
      </c>
      <c r="I275" s="46">
        <v>0.94299999999999995</v>
      </c>
      <c r="J275" s="46">
        <v>2.5000000000000001E-2</v>
      </c>
      <c r="K275" s="46">
        <v>0.16900000000000001</v>
      </c>
      <c r="L275" s="46">
        <v>3.0169999999999999</v>
      </c>
      <c r="M275" s="60">
        <v>1.5469999999999999</v>
      </c>
      <c r="N275" s="20" t="s">
        <v>218</v>
      </c>
      <c r="O275" s="46">
        <v>0.85599999999999998</v>
      </c>
      <c r="P275" s="46">
        <v>3.4510000000000001</v>
      </c>
      <c r="Q275" s="46">
        <v>9.0999999999999998E-2</v>
      </c>
      <c r="R275" s="46">
        <v>0.14699999999999999</v>
      </c>
      <c r="S275" s="46">
        <v>7.1999999999999995E-2</v>
      </c>
      <c r="T275" s="46">
        <v>1.8560000000000001</v>
      </c>
      <c r="U275" s="46">
        <v>0.67300000000000004</v>
      </c>
      <c r="V275" s="46">
        <v>0.83799999999999997</v>
      </c>
      <c r="W275" s="46">
        <v>0.11700000000000001</v>
      </c>
      <c r="X275" s="46">
        <v>0.19500000000000001</v>
      </c>
      <c r="Y275" s="46">
        <v>3.8780000000000001</v>
      </c>
      <c r="Z275" s="46">
        <v>1.0640000000000001</v>
      </c>
      <c r="AA275" s="20" t="s">
        <v>218</v>
      </c>
      <c r="AB275" s="46">
        <v>-0.182</v>
      </c>
      <c r="AC275" s="46">
        <v>4.3360000000000003</v>
      </c>
      <c r="AD275" s="46">
        <v>0.06</v>
      </c>
      <c r="AE275" s="46">
        <v>0.312</v>
      </c>
      <c r="AF275" s="46">
        <v>0.14099999999999999</v>
      </c>
      <c r="AG275" s="46">
        <v>2.169</v>
      </c>
      <c r="AH275" s="46">
        <v>0.68899999999999995</v>
      </c>
      <c r="AI275" s="46">
        <v>0.83399999999999996</v>
      </c>
      <c r="AJ275" s="46">
        <v>0.26400000000000001</v>
      </c>
      <c r="AK275" s="46">
        <v>0.23</v>
      </c>
      <c r="AL275" s="46">
        <v>4.7560000000000002</v>
      </c>
      <c r="AM275" s="46">
        <v>0.157</v>
      </c>
      <c r="AN275" s="64">
        <f t="shared" si="132"/>
        <v>-0.58300000000000007</v>
      </c>
      <c r="AO275" s="64">
        <f t="shared" si="133"/>
        <v>-1.038</v>
      </c>
      <c r="AP275" s="66">
        <f t="shared" si="134"/>
        <v>0.58605155555555555</v>
      </c>
      <c r="AQ275" s="64">
        <f t="shared" si="135"/>
        <v>0.86699999999999999</v>
      </c>
      <c r="AR275" s="64">
        <f t="shared" si="136"/>
        <v>0.88500000000000023</v>
      </c>
      <c r="AS275" s="66">
        <f t="shared" si="137"/>
        <v>3.7204864</v>
      </c>
      <c r="AT275" s="64">
        <f t="shared" si="138"/>
        <v>-2.4000000000000007E-2</v>
      </c>
      <c r="AU275" s="64">
        <f t="shared" si="139"/>
        <v>-3.1E-2</v>
      </c>
      <c r="AV275" s="66">
        <f t="shared" si="140"/>
        <v>8.2237511111111106E-2</v>
      </c>
      <c r="AW275" s="68">
        <f t="shared" si="141"/>
        <v>-4.3032128162067664</v>
      </c>
      <c r="AX275" s="68" t="e">
        <f t="shared" si="142"/>
        <v>#NUM!</v>
      </c>
      <c r="AY275" s="68" t="e">
        <f t="shared" si="143"/>
        <v>#NUM!</v>
      </c>
      <c r="AZ275" s="74">
        <f t="shared" si="144"/>
        <v>0.86100000000000021</v>
      </c>
      <c r="BA275" s="75">
        <f t="shared" si="145"/>
        <v>0.87800000000000011</v>
      </c>
      <c r="BB275" s="76">
        <f t="shared" si="146"/>
        <v>4.1454460444444443</v>
      </c>
      <c r="BC275" s="75">
        <f t="shared" si="147"/>
        <v>-0.48299999999999987</v>
      </c>
      <c r="BD275" s="75">
        <f t="shared" si="148"/>
        <v>-0.90700000000000003</v>
      </c>
      <c r="BE275" s="76">
        <f t="shared" si="149"/>
        <v>0.83092924444444449</v>
      </c>
      <c r="BF275" s="75">
        <f t="shared" si="150"/>
        <v>2.5999999999999995E-2</v>
      </c>
      <c r="BG275" s="75">
        <f t="shared" si="151"/>
        <v>3.5000000000000003E-2</v>
      </c>
      <c r="BH275" s="76">
        <f t="shared" si="152"/>
        <v>0.20477653333333334</v>
      </c>
      <c r="BI275" s="77">
        <f t="shared" si="153"/>
        <v>3.3044593515568663</v>
      </c>
      <c r="BJ275" s="77" t="e">
        <f t="shared" si="154"/>
        <v>#NUM!</v>
      </c>
      <c r="BK275" s="78" t="e">
        <f t="shared" si="155"/>
        <v>#NUM!</v>
      </c>
      <c r="BL275" s="74">
        <f t="shared" si="156"/>
        <v>0.31300000000000017</v>
      </c>
      <c r="BM275" s="75">
        <f t="shared" si="157"/>
        <v>0.31299999999999994</v>
      </c>
      <c r="BN275" s="76">
        <f t="shared" si="158"/>
        <v>1.9519866666666668</v>
      </c>
      <c r="BO275" s="75">
        <f t="shared" si="159"/>
        <v>1.7000000000000015E-2</v>
      </c>
      <c r="BP275" s="75">
        <f t="shared" si="160"/>
        <v>1.5999999999999903E-2</v>
      </c>
      <c r="BQ275" s="76">
        <f t="shared" si="161"/>
        <v>0.6780129777777778</v>
      </c>
      <c r="BR275" s="86">
        <f t="shared" si="162"/>
        <v>-0.10499999999999998</v>
      </c>
      <c r="BS275" s="75">
        <f t="shared" si="163"/>
        <v>-4.0000000000000036E-3</v>
      </c>
      <c r="BT275" s="87">
        <f t="shared" si="164"/>
        <v>0.82603591111111108</v>
      </c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</row>
    <row r="276" spans="1:94" x14ac:dyDescent="0.35">
      <c r="A276" s="20" t="s">
        <v>220</v>
      </c>
      <c r="B276" s="46">
        <v>1.4450000000000001</v>
      </c>
      <c r="C276" s="46">
        <v>2.5059999999999998</v>
      </c>
      <c r="D276" s="46">
        <v>0.113</v>
      </c>
      <c r="E276" s="46">
        <v>3.7999999999999999E-2</v>
      </c>
      <c r="F276" s="46">
        <v>1.4E-2</v>
      </c>
      <c r="G276" s="46">
        <v>1.5149999999999999</v>
      </c>
      <c r="H276" s="46">
        <v>0.66</v>
      </c>
      <c r="I276" s="46">
        <v>0.84199999999999997</v>
      </c>
      <c r="J276" s="46">
        <v>2.1999999999999999E-2</v>
      </c>
      <c r="K276" s="46">
        <v>0.17199999999999999</v>
      </c>
      <c r="L276" s="46">
        <v>2.9369999999999998</v>
      </c>
      <c r="M276" s="60">
        <v>1.5629999999999999</v>
      </c>
      <c r="N276" s="20" t="s">
        <v>220</v>
      </c>
      <c r="O276" s="46">
        <v>0.86599999999999999</v>
      </c>
      <c r="P276" s="46">
        <v>3.3279999999999998</v>
      </c>
      <c r="Q276" s="46">
        <v>8.6999999999999994E-2</v>
      </c>
      <c r="R276" s="46">
        <v>0.13900000000000001</v>
      </c>
      <c r="S276" s="46">
        <v>6.9000000000000006E-2</v>
      </c>
      <c r="T276" s="46">
        <v>1.8120000000000001</v>
      </c>
      <c r="U276" s="46">
        <v>0.67800000000000005</v>
      </c>
      <c r="V276" s="46">
        <v>0.83699999999999997</v>
      </c>
      <c r="W276" s="46">
        <v>0.108</v>
      </c>
      <c r="X276" s="46">
        <v>0.20100000000000001</v>
      </c>
      <c r="Y276" s="46">
        <v>3.7519999999999998</v>
      </c>
      <c r="Z276" s="46">
        <v>1.0940000000000001</v>
      </c>
      <c r="AA276" s="20" t="s">
        <v>220</v>
      </c>
      <c r="AB276" s="46">
        <v>-0.16400000000000001</v>
      </c>
      <c r="AC276" s="46">
        <v>4.1669999999999998</v>
      </c>
      <c r="AD276" s="46">
        <v>5.2999999999999999E-2</v>
      </c>
      <c r="AE276" s="46">
        <v>0.29499999999999998</v>
      </c>
      <c r="AF276" s="46">
        <v>0.13500000000000001</v>
      </c>
      <c r="AG276" s="46">
        <v>2.109</v>
      </c>
      <c r="AH276" s="46">
        <v>0.69599999999999995</v>
      </c>
      <c r="AI276" s="46">
        <v>0.83199999999999996</v>
      </c>
      <c r="AJ276" s="46">
        <v>0.246</v>
      </c>
      <c r="AK276" s="46">
        <v>0.23799999999999999</v>
      </c>
      <c r="AL276" s="46">
        <v>4.585</v>
      </c>
      <c r="AM276" s="46">
        <v>0.20499999999999999</v>
      </c>
      <c r="AN276" s="64">
        <f t="shared" si="132"/>
        <v>-0.57900000000000007</v>
      </c>
      <c r="AO276" s="64">
        <f t="shared" si="133"/>
        <v>-1.03</v>
      </c>
      <c r="AP276" s="66">
        <f t="shared" si="134"/>
        <v>0.59807964444444439</v>
      </c>
      <c r="AQ276" s="64">
        <f t="shared" si="135"/>
        <v>0.82200000000000006</v>
      </c>
      <c r="AR276" s="64">
        <f t="shared" si="136"/>
        <v>0.83899999999999997</v>
      </c>
      <c r="AS276" s="66">
        <f t="shared" si="137"/>
        <v>3.5834860444444443</v>
      </c>
      <c r="AT276" s="64">
        <f t="shared" si="138"/>
        <v>-2.6000000000000009E-2</v>
      </c>
      <c r="AU276" s="64">
        <f t="shared" si="139"/>
        <v>-3.3999999999999996E-2</v>
      </c>
      <c r="AV276" s="66">
        <f t="shared" si="140"/>
        <v>7.7423822222222216E-2</v>
      </c>
      <c r="AW276" s="68">
        <f t="shared" si="141"/>
        <v>-4.1671655836110579</v>
      </c>
      <c r="AX276" s="68" t="e">
        <f t="shared" si="142"/>
        <v>#NUM!</v>
      </c>
      <c r="AY276" s="68" t="e">
        <f t="shared" si="143"/>
        <v>#NUM!</v>
      </c>
      <c r="AZ276" s="74">
        <f t="shared" si="144"/>
        <v>0.81499999999999995</v>
      </c>
      <c r="BA276" s="75">
        <f t="shared" si="145"/>
        <v>0.83300000000000018</v>
      </c>
      <c r="BB276" s="76">
        <f t="shared" si="146"/>
        <v>4.0055397333333334</v>
      </c>
      <c r="BC276" s="75">
        <f t="shared" si="147"/>
        <v>-0.46899999999999986</v>
      </c>
      <c r="BD276" s="75">
        <f t="shared" si="148"/>
        <v>-0.88900000000000012</v>
      </c>
      <c r="BE276" s="76">
        <f t="shared" si="149"/>
        <v>0.86602400000000002</v>
      </c>
      <c r="BF276" s="75">
        <f t="shared" si="150"/>
        <v>2.9000000000000026E-2</v>
      </c>
      <c r="BG276" s="75">
        <f t="shared" si="151"/>
        <v>3.6999999999999977E-2</v>
      </c>
      <c r="BH276" s="76">
        <f t="shared" si="152"/>
        <v>0.21149617777777777</v>
      </c>
      <c r="BI276" s="77">
        <f t="shared" si="153"/>
        <v>3.1719799865531542</v>
      </c>
      <c r="BJ276" s="77" t="e">
        <f t="shared" si="154"/>
        <v>#NUM!</v>
      </c>
      <c r="BK276" s="78" t="e">
        <f t="shared" si="155"/>
        <v>#NUM!</v>
      </c>
      <c r="BL276" s="74">
        <f t="shared" si="156"/>
        <v>0.29700000000000015</v>
      </c>
      <c r="BM276" s="75">
        <f t="shared" si="157"/>
        <v>0.29699999999999993</v>
      </c>
      <c r="BN276" s="76">
        <f t="shared" si="158"/>
        <v>1.9030800000000001</v>
      </c>
      <c r="BO276" s="75">
        <f t="shared" si="159"/>
        <v>1.8000000000000016E-2</v>
      </c>
      <c r="BP276" s="75">
        <f t="shared" si="160"/>
        <v>1.7999999999999905E-2</v>
      </c>
      <c r="BQ276" s="76">
        <f t="shared" si="161"/>
        <v>0.68352000000000002</v>
      </c>
      <c r="BR276" s="86">
        <f t="shared" si="162"/>
        <v>-5.0000000000000044E-3</v>
      </c>
      <c r="BS276" s="75">
        <f t="shared" si="163"/>
        <v>-5.0000000000000044E-3</v>
      </c>
      <c r="BT276" s="87">
        <f t="shared" si="164"/>
        <v>0.83546666666666658</v>
      </c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</row>
    <row r="277" spans="1:94" x14ac:dyDescent="0.35">
      <c r="A277" s="20" t="s">
        <v>199</v>
      </c>
      <c r="B277" s="46">
        <v>1.448</v>
      </c>
      <c r="C277" s="46">
        <v>3.714</v>
      </c>
      <c r="D277" s="46">
        <v>0.129</v>
      </c>
      <c r="E277" s="46">
        <v>0.08</v>
      </c>
      <c r="F277" s="46">
        <v>0.03</v>
      </c>
      <c r="G277" s="46">
        <v>1.958</v>
      </c>
      <c r="H277" s="46">
        <v>0.63800000000000001</v>
      </c>
      <c r="I277" s="46">
        <v>0.84799999999999998</v>
      </c>
      <c r="J277" s="46">
        <v>6.6000000000000003E-2</v>
      </c>
      <c r="K277" s="46">
        <v>0.151</v>
      </c>
      <c r="L277" s="46">
        <v>4.1529999999999996</v>
      </c>
      <c r="M277" s="60">
        <v>1.4930000000000001</v>
      </c>
      <c r="N277" s="20" t="s">
        <v>199</v>
      </c>
      <c r="O277" s="46">
        <v>0.90100000000000002</v>
      </c>
      <c r="P277" s="46">
        <v>5.2270000000000003</v>
      </c>
      <c r="Q277" s="46">
        <v>0.11799999999999999</v>
      </c>
      <c r="R277" s="46">
        <v>0.26900000000000002</v>
      </c>
      <c r="S277" s="46">
        <v>0.105</v>
      </c>
      <c r="T277" s="46">
        <v>2.5110000000000001</v>
      </c>
      <c r="U277" s="46">
        <v>0.64300000000000002</v>
      </c>
      <c r="V277" s="46">
        <v>0.84699999999999998</v>
      </c>
      <c r="W277" s="46">
        <v>0.24099999999999999</v>
      </c>
      <c r="X277" s="46">
        <v>0.16400000000000001</v>
      </c>
      <c r="Y277" s="46">
        <v>5.6639999999999997</v>
      </c>
      <c r="Z277" s="46">
        <v>0.99299999999999999</v>
      </c>
      <c r="AA277" s="20" t="s">
        <v>199</v>
      </c>
      <c r="AB277" s="46">
        <v>-9.6000000000000002E-2</v>
      </c>
      <c r="AC277" s="46">
        <v>6.7530000000000001</v>
      </c>
      <c r="AD277" s="46">
        <v>0.10299999999999999</v>
      </c>
      <c r="AE277" s="46">
        <v>0.58899999999999997</v>
      </c>
      <c r="AF277" s="46">
        <v>0.19900000000000001</v>
      </c>
      <c r="AG277" s="46">
        <v>3.0640000000000001</v>
      </c>
      <c r="AH277" s="46">
        <v>0.64900000000000002</v>
      </c>
      <c r="AI277" s="46">
        <v>0.84499999999999997</v>
      </c>
      <c r="AJ277" s="46">
        <v>0.54200000000000004</v>
      </c>
      <c r="AK277" s="46">
        <v>0.18</v>
      </c>
      <c r="AL277" s="46">
        <v>7.1890000000000001</v>
      </c>
      <c r="AM277" s="46">
        <v>5.8000000000000003E-2</v>
      </c>
      <c r="AN277" s="64">
        <f t="shared" si="132"/>
        <v>-0.54699999999999993</v>
      </c>
      <c r="AO277" s="64">
        <f t="shared" si="133"/>
        <v>-0.997</v>
      </c>
      <c r="AP277" s="66">
        <f t="shared" si="134"/>
        <v>0.64309333333333341</v>
      </c>
      <c r="AQ277" s="64">
        <f t="shared" si="135"/>
        <v>1.5130000000000003</v>
      </c>
      <c r="AR277" s="64">
        <f t="shared" si="136"/>
        <v>1.5259999999999998</v>
      </c>
      <c r="AS277" s="66">
        <f t="shared" si="137"/>
        <v>5.6935912888888893</v>
      </c>
      <c r="AT277" s="64">
        <f t="shared" si="138"/>
        <v>-1.100000000000001E-2</v>
      </c>
      <c r="AU277" s="64">
        <f t="shared" si="139"/>
        <v>-1.4999999999999999E-2</v>
      </c>
      <c r="AV277" s="66">
        <f t="shared" si="140"/>
        <v>0.11382524444444445</v>
      </c>
      <c r="AW277" s="68">
        <f t="shared" si="141"/>
        <v>-6.2689031232289469</v>
      </c>
      <c r="AX277" s="68" t="e">
        <f t="shared" si="142"/>
        <v>#NUM!</v>
      </c>
      <c r="AY277" s="68" t="e">
        <f t="shared" si="143"/>
        <v>#NUM!</v>
      </c>
      <c r="AZ277" s="74">
        <f t="shared" si="144"/>
        <v>1.5110000000000001</v>
      </c>
      <c r="BA277" s="75">
        <f t="shared" si="145"/>
        <v>1.5250000000000004</v>
      </c>
      <c r="BB277" s="76">
        <f t="shared" si="146"/>
        <v>6.1301783111111101</v>
      </c>
      <c r="BC277" s="75">
        <f t="shared" si="147"/>
        <v>-0.50000000000000011</v>
      </c>
      <c r="BD277" s="75">
        <f t="shared" si="148"/>
        <v>-0.93499999999999994</v>
      </c>
      <c r="BE277" s="76">
        <f t="shared" si="149"/>
        <v>0.75251200000000007</v>
      </c>
      <c r="BF277" s="75">
        <f t="shared" si="150"/>
        <v>1.3000000000000012E-2</v>
      </c>
      <c r="BG277" s="75">
        <f t="shared" si="151"/>
        <v>1.5999999999999986E-2</v>
      </c>
      <c r="BH277" s="76">
        <f t="shared" si="152"/>
        <v>0.16858773333333332</v>
      </c>
      <c r="BI277" s="77">
        <f t="shared" si="153"/>
        <v>5.2431412298507452</v>
      </c>
      <c r="BJ277" s="77" t="e">
        <f t="shared" si="154"/>
        <v>#NUM!</v>
      </c>
      <c r="BK277" s="78" t="e">
        <f t="shared" si="155"/>
        <v>#NUM!</v>
      </c>
      <c r="BL277" s="74">
        <f t="shared" si="156"/>
        <v>0.55300000000000016</v>
      </c>
      <c r="BM277" s="75">
        <f t="shared" si="157"/>
        <v>0.55299999999999994</v>
      </c>
      <c r="BN277" s="76">
        <f t="shared" si="158"/>
        <v>2.6805866666666667</v>
      </c>
      <c r="BO277" s="75">
        <f t="shared" si="159"/>
        <v>5.0000000000000044E-3</v>
      </c>
      <c r="BP277" s="75">
        <f t="shared" si="160"/>
        <v>6.0000000000000053E-3</v>
      </c>
      <c r="BQ277" s="76">
        <f t="shared" si="161"/>
        <v>0.64473368888888882</v>
      </c>
      <c r="BR277" s="86">
        <f t="shared" si="162"/>
        <v>-1.0000000000000009E-3</v>
      </c>
      <c r="BS277" s="75">
        <f t="shared" si="163"/>
        <v>-2.0000000000000018E-3</v>
      </c>
      <c r="BT277" s="87">
        <f t="shared" si="164"/>
        <v>0.84649297777777777</v>
      </c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</row>
    <row r="278" spans="1:94" x14ac:dyDescent="0.35">
      <c r="A278" s="20" t="s">
        <v>208</v>
      </c>
      <c r="B278" s="46">
        <v>1.498</v>
      </c>
      <c r="C278" s="46">
        <v>2.3140000000000001</v>
      </c>
      <c r="D278" s="46">
        <v>0.112</v>
      </c>
      <c r="E278" s="46">
        <v>3.1E-2</v>
      </c>
      <c r="F278" s="46">
        <v>1.0999999999999999E-2</v>
      </c>
      <c r="G278" s="46">
        <v>1.446</v>
      </c>
      <c r="H278" s="46">
        <v>0.66300000000000003</v>
      </c>
      <c r="I278" s="46">
        <v>0.84099999999999997</v>
      </c>
      <c r="J278" s="46">
        <v>1.4E-2</v>
      </c>
      <c r="K278" s="46">
        <v>0.17299999999999999</v>
      </c>
      <c r="L278" s="46">
        <v>2.7440000000000002</v>
      </c>
      <c r="M278" s="60">
        <v>1.6220000000000001</v>
      </c>
      <c r="N278" s="20" t="s">
        <v>208</v>
      </c>
      <c r="O278" s="46">
        <v>1.0189999999999999</v>
      </c>
      <c r="P278" s="46">
        <v>3.0219999999999998</v>
      </c>
      <c r="Q278" s="46">
        <v>8.5999999999999993E-2</v>
      </c>
      <c r="R278" s="46">
        <v>0.11899999999999999</v>
      </c>
      <c r="S278" s="46">
        <v>6.2E-2</v>
      </c>
      <c r="T278" s="46">
        <v>1.7030000000000001</v>
      </c>
      <c r="U278" s="46">
        <v>0.68200000000000005</v>
      </c>
      <c r="V278" s="46">
        <v>0.83499999999999996</v>
      </c>
      <c r="W278" s="46">
        <v>8.7999999999999995E-2</v>
      </c>
      <c r="X278" s="46">
        <v>0.20300000000000001</v>
      </c>
      <c r="Y278" s="46">
        <v>3.4449999999999998</v>
      </c>
      <c r="Z278" s="46">
        <v>1.2549999999999999</v>
      </c>
      <c r="AA278" s="20" t="s">
        <v>208</v>
      </c>
      <c r="AB278" s="46">
        <v>0.16900000000000001</v>
      </c>
      <c r="AC278" s="46">
        <v>3.7450000000000001</v>
      </c>
      <c r="AD278" s="46">
        <v>5.1999999999999998E-2</v>
      </c>
      <c r="AE278" s="46">
        <v>0.25</v>
      </c>
      <c r="AF278" s="46">
        <v>0.123</v>
      </c>
      <c r="AG278" s="46">
        <v>1.96</v>
      </c>
      <c r="AH278" s="46">
        <v>0.70199999999999996</v>
      </c>
      <c r="AI278" s="46">
        <v>0.83</v>
      </c>
      <c r="AJ278" s="46">
        <v>0.20200000000000001</v>
      </c>
      <c r="AK278" s="46">
        <v>0.24</v>
      </c>
      <c r="AL278" s="46">
        <v>4.1609999999999996</v>
      </c>
      <c r="AM278" s="46">
        <v>0.54700000000000004</v>
      </c>
      <c r="AN278" s="64">
        <f t="shared" si="132"/>
        <v>-0.47900000000000009</v>
      </c>
      <c r="AO278" s="64">
        <f t="shared" si="133"/>
        <v>-0.84999999999999987</v>
      </c>
      <c r="AP278" s="66">
        <f t="shared" si="134"/>
        <v>0.79777475555555555</v>
      </c>
      <c r="AQ278" s="64">
        <f t="shared" si="135"/>
        <v>0.70799999999999974</v>
      </c>
      <c r="AR278" s="64">
        <f t="shared" si="136"/>
        <v>0.72300000000000031</v>
      </c>
      <c r="AS278" s="66">
        <f t="shared" si="137"/>
        <v>3.2421253333333331</v>
      </c>
      <c r="AT278" s="64">
        <f t="shared" si="138"/>
        <v>-2.6000000000000009E-2</v>
      </c>
      <c r="AU278" s="64">
        <f t="shared" si="139"/>
        <v>-3.3999999999999996E-2</v>
      </c>
      <c r="AV278" s="66">
        <f t="shared" si="140"/>
        <v>7.6423822222222215E-2</v>
      </c>
      <c r="AW278" s="68">
        <f t="shared" si="141"/>
        <v>-3.8248388591410296</v>
      </c>
      <c r="AX278" s="68" t="e">
        <f t="shared" si="142"/>
        <v>#NUM!</v>
      </c>
      <c r="AY278" s="68" t="e">
        <f t="shared" si="143"/>
        <v>#NUM!</v>
      </c>
      <c r="AZ278" s="74">
        <f t="shared" si="144"/>
        <v>0.70099999999999962</v>
      </c>
      <c r="BA278" s="75">
        <f t="shared" si="145"/>
        <v>0.71599999999999975</v>
      </c>
      <c r="BB278" s="76">
        <f t="shared" si="146"/>
        <v>3.6629786666666666</v>
      </c>
      <c r="BC278" s="75">
        <f t="shared" si="147"/>
        <v>-0.36700000000000021</v>
      </c>
      <c r="BD278" s="75">
        <f t="shared" si="148"/>
        <v>-0.70799999999999985</v>
      </c>
      <c r="BE278" s="76">
        <f t="shared" si="149"/>
        <v>1.0741320888888888</v>
      </c>
      <c r="BF278" s="75">
        <f t="shared" si="150"/>
        <v>3.0000000000000027E-2</v>
      </c>
      <c r="BG278" s="75">
        <f t="shared" si="151"/>
        <v>3.6999999999999977E-2</v>
      </c>
      <c r="BH278" s="76">
        <f t="shared" si="152"/>
        <v>0.21360248888888889</v>
      </c>
      <c r="BI278" s="77">
        <f t="shared" si="153"/>
        <v>2.8323039747028678</v>
      </c>
      <c r="BJ278" s="77" t="e">
        <f t="shared" si="154"/>
        <v>#NUM!</v>
      </c>
      <c r="BK278" s="78" t="e">
        <f t="shared" si="155"/>
        <v>#NUM!</v>
      </c>
      <c r="BL278" s="74">
        <f t="shared" si="156"/>
        <v>0.25700000000000012</v>
      </c>
      <c r="BM278" s="75">
        <f t="shared" si="157"/>
        <v>0.2569999999999999</v>
      </c>
      <c r="BN278" s="76">
        <f t="shared" si="158"/>
        <v>1.7818133333333335</v>
      </c>
      <c r="BO278" s="75">
        <f t="shared" si="159"/>
        <v>1.9000000000000017E-2</v>
      </c>
      <c r="BP278" s="75">
        <f t="shared" si="160"/>
        <v>1.9999999999999907E-2</v>
      </c>
      <c r="BQ278" s="76">
        <f t="shared" si="161"/>
        <v>0.68802702222222223</v>
      </c>
      <c r="BR278" s="86">
        <f t="shared" si="162"/>
        <v>-6.0000000000000053E-3</v>
      </c>
      <c r="BS278" s="75">
        <f t="shared" si="163"/>
        <v>-5.0000000000000044E-3</v>
      </c>
      <c r="BT278" s="87">
        <f t="shared" si="164"/>
        <v>0.83336035555555554</v>
      </c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</row>
    <row r="279" spans="1:94" x14ac:dyDescent="0.35">
      <c r="A279" s="20" t="s">
        <v>198</v>
      </c>
      <c r="B279" s="46">
        <v>1.514</v>
      </c>
      <c r="C279" s="46">
        <v>3.891</v>
      </c>
      <c r="D279" s="46">
        <v>0.13200000000000001</v>
      </c>
      <c r="E279" s="46">
        <v>8.5000000000000006E-2</v>
      </c>
      <c r="F279" s="46">
        <v>3.2000000000000001E-2</v>
      </c>
      <c r="G279" s="46">
        <v>2.0249999999999999</v>
      </c>
      <c r="H279" s="46">
        <v>0.63500000000000001</v>
      </c>
      <c r="I279" s="46">
        <v>0.84899999999999998</v>
      </c>
      <c r="J279" s="46">
        <v>7.1999999999999995E-2</v>
      </c>
      <c r="K279" s="46">
        <v>0.14699999999999999</v>
      </c>
      <c r="L279" s="46">
        <v>4.3319999999999999</v>
      </c>
      <c r="M279" s="60">
        <v>1.544</v>
      </c>
      <c r="N279" s="20" t="s">
        <v>198</v>
      </c>
      <c r="O279" s="46">
        <v>1.109</v>
      </c>
      <c r="P279" s="46">
        <v>5.5019999999999998</v>
      </c>
      <c r="Q279" s="46">
        <v>0.125</v>
      </c>
      <c r="R279" s="46">
        <v>0.28699999999999998</v>
      </c>
      <c r="S279" s="46">
        <v>0.11</v>
      </c>
      <c r="T279" s="46">
        <v>2.617</v>
      </c>
      <c r="U279" s="46">
        <v>0.63800000000000001</v>
      </c>
      <c r="V279" s="46">
        <v>0.84799999999999998</v>
      </c>
      <c r="W279" s="46">
        <v>0.25900000000000001</v>
      </c>
      <c r="X279" s="46">
        <v>0.156</v>
      </c>
      <c r="Y279" s="46">
        <v>5.9409999999999998</v>
      </c>
      <c r="Z279" s="46">
        <v>1.1719999999999999</v>
      </c>
      <c r="AA279" s="20" t="s">
        <v>198</v>
      </c>
      <c r="AB279" s="46">
        <v>0.371</v>
      </c>
      <c r="AC279" s="46">
        <v>7.1219999999999999</v>
      </c>
      <c r="AD279" s="46">
        <v>0.114</v>
      </c>
      <c r="AE279" s="46">
        <v>0.63100000000000001</v>
      </c>
      <c r="AF279" s="46">
        <v>0.20699999999999999</v>
      </c>
      <c r="AG279" s="46">
        <v>3.2090000000000001</v>
      </c>
      <c r="AH279" s="46">
        <v>0.64200000000000002</v>
      </c>
      <c r="AI279" s="46">
        <v>0.84699999999999998</v>
      </c>
      <c r="AJ279" s="46">
        <v>0.58499999999999996</v>
      </c>
      <c r="AK279" s="46">
        <v>0.16700000000000001</v>
      </c>
      <c r="AL279" s="46">
        <v>7.56</v>
      </c>
      <c r="AM279" s="46">
        <v>0.47599999999999998</v>
      </c>
      <c r="AN279" s="64">
        <f t="shared" si="132"/>
        <v>-0.40500000000000003</v>
      </c>
      <c r="AO279" s="64">
        <f t="shared" si="133"/>
        <v>-0.73799999999999999</v>
      </c>
      <c r="AP279" s="66">
        <f t="shared" si="134"/>
        <v>0.91808160000000005</v>
      </c>
      <c r="AQ279" s="64">
        <f t="shared" si="135"/>
        <v>1.6109999999999998</v>
      </c>
      <c r="AR279" s="64">
        <f t="shared" si="136"/>
        <v>1.62</v>
      </c>
      <c r="AS279" s="66">
        <f t="shared" si="137"/>
        <v>5.9978432000000002</v>
      </c>
      <c r="AT279" s="64">
        <f t="shared" si="138"/>
        <v>-7.0000000000000062E-3</v>
      </c>
      <c r="AU279" s="64">
        <f t="shared" si="139"/>
        <v>-1.0999999999999996E-2</v>
      </c>
      <c r="AV279" s="66">
        <f t="shared" si="140"/>
        <v>0.12205191111111112</v>
      </c>
      <c r="AW279" s="68">
        <f t="shared" si="141"/>
        <v>-6.5701062956962062</v>
      </c>
      <c r="AX279" s="68" t="e">
        <f t="shared" si="142"/>
        <v>#NUM!</v>
      </c>
      <c r="AY279" s="68" t="e">
        <f t="shared" si="143"/>
        <v>#NUM!</v>
      </c>
      <c r="AZ279" s="74">
        <f t="shared" si="144"/>
        <v>1.609</v>
      </c>
      <c r="BA279" s="75">
        <f t="shared" si="145"/>
        <v>1.6189999999999998</v>
      </c>
      <c r="BB279" s="76">
        <f t="shared" si="146"/>
        <v>6.4364302222222216</v>
      </c>
      <c r="BC279" s="75">
        <f t="shared" si="147"/>
        <v>-0.37200000000000011</v>
      </c>
      <c r="BD279" s="75">
        <f t="shared" si="148"/>
        <v>-0.69599999999999995</v>
      </c>
      <c r="BE279" s="76">
        <f t="shared" si="149"/>
        <v>0.99300480000000002</v>
      </c>
      <c r="BF279" s="75">
        <f t="shared" si="150"/>
        <v>9.000000000000008E-3</v>
      </c>
      <c r="BG279" s="75">
        <f t="shared" si="151"/>
        <v>1.100000000000001E-2</v>
      </c>
      <c r="BH279" s="76">
        <f t="shared" si="152"/>
        <v>0.1591607111111111</v>
      </c>
      <c r="BI279" s="77">
        <f t="shared" si="153"/>
        <v>5.5382255473579258</v>
      </c>
      <c r="BJ279" s="77" t="e">
        <f t="shared" si="154"/>
        <v>#NUM!</v>
      </c>
      <c r="BK279" s="78" t="e">
        <f t="shared" si="155"/>
        <v>#NUM!</v>
      </c>
      <c r="BL279" s="74">
        <f t="shared" si="156"/>
        <v>0.59200000000000008</v>
      </c>
      <c r="BM279" s="75">
        <f t="shared" si="157"/>
        <v>0.59200000000000008</v>
      </c>
      <c r="BN279" s="76">
        <f t="shared" si="158"/>
        <v>2.7985466666666667</v>
      </c>
      <c r="BO279" s="75">
        <f t="shared" si="159"/>
        <v>3.0000000000000027E-3</v>
      </c>
      <c r="BP279" s="75">
        <f t="shared" si="160"/>
        <v>4.0000000000000036E-3</v>
      </c>
      <c r="BQ279" s="76">
        <f t="shared" si="161"/>
        <v>0.63912035555555557</v>
      </c>
      <c r="BR279" s="86">
        <f t="shared" si="162"/>
        <v>-1.0000000000000009E-3</v>
      </c>
      <c r="BS279" s="75">
        <f t="shared" si="163"/>
        <v>-1.0000000000000009E-3</v>
      </c>
      <c r="BT279" s="87">
        <f t="shared" si="164"/>
        <v>0.8476933333333333</v>
      </c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</row>
    <row r="280" spans="1:94" x14ac:dyDescent="0.35">
      <c r="A280" s="20" t="s">
        <v>204</v>
      </c>
      <c r="B280" s="46">
        <v>1.524</v>
      </c>
      <c r="C280" s="46">
        <v>3.327</v>
      </c>
      <c r="D280" s="46">
        <v>0.13100000000000001</v>
      </c>
      <c r="E280" s="46">
        <v>6.4000000000000001E-2</v>
      </c>
      <c r="F280" s="46">
        <v>2.7E-2</v>
      </c>
      <c r="G280" s="46">
        <v>1.8160000000000001</v>
      </c>
      <c r="H280" s="46">
        <v>0.63700000000000001</v>
      </c>
      <c r="I280" s="46">
        <v>0.84899999999999998</v>
      </c>
      <c r="J280" s="46">
        <v>5.0999999999999997E-2</v>
      </c>
      <c r="K280" s="46">
        <v>0.14899999999999999</v>
      </c>
      <c r="L280" s="46">
        <v>-3.7669999999999999</v>
      </c>
      <c r="M280" s="60">
        <v>1.5620000000000001</v>
      </c>
      <c r="N280" s="20" t="s">
        <v>204</v>
      </c>
      <c r="O280" s="46">
        <v>1.1479999999999999</v>
      </c>
      <c r="P280" s="46">
        <v>4.6120000000000001</v>
      </c>
      <c r="Q280" s="46">
        <v>0.122</v>
      </c>
      <c r="R280" s="46">
        <v>0.216</v>
      </c>
      <c r="S280" s="46">
        <v>9.6000000000000002E-2</v>
      </c>
      <c r="T280" s="46">
        <v>2.2869999999999999</v>
      </c>
      <c r="U280" s="46">
        <v>0.64200000000000002</v>
      </c>
      <c r="V280" s="46">
        <v>0.84699999999999998</v>
      </c>
      <c r="W280" s="46">
        <v>0.191</v>
      </c>
      <c r="X280" s="46">
        <v>0.159</v>
      </c>
      <c r="Y280" s="46">
        <v>5.05</v>
      </c>
      <c r="Z280" s="46">
        <v>1.222</v>
      </c>
      <c r="AA280" s="20" t="s">
        <v>204</v>
      </c>
      <c r="AB280" s="46">
        <v>0.47099999999999997</v>
      </c>
      <c r="AC280" s="46">
        <v>5.907</v>
      </c>
      <c r="AD280" s="46">
        <v>0.11</v>
      </c>
      <c r="AE280" s="46">
        <v>0.46700000000000003</v>
      </c>
      <c r="AF280" s="46">
        <v>0.18099999999999999</v>
      </c>
      <c r="AG280" s="46">
        <v>2.758</v>
      </c>
      <c r="AH280" s="46">
        <v>0.64600000000000002</v>
      </c>
      <c r="AI280" s="46">
        <v>0.84599999999999997</v>
      </c>
      <c r="AJ280" s="46">
        <v>0.42599999999999999</v>
      </c>
      <c r="AK280" s="46">
        <v>0.17199999999999999</v>
      </c>
      <c r="AL280" s="46">
        <v>6.343</v>
      </c>
      <c r="AM280" s="46">
        <v>0.59399999999999997</v>
      </c>
      <c r="AN280" s="64">
        <f t="shared" si="132"/>
        <v>-0.37600000000000011</v>
      </c>
      <c r="AO280" s="64">
        <f t="shared" si="133"/>
        <v>-0.67699999999999994</v>
      </c>
      <c r="AP280" s="66">
        <f t="shared" si="134"/>
        <v>0.97238631111111107</v>
      </c>
      <c r="AQ280" s="64">
        <f t="shared" si="135"/>
        <v>1.2850000000000001</v>
      </c>
      <c r="AR280" s="64">
        <f t="shared" si="136"/>
        <v>1.2949999999999999</v>
      </c>
      <c r="AS280" s="66">
        <f t="shared" si="137"/>
        <v>5.008070222222222</v>
      </c>
      <c r="AT280" s="64">
        <f t="shared" si="138"/>
        <v>-9.000000000000008E-3</v>
      </c>
      <c r="AU280" s="64">
        <f t="shared" si="139"/>
        <v>-1.1999999999999997E-2</v>
      </c>
      <c r="AV280" s="66">
        <f t="shared" si="140"/>
        <v>0.11863893333333334</v>
      </c>
      <c r="AW280" s="68">
        <f t="shared" si="141"/>
        <v>-5.5809432062109678</v>
      </c>
      <c r="AX280" s="68" t="e">
        <f t="shared" si="142"/>
        <v>#NUM!</v>
      </c>
      <c r="AY280" s="68" t="e">
        <f t="shared" si="143"/>
        <v>#NUM!</v>
      </c>
      <c r="AZ280" s="74">
        <f t="shared" si="144"/>
        <v>8.8170000000000002</v>
      </c>
      <c r="BA280" s="75">
        <f t="shared" si="145"/>
        <v>1.2930000000000001</v>
      </c>
      <c r="BB280" s="76">
        <f t="shared" si="146"/>
        <v>6.2464047999999988</v>
      </c>
      <c r="BC280" s="75">
        <f t="shared" si="147"/>
        <v>-0.34000000000000008</v>
      </c>
      <c r="BD280" s="75">
        <f t="shared" si="148"/>
        <v>-0.628</v>
      </c>
      <c r="BE280" s="76">
        <f t="shared" si="149"/>
        <v>1.0600309333333333</v>
      </c>
      <c r="BF280" s="75">
        <f t="shared" si="150"/>
        <v>1.0000000000000009E-2</v>
      </c>
      <c r="BG280" s="75">
        <f t="shared" si="151"/>
        <v>1.2999999999999984E-2</v>
      </c>
      <c r="BH280" s="76">
        <f t="shared" si="152"/>
        <v>0.16266773333333334</v>
      </c>
      <c r="BI280" s="77">
        <f t="shared" si="153"/>
        <v>5.3534771714759524</v>
      </c>
      <c r="BJ280" s="77" t="e">
        <f t="shared" si="154"/>
        <v>#NUM!</v>
      </c>
      <c r="BK280" s="78" t="e">
        <f t="shared" si="155"/>
        <v>#NUM!</v>
      </c>
      <c r="BL280" s="74">
        <f t="shared" si="156"/>
        <v>0.47099999999999986</v>
      </c>
      <c r="BM280" s="75">
        <f t="shared" si="157"/>
        <v>0.47100000000000009</v>
      </c>
      <c r="BN280" s="76">
        <f t="shared" si="158"/>
        <v>2.4314399999999998</v>
      </c>
      <c r="BO280" s="75">
        <f t="shared" si="159"/>
        <v>5.0000000000000044E-3</v>
      </c>
      <c r="BP280" s="75">
        <f t="shared" si="160"/>
        <v>4.0000000000000036E-3</v>
      </c>
      <c r="BQ280" s="76">
        <f t="shared" si="161"/>
        <v>0.64333297777777787</v>
      </c>
      <c r="BR280" s="86">
        <f t="shared" si="162"/>
        <v>-2.0000000000000018E-3</v>
      </c>
      <c r="BS280" s="75">
        <f t="shared" si="163"/>
        <v>-1.0000000000000009E-3</v>
      </c>
      <c r="BT280" s="87">
        <f t="shared" si="164"/>
        <v>0.84658702222222215</v>
      </c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</row>
    <row r="281" spans="1:94" x14ac:dyDescent="0.35">
      <c r="A281" s="20" t="s">
        <v>197</v>
      </c>
      <c r="B281" s="46">
        <v>1.7969999999999999</v>
      </c>
      <c r="C281" s="46">
        <v>3.8879999999999999</v>
      </c>
      <c r="D281" s="46">
        <v>0.14299999999999999</v>
      </c>
      <c r="E281" s="46">
        <v>7.9000000000000001E-2</v>
      </c>
      <c r="F281" s="46">
        <v>3.3000000000000002E-2</v>
      </c>
      <c r="G281" s="46">
        <v>2.0289999999999999</v>
      </c>
      <c r="H281" s="46">
        <v>0.625</v>
      </c>
      <c r="I281" s="46">
        <v>0.85199999999999998</v>
      </c>
      <c r="J281" s="46">
        <v>6.8000000000000005E-2</v>
      </c>
      <c r="K281" s="46">
        <v>0.13500000000000001</v>
      </c>
      <c r="L281" s="46">
        <v>4.3319999999999999</v>
      </c>
      <c r="M281" s="60">
        <v>1.782</v>
      </c>
      <c r="N281" s="20" t="s">
        <v>197</v>
      </c>
      <c r="O281" s="46">
        <v>2.0099999999999998</v>
      </c>
      <c r="P281" s="46">
        <v>5.4749999999999996</v>
      </c>
      <c r="Q281" s="46">
        <v>0.14699999999999999</v>
      </c>
      <c r="R281" s="46">
        <v>0.26500000000000001</v>
      </c>
      <c r="S281" s="46">
        <v>0.11</v>
      </c>
      <c r="T281" s="46">
        <v>2.6230000000000002</v>
      </c>
      <c r="U281" s="46">
        <v>0.623</v>
      </c>
      <c r="V281" s="46">
        <v>0.85299999999999998</v>
      </c>
      <c r="W281" s="46">
        <v>0.24299999999999999</v>
      </c>
      <c r="X281" s="46">
        <v>0.13100000000000001</v>
      </c>
      <c r="Y281" s="46">
        <v>5.92</v>
      </c>
      <c r="Z281" s="46">
        <v>1.9790000000000001</v>
      </c>
      <c r="AA281" s="20" t="s">
        <v>197</v>
      </c>
      <c r="AB281" s="46">
        <v>2.395</v>
      </c>
      <c r="AC281" s="46">
        <v>7.0570000000000004</v>
      </c>
      <c r="AD281" s="46">
        <v>0.152</v>
      </c>
      <c r="AE281" s="46">
        <v>0.57599999999999996</v>
      </c>
      <c r="AF281" s="46">
        <v>0.20399999999999999</v>
      </c>
      <c r="AG281" s="46">
        <v>3.2170000000000001</v>
      </c>
      <c r="AH281" s="46">
        <v>0.621</v>
      </c>
      <c r="AI281" s="46">
        <v>0.85299999999999998</v>
      </c>
      <c r="AJ281" s="46">
        <v>0.53900000000000003</v>
      </c>
      <c r="AK281" s="46">
        <v>0.126</v>
      </c>
      <c r="AL281" s="46">
        <v>7.5030000000000001</v>
      </c>
      <c r="AM281" s="46">
        <v>2.3439999999999999</v>
      </c>
      <c r="AN281" s="64">
        <f t="shared" si="132"/>
        <v>0.21299999999999986</v>
      </c>
      <c r="AO281" s="64">
        <f t="shared" si="133"/>
        <v>0.38500000000000023</v>
      </c>
      <c r="AP281" s="66">
        <f t="shared" si="134"/>
        <v>2.109781155555555</v>
      </c>
      <c r="AQ281" s="64">
        <f t="shared" si="135"/>
        <v>1.5869999999999997</v>
      </c>
      <c r="AR281" s="64">
        <f t="shared" si="136"/>
        <v>1.5820000000000007</v>
      </c>
      <c r="AS281" s="66">
        <f t="shared" si="137"/>
        <v>5.9606782222222217</v>
      </c>
      <c r="AT281" s="64">
        <f t="shared" si="138"/>
        <v>4.0000000000000036E-3</v>
      </c>
      <c r="AU281" s="64">
        <f t="shared" si="139"/>
        <v>5.0000000000000044E-3</v>
      </c>
      <c r="AV281" s="66">
        <f t="shared" si="140"/>
        <v>0.1484270222222222</v>
      </c>
      <c r="AW281" s="68">
        <f t="shared" si="141"/>
        <v>-6.5225867958736599</v>
      </c>
      <c r="AX281" s="68" t="e">
        <f t="shared" si="142"/>
        <v>#NUM!</v>
      </c>
      <c r="AY281" s="68" t="e">
        <f t="shared" si="143"/>
        <v>#NUM!</v>
      </c>
      <c r="AZ281" s="74">
        <f t="shared" si="144"/>
        <v>1.5880000000000001</v>
      </c>
      <c r="BA281" s="75">
        <f t="shared" si="145"/>
        <v>1.5830000000000002</v>
      </c>
      <c r="BB281" s="76">
        <f t="shared" si="146"/>
        <v>6.4059848888888888</v>
      </c>
      <c r="BC281" s="75">
        <f t="shared" si="147"/>
        <v>0.19700000000000006</v>
      </c>
      <c r="BD281" s="75">
        <f t="shared" si="148"/>
        <v>0.36499999999999977</v>
      </c>
      <c r="BE281" s="76">
        <f t="shared" si="149"/>
        <v>2.0730730666666668</v>
      </c>
      <c r="BF281" s="75">
        <f t="shared" si="150"/>
        <v>-4.0000000000000036E-3</v>
      </c>
      <c r="BG281" s="75">
        <f t="shared" si="151"/>
        <v>-5.0000000000000044E-3</v>
      </c>
      <c r="BH281" s="76">
        <f t="shared" si="152"/>
        <v>0.12957297777777779</v>
      </c>
      <c r="BI281" s="77">
        <f t="shared" si="153"/>
        <v>5.4736331632153199</v>
      </c>
      <c r="BJ281" s="77" t="e">
        <f t="shared" si="154"/>
        <v>#NUM!</v>
      </c>
      <c r="BK281" s="78" t="e">
        <f t="shared" si="155"/>
        <v>#NUM!</v>
      </c>
      <c r="BL281" s="74">
        <f t="shared" si="156"/>
        <v>0.59400000000000031</v>
      </c>
      <c r="BM281" s="75">
        <f t="shared" si="157"/>
        <v>0.59399999999999986</v>
      </c>
      <c r="BN281" s="76">
        <f t="shared" si="158"/>
        <v>2.8051600000000003</v>
      </c>
      <c r="BO281" s="75">
        <f t="shared" si="159"/>
        <v>-2.0000000000000018E-3</v>
      </c>
      <c r="BP281" s="75">
        <f t="shared" si="160"/>
        <v>-2.0000000000000018E-3</v>
      </c>
      <c r="BQ281" s="76">
        <f t="shared" si="161"/>
        <v>0.62238666666666664</v>
      </c>
      <c r="BR281" s="86">
        <f t="shared" si="162"/>
        <v>1.0000000000000009E-3</v>
      </c>
      <c r="BS281" s="75">
        <f t="shared" si="163"/>
        <v>0</v>
      </c>
      <c r="BT281" s="87">
        <f t="shared" si="164"/>
        <v>0.85310631111111113</v>
      </c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</row>
    <row r="282" spans="1:94" x14ac:dyDescent="0.35">
      <c r="A282" s="20" t="s">
        <v>138</v>
      </c>
      <c r="B282" s="46">
        <v>2.004</v>
      </c>
      <c r="C282" s="46">
        <v>4.6210000000000004</v>
      </c>
      <c r="D282" s="46">
        <v>0.14799999999999999</v>
      </c>
      <c r="E282" s="46">
        <v>0.106</v>
      </c>
      <c r="F282" s="46">
        <v>4.1000000000000002E-2</v>
      </c>
      <c r="G282" s="46">
        <v>2.3050000000000002</v>
      </c>
      <c r="H282" s="46">
        <v>0.621</v>
      </c>
      <c r="I282" s="46">
        <v>0.85299999999999998</v>
      </c>
      <c r="J282" s="46">
        <v>9.5000000000000001E-2</v>
      </c>
      <c r="K282" s="46">
        <v>0.129</v>
      </c>
      <c r="L282" s="46">
        <v>5.0670000000000002</v>
      </c>
      <c r="M282" s="60">
        <v>1.9670000000000001</v>
      </c>
      <c r="N282" s="20" t="s">
        <v>138</v>
      </c>
      <c r="O282" s="46">
        <v>2.6779999999999999</v>
      </c>
      <c r="P282" s="46">
        <v>6.6180000000000003</v>
      </c>
      <c r="Q282" s="46">
        <v>0.157</v>
      </c>
      <c r="R282" s="46">
        <v>0.35499999999999998</v>
      </c>
      <c r="S282" s="46">
        <v>0.127</v>
      </c>
      <c r="T282" s="46">
        <v>3.0590000000000002</v>
      </c>
      <c r="U282" s="46">
        <v>0.61799999999999999</v>
      </c>
      <c r="V282" s="46">
        <v>0.85399999999999998</v>
      </c>
      <c r="W282" s="46">
        <v>0.33200000000000002</v>
      </c>
      <c r="X282" s="46">
        <v>0.11899999999999999</v>
      </c>
      <c r="Y282" s="46">
        <v>7.0650000000000004</v>
      </c>
      <c r="Z282" s="46">
        <v>2.601</v>
      </c>
      <c r="AA282" s="20" t="s">
        <v>138</v>
      </c>
      <c r="AB282" s="46">
        <v>3.9159999999999999</v>
      </c>
      <c r="AC282" s="46">
        <v>8.5990000000000002</v>
      </c>
      <c r="AD282" s="46">
        <v>0.17</v>
      </c>
      <c r="AE282" s="46">
        <v>0.78500000000000003</v>
      </c>
      <c r="AF282" s="46">
        <v>0.23400000000000001</v>
      </c>
      <c r="AG282" s="46">
        <v>3.8119999999999998</v>
      </c>
      <c r="AH282" s="46">
        <v>0.61399999999999999</v>
      </c>
      <c r="AI282" s="46">
        <v>0.85499999999999998</v>
      </c>
      <c r="AJ282" s="46">
        <v>0.745</v>
      </c>
      <c r="AK282" s="46" t="s">
        <v>105</v>
      </c>
      <c r="AL282" s="46">
        <v>9.0489999999999995</v>
      </c>
      <c r="AM282" s="46">
        <v>3.786</v>
      </c>
      <c r="AN282" s="64">
        <f t="shared" si="132"/>
        <v>0.67399999999999993</v>
      </c>
      <c r="AO282" s="64">
        <f t="shared" si="133"/>
        <v>1.238</v>
      </c>
      <c r="AP282" s="66">
        <f t="shared" si="134"/>
        <v>2.9976938666666664</v>
      </c>
      <c r="AQ282" s="64">
        <f t="shared" si="135"/>
        <v>1.9969999999999999</v>
      </c>
      <c r="AR282" s="64">
        <f t="shared" si="136"/>
        <v>1.9809999999999999</v>
      </c>
      <c r="AS282" s="66">
        <f t="shared" si="137"/>
        <v>7.2272076444444444</v>
      </c>
      <c r="AT282" s="64">
        <f t="shared" si="138"/>
        <v>9.000000000000008E-3</v>
      </c>
      <c r="AU282" s="64">
        <f t="shared" si="139"/>
        <v>1.3000000000000012E-2</v>
      </c>
      <c r="AV282" s="66">
        <f t="shared" si="140"/>
        <v>0.16056142222222222</v>
      </c>
      <c r="AW282" s="68">
        <f t="shared" si="141"/>
        <v>-7.7835252286681254</v>
      </c>
      <c r="AX282" s="68" t="e">
        <f t="shared" si="142"/>
        <v>#NUM!</v>
      </c>
      <c r="AY282" s="68" t="e">
        <f t="shared" si="143"/>
        <v>#NUM!</v>
      </c>
      <c r="AZ282" s="74">
        <f t="shared" si="144"/>
        <v>1.9980000000000002</v>
      </c>
      <c r="BA282" s="75">
        <f t="shared" si="145"/>
        <v>1.9839999999999991</v>
      </c>
      <c r="BB282" s="76">
        <f t="shared" si="146"/>
        <v>7.6749150222222218</v>
      </c>
      <c r="BC282" s="75">
        <f t="shared" si="147"/>
        <v>0.6339999999999999</v>
      </c>
      <c r="BD282" s="75">
        <f t="shared" si="148"/>
        <v>1.1850000000000001</v>
      </c>
      <c r="BE282" s="76">
        <f t="shared" si="149"/>
        <v>2.9058225777777777</v>
      </c>
      <c r="BF282" s="75">
        <f t="shared" si="150"/>
        <v>-1.0000000000000009E-2</v>
      </c>
      <c r="BG282" s="75" t="e">
        <f t="shared" si="151"/>
        <v>#VALUE!</v>
      </c>
      <c r="BH282" s="76" t="e">
        <f t="shared" si="152"/>
        <v>#VALUE!</v>
      </c>
      <c r="BI282" s="77" t="e">
        <f t="shared" si="153"/>
        <v>#VALUE!</v>
      </c>
      <c r="BJ282" s="77" t="e">
        <f t="shared" si="154"/>
        <v>#NUM!</v>
      </c>
      <c r="BK282" s="78" t="e">
        <f t="shared" si="155"/>
        <v>#NUM!</v>
      </c>
      <c r="BL282" s="74">
        <f t="shared" si="156"/>
        <v>0.754</v>
      </c>
      <c r="BM282" s="75">
        <f t="shared" si="157"/>
        <v>0.75299999999999967</v>
      </c>
      <c r="BN282" s="76">
        <f t="shared" si="158"/>
        <v>3.2900263111111112</v>
      </c>
      <c r="BO282" s="75">
        <f t="shared" si="159"/>
        <v>-3.0000000000000027E-3</v>
      </c>
      <c r="BP282" s="75">
        <f t="shared" si="160"/>
        <v>-4.0000000000000036E-3</v>
      </c>
      <c r="BQ282" s="76">
        <f t="shared" si="161"/>
        <v>0.61687964444444443</v>
      </c>
      <c r="BR282" s="86">
        <f t="shared" si="162"/>
        <v>1.0000000000000009E-3</v>
      </c>
      <c r="BS282" s="75">
        <f t="shared" si="163"/>
        <v>1.0000000000000009E-3</v>
      </c>
      <c r="BT282" s="87">
        <f t="shared" si="164"/>
        <v>0.85430666666666666</v>
      </c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</row>
    <row r="283" spans="1:94" x14ac:dyDescent="0.35">
      <c r="A283" s="20" t="s">
        <v>189</v>
      </c>
      <c r="B283" s="46">
        <v>2.081</v>
      </c>
      <c r="C283" s="46">
        <v>-6.4180000000000001</v>
      </c>
      <c r="D283" s="46">
        <v>0.14699999999999999</v>
      </c>
      <c r="E283" s="46">
        <v>0.20200000000000001</v>
      </c>
      <c r="F283" s="46">
        <v>5.8999999999999997E-2</v>
      </c>
      <c r="G283" s="46">
        <v>2.9740000000000002</v>
      </c>
      <c r="H283" s="46">
        <v>-0.624</v>
      </c>
      <c r="I283" s="46">
        <v>0.85199999999999998</v>
      </c>
      <c r="J283" s="46">
        <v>0.186</v>
      </c>
      <c r="K283" s="46">
        <v>0.13100000000000001</v>
      </c>
      <c r="L283" s="46">
        <v>6.8630000000000004</v>
      </c>
      <c r="M283" s="60">
        <v>2.0489999999999999</v>
      </c>
      <c r="N283" s="20" t="s">
        <v>189</v>
      </c>
      <c r="O283" s="46">
        <v>2.9670000000000001</v>
      </c>
      <c r="P283" s="46">
        <v>9.452</v>
      </c>
      <c r="Q283" s="46">
        <v>0.156</v>
      </c>
      <c r="R283" s="46">
        <v>0.68300000000000005</v>
      </c>
      <c r="S283" s="46">
        <v>0.17100000000000001</v>
      </c>
      <c r="T283" s="46">
        <v>4.1130000000000004</v>
      </c>
      <c r="U283" s="46">
        <v>0.621</v>
      </c>
      <c r="V283" s="46">
        <v>0.85299999999999998</v>
      </c>
      <c r="W283" s="46">
        <v>0.64900000000000002</v>
      </c>
      <c r="X283" s="46">
        <v>0.121</v>
      </c>
      <c r="Y283" s="46">
        <v>9.8979999999999997</v>
      </c>
      <c r="Z283" s="46">
        <v>2.8980000000000001</v>
      </c>
      <c r="AA283" s="20" t="s">
        <v>189</v>
      </c>
      <c r="AB283" s="46">
        <v>4.6459999999999999</v>
      </c>
      <c r="AC283" s="46">
        <v>12.472</v>
      </c>
      <c r="AD283" s="46">
        <v>0.16800000000000001</v>
      </c>
      <c r="AE283" s="46">
        <v>1.5649999999999999</v>
      </c>
      <c r="AF283" s="46">
        <v>0.317</v>
      </c>
      <c r="AG283" s="46">
        <v>5.2519999999999998</v>
      </c>
      <c r="AH283" s="46">
        <v>0.61899999999999999</v>
      </c>
      <c r="AI283" s="46">
        <v>0.85399999999999998</v>
      </c>
      <c r="AJ283" s="46">
        <v>1.5049999999999999</v>
      </c>
      <c r="AK283" s="46">
        <v>0.108</v>
      </c>
      <c r="AL283" s="46">
        <v>12.919</v>
      </c>
      <c r="AM283" s="46">
        <v>4.5259999999999998</v>
      </c>
      <c r="AN283" s="64">
        <f t="shared" si="132"/>
        <v>0.88600000000000012</v>
      </c>
      <c r="AO283" s="64">
        <f t="shared" si="133"/>
        <v>1.6789999999999998</v>
      </c>
      <c r="AP283" s="66">
        <f t="shared" si="134"/>
        <v>3.3975886222222225</v>
      </c>
      <c r="AQ283" s="64">
        <f t="shared" si="135"/>
        <v>15.870000000000001</v>
      </c>
      <c r="AR283" s="64">
        <f t="shared" si="136"/>
        <v>3.0199999999999996</v>
      </c>
      <c r="AS283" s="66">
        <f t="shared" si="137"/>
        <v>11.744231111111111</v>
      </c>
      <c r="AT283" s="64">
        <f t="shared" si="138"/>
        <v>9.000000000000008E-3</v>
      </c>
      <c r="AU283" s="64">
        <f t="shared" si="139"/>
        <v>1.2000000000000011E-2</v>
      </c>
      <c r="AV283" s="66">
        <f t="shared" si="140"/>
        <v>0.15936106666666666</v>
      </c>
      <c r="AW283" s="68">
        <f t="shared" si="141"/>
        <v>-12.258048122847269</v>
      </c>
      <c r="AX283" s="68" t="e">
        <f t="shared" si="142"/>
        <v>#NUM!</v>
      </c>
      <c r="AY283" s="68" t="e">
        <f t="shared" si="143"/>
        <v>#NUM!</v>
      </c>
      <c r="AZ283" s="74">
        <f t="shared" si="144"/>
        <v>3.0349999999999993</v>
      </c>
      <c r="BA283" s="75">
        <f t="shared" si="145"/>
        <v>3.0210000000000008</v>
      </c>
      <c r="BB283" s="76">
        <f t="shared" si="146"/>
        <v>10.825928355555554</v>
      </c>
      <c r="BC283" s="75">
        <f t="shared" si="147"/>
        <v>0.8490000000000002</v>
      </c>
      <c r="BD283" s="75">
        <f t="shared" si="148"/>
        <v>1.6279999999999997</v>
      </c>
      <c r="BE283" s="76">
        <f t="shared" si="149"/>
        <v>3.314436977777778</v>
      </c>
      <c r="BF283" s="75">
        <f t="shared" si="150"/>
        <v>-1.0000000000000009E-2</v>
      </c>
      <c r="BG283" s="75">
        <f t="shared" si="151"/>
        <v>-1.2999999999999998E-2</v>
      </c>
      <c r="BH283" s="76">
        <f t="shared" si="152"/>
        <v>0.11733226666666667</v>
      </c>
      <c r="BI283" s="77">
        <f t="shared" si="153"/>
        <v>10.406005089037366</v>
      </c>
      <c r="BJ283" s="77" t="e">
        <f t="shared" si="154"/>
        <v>#NUM!</v>
      </c>
      <c r="BK283" s="78" t="e">
        <f t="shared" si="155"/>
        <v>#NUM!</v>
      </c>
      <c r="BL283" s="74">
        <f t="shared" si="156"/>
        <v>1.1390000000000002</v>
      </c>
      <c r="BM283" s="75">
        <f t="shared" si="157"/>
        <v>1.1389999999999993</v>
      </c>
      <c r="BN283" s="76">
        <f t="shared" si="158"/>
        <v>4.4622933333333332</v>
      </c>
      <c r="BO283" s="75">
        <f t="shared" si="159"/>
        <v>1.2450000000000001</v>
      </c>
      <c r="BP283" s="75">
        <f t="shared" si="160"/>
        <v>-2.0000000000000018E-3</v>
      </c>
      <c r="BQ283" s="76">
        <f t="shared" si="161"/>
        <v>0.75295662222222226</v>
      </c>
      <c r="BR283" s="86">
        <f t="shared" si="162"/>
        <v>1.0000000000000009E-3</v>
      </c>
      <c r="BS283" s="75">
        <f t="shared" si="163"/>
        <v>1.0000000000000009E-3</v>
      </c>
      <c r="BT283" s="87">
        <f t="shared" si="164"/>
        <v>0.85330666666666666</v>
      </c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</row>
    <row r="284" spans="1:94" x14ac:dyDescent="0.35">
      <c r="A284" s="20" t="s">
        <v>191</v>
      </c>
      <c r="B284" s="46">
        <v>4.16</v>
      </c>
      <c r="C284" s="46">
        <v>6.0419999999999998</v>
      </c>
      <c r="D284" s="46">
        <v>0.186</v>
      </c>
      <c r="E284" s="46">
        <v>0.13600000000000001</v>
      </c>
      <c r="F284" s="46">
        <v>5.6000000000000001E-2</v>
      </c>
      <c r="G284" s="46">
        <v>2.875</v>
      </c>
      <c r="H284" s="46">
        <v>0.59699999999999998</v>
      </c>
      <c r="I284" s="46">
        <v>0.86</v>
      </c>
      <c r="J284" s="46">
        <v>0.13</v>
      </c>
      <c r="K284" s="46">
        <v>8.5999999999999993E-2</v>
      </c>
      <c r="L284" s="46">
        <v>6.4980000000000002</v>
      </c>
      <c r="M284" s="60">
        <v>3.9620000000000002</v>
      </c>
      <c r="N284" s="20" t="s">
        <v>191</v>
      </c>
      <c r="O284" s="46">
        <v>9.6639999999999997</v>
      </c>
      <c r="P284" s="46">
        <v>8.7309999999999999</v>
      </c>
      <c r="Q284" s="46">
        <v>0.23799999999999999</v>
      </c>
      <c r="R284" s="46">
        <v>0.44600000000000001</v>
      </c>
      <c r="S284" s="46">
        <v>0.154</v>
      </c>
      <c r="T284" s="46">
        <v>3.9569999999999999</v>
      </c>
      <c r="U284" s="46">
        <v>0.57999999999999996</v>
      </c>
      <c r="V284" s="46">
        <v>0.86599999999999999</v>
      </c>
      <c r="W284" s="46">
        <v>0.432</v>
      </c>
      <c r="X284" s="46">
        <v>3.1E-2</v>
      </c>
      <c r="Y284" s="46">
        <v>9.1940000000000008</v>
      </c>
      <c r="Z284" s="46">
        <v>9.2509999999999994</v>
      </c>
      <c r="AA284" s="20" t="s">
        <v>191</v>
      </c>
      <c r="AB284" s="46">
        <v>19.748000000000001</v>
      </c>
      <c r="AC284" s="46">
        <v>11.304</v>
      </c>
      <c r="AD284" s="46">
        <v>0.30499999999999999</v>
      </c>
      <c r="AE284" s="46">
        <v>0.97099999999999997</v>
      </c>
      <c r="AF284" s="46">
        <v>0.26700000000000002</v>
      </c>
      <c r="AG284" s="46">
        <v>6.0380000000000003</v>
      </c>
      <c r="AH284" s="46">
        <v>0.56200000000000006</v>
      </c>
      <c r="AI284" s="46">
        <v>0.871</v>
      </c>
      <c r="AJ284" s="46">
        <v>0.94599999999999995</v>
      </c>
      <c r="AK284" s="46">
        <v>-3.9E-2</v>
      </c>
      <c r="AL284" s="46">
        <v>11.775</v>
      </c>
      <c r="AM284" s="46">
        <v>19.059000000000001</v>
      </c>
      <c r="AN284" s="64">
        <f t="shared" si="132"/>
        <v>5.5039999999999996</v>
      </c>
      <c r="AO284" s="64">
        <f t="shared" si="133"/>
        <v>10.084000000000001</v>
      </c>
      <c r="AP284" s="66">
        <f t="shared" si="134"/>
        <v>12.269521777777777</v>
      </c>
      <c r="AQ284" s="64">
        <f t="shared" si="135"/>
        <v>2.6890000000000001</v>
      </c>
      <c r="AR284" s="64">
        <f t="shared" si="136"/>
        <v>2.5730000000000004</v>
      </c>
      <c r="AS284" s="66">
        <f t="shared" si="137"/>
        <v>9.5323854222222213</v>
      </c>
      <c r="AT284" s="64">
        <f t="shared" si="138"/>
        <v>5.1999999999999991E-2</v>
      </c>
      <c r="AU284" s="64">
        <f t="shared" si="139"/>
        <v>6.7000000000000004E-2</v>
      </c>
      <c r="AV284" s="66">
        <f t="shared" si="140"/>
        <v>0.25695200000000001</v>
      </c>
      <c r="AW284" s="68">
        <f t="shared" si="141"/>
        <v>-10.04242923140108</v>
      </c>
      <c r="AX284" s="68" t="e">
        <f t="shared" si="142"/>
        <v>#NUM!</v>
      </c>
      <c r="AY284" s="68" t="e">
        <f t="shared" si="143"/>
        <v>#NUM!</v>
      </c>
      <c r="AZ284" s="74">
        <f t="shared" si="144"/>
        <v>2.6960000000000006</v>
      </c>
      <c r="BA284" s="75">
        <f t="shared" si="145"/>
        <v>2.5809999999999995</v>
      </c>
      <c r="BB284" s="76">
        <f t="shared" si="146"/>
        <v>9.9977324444444449</v>
      </c>
      <c r="BC284" s="75">
        <f t="shared" si="147"/>
        <v>5.2889999999999997</v>
      </c>
      <c r="BD284" s="75">
        <f t="shared" si="148"/>
        <v>9.8080000000000016</v>
      </c>
      <c r="BE284" s="76">
        <f t="shared" si="149"/>
        <v>11.778366755555554</v>
      </c>
      <c r="BF284" s="75">
        <f t="shared" si="150"/>
        <v>-5.4999999999999993E-2</v>
      </c>
      <c r="BG284" s="75">
        <f t="shared" si="151"/>
        <v>-7.0000000000000007E-2</v>
      </c>
      <c r="BH284" s="76">
        <f t="shared" si="152"/>
        <v>1.1128000000000001E-2</v>
      </c>
      <c r="BI284" s="77">
        <f t="shared" si="153"/>
        <v>8.9306602165705886</v>
      </c>
      <c r="BJ284" s="77" t="e">
        <f t="shared" si="154"/>
        <v>#NUM!</v>
      </c>
      <c r="BK284" s="78" t="e">
        <f t="shared" si="155"/>
        <v>#NUM!</v>
      </c>
      <c r="BL284" s="74">
        <f t="shared" si="156"/>
        <v>1.0819999999999999</v>
      </c>
      <c r="BM284" s="75">
        <f t="shared" si="157"/>
        <v>2.0810000000000004</v>
      </c>
      <c r="BN284" s="76">
        <f t="shared" si="158"/>
        <v>4.4889685333333338</v>
      </c>
      <c r="BO284" s="75">
        <f t="shared" si="159"/>
        <v>-1.7000000000000015E-2</v>
      </c>
      <c r="BP284" s="75">
        <f t="shared" si="160"/>
        <v>-1.7999999999999905E-2</v>
      </c>
      <c r="BQ284" s="76">
        <f t="shared" si="161"/>
        <v>0.57458631111111114</v>
      </c>
      <c r="BR284" s="86">
        <f t="shared" si="162"/>
        <v>6.0000000000000053E-3</v>
      </c>
      <c r="BS284" s="75">
        <f t="shared" si="163"/>
        <v>5.0000000000000044E-3</v>
      </c>
      <c r="BT284" s="87">
        <f t="shared" si="164"/>
        <v>0.86763964444444441</v>
      </c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</row>
    <row r="285" spans="1:94" ht="16" thickBot="1" x14ac:dyDescent="0.4">
      <c r="A285" s="20" t="s">
        <v>186</v>
      </c>
      <c r="B285" s="46">
        <v>4.4370000000000003</v>
      </c>
      <c r="C285" s="46">
        <v>8.1150000000000002</v>
      </c>
      <c r="D285" s="46">
        <v>0.17899999999999999</v>
      </c>
      <c r="E285" s="46">
        <v>0.27100000000000002</v>
      </c>
      <c r="F285" s="46">
        <v>7.5999999999999998E-2</v>
      </c>
      <c r="G285" s="46">
        <v>3.6419999999999999</v>
      </c>
      <c r="H285" s="46">
        <v>0.60799999999999998</v>
      </c>
      <c r="I285" s="46">
        <v>0.85699999999999998</v>
      </c>
      <c r="J285" s="46">
        <v>0.25900000000000001</v>
      </c>
      <c r="K285" s="46">
        <v>9.5000000000000001E-2</v>
      </c>
      <c r="L285" s="46">
        <v>8.5660000000000007</v>
      </c>
      <c r="M285" s="60">
        <v>4.2690000000000001</v>
      </c>
      <c r="N285" s="21" t="s">
        <v>186</v>
      </c>
      <c r="O285" s="43">
        <v>10.914999999999999</v>
      </c>
      <c r="P285" s="43">
        <v>12.021000000000001</v>
      </c>
      <c r="Q285" s="43">
        <v>0.22800000000000001</v>
      </c>
      <c r="R285" s="43">
        <v>0.91600000000000004</v>
      </c>
      <c r="S285" s="43">
        <v>0.20699999999999999</v>
      </c>
      <c r="T285" s="43">
        <v>5.1660000000000004</v>
      </c>
      <c r="U285" s="43">
        <v>0.59699999999999998</v>
      </c>
      <c r="V285" s="43">
        <v>0.86</v>
      </c>
      <c r="W285" s="43">
        <v>0.88700000000000001</v>
      </c>
      <c r="X285" s="43">
        <v>4.3999999999999997E-2</v>
      </c>
      <c r="Y285" s="43">
        <v>12.477</v>
      </c>
      <c r="Z285" s="43">
        <v>10.548</v>
      </c>
      <c r="AA285" s="20" t="s">
        <v>186</v>
      </c>
      <c r="AB285" s="46">
        <v>23.202000000000002</v>
      </c>
      <c r="AC285" s="46">
        <v>15.829000000000001</v>
      </c>
      <c r="AD285" s="46">
        <v>0.29299999999999998</v>
      </c>
      <c r="AE285" s="46">
        <v>2.089</v>
      </c>
      <c r="AF285" s="46">
        <v>0.37</v>
      </c>
      <c r="AG285" s="46">
        <v>6.69</v>
      </c>
      <c r="AH285" s="46">
        <v>0.68500000000000005</v>
      </c>
      <c r="AI285" s="46">
        <v>0.86399999999999999</v>
      </c>
      <c r="AJ285" s="46">
        <v>2.0369999999999999</v>
      </c>
      <c r="AK285" s="46">
        <v>-9.0229999999999997</v>
      </c>
      <c r="AL285" s="46">
        <v>16.29</v>
      </c>
      <c r="AM285" s="46">
        <v>22.568000000000001</v>
      </c>
      <c r="AN285" s="64">
        <f t="shared" si="132"/>
        <v>6.4779999999999989</v>
      </c>
      <c r="AO285" s="64">
        <f t="shared" si="133"/>
        <v>12.287000000000003</v>
      </c>
      <c r="AP285" s="66">
        <f t="shared" si="134"/>
        <v>14.065452088888888</v>
      </c>
      <c r="AQ285" s="64">
        <f t="shared" si="135"/>
        <v>3.9060000000000006</v>
      </c>
      <c r="AR285" s="64">
        <f t="shared" si="136"/>
        <v>3.8079999999999998</v>
      </c>
      <c r="AS285" s="66">
        <f t="shared" si="137"/>
        <v>13.199205155555557</v>
      </c>
      <c r="AT285" s="64">
        <f t="shared" si="138"/>
        <v>4.9000000000000016E-2</v>
      </c>
      <c r="AU285" s="64">
        <f t="shared" si="139"/>
        <v>6.4999999999999974E-2</v>
      </c>
      <c r="AV285" s="66">
        <f t="shared" si="140"/>
        <v>0.24623235555555556</v>
      </c>
      <c r="AW285" s="68">
        <f t="shared" si="141"/>
        <v>-13.703603593013376</v>
      </c>
      <c r="AX285" s="68" t="e">
        <f t="shared" si="142"/>
        <v>#NUM!</v>
      </c>
      <c r="AY285" s="68" t="e">
        <f t="shared" si="143"/>
        <v>#NUM!</v>
      </c>
      <c r="AZ285" s="74">
        <f t="shared" si="144"/>
        <v>3.9109999999999996</v>
      </c>
      <c r="BA285" s="75">
        <f t="shared" si="145"/>
        <v>3.8129999999999988</v>
      </c>
      <c r="BB285" s="76">
        <f t="shared" si="146"/>
        <v>13.656738488888889</v>
      </c>
      <c r="BC285" s="75">
        <f t="shared" si="147"/>
        <v>6.2789999999999999</v>
      </c>
      <c r="BD285" s="75">
        <f t="shared" si="148"/>
        <v>12.020000000000001</v>
      </c>
      <c r="BE285" s="76">
        <f t="shared" si="149"/>
        <v>13.623801244444444</v>
      </c>
      <c r="BF285" s="75">
        <f t="shared" si="150"/>
        <v>-5.1000000000000004E-2</v>
      </c>
      <c r="BG285" s="75">
        <f t="shared" si="151"/>
        <v>-9.0670000000000002</v>
      </c>
      <c r="BH285" s="76">
        <f t="shared" si="152"/>
        <v>-1.7780456888888887</v>
      </c>
      <c r="BI285" s="77">
        <f t="shared" si="153"/>
        <v>10.787066407100326</v>
      </c>
      <c r="BJ285" s="77" t="e">
        <f t="shared" si="154"/>
        <v>#NUM!</v>
      </c>
      <c r="BK285" s="78" t="e">
        <f t="shared" si="155"/>
        <v>#NUM!</v>
      </c>
      <c r="BL285" s="74">
        <f t="shared" si="156"/>
        <v>1.5240000000000005</v>
      </c>
      <c r="BM285" s="75">
        <f t="shared" si="157"/>
        <v>1.524</v>
      </c>
      <c r="BN285" s="76">
        <f t="shared" si="158"/>
        <v>5.6333600000000006</v>
      </c>
      <c r="BO285" s="75">
        <f t="shared" si="159"/>
        <v>-1.100000000000001E-2</v>
      </c>
      <c r="BP285" s="75">
        <f t="shared" si="160"/>
        <v>8.8000000000000078E-2</v>
      </c>
      <c r="BQ285" s="76">
        <f t="shared" si="161"/>
        <v>0.61346186666666658</v>
      </c>
      <c r="BR285" s="86">
        <f t="shared" si="162"/>
        <v>3.0000000000000027E-3</v>
      </c>
      <c r="BS285" s="75">
        <f t="shared" si="163"/>
        <v>4.0000000000000036E-3</v>
      </c>
      <c r="BT285" s="87">
        <f t="shared" si="164"/>
        <v>0.86112035555555555</v>
      </c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</row>
    <row r="286" spans="1:94" ht="16.5" thickBot="1" x14ac:dyDescent="0.45">
      <c r="A286" s="95" t="s">
        <v>1</v>
      </c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122" t="s">
        <v>69</v>
      </c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4"/>
      <c r="AA286" s="95" t="s">
        <v>69</v>
      </c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7"/>
      <c r="AN286" s="64">
        <f t="shared" si="132"/>
        <v>0</v>
      </c>
      <c r="AO286" s="64">
        <f t="shared" si="133"/>
        <v>0</v>
      </c>
      <c r="AP286" s="66">
        <f t="shared" si="134"/>
        <v>0</v>
      </c>
      <c r="AQ286" s="64">
        <f t="shared" si="135"/>
        <v>0</v>
      </c>
      <c r="AR286" s="64">
        <f t="shared" si="136"/>
        <v>0</v>
      </c>
      <c r="AS286" s="66">
        <f t="shared" si="137"/>
        <v>0</v>
      </c>
      <c r="AT286" s="64">
        <f t="shared" si="138"/>
        <v>0</v>
      </c>
      <c r="AU286" s="64">
        <f t="shared" si="139"/>
        <v>0</v>
      </c>
      <c r="AV286" s="66">
        <f t="shared" si="140"/>
        <v>0</v>
      </c>
      <c r="AW286" s="68">
        <f t="shared" si="141"/>
        <v>-1.06006</v>
      </c>
      <c r="AX286" s="68" t="e">
        <f t="shared" si="142"/>
        <v>#NUM!</v>
      </c>
      <c r="AY286" s="68" t="e">
        <f t="shared" si="143"/>
        <v>#NUM!</v>
      </c>
      <c r="AZ286" s="74">
        <f t="shared" si="144"/>
        <v>0</v>
      </c>
      <c r="BA286" s="75">
        <f t="shared" si="145"/>
        <v>0</v>
      </c>
      <c r="BB286" s="76">
        <f t="shared" si="146"/>
        <v>0</v>
      </c>
      <c r="BC286" s="75">
        <f t="shared" si="147"/>
        <v>0</v>
      </c>
      <c r="BD286" s="75">
        <f t="shared" si="148"/>
        <v>0</v>
      </c>
      <c r="BE286" s="76">
        <f t="shared" si="149"/>
        <v>0</v>
      </c>
      <c r="BF286" s="75">
        <f t="shared" si="150"/>
        <v>0</v>
      </c>
      <c r="BG286" s="75">
        <f t="shared" si="151"/>
        <v>0</v>
      </c>
      <c r="BH286" s="76">
        <f t="shared" si="152"/>
        <v>0</v>
      </c>
      <c r="BI286" s="77">
        <f t="shared" si="153"/>
        <v>-1.06006</v>
      </c>
      <c r="BJ286" s="77" t="e">
        <f t="shared" si="154"/>
        <v>#NUM!</v>
      </c>
      <c r="BK286" s="78" t="e">
        <f t="shared" si="155"/>
        <v>#NUM!</v>
      </c>
      <c r="BL286" s="74">
        <f t="shared" si="156"/>
        <v>0</v>
      </c>
      <c r="BM286" s="75">
        <f t="shared" si="157"/>
        <v>0</v>
      </c>
      <c r="BN286" s="76">
        <f t="shared" si="158"/>
        <v>0</v>
      </c>
      <c r="BO286" s="75">
        <f t="shared" si="159"/>
        <v>0</v>
      </c>
      <c r="BP286" s="75">
        <f t="shared" si="160"/>
        <v>0</v>
      </c>
      <c r="BQ286" s="76">
        <f t="shared" si="161"/>
        <v>0</v>
      </c>
      <c r="BR286" s="86">
        <f t="shared" si="162"/>
        <v>0</v>
      </c>
      <c r="BS286" s="75">
        <f t="shared" si="163"/>
        <v>0</v>
      </c>
      <c r="BT286" s="87">
        <f t="shared" si="164"/>
        <v>0</v>
      </c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</row>
    <row r="287" spans="1:94" x14ac:dyDescent="0.35">
      <c r="A287" s="20" t="s">
        <v>188</v>
      </c>
      <c r="B287" s="46">
        <v>-7.093</v>
      </c>
      <c r="C287" s="46">
        <v>7.4210000000000003</v>
      </c>
      <c r="D287" s="46">
        <v>-5.1999999999999998E-2</v>
      </c>
      <c r="E287" s="46">
        <v>0.443</v>
      </c>
      <c r="F287" s="46">
        <v>5.8999999999999997E-2</v>
      </c>
      <c r="G287" s="46">
        <v>3.141</v>
      </c>
      <c r="H287" s="46">
        <v>0.73299999999999998</v>
      </c>
      <c r="I287" s="46">
        <v>0.82099999999999995</v>
      </c>
      <c r="J287" s="46">
        <v>0.38700000000000001</v>
      </c>
      <c r="K287" s="46">
        <v>0.35</v>
      </c>
      <c r="L287" s="46">
        <v>7.827</v>
      </c>
      <c r="M287" s="60">
        <v>-6.2889999999999997</v>
      </c>
      <c r="N287" s="20" t="s">
        <v>188</v>
      </c>
      <c r="O287" s="46">
        <v>-29.277999999999999</v>
      </c>
      <c r="P287" s="46">
        <v>11.337</v>
      </c>
      <c r="Q287" s="46">
        <v>-0.315</v>
      </c>
      <c r="R287" s="46">
        <v>1.5740000000000001</v>
      </c>
      <c r="S287" s="46">
        <v>0.2</v>
      </c>
      <c r="T287" s="46">
        <v>4.375</v>
      </c>
      <c r="U287" s="46">
        <v>0.78600000000000003</v>
      </c>
      <c r="V287" s="46">
        <v>0.80600000000000005</v>
      </c>
      <c r="W287" s="46">
        <v>1.4510000000000001</v>
      </c>
      <c r="X287" s="46">
        <v>0.621</v>
      </c>
      <c r="Y287" s="46">
        <v>11.726000000000001</v>
      </c>
      <c r="Z287" s="46">
        <v>-27.404</v>
      </c>
      <c r="AA287" s="20" t="s">
        <v>188</v>
      </c>
      <c r="AB287" s="46">
        <v>-73.507999999999996</v>
      </c>
      <c r="AC287" s="46">
        <v>15.45</v>
      </c>
      <c r="AD287" s="46">
        <v>-0.70699999999999996</v>
      </c>
      <c r="AE287" s="46">
        <v>3.84</v>
      </c>
      <c r="AF287" s="46">
        <v>0.40899999999999997</v>
      </c>
      <c r="AG287" s="46">
        <v>5.609</v>
      </c>
      <c r="AH287" s="46">
        <v>0.83899999999999997</v>
      </c>
      <c r="AI287" s="46">
        <v>0.79200000000000004</v>
      </c>
      <c r="AJ287" s="46">
        <v>3.6280000000000001</v>
      </c>
      <c r="AK287" s="46">
        <v>1.02</v>
      </c>
      <c r="AL287" s="46">
        <v>15.823</v>
      </c>
      <c r="AM287" s="46">
        <v>-70.054000000000002</v>
      </c>
      <c r="AN287" s="64">
        <f t="shared" si="132"/>
        <v>-22.184999999999999</v>
      </c>
      <c r="AO287" s="64">
        <f t="shared" si="133"/>
        <v>-44.23</v>
      </c>
      <c r="AP287" s="66">
        <f t="shared" si="134"/>
        <v>-40.49823822222222</v>
      </c>
      <c r="AQ287" s="64">
        <f t="shared" si="135"/>
        <v>3.9159999999999995</v>
      </c>
      <c r="AR287" s="64">
        <f t="shared" si="136"/>
        <v>4.1129999999999995</v>
      </c>
      <c r="AS287" s="66">
        <f t="shared" si="137"/>
        <v>12.577376711111111</v>
      </c>
      <c r="AT287" s="64">
        <f t="shared" si="138"/>
        <v>-0.26300000000000001</v>
      </c>
      <c r="AU287" s="64">
        <f t="shared" si="139"/>
        <v>-0.39199999999999996</v>
      </c>
      <c r="AV287" s="66">
        <f t="shared" si="140"/>
        <v>-0.42149919999999996</v>
      </c>
      <c r="AW287" s="68">
        <f t="shared" si="141"/>
        <v>-13.39943605903852</v>
      </c>
      <c r="AX287" s="68">
        <f t="shared" si="142"/>
        <v>-8.6532046038574286</v>
      </c>
      <c r="AY287" s="68">
        <f t="shared" si="143"/>
        <v>-16.501548818364792</v>
      </c>
      <c r="AZ287" s="74">
        <f t="shared" si="144"/>
        <v>3.8990000000000009</v>
      </c>
      <c r="BA287" s="75">
        <f t="shared" si="145"/>
        <v>4.0969999999999995</v>
      </c>
      <c r="BB287" s="76">
        <f t="shared" si="146"/>
        <v>12.961363733333334</v>
      </c>
      <c r="BC287" s="75">
        <f t="shared" si="147"/>
        <v>-21.115000000000002</v>
      </c>
      <c r="BD287" s="75">
        <f t="shared" si="148"/>
        <v>-42.650000000000006</v>
      </c>
      <c r="BE287" s="76">
        <f t="shared" si="149"/>
        <v>-38.193923555555557</v>
      </c>
      <c r="BF287" s="75">
        <f t="shared" si="150"/>
        <v>0.27100000000000002</v>
      </c>
      <c r="BG287" s="75">
        <f t="shared" si="151"/>
        <v>0.39900000000000002</v>
      </c>
      <c r="BH287" s="76">
        <f t="shared" si="152"/>
        <v>0.72975217777777779</v>
      </c>
      <c r="BI287" s="77">
        <f t="shared" si="153"/>
        <v>12.647681091146989</v>
      </c>
      <c r="BJ287" s="77">
        <f t="shared" si="154"/>
        <v>16.771138714506709</v>
      </c>
      <c r="BK287" s="78">
        <f t="shared" si="155"/>
        <v>9.1515887521599613</v>
      </c>
      <c r="BL287" s="74">
        <f t="shared" si="156"/>
        <v>1.234</v>
      </c>
      <c r="BM287" s="75">
        <f t="shared" si="157"/>
        <v>1.234</v>
      </c>
      <c r="BN287" s="76">
        <f t="shared" si="158"/>
        <v>4.7534266666666669</v>
      </c>
      <c r="BO287" s="75">
        <f t="shared" si="159"/>
        <v>5.3000000000000047E-2</v>
      </c>
      <c r="BP287" s="75">
        <f t="shared" si="160"/>
        <v>5.2999999999999936E-2</v>
      </c>
      <c r="BQ287" s="76">
        <f t="shared" si="161"/>
        <v>0.80225333333333337</v>
      </c>
      <c r="BR287" s="86">
        <f t="shared" si="162"/>
        <v>-1.4999999999999902E-2</v>
      </c>
      <c r="BS287" s="75">
        <f t="shared" si="163"/>
        <v>-1.4000000000000012E-2</v>
      </c>
      <c r="BT287" s="87">
        <f t="shared" si="164"/>
        <v>0.80160035555555564</v>
      </c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</row>
    <row r="288" spans="1:94" x14ac:dyDescent="0.35">
      <c r="A288" s="20" t="s">
        <v>187</v>
      </c>
      <c r="B288" s="46">
        <v>-6.84</v>
      </c>
      <c r="C288" s="46">
        <v>7.9989999999999997</v>
      </c>
      <c r="D288" s="46">
        <v>-2.1999999999999999E-2</v>
      </c>
      <c r="E288" s="46">
        <v>0.48499999999999999</v>
      </c>
      <c r="F288" s="46">
        <v>6.9000000000000006E-2</v>
      </c>
      <c r="G288" s="46">
        <v>3.35</v>
      </c>
      <c r="H288" s="46">
        <v>0.71499999999999997</v>
      </c>
      <c r="I288" s="46">
        <v>0.82599999999999996</v>
      </c>
      <c r="J288" s="46">
        <v>0.433</v>
      </c>
      <c r="K288" s="46">
        <v>0.317</v>
      </c>
      <c r="L288" s="46">
        <v>8.4109999999999996</v>
      </c>
      <c r="M288" s="60">
        <v>-6.1619999999999999</v>
      </c>
      <c r="N288" s="20" t="s">
        <v>187</v>
      </c>
      <c r="O288" s="46">
        <v>-28.478000000000002</v>
      </c>
      <c r="P288" s="46">
        <v>12.238</v>
      </c>
      <c r="Q288" s="46">
        <v>-0.245</v>
      </c>
      <c r="R288" s="46">
        <v>1.7270000000000001</v>
      </c>
      <c r="S288" s="46">
        <v>0.222</v>
      </c>
      <c r="T288" s="46">
        <v>4.7039999999999997</v>
      </c>
      <c r="U288" s="46">
        <v>0.75700000000000001</v>
      </c>
      <c r="V288" s="46">
        <v>0.81399999999999995</v>
      </c>
      <c r="W288" s="46">
        <v>1.6120000000000001</v>
      </c>
      <c r="X288" s="46">
        <v>0.54600000000000004</v>
      </c>
      <c r="Y288" s="46">
        <v>12.635999999999999</v>
      </c>
      <c r="Z288" s="46">
        <v>-26.896000000000001</v>
      </c>
      <c r="AA288" s="20" t="s">
        <v>187</v>
      </c>
      <c r="AB288" s="46">
        <v>-71.686000000000007</v>
      </c>
      <c r="AC288" s="46">
        <v>16.672999999999998</v>
      </c>
      <c r="AD288" s="46">
        <v>-0.57499999999999996</v>
      </c>
      <c r="AE288" s="46">
        <v>4.2270000000000003</v>
      </c>
      <c r="AF288" s="46">
        <v>0.44800000000000001</v>
      </c>
      <c r="AG288" s="46">
        <v>6.0570000000000004</v>
      </c>
      <c r="AH288" s="46">
        <v>0.8</v>
      </c>
      <c r="AI288" s="46">
        <v>0.80200000000000005</v>
      </c>
      <c r="AJ288" s="46">
        <v>4.0279999999999996</v>
      </c>
      <c r="AK288" s="46">
        <v>0.88300000000000001</v>
      </c>
      <c r="AL288" s="46">
        <v>17.058</v>
      </c>
      <c r="AM288" s="46">
        <v>-68.769000000000005</v>
      </c>
      <c r="AN288" s="64">
        <f t="shared" si="132"/>
        <v>-21.638000000000002</v>
      </c>
      <c r="AO288" s="64">
        <f t="shared" si="133"/>
        <v>-43.208000000000006</v>
      </c>
      <c r="AP288" s="66">
        <f t="shared" si="134"/>
        <v>-39.435322666666664</v>
      </c>
      <c r="AQ288" s="64">
        <f t="shared" si="135"/>
        <v>4.2389999999999999</v>
      </c>
      <c r="AR288" s="64">
        <f t="shared" si="136"/>
        <v>4.4349999999999987</v>
      </c>
      <c r="AS288" s="66">
        <f t="shared" si="137"/>
        <v>13.577229688888888</v>
      </c>
      <c r="AT288" s="64">
        <f t="shared" si="138"/>
        <v>-0.223</v>
      </c>
      <c r="AU288" s="64">
        <f t="shared" si="139"/>
        <v>-0.32999999999999996</v>
      </c>
      <c r="AV288" s="66">
        <f t="shared" si="140"/>
        <v>-0.33482471111111112</v>
      </c>
      <c r="AW288" s="68">
        <f t="shared" si="141"/>
        <v>-14.365264371457474</v>
      </c>
      <c r="AX288" s="68">
        <f t="shared" si="142"/>
        <v>-9.6566730026622167</v>
      </c>
      <c r="AY288" s="68">
        <f t="shared" si="143"/>
        <v>-17.49778637511556</v>
      </c>
      <c r="AZ288" s="74">
        <f t="shared" si="144"/>
        <v>4.2249999999999996</v>
      </c>
      <c r="BA288" s="75">
        <f t="shared" si="145"/>
        <v>4.4220000000000006</v>
      </c>
      <c r="BB288" s="76">
        <f t="shared" si="146"/>
        <v>13.971136711111111</v>
      </c>
      <c r="BC288" s="75">
        <f t="shared" si="147"/>
        <v>-20.734000000000002</v>
      </c>
      <c r="BD288" s="75">
        <f t="shared" si="148"/>
        <v>-41.873000000000005</v>
      </c>
      <c r="BE288" s="76">
        <f t="shared" si="149"/>
        <v>-37.489742755555554</v>
      </c>
      <c r="BF288" s="75">
        <f t="shared" si="150"/>
        <v>0.22900000000000004</v>
      </c>
      <c r="BG288" s="75">
        <f t="shared" si="151"/>
        <v>0.33699999999999997</v>
      </c>
      <c r="BH288" s="76">
        <f t="shared" si="152"/>
        <v>0.63786506666666676</v>
      </c>
      <c r="BI288" s="77">
        <f t="shared" si="153"/>
        <v>13.565959231904458</v>
      </c>
      <c r="BJ288" s="77">
        <f t="shared" si="154"/>
        <v>17.792764224202635</v>
      </c>
      <c r="BK288" s="78">
        <f t="shared" si="155"/>
        <v>10.149509198019587</v>
      </c>
      <c r="BL288" s="74">
        <f t="shared" si="156"/>
        <v>1.3539999999999996</v>
      </c>
      <c r="BM288" s="75">
        <f t="shared" si="157"/>
        <v>1.3530000000000006</v>
      </c>
      <c r="BN288" s="76">
        <f t="shared" si="158"/>
        <v>5.1190263111111109</v>
      </c>
      <c r="BO288" s="75">
        <f t="shared" si="159"/>
        <v>4.2000000000000037E-2</v>
      </c>
      <c r="BP288" s="75">
        <f t="shared" si="160"/>
        <v>4.3000000000000038E-2</v>
      </c>
      <c r="BQ288" s="76">
        <f t="shared" si="161"/>
        <v>0.77008035555555554</v>
      </c>
      <c r="BR288" s="86">
        <f t="shared" si="162"/>
        <v>-1.2000000000000011E-2</v>
      </c>
      <c r="BS288" s="75">
        <f t="shared" si="163"/>
        <v>-1.19999999999999E-2</v>
      </c>
      <c r="BT288" s="87">
        <f t="shared" si="164"/>
        <v>0.81031999999999993</v>
      </c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</row>
    <row r="289" spans="1:94" x14ac:dyDescent="0.35">
      <c r="A289" s="20" t="s">
        <v>190</v>
      </c>
      <c r="B289" s="46">
        <v>-1.4179999999999999</v>
      </c>
      <c r="C289" s="46">
        <v>6.6529999999999996</v>
      </c>
      <c r="D289" s="46">
        <v>7.2999999999999995E-2</v>
      </c>
      <c r="E289" s="46">
        <v>0.29499999999999998</v>
      </c>
      <c r="F289" s="46">
        <v>6.0999999999999999E-2</v>
      </c>
      <c r="G289" s="46">
        <v>2.9249999999999998</v>
      </c>
      <c r="H289" s="46">
        <v>0.67800000000000005</v>
      </c>
      <c r="I289" s="46">
        <v>0.83699999999999997</v>
      </c>
      <c r="J289" s="46">
        <v>0.26300000000000001</v>
      </c>
      <c r="K289" s="46">
        <v>0.215</v>
      </c>
      <c r="L289" s="46">
        <v>7.0780000000000003</v>
      </c>
      <c r="M289" s="60">
        <v>-1.133</v>
      </c>
      <c r="N289" s="20" t="s">
        <v>190</v>
      </c>
      <c r="O289" s="46">
        <v>-9.17</v>
      </c>
      <c r="P289" s="46">
        <v>9.9570000000000007</v>
      </c>
      <c r="Q289" s="46">
        <v>-1.4E-2</v>
      </c>
      <c r="R289" s="46">
        <v>1.022</v>
      </c>
      <c r="S289" s="46">
        <v>0.19</v>
      </c>
      <c r="T289" s="46">
        <v>4.0339999999999998</v>
      </c>
      <c r="U289" s="46">
        <v>0.7</v>
      </c>
      <c r="V289" s="46">
        <v>0.83099999999999996</v>
      </c>
      <c r="W289" s="46">
        <v>0.95399999999999996</v>
      </c>
      <c r="X289" s="46">
        <v>0.30599999999999999</v>
      </c>
      <c r="Y289" s="46">
        <v>10.374000000000001</v>
      </c>
      <c r="Z289" s="46">
        <v>-8.5299999999999994</v>
      </c>
      <c r="AA289" s="20" t="s">
        <v>106</v>
      </c>
      <c r="AB289" s="46">
        <v>-24.247</v>
      </c>
      <c r="AC289" s="46">
        <v>13.359</v>
      </c>
      <c r="AD289" s="46">
        <v>-0.14000000000000001</v>
      </c>
      <c r="AE289" s="46">
        <v>2.427</v>
      </c>
      <c r="AF289" s="46">
        <v>0.371</v>
      </c>
      <c r="AG289" s="46">
        <v>5.1429999999999998</v>
      </c>
      <c r="AH289" s="46">
        <v>0.72099999999999997</v>
      </c>
      <c r="AI289" s="46">
        <v>0.82399999999999995</v>
      </c>
      <c r="AJ289" s="46">
        <v>2.3090000000000002</v>
      </c>
      <c r="AK289" s="46">
        <v>0.435</v>
      </c>
      <c r="AL289" s="46">
        <v>13.769</v>
      </c>
      <c r="AM289" s="46">
        <v>-23.097999999999999</v>
      </c>
      <c r="AN289" s="64">
        <f t="shared" si="132"/>
        <v>-7.7519999999999998</v>
      </c>
      <c r="AO289" s="64">
        <f t="shared" si="133"/>
        <v>-15.077</v>
      </c>
      <c r="AP289" s="66">
        <f t="shared" si="134"/>
        <v>-13.014884444444444</v>
      </c>
      <c r="AQ289" s="64">
        <f t="shared" si="135"/>
        <v>3.3040000000000012</v>
      </c>
      <c r="AR289" s="64">
        <f t="shared" si="136"/>
        <v>3.4019999999999992</v>
      </c>
      <c r="AS289" s="66">
        <f t="shared" si="137"/>
        <v>10.989861511111112</v>
      </c>
      <c r="AT289" s="64">
        <f t="shared" si="138"/>
        <v>-8.6999999999999994E-2</v>
      </c>
      <c r="AU289" s="64">
        <f t="shared" si="139"/>
        <v>-0.126</v>
      </c>
      <c r="AV289" s="66">
        <f t="shared" si="140"/>
        <v>-4.8493866666666663E-2</v>
      </c>
      <c r="AW289" s="68">
        <f t="shared" si="141"/>
        <v>-11.63945060192512</v>
      </c>
      <c r="AX289" s="68">
        <f t="shared" si="142"/>
        <v>-8.7026432110267997</v>
      </c>
      <c r="AY289" s="68">
        <f t="shared" si="143"/>
        <v>-13.277079811195424</v>
      </c>
      <c r="AZ289" s="74">
        <f t="shared" si="144"/>
        <v>3.2960000000000003</v>
      </c>
      <c r="BA289" s="75">
        <f t="shared" si="145"/>
        <v>3.3949999999999996</v>
      </c>
      <c r="BB289" s="76">
        <f t="shared" si="146"/>
        <v>11.404608533333334</v>
      </c>
      <c r="BC289" s="75">
        <f t="shared" si="147"/>
        <v>-7.3969999999999994</v>
      </c>
      <c r="BD289" s="75">
        <f t="shared" si="148"/>
        <v>-14.568</v>
      </c>
      <c r="BE289" s="76">
        <f t="shared" si="149"/>
        <v>-12.235163022222221</v>
      </c>
      <c r="BF289" s="75">
        <f t="shared" si="150"/>
        <v>9.0999999999999998E-2</v>
      </c>
      <c r="BG289" s="75">
        <f t="shared" si="151"/>
        <v>0.129</v>
      </c>
      <c r="BH289" s="76">
        <f t="shared" si="152"/>
        <v>0.34152017777777777</v>
      </c>
      <c r="BI289" s="77">
        <f t="shared" si="153"/>
        <v>10.701536300239184</v>
      </c>
      <c r="BJ289" s="77">
        <f t="shared" si="154"/>
        <v>13.620064769940065</v>
      </c>
      <c r="BK289" s="78">
        <f t="shared" si="155"/>
        <v>9.1891522967266042</v>
      </c>
      <c r="BL289" s="74">
        <f t="shared" si="156"/>
        <v>1.109</v>
      </c>
      <c r="BM289" s="75">
        <f t="shared" si="157"/>
        <v>1.109</v>
      </c>
      <c r="BN289" s="76">
        <f t="shared" si="158"/>
        <v>4.3740933333333327</v>
      </c>
      <c r="BO289" s="75">
        <f t="shared" si="159"/>
        <v>2.1999999999999909E-2</v>
      </c>
      <c r="BP289" s="75">
        <f t="shared" si="160"/>
        <v>2.1000000000000019E-2</v>
      </c>
      <c r="BQ289" s="76">
        <f t="shared" si="161"/>
        <v>0.7065463111111111</v>
      </c>
      <c r="BR289" s="86">
        <f t="shared" si="162"/>
        <v>-6.0000000000000053E-3</v>
      </c>
      <c r="BS289" s="75">
        <f t="shared" si="163"/>
        <v>-7.0000000000000062E-3</v>
      </c>
      <c r="BT289" s="87">
        <f t="shared" si="164"/>
        <v>0.82895964444444448</v>
      </c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</row>
    <row r="290" spans="1:94" x14ac:dyDescent="0.35">
      <c r="A290" s="20" t="s">
        <v>192</v>
      </c>
      <c r="B290" s="46">
        <v>-1.389</v>
      </c>
      <c r="C290" s="46">
        <v>5.6070000000000002</v>
      </c>
      <c r="D290" s="46">
        <v>5.1999999999999998E-2</v>
      </c>
      <c r="E290" s="46">
        <v>0.23</v>
      </c>
      <c r="F290" s="46">
        <v>4.7E-2</v>
      </c>
      <c r="G290" s="46">
        <v>2.5510000000000002</v>
      </c>
      <c r="H290" s="46">
        <v>0.69599999999999995</v>
      </c>
      <c r="I290" s="46">
        <v>0.83199999999999996</v>
      </c>
      <c r="J290" s="46">
        <v>0.19600000000000001</v>
      </c>
      <c r="K290" s="46">
        <v>0.23899999999999999</v>
      </c>
      <c r="L290" s="46">
        <v>6.0250000000000004</v>
      </c>
      <c r="M290" s="60">
        <v>-1.014</v>
      </c>
      <c r="N290" s="20" t="s">
        <v>192</v>
      </c>
      <c r="O290" s="46">
        <v>-8.9629999999999992</v>
      </c>
      <c r="P290" s="46">
        <v>8.3160000000000007</v>
      </c>
      <c r="Q290" s="46">
        <v>-0.06</v>
      </c>
      <c r="R290" s="46">
        <v>0.79100000000000004</v>
      </c>
      <c r="S290" s="46">
        <v>0.158</v>
      </c>
      <c r="T290" s="46">
        <v>3.444</v>
      </c>
      <c r="U290" s="46">
        <v>0.72799999999999998</v>
      </c>
      <c r="V290" s="46">
        <v>0.82299999999999995</v>
      </c>
      <c r="W290" s="46">
        <v>0.71899999999999997</v>
      </c>
      <c r="X290" s="46">
        <v>0.35599999999999998</v>
      </c>
      <c r="Y290" s="46">
        <v>8.7230000000000008</v>
      </c>
      <c r="Z290" s="46">
        <v>-8.1310000000000002</v>
      </c>
      <c r="AA290" s="20" t="s">
        <v>192</v>
      </c>
      <c r="AB290" s="46">
        <v>-23.588999999999999</v>
      </c>
      <c r="AC290" s="46">
        <v>11.127000000000001</v>
      </c>
      <c r="AD290" s="46">
        <v>-0.221</v>
      </c>
      <c r="AE290" s="46">
        <v>1.861</v>
      </c>
      <c r="AF290" s="46">
        <v>0.313</v>
      </c>
      <c r="AG290" s="46">
        <v>4.3369999999999997</v>
      </c>
      <c r="AH290" s="46">
        <v>0.76</v>
      </c>
      <c r="AI290" s="46">
        <v>0.81399999999999995</v>
      </c>
      <c r="AJ290" s="46">
        <v>1.7390000000000001</v>
      </c>
      <c r="AK290" s="46">
        <v>0.52300000000000002</v>
      </c>
      <c r="AL290" s="46">
        <v>11.523999999999999</v>
      </c>
      <c r="AM290" s="46">
        <v>-22.102</v>
      </c>
      <c r="AN290" s="64">
        <f t="shared" si="132"/>
        <v>-7.573999999999999</v>
      </c>
      <c r="AO290" s="64">
        <f t="shared" si="133"/>
        <v>-14.625999999999999</v>
      </c>
      <c r="AP290" s="66">
        <f t="shared" si="134"/>
        <v>-12.69860071111111</v>
      </c>
      <c r="AQ290" s="64">
        <f t="shared" si="135"/>
        <v>2.7090000000000005</v>
      </c>
      <c r="AR290" s="64">
        <f t="shared" si="136"/>
        <v>2.8109999999999999</v>
      </c>
      <c r="AS290" s="66">
        <f t="shared" si="137"/>
        <v>9.167196266666668</v>
      </c>
      <c r="AT290" s="64">
        <f t="shared" si="138"/>
        <v>-0.11199999999999999</v>
      </c>
      <c r="AU290" s="64">
        <f t="shared" si="139"/>
        <v>-0.161</v>
      </c>
      <c r="AV290" s="66">
        <f t="shared" si="140"/>
        <v>-0.10416408888888889</v>
      </c>
      <c r="AW290" s="68">
        <f t="shared" si="141"/>
        <v>-9.8371324828054689</v>
      </c>
      <c r="AX290" s="68">
        <f t="shared" si="142"/>
        <v>-6.9375180944944237</v>
      </c>
      <c r="AY290" s="68">
        <f t="shared" si="143"/>
        <v>-11.396874438838912</v>
      </c>
      <c r="AZ290" s="74">
        <f t="shared" si="144"/>
        <v>2.6980000000000004</v>
      </c>
      <c r="BA290" s="75">
        <f t="shared" si="145"/>
        <v>2.8009999999999984</v>
      </c>
      <c r="BB290" s="76">
        <f t="shared" si="146"/>
        <v>9.57102328888889</v>
      </c>
      <c r="BC290" s="75">
        <f t="shared" si="147"/>
        <v>-7.117</v>
      </c>
      <c r="BD290" s="75">
        <f t="shared" si="148"/>
        <v>-13.971</v>
      </c>
      <c r="BE290" s="76">
        <f t="shared" si="149"/>
        <v>-11.686783644444445</v>
      </c>
      <c r="BF290" s="75">
        <f t="shared" si="150"/>
        <v>0.11699999999999999</v>
      </c>
      <c r="BG290" s="75">
        <f t="shared" si="151"/>
        <v>0.16700000000000004</v>
      </c>
      <c r="BH290" s="76">
        <f t="shared" si="152"/>
        <v>0.4018977777777778</v>
      </c>
      <c r="BI290" s="77">
        <f t="shared" si="153"/>
        <v>8.9332691975882863</v>
      </c>
      <c r="BJ290" s="77">
        <f t="shared" si="154"/>
        <v>11.7070835081312</v>
      </c>
      <c r="BK290" s="78">
        <f t="shared" si="155"/>
        <v>7.4349630696465798</v>
      </c>
      <c r="BL290" s="74">
        <f t="shared" si="156"/>
        <v>0.89299999999999979</v>
      </c>
      <c r="BM290" s="75">
        <f t="shared" si="157"/>
        <v>0.89299999999999979</v>
      </c>
      <c r="BN290" s="76">
        <f t="shared" si="158"/>
        <v>3.7178533333333332</v>
      </c>
      <c r="BO290" s="75">
        <f t="shared" si="159"/>
        <v>3.2000000000000028E-2</v>
      </c>
      <c r="BP290" s="75">
        <f t="shared" si="160"/>
        <v>3.2000000000000028E-2</v>
      </c>
      <c r="BQ290" s="76">
        <f t="shared" si="161"/>
        <v>0.73781333333333332</v>
      </c>
      <c r="BR290" s="86">
        <f t="shared" si="162"/>
        <v>-9.000000000000008E-3</v>
      </c>
      <c r="BS290" s="75">
        <f t="shared" si="163"/>
        <v>-9.000000000000008E-3</v>
      </c>
      <c r="BT290" s="87">
        <f t="shared" si="164"/>
        <v>0.82023999999999997</v>
      </c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</row>
    <row r="291" spans="1:94" x14ac:dyDescent="0.35">
      <c r="A291" s="20" t="s">
        <v>196</v>
      </c>
      <c r="B291" s="46">
        <v>-0.33400000000000002</v>
      </c>
      <c r="C291" s="46">
        <v>4.117</v>
      </c>
      <c r="D291" s="46">
        <v>3.4000000000000002E-2</v>
      </c>
      <c r="E291" s="46">
        <v>0.13400000000000001</v>
      </c>
      <c r="F291" s="46">
        <v>2.5999999999999999E-2</v>
      </c>
      <c r="G291" s="46">
        <v>2.0390000000000001</v>
      </c>
      <c r="H291" s="46">
        <v>0.72299999999999998</v>
      </c>
      <c r="I291" s="46">
        <v>0.82399999999999995</v>
      </c>
      <c r="J291" s="46">
        <v>9.8000000000000004E-2</v>
      </c>
      <c r="K291" s="46">
        <v>0.26200000000000001</v>
      </c>
      <c r="L291" s="46">
        <v>4.5259999999999998</v>
      </c>
      <c r="M291" s="60">
        <v>0.122</v>
      </c>
      <c r="N291" s="20" t="s">
        <v>196</v>
      </c>
      <c r="O291" s="46">
        <v>-5.3209999999999997</v>
      </c>
      <c r="P291" s="46">
        <v>5.9320000000000004</v>
      </c>
      <c r="Q291" s="46">
        <v>-9.1999999999999998E-2</v>
      </c>
      <c r="R291" s="46">
        <v>0.45600000000000002</v>
      </c>
      <c r="S291" s="46">
        <v>0.107</v>
      </c>
      <c r="T291" s="46">
        <v>2.637</v>
      </c>
      <c r="U291" s="46">
        <v>0.77100000000000002</v>
      </c>
      <c r="V291" s="46">
        <v>0.81100000000000005</v>
      </c>
      <c r="W291" s="46">
        <v>0.38400000000000001</v>
      </c>
      <c r="X291" s="46">
        <v>0.39600000000000002</v>
      </c>
      <c r="Y291" s="46">
        <v>6.3259999999999996</v>
      </c>
      <c r="Z291" s="46">
        <v>-4.3449999999999998</v>
      </c>
      <c r="AA291" s="20" t="s">
        <v>196</v>
      </c>
      <c r="AB291" s="46">
        <v>-14.743</v>
      </c>
      <c r="AC291" s="46">
        <v>7.8209999999999997</v>
      </c>
      <c r="AD291" s="46">
        <v>-0.27200000000000002</v>
      </c>
      <c r="AE291" s="46">
        <v>1.0409999999999999</v>
      </c>
      <c r="AF291" s="46">
        <v>0.217</v>
      </c>
      <c r="AG291" s="46">
        <v>3.2349999999999999</v>
      </c>
      <c r="AH291" s="46">
        <v>0.81799999999999995</v>
      </c>
      <c r="AI291" s="46">
        <v>0.79700000000000004</v>
      </c>
      <c r="AJ291" s="46">
        <v>0.92200000000000004</v>
      </c>
      <c r="AK291" s="46">
        <v>0.58199999999999996</v>
      </c>
      <c r="AL291" s="46">
        <v>8.2010000000000005</v>
      </c>
      <c r="AM291" s="46">
        <v>-13.035</v>
      </c>
      <c r="AN291" s="64">
        <f t="shared" si="132"/>
        <v>-4.9870000000000001</v>
      </c>
      <c r="AO291" s="64">
        <f t="shared" si="133"/>
        <v>-9.4220000000000006</v>
      </c>
      <c r="AP291" s="66">
        <f t="shared" si="134"/>
        <v>-7.7389235555555551</v>
      </c>
      <c r="AQ291" s="64">
        <f t="shared" si="135"/>
        <v>1.8150000000000004</v>
      </c>
      <c r="AR291" s="64">
        <f t="shared" si="136"/>
        <v>1.8889999999999993</v>
      </c>
      <c r="AS291" s="66">
        <f t="shared" si="137"/>
        <v>6.5034263111111112</v>
      </c>
      <c r="AT291" s="64">
        <f t="shared" si="138"/>
        <v>-0.126</v>
      </c>
      <c r="AU291" s="64">
        <f t="shared" si="139"/>
        <v>-0.18000000000000002</v>
      </c>
      <c r="AV291" s="66">
        <f t="shared" si="140"/>
        <v>-0.14145919999999998</v>
      </c>
      <c r="AW291" s="68">
        <f t="shared" si="141"/>
        <v>-7.1763504112398708</v>
      </c>
      <c r="AX291" s="68">
        <f t="shared" si="142"/>
        <v>-4.8128892063609161</v>
      </c>
      <c r="AY291" s="68">
        <f t="shared" si="143"/>
        <v>-8.1939634158613064</v>
      </c>
      <c r="AZ291" s="74">
        <f t="shared" si="144"/>
        <v>1.7999999999999998</v>
      </c>
      <c r="BA291" s="75">
        <f t="shared" si="145"/>
        <v>1.8750000000000009</v>
      </c>
      <c r="BB291" s="76">
        <f t="shared" si="146"/>
        <v>6.8930266666666666</v>
      </c>
      <c r="BC291" s="75">
        <f t="shared" si="147"/>
        <v>-4.4669999999999996</v>
      </c>
      <c r="BD291" s="75">
        <f t="shared" si="148"/>
        <v>-8.6900000000000013</v>
      </c>
      <c r="BE291" s="76">
        <f t="shared" si="149"/>
        <v>-6.5609815111111116</v>
      </c>
      <c r="BF291" s="75">
        <f t="shared" si="150"/>
        <v>0.13400000000000001</v>
      </c>
      <c r="BG291" s="75">
        <f t="shared" si="151"/>
        <v>0.18599999999999994</v>
      </c>
      <c r="BH291" s="76">
        <f t="shared" si="152"/>
        <v>0.44751182222222224</v>
      </c>
      <c r="BI291" s="77">
        <f t="shared" si="153"/>
        <v>6.3085341306191687</v>
      </c>
      <c r="BJ291" s="77">
        <f t="shared" si="154"/>
        <v>8.4421418238589858</v>
      </c>
      <c r="BK291" s="78">
        <f t="shared" si="155"/>
        <v>5.3439115094743466</v>
      </c>
      <c r="BL291" s="74">
        <f t="shared" si="156"/>
        <v>0.59799999999999986</v>
      </c>
      <c r="BM291" s="75">
        <f t="shared" si="157"/>
        <v>0.59799999999999986</v>
      </c>
      <c r="BN291" s="76">
        <f t="shared" si="158"/>
        <v>2.8203866666666668</v>
      </c>
      <c r="BO291" s="75">
        <f t="shared" si="159"/>
        <v>4.8000000000000043E-2</v>
      </c>
      <c r="BP291" s="75">
        <f t="shared" si="160"/>
        <v>4.6999999999999931E-2</v>
      </c>
      <c r="BQ291" s="76">
        <f t="shared" si="161"/>
        <v>0.78551964444444444</v>
      </c>
      <c r="BR291" s="86">
        <f t="shared" si="162"/>
        <v>-1.2999999999999901E-2</v>
      </c>
      <c r="BS291" s="75">
        <f t="shared" si="163"/>
        <v>-1.4000000000000012E-2</v>
      </c>
      <c r="BT291" s="87">
        <f t="shared" si="164"/>
        <v>0.80681297777777783</v>
      </c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</row>
    <row r="292" spans="1:94" x14ac:dyDescent="0.35">
      <c r="A292" s="20" t="s">
        <v>189</v>
      </c>
      <c r="B292" s="46">
        <v>4.1000000000000002E-2</v>
      </c>
      <c r="C292" s="46">
        <v>6.7590000000000003</v>
      </c>
      <c r="D292" s="46">
        <v>0.106</v>
      </c>
      <c r="E292" s="46">
        <v>0.27500000000000002</v>
      </c>
      <c r="F292" s="46">
        <v>6.4000000000000001E-2</v>
      </c>
      <c r="G292" s="46">
        <v>2.9830000000000001</v>
      </c>
      <c r="H292" s="46">
        <v>0.66</v>
      </c>
      <c r="I292" s="46">
        <v>0.84199999999999997</v>
      </c>
      <c r="J292" s="46">
        <v>0.25</v>
      </c>
      <c r="K292" s="46">
        <v>0.17799999999999999</v>
      </c>
      <c r="L292" s="46">
        <v>7.19</v>
      </c>
      <c r="M292" s="60">
        <v>0.186</v>
      </c>
      <c r="N292" s="20" t="s">
        <v>186</v>
      </c>
      <c r="O292" s="46">
        <v>-4.2050000000000001</v>
      </c>
      <c r="P292" s="46">
        <v>12.986000000000001</v>
      </c>
      <c r="Q292" s="46">
        <v>8.3000000000000004E-2</v>
      </c>
      <c r="R292" s="46">
        <v>1.4379999999999999</v>
      </c>
      <c r="S292" s="46">
        <v>0.24099999999999999</v>
      </c>
      <c r="T292" s="46">
        <v>5.1859999999999999</v>
      </c>
      <c r="U292" s="46">
        <v>0.65900000000000003</v>
      </c>
      <c r="V292" s="46">
        <v>0.84199999999999997</v>
      </c>
      <c r="W292" s="46">
        <v>1.379</v>
      </c>
      <c r="X292" s="46">
        <v>0.20200000000000001</v>
      </c>
      <c r="Y292" s="46">
        <v>13.417</v>
      </c>
      <c r="Z292" s="46">
        <v>-3.9660000000000002</v>
      </c>
      <c r="AA292" s="20" t="s">
        <v>186</v>
      </c>
      <c r="AB292" s="46">
        <v>-12.547000000000001</v>
      </c>
      <c r="AC292" s="46">
        <v>17.399000000000001</v>
      </c>
      <c r="AD292" s="46">
        <v>3.5999999999999997E-2</v>
      </c>
      <c r="AE292" s="46">
        <v>3.423</v>
      </c>
      <c r="AF292" s="46">
        <v>0.45700000000000002</v>
      </c>
      <c r="AG292" s="46">
        <v>6.7160000000000002</v>
      </c>
      <c r="AH292" s="46">
        <v>0.66500000000000004</v>
      </c>
      <c r="AI292" s="46">
        <v>0.84</v>
      </c>
      <c r="AJ292" s="46">
        <v>3.3180000000000001</v>
      </c>
      <c r="AK292" s="46">
        <v>0.249</v>
      </c>
      <c r="AL292" s="46">
        <v>17.827999999999999</v>
      </c>
      <c r="AM292" s="46">
        <v>-12.121</v>
      </c>
      <c r="AN292" s="64">
        <f t="shared" si="132"/>
        <v>-4.2460000000000004</v>
      </c>
      <c r="AO292" s="64">
        <f t="shared" si="133"/>
        <v>-8.3420000000000005</v>
      </c>
      <c r="AP292" s="66">
        <f t="shared" si="134"/>
        <v>-6.3277630222222223</v>
      </c>
      <c r="AQ292" s="64">
        <f t="shared" si="135"/>
        <v>6.2270000000000003</v>
      </c>
      <c r="AR292" s="64">
        <f t="shared" si="136"/>
        <v>4.4130000000000003</v>
      </c>
      <c r="AS292" s="66">
        <f t="shared" si="137"/>
        <v>14.532168355555555</v>
      </c>
      <c r="AT292" s="64">
        <f t="shared" si="138"/>
        <v>-2.2999999999999993E-2</v>
      </c>
      <c r="AU292" s="64">
        <f t="shared" si="139"/>
        <v>-4.7000000000000007E-2</v>
      </c>
      <c r="AV292" s="66">
        <f t="shared" si="140"/>
        <v>7.1138133333333339E-2</v>
      </c>
      <c r="AW292" s="68">
        <f t="shared" si="141"/>
        <v>-15.127870033391769</v>
      </c>
      <c r="AX292" s="68">
        <f t="shared" si="142"/>
        <v>-12.932577531886627</v>
      </c>
      <c r="AY292" s="68">
        <f t="shared" si="143"/>
        <v>-16.131759179224481</v>
      </c>
      <c r="AZ292" s="74">
        <f t="shared" si="144"/>
        <v>6.2269999999999994</v>
      </c>
      <c r="BA292" s="75">
        <f t="shared" si="145"/>
        <v>4.4109999999999996</v>
      </c>
      <c r="BB292" s="76">
        <f t="shared" si="146"/>
        <v>14.962767644444444</v>
      </c>
      <c r="BC292" s="75">
        <f t="shared" si="147"/>
        <v>-4.1520000000000001</v>
      </c>
      <c r="BD292" s="75">
        <f t="shared" si="148"/>
        <v>-8.1550000000000011</v>
      </c>
      <c r="BE292" s="76">
        <f t="shared" si="149"/>
        <v>-6.0413032888888889</v>
      </c>
      <c r="BF292" s="75">
        <f t="shared" si="150"/>
        <v>2.4000000000000021E-2</v>
      </c>
      <c r="BG292" s="75">
        <f t="shared" si="151"/>
        <v>4.6999999999999986E-2</v>
      </c>
      <c r="BH292" s="76">
        <f t="shared" si="152"/>
        <v>0.21396817777777777</v>
      </c>
      <c r="BI292" s="77">
        <f t="shared" si="153"/>
        <v>14.115828883461239</v>
      </c>
      <c r="BJ292" s="77">
        <f t="shared" si="154"/>
        <v>16.523289024929657</v>
      </c>
      <c r="BK292" s="78">
        <f t="shared" si="155"/>
        <v>13.402246263959233</v>
      </c>
      <c r="BL292" s="74">
        <f t="shared" si="156"/>
        <v>2.2029999999999998</v>
      </c>
      <c r="BM292" s="75">
        <f t="shared" si="157"/>
        <v>1.5300000000000002</v>
      </c>
      <c r="BN292" s="76">
        <f t="shared" si="158"/>
        <v>5.7267473777777775</v>
      </c>
      <c r="BO292" s="75">
        <f t="shared" si="159"/>
        <v>-1.0000000000000009E-3</v>
      </c>
      <c r="BP292" s="75">
        <f t="shared" si="160"/>
        <v>6.0000000000000053E-3</v>
      </c>
      <c r="BQ292" s="76">
        <f t="shared" si="161"/>
        <v>0.66009582222222229</v>
      </c>
      <c r="BR292" s="86">
        <f t="shared" si="162"/>
        <v>0</v>
      </c>
      <c r="BS292" s="75">
        <f t="shared" si="163"/>
        <v>-2.0000000000000018E-3</v>
      </c>
      <c r="BT292" s="87">
        <f t="shared" si="164"/>
        <v>0.8415992888888888</v>
      </c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</row>
    <row r="293" spans="1:94" x14ac:dyDescent="0.35">
      <c r="A293" s="20" t="s">
        <v>186</v>
      </c>
      <c r="B293" s="46">
        <v>6.9000000000000006E-2</v>
      </c>
      <c r="C293" s="46">
        <v>8.6219999999999999</v>
      </c>
      <c r="D293" s="46">
        <v>0.115</v>
      </c>
      <c r="E293" s="46">
        <v>0.41299999999999998</v>
      </c>
      <c r="F293" s="46">
        <v>8.5000000000000006E-2</v>
      </c>
      <c r="G293" s="46">
        <v>3.6560000000000001</v>
      </c>
      <c r="H293" s="46">
        <v>0.65200000000000002</v>
      </c>
      <c r="I293" s="46">
        <v>0.84399999999999997</v>
      </c>
      <c r="J293" s="46">
        <v>0.38600000000000001</v>
      </c>
      <c r="K293" s="46">
        <v>0.16800000000000001</v>
      </c>
      <c r="L293" s="46">
        <v>9.0559999999999992</v>
      </c>
      <c r="M293" s="60">
        <v>0.17499999999999999</v>
      </c>
      <c r="N293" s="20" t="s">
        <v>189</v>
      </c>
      <c r="O293" s="46">
        <v>-4.1790000000000003</v>
      </c>
      <c r="P293" s="46">
        <v>10.061999999999999</v>
      </c>
      <c r="Q293" s="46">
        <v>6.3E-2</v>
      </c>
      <c r="R293" s="46">
        <v>0.94499999999999995</v>
      </c>
      <c r="S293" s="46">
        <v>0.193</v>
      </c>
      <c r="T293" s="46">
        <v>4.125</v>
      </c>
      <c r="U293" s="46">
        <v>0.67100000000000004</v>
      </c>
      <c r="V293" s="46">
        <v>0.83899999999999997</v>
      </c>
      <c r="W293" s="46">
        <v>0.89100000000000001</v>
      </c>
      <c r="X293" s="46">
        <v>0.223</v>
      </c>
      <c r="Y293" s="46">
        <v>10.489000000000001</v>
      </c>
      <c r="Z293" s="46">
        <v>-3.8580000000000001</v>
      </c>
      <c r="AA293" s="20" t="s">
        <v>189</v>
      </c>
      <c r="AB293" s="46">
        <v>-12.318</v>
      </c>
      <c r="AC293" s="46">
        <v>13.423</v>
      </c>
      <c r="AD293" s="46">
        <v>2E-3</v>
      </c>
      <c r="AE293" s="46">
        <v>2.2200000000000002</v>
      </c>
      <c r="AF293" s="46">
        <v>0.36799999999999999</v>
      </c>
      <c r="AG293" s="46">
        <v>5.2679999999999998</v>
      </c>
      <c r="AH293" s="46">
        <v>0.68200000000000005</v>
      </c>
      <c r="AI293" s="46">
        <v>0.83599999999999997</v>
      </c>
      <c r="AJ293" s="46">
        <v>2.1259999999999999</v>
      </c>
      <c r="AK293" s="46">
        <v>0.28699999999999998</v>
      </c>
      <c r="AL293" s="46">
        <v>13.846</v>
      </c>
      <c r="AM293" s="46">
        <v>-11.747999999999999</v>
      </c>
      <c r="AN293" s="64">
        <f t="shared" si="132"/>
        <v>-4.2480000000000002</v>
      </c>
      <c r="AO293" s="64">
        <f t="shared" si="133"/>
        <v>-8.1389999999999993</v>
      </c>
      <c r="AP293" s="66">
        <f t="shared" si="134"/>
        <v>-6.2613034666666669</v>
      </c>
      <c r="AQ293" s="64">
        <f t="shared" si="135"/>
        <v>1.4399999999999995</v>
      </c>
      <c r="AR293" s="64">
        <f t="shared" si="136"/>
        <v>3.3610000000000007</v>
      </c>
      <c r="AS293" s="66">
        <f t="shared" si="137"/>
        <v>10.888483022222223</v>
      </c>
      <c r="AT293" s="64">
        <f t="shared" si="138"/>
        <v>-5.2000000000000005E-2</v>
      </c>
      <c r="AU293" s="64">
        <f t="shared" si="139"/>
        <v>-6.0999999999999999E-2</v>
      </c>
      <c r="AV293" s="66">
        <f t="shared" si="140"/>
        <v>4.5250133333333331E-2</v>
      </c>
      <c r="AW293" s="68">
        <f t="shared" si="141"/>
        <v>-11.494258712136004</v>
      </c>
      <c r="AX293" s="68">
        <f t="shared" si="142"/>
        <v>-9.3081416257500091</v>
      </c>
      <c r="AY293" s="68">
        <f t="shared" si="143"/>
        <v>-12.468824418694437</v>
      </c>
      <c r="AZ293" s="74">
        <f t="shared" si="144"/>
        <v>1.4330000000000016</v>
      </c>
      <c r="BA293" s="75">
        <f t="shared" si="145"/>
        <v>3.3569999999999993</v>
      </c>
      <c r="BB293" s="76">
        <f t="shared" si="146"/>
        <v>11.313937422222223</v>
      </c>
      <c r="BC293" s="75">
        <f t="shared" si="147"/>
        <v>-4.0330000000000004</v>
      </c>
      <c r="BD293" s="75">
        <f t="shared" si="148"/>
        <v>-7.8899999999999988</v>
      </c>
      <c r="BE293" s="76">
        <f t="shared" si="149"/>
        <v>-5.8675580444444435</v>
      </c>
      <c r="BF293" s="75">
        <f t="shared" si="150"/>
        <v>5.4999999999999993E-2</v>
      </c>
      <c r="BG293" s="75">
        <f t="shared" si="151"/>
        <v>6.3999999999999974E-2</v>
      </c>
      <c r="BH293" s="76">
        <f t="shared" si="152"/>
        <v>0.24166986666666668</v>
      </c>
      <c r="BI293" s="77">
        <f t="shared" si="153"/>
        <v>10.510806771257224</v>
      </c>
      <c r="BJ293" s="77">
        <f t="shared" si="154"/>
        <v>12.840357939694313</v>
      </c>
      <c r="BK293" s="78">
        <f t="shared" si="155"/>
        <v>9.7875169047501327</v>
      </c>
      <c r="BL293" s="74">
        <f t="shared" si="156"/>
        <v>0.46899999999999986</v>
      </c>
      <c r="BM293" s="75">
        <f t="shared" si="157"/>
        <v>1.1429999999999998</v>
      </c>
      <c r="BN293" s="76">
        <f t="shared" si="158"/>
        <v>4.4038663111111109</v>
      </c>
      <c r="BO293" s="75">
        <f t="shared" si="159"/>
        <v>1.9000000000000017E-2</v>
      </c>
      <c r="BP293" s="75">
        <f t="shared" si="160"/>
        <v>1.100000000000001E-2</v>
      </c>
      <c r="BQ293" s="76">
        <f t="shared" si="161"/>
        <v>0.67522382222222233</v>
      </c>
      <c r="BR293" s="86">
        <f t="shared" si="162"/>
        <v>-5.0000000000000044E-3</v>
      </c>
      <c r="BS293" s="75">
        <f t="shared" si="163"/>
        <v>-3.0000000000000027E-3</v>
      </c>
      <c r="BT293" s="87">
        <f t="shared" si="164"/>
        <v>0.83786737777777776</v>
      </c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</row>
    <row r="294" spans="1:94" x14ac:dyDescent="0.35">
      <c r="A294" s="20" t="s">
        <v>195</v>
      </c>
      <c r="B294" s="46">
        <v>0.76600000000000001</v>
      </c>
      <c r="C294" s="46">
        <v>4.3159999999999998</v>
      </c>
      <c r="D294" s="46">
        <v>0.10299999999999999</v>
      </c>
      <c r="E294" s="46">
        <v>0.125</v>
      </c>
      <c r="F294" s="46">
        <v>3.6999999999999998E-2</v>
      </c>
      <c r="G294" s="46">
        <v>2.1150000000000002</v>
      </c>
      <c r="H294" s="46">
        <v>0.67</v>
      </c>
      <c r="I294" s="46">
        <v>0.83899999999999997</v>
      </c>
      <c r="J294" s="46">
        <v>0.10299999999999999</v>
      </c>
      <c r="K294" s="46">
        <v>0.184</v>
      </c>
      <c r="L294" s="46">
        <v>4.7430000000000003</v>
      </c>
      <c r="M294" s="60">
        <v>0.92800000000000005</v>
      </c>
      <c r="N294" s="20" t="s">
        <v>194</v>
      </c>
      <c r="O294" s="46">
        <v>-1.6080000000000001</v>
      </c>
      <c r="P294" s="46">
        <v>6.5289999999999999</v>
      </c>
      <c r="Q294" s="46">
        <v>6.6000000000000003E-2</v>
      </c>
      <c r="R294" s="46">
        <v>0.45400000000000001</v>
      </c>
      <c r="S294" s="46">
        <v>0.13200000000000001</v>
      </c>
      <c r="T294" s="46">
        <v>2.8780000000000001</v>
      </c>
      <c r="U294" s="46">
        <v>0.68200000000000005</v>
      </c>
      <c r="V294" s="46">
        <v>0.83599999999999997</v>
      </c>
      <c r="W294" s="46">
        <v>0.41099999999999998</v>
      </c>
      <c r="X294" s="46">
        <v>0.223</v>
      </c>
      <c r="Y294" s="46">
        <v>6.952</v>
      </c>
      <c r="Z294" s="46">
        <v>-1.2949999999999999</v>
      </c>
      <c r="AA294" s="20" t="s">
        <v>194</v>
      </c>
      <c r="AB294" s="46">
        <v>-6.0529999999999999</v>
      </c>
      <c r="AC294" s="46">
        <v>8.5730000000000004</v>
      </c>
      <c r="AD294" s="46">
        <v>0.01</v>
      </c>
      <c r="AE294" s="46">
        <v>1.028</v>
      </c>
      <c r="AF294" s="46">
        <v>0.254</v>
      </c>
      <c r="AG294" s="46">
        <v>3.5649999999999999</v>
      </c>
      <c r="AH294" s="46">
        <v>0.69699999999999995</v>
      </c>
      <c r="AI294" s="46">
        <v>0.83099999999999996</v>
      </c>
      <c r="AJ294" s="46">
        <v>0.95599999999999996</v>
      </c>
      <c r="AK294" s="46">
        <v>0.28100000000000003</v>
      </c>
      <c r="AL294" s="46">
        <v>8.99</v>
      </c>
      <c r="AM294" s="46">
        <v>-5.5119999999999996</v>
      </c>
      <c r="AN294" s="64">
        <f t="shared" si="132"/>
        <v>-2.3740000000000001</v>
      </c>
      <c r="AO294" s="64">
        <f t="shared" si="133"/>
        <v>-4.4450000000000003</v>
      </c>
      <c r="AP294" s="66">
        <f t="shared" si="134"/>
        <v>-2.7509630222222219</v>
      </c>
      <c r="AQ294" s="64">
        <f t="shared" si="135"/>
        <v>2.2130000000000001</v>
      </c>
      <c r="AR294" s="64">
        <f t="shared" si="136"/>
        <v>2.0440000000000005</v>
      </c>
      <c r="AS294" s="66">
        <f t="shared" si="137"/>
        <v>7.1737932444444441</v>
      </c>
      <c r="AT294" s="64">
        <f t="shared" si="138"/>
        <v>-3.6999999999999991E-2</v>
      </c>
      <c r="AU294" s="64">
        <f t="shared" si="139"/>
        <v>-5.6000000000000001E-2</v>
      </c>
      <c r="AV294" s="66">
        <f t="shared" si="140"/>
        <v>5.0846577777777784E-2</v>
      </c>
      <c r="AW294" s="68">
        <f t="shared" si="141"/>
        <v>-7.7722779467705934</v>
      </c>
      <c r="AX294" s="68">
        <f t="shared" si="142"/>
        <v>-6.1764751924542125</v>
      </c>
      <c r="AY294" s="68">
        <f t="shared" si="143"/>
        <v>-8.1711112964346757</v>
      </c>
      <c r="AZ294" s="74">
        <f t="shared" si="144"/>
        <v>2.2089999999999996</v>
      </c>
      <c r="BA294" s="75">
        <f t="shared" si="145"/>
        <v>2.0380000000000003</v>
      </c>
      <c r="BB294" s="76">
        <f t="shared" si="146"/>
        <v>7.595165866666667</v>
      </c>
      <c r="BC294" s="75">
        <f t="shared" si="147"/>
        <v>-2.2229999999999999</v>
      </c>
      <c r="BD294" s="75">
        <f t="shared" si="148"/>
        <v>-4.2169999999999996</v>
      </c>
      <c r="BE294" s="76">
        <f t="shared" si="149"/>
        <v>-2.3762289777777772</v>
      </c>
      <c r="BF294" s="75">
        <f t="shared" si="150"/>
        <v>3.9000000000000007E-2</v>
      </c>
      <c r="BG294" s="75">
        <f t="shared" si="151"/>
        <v>5.8000000000000024E-2</v>
      </c>
      <c r="BH294" s="76">
        <f t="shared" si="152"/>
        <v>0.23876675555555557</v>
      </c>
      <c r="BI294" s="77">
        <f t="shared" si="153"/>
        <v>6.7836112772946864</v>
      </c>
      <c r="BJ294" s="77">
        <f t="shared" si="154"/>
        <v>8.5098780703460832</v>
      </c>
      <c r="BK294" s="78">
        <f t="shared" si="155"/>
        <v>6.6804536629872517</v>
      </c>
      <c r="BL294" s="74">
        <f t="shared" si="156"/>
        <v>0.7629999999999999</v>
      </c>
      <c r="BM294" s="75">
        <f t="shared" si="157"/>
        <v>0.68699999999999983</v>
      </c>
      <c r="BN294" s="76">
        <f t="shared" si="158"/>
        <v>3.0967596444444445</v>
      </c>
      <c r="BO294" s="75">
        <f t="shared" si="159"/>
        <v>1.2000000000000011E-2</v>
      </c>
      <c r="BP294" s="75">
        <f t="shared" si="160"/>
        <v>1.4999999999999902E-2</v>
      </c>
      <c r="BQ294" s="76">
        <f t="shared" si="161"/>
        <v>0.68628106666666677</v>
      </c>
      <c r="BR294" s="86">
        <f t="shared" si="162"/>
        <v>-3.0000000000000027E-3</v>
      </c>
      <c r="BS294" s="75">
        <f t="shared" si="163"/>
        <v>-5.0000000000000044E-3</v>
      </c>
      <c r="BT294" s="87">
        <f t="shared" si="164"/>
        <v>0.83467928888888876</v>
      </c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</row>
    <row r="295" spans="1:94" x14ac:dyDescent="0.35">
      <c r="A295" s="20" t="s">
        <v>194</v>
      </c>
      <c r="B295" s="46">
        <v>0.76700000000000002</v>
      </c>
      <c r="C295" s="46">
        <v>4.53</v>
      </c>
      <c r="D295" s="46">
        <v>0.106</v>
      </c>
      <c r="E295" s="46">
        <v>0.13500000000000001</v>
      </c>
      <c r="F295" s="46">
        <v>0.04</v>
      </c>
      <c r="G295" s="46">
        <v>2.1920000000000002</v>
      </c>
      <c r="H295" s="46">
        <v>0.66700000000000004</v>
      </c>
      <c r="I295" s="46">
        <v>0.84</v>
      </c>
      <c r="J295" s="46">
        <v>0.114</v>
      </c>
      <c r="K295" s="46">
        <v>0.18</v>
      </c>
      <c r="L295" s="46">
        <v>4.9580000000000002</v>
      </c>
      <c r="M295" s="60">
        <v>0.91600000000000004</v>
      </c>
      <c r="N295" s="20" t="s">
        <v>195</v>
      </c>
      <c r="O295" s="46">
        <v>-1.605</v>
      </c>
      <c r="P295" s="46">
        <v>6.1929999999999996</v>
      </c>
      <c r="Q295" s="46">
        <v>0.06</v>
      </c>
      <c r="R295" s="46">
        <v>0.42099999999999999</v>
      </c>
      <c r="S295" s="46">
        <v>0.126</v>
      </c>
      <c r="T295" s="46">
        <v>2.758</v>
      </c>
      <c r="U295" s="46">
        <v>0.68700000000000006</v>
      </c>
      <c r="V295" s="46">
        <v>0.83399999999999996</v>
      </c>
      <c r="W295" s="46">
        <v>0.377</v>
      </c>
      <c r="X295" s="46">
        <v>0.23</v>
      </c>
      <c r="Y295" s="46">
        <v>6.6139999999999999</v>
      </c>
      <c r="Z295" s="46">
        <v>-1.2649999999999999</v>
      </c>
      <c r="AA295" s="20" t="s">
        <v>195</v>
      </c>
      <c r="AB295" s="46">
        <v>-6.03</v>
      </c>
      <c r="AC295" s="46">
        <v>8.1159999999999997</v>
      </c>
      <c r="AD295" s="46">
        <v>-1E-3</v>
      </c>
      <c r="AE295" s="46">
        <v>0.94899999999999995</v>
      </c>
      <c r="AF295" s="46">
        <v>0.24299999999999999</v>
      </c>
      <c r="AG295" s="46">
        <v>3.4</v>
      </c>
      <c r="AH295" s="46">
        <v>0.70499999999999996</v>
      </c>
      <c r="AI295" s="46">
        <v>0.82899999999999996</v>
      </c>
      <c r="AJ295" s="46">
        <v>0.876</v>
      </c>
      <c r="AK295" s="46">
        <v>0.29299999999999998</v>
      </c>
      <c r="AL295" s="46">
        <v>8.5310000000000006</v>
      </c>
      <c r="AM295" s="46">
        <v>-5.4429999999999996</v>
      </c>
      <c r="AN295" s="64">
        <f t="shared" si="132"/>
        <v>-2.3719999999999999</v>
      </c>
      <c r="AO295" s="64">
        <f t="shared" si="133"/>
        <v>-4.4250000000000007</v>
      </c>
      <c r="AP295" s="66">
        <f t="shared" si="134"/>
        <v>-2.7437432888888886</v>
      </c>
      <c r="AQ295" s="64">
        <f t="shared" si="135"/>
        <v>1.6629999999999994</v>
      </c>
      <c r="AR295" s="64">
        <f t="shared" si="136"/>
        <v>1.923</v>
      </c>
      <c r="AS295" s="66">
        <f t="shared" si="137"/>
        <v>6.7550791111111108</v>
      </c>
      <c r="AT295" s="64">
        <f t="shared" si="138"/>
        <v>-4.5999999999999999E-2</v>
      </c>
      <c r="AU295" s="64">
        <f t="shared" si="139"/>
        <v>-6.0999999999999999E-2</v>
      </c>
      <c r="AV295" s="66">
        <f t="shared" si="140"/>
        <v>4.2887999999999996E-2</v>
      </c>
      <c r="AW295" s="68">
        <f t="shared" si="141"/>
        <v>-7.3559844086439572</v>
      </c>
      <c r="AX295" s="68">
        <f t="shared" si="142"/>
        <v>-5.7619846212829025</v>
      </c>
      <c r="AY295" s="68">
        <f t="shared" si="143"/>
        <v>-7.7481736009393192</v>
      </c>
      <c r="AZ295" s="74">
        <f t="shared" si="144"/>
        <v>1.6559999999999997</v>
      </c>
      <c r="BA295" s="75">
        <f t="shared" si="145"/>
        <v>1.9170000000000007</v>
      </c>
      <c r="BB295" s="76">
        <f t="shared" si="146"/>
        <v>7.1741327999999998</v>
      </c>
      <c r="BC295" s="75">
        <f t="shared" si="147"/>
        <v>-2.181</v>
      </c>
      <c r="BD295" s="75">
        <f t="shared" si="148"/>
        <v>-4.1779999999999999</v>
      </c>
      <c r="BE295" s="76">
        <f t="shared" si="149"/>
        <v>-2.3339500444444439</v>
      </c>
      <c r="BF295" s="75">
        <f t="shared" si="150"/>
        <v>5.0000000000000017E-2</v>
      </c>
      <c r="BG295" s="75">
        <f t="shared" si="151"/>
        <v>6.2999999999999973E-2</v>
      </c>
      <c r="BH295" s="76">
        <f t="shared" si="152"/>
        <v>0.24793795555555556</v>
      </c>
      <c r="BI295" s="77">
        <f t="shared" si="153"/>
        <v>6.3779347172113283</v>
      </c>
      <c r="BJ295" s="77">
        <f t="shared" si="154"/>
        <v>8.0766011427424846</v>
      </c>
      <c r="BK295" s="78">
        <f t="shared" si="155"/>
        <v>6.2716644572575149</v>
      </c>
      <c r="BL295" s="74">
        <f t="shared" si="156"/>
        <v>0.56599999999999984</v>
      </c>
      <c r="BM295" s="75">
        <f t="shared" si="157"/>
        <v>0.6419999999999999</v>
      </c>
      <c r="BN295" s="76">
        <f t="shared" si="158"/>
        <v>2.9468003555555553</v>
      </c>
      <c r="BO295" s="75">
        <f t="shared" si="159"/>
        <v>2.0000000000000018E-2</v>
      </c>
      <c r="BP295" s="75">
        <f t="shared" si="160"/>
        <v>1.7999999999999905E-2</v>
      </c>
      <c r="BQ295" s="76">
        <f t="shared" si="161"/>
        <v>0.69273262222222221</v>
      </c>
      <c r="BR295" s="86">
        <f t="shared" si="162"/>
        <v>-6.0000000000000053E-3</v>
      </c>
      <c r="BS295" s="75">
        <f t="shared" si="163"/>
        <v>-5.0000000000000044E-3</v>
      </c>
      <c r="BT295" s="87">
        <f t="shared" si="164"/>
        <v>0.83236035555555554</v>
      </c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</row>
    <row r="296" spans="1:94" x14ac:dyDescent="0.35">
      <c r="A296" s="20" t="s">
        <v>203</v>
      </c>
      <c r="B296" s="46">
        <v>1.01</v>
      </c>
      <c r="C296" s="46">
        <v>3.6120000000000001</v>
      </c>
      <c r="D296" s="46">
        <v>0.10100000000000001</v>
      </c>
      <c r="E296" s="46">
        <v>0.09</v>
      </c>
      <c r="F296" s="46">
        <v>2.8000000000000001E-2</v>
      </c>
      <c r="G296" s="46">
        <v>1.8680000000000001</v>
      </c>
      <c r="H296" s="46">
        <v>0.67600000000000005</v>
      </c>
      <c r="I296" s="46">
        <v>0.83699999999999997</v>
      </c>
      <c r="J296" s="46">
        <v>6.9000000000000006E-2</v>
      </c>
      <c r="K296" s="46">
        <v>0.187</v>
      </c>
      <c r="L296" s="46">
        <v>4.0380000000000003</v>
      </c>
      <c r="M296" s="60">
        <v>1.1819999999999999</v>
      </c>
      <c r="N296" s="20" t="s">
        <v>203</v>
      </c>
      <c r="O296" s="46">
        <v>-0.79200000000000004</v>
      </c>
      <c r="P296" s="46">
        <v>5.0750000000000002</v>
      </c>
      <c r="Q296" s="46">
        <v>5.7000000000000002E-2</v>
      </c>
      <c r="R296" s="46">
        <v>0.30399999999999999</v>
      </c>
      <c r="S296" s="46">
        <v>0.105</v>
      </c>
      <c r="T296" s="46">
        <v>2.3679999999999999</v>
      </c>
      <c r="U296" s="46">
        <v>0.69599999999999995</v>
      </c>
      <c r="V296" s="46">
        <v>0.83099999999999996</v>
      </c>
      <c r="W296" s="46">
        <v>0.26300000000000001</v>
      </c>
      <c r="X296" s="46">
        <v>0.23400000000000001</v>
      </c>
      <c r="Y296" s="46">
        <v>5.4930000000000003</v>
      </c>
      <c r="Z296" s="46">
        <v>-0.44</v>
      </c>
      <c r="AA296" s="20" t="s">
        <v>203</v>
      </c>
      <c r="AB296" s="46">
        <v>-4.1070000000000002</v>
      </c>
      <c r="AC296" s="46">
        <v>6.6760000000000002</v>
      </c>
      <c r="AD296" s="46">
        <v>-2E-3</v>
      </c>
      <c r="AE296" s="46">
        <v>0.67400000000000004</v>
      </c>
      <c r="AF296" s="46">
        <v>0.20300000000000001</v>
      </c>
      <c r="AG296" s="46">
        <v>2.8679999999999999</v>
      </c>
      <c r="AH296" s="46">
        <v>0.71699999999999997</v>
      </c>
      <c r="AI296" s="46">
        <v>0.82599999999999996</v>
      </c>
      <c r="AJ296" s="46">
        <v>0.60599999999999998</v>
      </c>
      <c r="AK296" s="46">
        <v>0.29699999999999999</v>
      </c>
      <c r="AL296" s="46">
        <v>6.9870000000000001</v>
      </c>
      <c r="AM296" s="46">
        <v>-3.508</v>
      </c>
      <c r="AN296" s="64">
        <f t="shared" si="132"/>
        <v>-1.802</v>
      </c>
      <c r="AO296" s="64">
        <f t="shared" si="133"/>
        <v>-3.3150000000000004</v>
      </c>
      <c r="AP296" s="66">
        <f t="shared" si="134"/>
        <v>-1.647751288888889</v>
      </c>
      <c r="AQ296" s="64">
        <f t="shared" si="135"/>
        <v>1.4630000000000001</v>
      </c>
      <c r="AR296" s="64">
        <f t="shared" si="136"/>
        <v>1.601</v>
      </c>
      <c r="AS296" s="66">
        <f t="shared" si="137"/>
        <v>5.5513024000000009</v>
      </c>
      <c r="AT296" s="64">
        <f t="shared" si="138"/>
        <v>-4.4000000000000004E-2</v>
      </c>
      <c r="AU296" s="64">
        <f t="shared" si="139"/>
        <v>-5.9000000000000004E-2</v>
      </c>
      <c r="AV296" s="66">
        <f t="shared" si="140"/>
        <v>4.0501333333333334E-2</v>
      </c>
      <c r="AW296" s="68">
        <f t="shared" si="141"/>
        <v>-6.150220622274114</v>
      </c>
      <c r="AX296" s="68">
        <f t="shared" si="142"/>
        <v>-4.8284025133192419</v>
      </c>
      <c r="AY296" s="68">
        <f t="shared" si="143"/>
        <v>-6.2742022866807599</v>
      </c>
      <c r="AZ296" s="74">
        <f t="shared" si="144"/>
        <v>1.4550000000000001</v>
      </c>
      <c r="BA296" s="75">
        <f t="shared" si="145"/>
        <v>1.4939999999999998</v>
      </c>
      <c r="BB296" s="76">
        <f t="shared" si="146"/>
        <v>5.9470138666666674</v>
      </c>
      <c r="BC296" s="75">
        <f t="shared" si="147"/>
        <v>-1.6219999999999999</v>
      </c>
      <c r="BD296" s="75">
        <f t="shared" si="148"/>
        <v>-3.0680000000000001</v>
      </c>
      <c r="BE296" s="76">
        <f t="shared" si="149"/>
        <v>-1.2271274666666665</v>
      </c>
      <c r="BF296" s="75">
        <f t="shared" si="150"/>
        <v>4.7000000000000014E-2</v>
      </c>
      <c r="BG296" s="75">
        <f t="shared" si="151"/>
        <v>6.2999999999999973E-2</v>
      </c>
      <c r="BH296" s="76">
        <f t="shared" si="152"/>
        <v>0.25161902222222221</v>
      </c>
      <c r="BI296" s="77">
        <f t="shared" si="153"/>
        <v>5.1544246727668854</v>
      </c>
      <c r="BJ296" s="77">
        <f t="shared" si="154"/>
        <v>6.5366446781121832</v>
      </c>
      <c r="BK296" s="78">
        <f t="shared" si="155"/>
        <v>5.3573830552211517</v>
      </c>
      <c r="BL296" s="74">
        <f t="shared" si="156"/>
        <v>0.49999999999999978</v>
      </c>
      <c r="BM296" s="75">
        <f t="shared" si="157"/>
        <v>0.5</v>
      </c>
      <c r="BN296" s="76">
        <f t="shared" si="158"/>
        <v>2.5213333333333332</v>
      </c>
      <c r="BO296" s="75">
        <f t="shared" si="159"/>
        <v>1.9999999999999907E-2</v>
      </c>
      <c r="BP296" s="75">
        <f t="shared" si="160"/>
        <v>2.1000000000000019E-2</v>
      </c>
      <c r="BQ296" s="76">
        <f t="shared" si="161"/>
        <v>0.70233368888888881</v>
      </c>
      <c r="BR296" s="86">
        <f t="shared" si="162"/>
        <v>-6.0000000000000053E-3</v>
      </c>
      <c r="BS296" s="75">
        <f t="shared" si="163"/>
        <v>-5.0000000000000044E-3</v>
      </c>
      <c r="BT296" s="87">
        <f t="shared" si="164"/>
        <v>0.82936035555555554</v>
      </c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</row>
    <row r="297" spans="1:94" x14ac:dyDescent="0.35">
      <c r="A297" s="20" t="s">
        <v>200</v>
      </c>
      <c r="B297" s="46">
        <v>1.0469999999999999</v>
      </c>
      <c r="C297" s="46">
        <v>3.8370000000000002</v>
      </c>
      <c r="D297" s="46">
        <v>0.108</v>
      </c>
      <c r="E297" s="46">
        <v>9.8000000000000004E-2</v>
      </c>
      <c r="F297" s="46">
        <v>3.2000000000000001E-2</v>
      </c>
      <c r="G297" s="46">
        <v>1.948</v>
      </c>
      <c r="H297" s="46">
        <v>0.66900000000000004</v>
      </c>
      <c r="I297" s="46">
        <v>0.83899999999999997</v>
      </c>
      <c r="J297" s="46">
        <v>7.9000000000000001E-2</v>
      </c>
      <c r="K297" s="46">
        <v>0.17799999999999999</v>
      </c>
      <c r="L297" s="46">
        <v>4.2640000000000002</v>
      </c>
      <c r="M297" s="60">
        <v>1.1890000000000001</v>
      </c>
      <c r="N297" s="20" t="s">
        <v>200</v>
      </c>
      <c r="O297" s="46">
        <v>-0.66900000000000004</v>
      </c>
      <c r="P297" s="46">
        <v>5.4249999999999998</v>
      </c>
      <c r="Q297" s="46">
        <v>7.0999999999999994E-2</v>
      </c>
      <c r="R297" s="46">
        <v>0.33200000000000002</v>
      </c>
      <c r="S297" s="46">
        <v>0.112</v>
      </c>
      <c r="T297" s="46">
        <v>2.4940000000000002</v>
      </c>
      <c r="U297" s="46">
        <v>0.68500000000000005</v>
      </c>
      <c r="V297" s="46">
        <v>0.83499999999999996</v>
      </c>
      <c r="W297" s="46">
        <v>0.29299999999999998</v>
      </c>
      <c r="X297" s="46">
        <v>0.218</v>
      </c>
      <c r="Y297" s="46">
        <v>5.8470000000000004</v>
      </c>
      <c r="Z297" s="46">
        <v>-0.376</v>
      </c>
      <c r="AA297" s="20" t="s">
        <v>200</v>
      </c>
      <c r="AB297" s="46">
        <v>-3.8340000000000001</v>
      </c>
      <c r="AC297" s="46">
        <v>7.0490000000000004</v>
      </c>
      <c r="AD297" s="46">
        <v>2.1000000000000001E-2</v>
      </c>
      <c r="AE297" s="46">
        <v>0.73699999999999999</v>
      </c>
      <c r="AF297" s="46">
        <v>0.217</v>
      </c>
      <c r="AG297" s="46">
        <v>3.04</v>
      </c>
      <c r="AH297" s="46">
        <v>0.70199999999999996</v>
      </c>
      <c r="AI297" s="46">
        <v>0.83</v>
      </c>
      <c r="AJ297" s="46">
        <v>0.67300000000000004</v>
      </c>
      <c r="AK297" s="46">
        <v>0.27100000000000002</v>
      </c>
      <c r="AL297" s="46">
        <v>7.4649999999999999</v>
      </c>
      <c r="AM297" s="46">
        <v>-3.335</v>
      </c>
      <c r="AN297" s="64">
        <f t="shared" si="132"/>
        <v>-1.716</v>
      </c>
      <c r="AO297" s="64">
        <f t="shared" si="133"/>
        <v>-3.165</v>
      </c>
      <c r="AP297" s="66">
        <f t="shared" si="134"/>
        <v>-1.4855551999999999</v>
      </c>
      <c r="AQ297" s="64">
        <f t="shared" si="135"/>
        <v>1.5879999999999996</v>
      </c>
      <c r="AR297" s="64">
        <f t="shared" si="136"/>
        <v>1.6240000000000006</v>
      </c>
      <c r="AS297" s="66">
        <f t="shared" si="137"/>
        <v>5.9191994666666661</v>
      </c>
      <c r="AT297" s="64">
        <f t="shared" si="138"/>
        <v>-3.7000000000000005E-2</v>
      </c>
      <c r="AU297" s="64">
        <f t="shared" si="139"/>
        <v>-4.9999999999999989E-2</v>
      </c>
      <c r="AV297" s="66">
        <f t="shared" si="140"/>
        <v>5.7048711111111108E-2</v>
      </c>
      <c r="AW297" s="68">
        <f t="shared" si="141"/>
        <v>-6.5126596888306381</v>
      </c>
      <c r="AX297" s="68">
        <f t="shared" si="142"/>
        <v>-5.2411068685937918</v>
      </c>
      <c r="AY297" s="68">
        <f t="shared" si="143"/>
        <v>-6.5972920647395403</v>
      </c>
      <c r="AZ297" s="74">
        <f t="shared" si="144"/>
        <v>1.5830000000000002</v>
      </c>
      <c r="BA297" s="75">
        <f t="shared" si="145"/>
        <v>1.6179999999999994</v>
      </c>
      <c r="BB297" s="76">
        <f t="shared" si="146"/>
        <v>6.3394657777777788</v>
      </c>
      <c r="BC297" s="75">
        <f t="shared" si="147"/>
        <v>-1.5649999999999999</v>
      </c>
      <c r="BD297" s="75">
        <f t="shared" si="148"/>
        <v>-2.9590000000000001</v>
      </c>
      <c r="BE297" s="76">
        <f t="shared" si="149"/>
        <v>-1.1352289777777778</v>
      </c>
      <c r="BF297" s="75">
        <f t="shared" si="150"/>
        <v>4.0000000000000008E-2</v>
      </c>
      <c r="BG297" s="75">
        <f t="shared" si="151"/>
        <v>5.3000000000000019E-2</v>
      </c>
      <c r="BH297" s="76">
        <f t="shared" si="152"/>
        <v>0.23287128888888889</v>
      </c>
      <c r="BI297" s="77">
        <f t="shared" si="153"/>
        <v>5.5253036605424333</v>
      </c>
      <c r="BJ297" s="77">
        <f t="shared" si="154"/>
        <v>6.8985962783680863</v>
      </c>
      <c r="BK297" s="78">
        <f t="shared" si="155"/>
        <v>5.7803352771874712</v>
      </c>
      <c r="BL297" s="74">
        <f t="shared" si="156"/>
        <v>0.54600000000000026</v>
      </c>
      <c r="BM297" s="75">
        <f t="shared" si="157"/>
        <v>0.54599999999999982</v>
      </c>
      <c r="BN297" s="76">
        <f t="shared" si="158"/>
        <v>2.6614400000000002</v>
      </c>
      <c r="BO297" s="75">
        <f t="shared" si="159"/>
        <v>1.6000000000000014E-2</v>
      </c>
      <c r="BP297" s="75">
        <f t="shared" si="160"/>
        <v>1.6999999999999904E-2</v>
      </c>
      <c r="BQ297" s="76">
        <f t="shared" si="161"/>
        <v>0.6901070222222222</v>
      </c>
      <c r="BR297" s="86">
        <f t="shared" si="162"/>
        <v>-4.0000000000000036E-3</v>
      </c>
      <c r="BS297" s="75">
        <f t="shared" si="163"/>
        <v>-5.0000000000000044E-3</v>
      </c>
      <c r="BT297" s="87">
        <f t="shared" si="164"/>
        <v>0.83357297777777772</v>
      </c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</row>
    <row r="298" spans="1:94" x14ac:dyDescent="0.35">
      <c r="A298" s="20" t="s">
        <v>201</v>
      </c>
      <c r="B298" s="46">
        <v>1.22</v>
      </c>
      <c r="C298" s="46">
        <v>3.7570000000000001</v>
      </c>
      <c r="D298" s="46">
        <v>0.115</v>
      </c>
      <c r="E298" s="46">
        <v>9.1999999999999998E-2</v>
      </c>
      <c r="F298" s="46">
        <v>3.2000000000000001E-2</v>
      </c>
      <c r="G298" s="46">
        <v>1.921</v>
      </c>
      <c r="H298" s="46">
        <v>0.66300000000000003</v>
      </c>
      <c r="I298" s="46">
        <v>0.84099999999999997</v>
      </c>
      <c r="J298" s="46">
        <v>7.3999999999999996E-2</v>
      </c>
      <c r="K298" s="46">
        <v>0.17</v>
      </c>
      <c r="L298" s="46">
        <v>4.1870000000000003</v>
      </c>
      <c r="M298" s="60">
        <v>1.331</v>
      </c>
      <c r="N298" s="20" t="s">
        <v>199</v>
      </c>
      <c r="O298" s="46">
        <v>-0.105</v>
      </c>
      <c r="P298" s="46">
        <v>5.4649999999999999</v>
      </c>
      <c r="Q298" s="46">
        <v>0.09</v>
      </c>
      <c r="R298" s="46">
        <v>0.32400000000000001</v>
      </c>
      <c r="S298" s="46">
        <v>0.114</v>
      </c>
      <c r="T298" s="46">
        <v>2.5150000000000001</v>
      </c>
      <c r="U298" s="46">
        <v>0.67300000000000004</v>
      </c>
      <c r="V298" s="46">
        <v>0.83799999999999997</v>
      </c>
      <c r="W298" s="46">
        <v>0.28899999999999998</v>
      </c>
      <c r="X298" s="46">
        <v>0.19700000000000001</v>
      </c>
      <c r="Y298" s="46">
        <v>5.891</v>
      </c>
      <c r="Z298" s="46">
        <v>0.109</v>
      </c>
      <c r="AA298" s="20" t="s">
        <v>199</v>
      </c>
      <c r="AB298" s="46">
        <v>-2.6419999999999999</v>
      </c>
      <c r="AC298" s="46">
        <v>7.09</v>
      </c>
      <c r="AD298" s="46">
        <v>5.3999999999999999E-2</v>
      </c>
      <c r="AE298" s="46">
        <v>0.71699999999999997</v>
      </c>
      <c r="AF298" s="46">
        <v>0.218</v>
      </c>
      <c r="AG298" s="46">
        <v>3.069</v>
      </c>
      <c r="AH298" s="46">
        <v>0.68600000000000005</v>
      </c>
      <c r="AI298" s="46">
        <v>0.83499999999999996</v>
      </c>
      <c r="AJ298" s="46">
        <v>0.65900000000000003</v>
      </c>
      <c r="AK298" s="46">
        <v>0.23599999999999999</v>
      </c>
      <c r="AL298" s="46">
        <v>7.5119999999999996</v>
      </c>
      <c r="AM298" s="46">
        <v>-2.1779999999999999</v>
      </c>
      <c r="AN298" s="64">
        <f t="shared" si="132"/>
        <v>-1.325</v>
      </c>
      <c r="AO298" s="64">
        <f t="shared" si="133"/>
        <v>-2.5369999999999999</v>
      </c>
      <c r="AP298" s="66">
        <f t="shared" si="134"/>
        <v>-0.75416426666666658</v>
      </c>
      <c r="AQ298" s="64">
        <f t="shared" si="135"/>
        <v>1.7079999999999997</v>
      </c>
      <c r="AR298" s="64">
        <f t="shared" si="136"/>
        <v>1.625</v>
      </c>
      <c r="AS298" s="66">
        <f t="shared" si="137"/>
        <v>5.9721571555555553</v>
      </c>
      <c r="AT298" s="64">
        <f t="shared" si="138"/>
        <v>-2.5000000000000008E-2</v>
      </c>
      <c r="AU298" s="64">
        <f t="shared" si="139"/>
        <v>-3.5999999999999997E-2</v>
      </c>
      <c r="AV298" s="66">
        <f t="shared" si="140"/>
        <v>8.0129422222222219E-2</v>
      </c>
      <c r="AW298" s="68">
        <f t="shared" si="141"/>
        <v>-6.5566084205832462</v>
      </c>
      <c r="AX298" s="68">
        <f t="shared" si="142"/>
        <v>-5.579382141807705</v>
      </c>
      <c r="AY298" s="68">
        <f t="shared" si="143"/>
        <v>-6.3649321693034056</v>
      </c>
      <c r="AZ298" s="74">
        <f t="shared" si="144"/>
        <v>1.7039999999999997</v>
      </c>
      <c r="BA298" s="75">
        <f t="shared" si="145"/>
        <v>1.6209999999999996</v>
      </c>
      <c r="BB298" s="76">
        <f t="shared" si="146"/>
        <v>6.3969304888888887</v>
      </c>
      <c r="BC298" s="75">
        <f t="shared" si="147"/>
        <v>-1.222</v>
      </c>
      <c r="BD298" s="75">
        <f t="shared" si="148"/>
        <v>-2.2869999999999999</v>
      </c>
      <c r="BE298" s="76">
        <f t="shared" si="149"/>
        <v>-0.47912533333333324</v>
      </c>
      <c r="BF298" s="75">
        <f t="shared" si="150"/>
        <v>2.6999999999999996E-2</v>
      </c>
      <c r="BG298" s="75">
        <f t="shared" si="151"/>
        <v>3.8999999999999979E-2</v>
      </c>
      <c r="BH298" s="76">
        <f t="shared" si="152"/>
        <v>0.20768426666666667</v>
      </c>
      <c r="BI298" s="77">
        <f t="shared" si="153"/>
        <v>5.5529941192519248</v>
      </c>
      <c r="BJ298" s="77">
        <f t="shared" si="154"/>
        <v>6.5903219297083062</v>
      </c>
      <c r="BK298" s="78">
        <f t="shared" si="155"/>
        <v>6.2035390480694712</v>
      </c>
      <c r="BL298" s="74">
        <f t="shared" si="156"/>
        <v>0.59400000000000008</v>
      </c>
      <c r="BM298" s="75">
        <f t="shared" si="157"/>
        <v>0.55399999999999983</v>
      </c>
      <c r="BN298" s="76">
        <f t="shared" si="158"/>
        <v>2.6891457777777776</v>
      </c>
      <c r="BO298" s="75">
        <f t="shared" si="159"/>
        <v>1.0000000000000009E-2</v>
      </c>
      <c r="BP298" s="75">
        <f t="shared" si="160"/>
        <v>1.3000000000000012E-2</v>
      </c>
      <c r="BQ298" s="76">
        <f t="shared" si="161"/>
        <v>0.67666773333333341</v>
      </c>
      <c r="BR298" s="86">
        <f t="shared" si="162"/>
        <v>-3.0000000000000027E-3</v>
      </c>
      <c r="BS298" s="75">
        <f t="shared" si="163"/>
        <v>-3.0000000000000027E-3</v>
      </c>
      <c r="BT298" s="87">
        <f t="shared" si="164"/>
        <v>0.83707999999999994</v>
      </c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</row>
    <row r="299" spans="1:94" x14ac:dyDescent="0.35">
      <c r="A299" s="20" t="s">
        <v>199</v>
      </c>
      <c r="B299" s="46">
        <v>1.22</v>
      </c>
      <c r="C299" s="46">
        <v>3.8690000000000002</v>
      </c>
      <c r="D299" s="46">
        <v>0.11600000000000001</v>
      </c>
      <c r="E299" s="46">
        <v>9.6000000000000002E-2</v>
      </c>
      <c r="F299" s="46">
        <v>3.3000000000000002E-2</v>
      </c>
      <c r="G299" s="46">
        <v>1.9610000000000001</v>
      </c>
      <c r="H299" s="46">
        <v>0.66100000000000003</v>
      </c>
      <c r="I299" s="46">
        <v>0.84199999999999997</v>
      </c>
      <c r="J299" s="46">
        <v>7.9000000000000001E-2</v>
      </c>
      <c r="K299" s="46">
        <v>0.16800000000000001</v>
      </c>
      <c r="L299" s="46">
        <v>4.2990000000000004</v>
      </c>
      <c r="M299" s="60">
        <v>1.325</v>
      </c>
      <c r="N299" s="20" t="s">
        <v>201</v>
      </c>
      <c r="O299" s="46">
        <v>-0.105</v>
      </c>
      <c r="P299" s="46">
        <v>5.2889999999999997</v>
      </c>
      <c r="Q299" s="46">
        <v>8.6999999999999994E-2</v>
      </c>
      <c r="R299" s="46">
        <v>0.309</v>
      </c>
      <c r="S299" s="46">
        <v>0.111</v>
      </c>
      <c r="T299" s="46">
        <v>2.452</v>
      </c>
      <c r="U299" s="46">
        <v>0.67600000000000005</v>
      </c>
      <c r="V299" s="46">
        <v>0.83699999999999997</v>
      </c>
      <c r="W299" s="46">
        <v>0.27400000000000002</v>
      </c>
      <c r="X299" s="46">
        <v>0.2</v>
      </c>
      <c r="Y299" s="46">
        <v>5.7140000000000004</v>
      </c>
      <c r="Z299" s="46">
        <v>0.121</v>
      </c>
      <c r="AA299" s="20" t="s">
        <v>201</v>
      </c>
      <c r="AB299" s="46">
        <v>-2.5350000000000001</v>
      </c>
      <c r="AC299" s="46">
        <v>6.86</v>
      </c>
      <c r="AD299" s="46">
        <v>4.9000000000000002E-2</v>
      </c>
      <c r="AE299" s="46">
        <v>0.68200000000000005</v>
      </c>
      <c r="AF299" s="46">
        <v>0.21199999999999999</v>
      </c>
      <c r="AG299" s="46">
        <v>2.9830000000000001</v>
      </c>
      <c r="AH299" s="46">
        <v>0.68899999999999995</v>
      </c>
      <c r="AI299" s="46">
        <v>0.83399999999999996</v>
      </c>
      <c r="AJ299" s="46">
        <v>0.624</v>
      </c>
      <c r="AK299" s="46">
        <v>0.24099999999999999</v>
      </c>
      <c r="AL299" s="46">
        <v>7.2709999999999999</v>
      </c>
      <c r="AM299" s="46">
        <v>-2.1509999999999998</v>
      </c>
      <c r="AN299" s="64">
        <f t="shared" si="132"/>
        <v>-1.325</v>
      </c>
      <c r="AO299" s="64">
        <f t="shared" si="133"/>
        <v>-2.4300000000000002</v>
      </c>
      <c r="AP299" s="66">
        <f t="shared" si="134"/>
        <v>-0.73272622222222217</v>
      </c>
      <c r="AQ299" s="64">
        <f t="shared" si="135"/>
        <v>1.4199999999999995</v>
      </c>
      <c r="AR299" s="64">
        <f t="shared" si="136"/>
        <v>1.5710000000000006</v>
      </c>
      <c r="AS299" s="66">
        <f t="shared" si="137"/>
        <v>5.7547203555555555</v>
      </c>
      <c r="AT299" s="64">
        <f t="shared" si="138"/>
        <v>-2.9000000000000012E-2</v>
      </c>
      <c r="AU299" s="64">
        <f t="shared" si="139"/>
        <v>-3.7999999999999992E-2</v>
      </c>
      <c r="AV299" s="66">
        <f t="shared" si="140"/>
        <v>7.6303466666666667E-2</v>
      </c>
      <c r="AW299" s="68">
        <f t="shared" si="141"/>
        <v>-6.340220266095268</v>
      </c>
      <c r="AX299" s="68">
        <f t="shared" si="142"/>
        <v>-5.3742887670261066</v>
      </c>
      <c r="AY299" s="68">
        <f t="shared" si="143"/>
        <v>-6.1351519440850044</v>
      </c>
      <c r="AZ299" s="74">
        <f t="shared" si="144"/>
        <v>1.415</v>
      </c>
      <c r="BA299" s="75">
        <f t="shared" si="145"/>
        <v>1.5569999999999995</v>
      </c>
      <c r="BB299" s="76">
        <f t="shared" si="146"/>
        <v>6.1763838222222232</v>
      </c>
      <c r="BC299" s="75">
        <f t="shared" si="147"/>
        <v>-1.204</v>
      </c>
      <c r="BD299" s="75">
        <f t="shared" si="148"/>
        <v>-2.2719999999999998</v>
      </c>
      <c r="BE299" s="76">
        <f t="shared" si="149"/>
        <v>-0.46220639999999991</v>
      </c>
      <c r="BF299" s="75">
        <f t="shared" si="150"/>
        <v>3.2000000000000001E-2</v>
      </c>
      <c r="BG299" s="75">
        <f t="shared" si="151"/>
        <v>4.0999999999999981E-2</v>
      </c>
      <c r="BH299" s="76">
        <f t="shared" si="152"/>
        <v>0.21161653333333336</v>
      </c>
      <c r="BI299" s="77">
        <f t="shared" si="153"/>
        <v>5.3404789289545711</v>
      </c>
      <c r="BJ299" s="77">
        <f t="shared" si="154"/>
        <v>6.3499364257795126</v>
      </c>
      <c r="BK299" s="78">
        <f t="shared" si="155"/>
        <v>6.0028312186649337</v>
      </c>
      <c r="BL299" s="74">
        <f t="shared" si="156"/>
        <v>0.49099999999999988</v>
      </c>
      <c r="BM299" s="75">
        <f t="shared" si="157"/>
        <v>0.53100000000000014</v>
      </c>
      <c r="BN299" s="76">
        <f t="shared" si="158"/>
        <v>2.6105875555555556</v>
      </c>
      <c r="BO299" s="75">
        <f t="shared" si="159"/>
        <v>1.5000000000000013E-2</v>
      </c>
      <c r="BP299" s="75">
        <f t="shared" si="160"/>
        <v>1.2999999999999901E-2</v>
      </c>
      <c r="BQ299" s="76">
        <f t="shared" si="161"/>
        <v>0.68019928888888892</v>
      </c>
      <c r="BR299" s="86">
        <f t="shared" si="162"/>
        <v>-5.0000000000000044E-3</v>
      </c>
      <c r="BS299" s="75">
        <f t="shared" si="163"/>
        <v>-3.0000000000000027E-3</v>
      </c>
      <c r="BT299" s="87">
        <f t="shared" si="164"/>
        <v>0.83586737777777775</v>
      </c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</row>
    <row r="300" spans="1:94" x14ac:dyDescent="0.35">
      <c r="A300" s="20" t="s">
        <v>198</v>
      </c>
      <c r="B300" s="46">
        <v>1.224</v>
      </c>
      <c r="C300" s="46">
        <v>4.0570000000000004</v>
      </c>
      <c r="D300" s="46">
        <v>0.11799999999999999</v>
      </c>
      <c r="E300" s="46">
        <v>0.104</v>
      </c>
      <c r="F300" s="46">
        <v>3.5999999999999997E-2</v>
      </c>
      <c r="G300" s="46">
        <v>2.028</v>
      </c>
      <c r="H300" s="46">
        <v>0.65900000000000003</v>
      </c>
      <c r="I300" s="46">
        <v>0.84199999999999997</v>
      </c>
      <c r="J300" s="46">
        <v>8.6999999999999994E-2</v>
      </c>
      <c r="K300" s="46">
        <v>0.16600000000000001</v>
      </c>
      <c r="L300" s="46">
        <v>4.4880000000000004</v>
      </c>
      <c r="M300" s="60">
        <v>1.319</v>
      </c>
      <c r="N300" s="20" t="s">
        <v>198</v>
      </c>
      <c r="O300" s="46">
        <v>-9.6000000000000002E-2</v>
      </c>
      <c r="P300" s="46">
        <v>5.76</v>
      </c>
      <c r="Q300" s="46">
        <v>9.4E-2</v>
      </c>
      <c r="R300" s="46">
        <v>0.35</v>
      </c>
      <c r="S300" s="46">
        <v>0.12</v>
      </c>
      <c r="T300" s="46">
        <v>2.621</v>
      </c>
      <c r="U300" s="46">
        <v>0.67</v>
      </c>
      <c r="V300" s="46">
        <v>0.83899999999999997</v>
      </c>
      <c r="W300" s="46">
        <v>0.315</v>
      </c>
      <c r="X300" s="46">
        <v>0.192</v>
      </c>
      <c r="Y300" s="46">
        <v>6.1870000000000003</v>
      </c>
      <c r="Z300" s="46">
        <v>0.1</v>
      </c>
      <c r="AA300" s="20" t="s">
        <v>198</v>
      </c>
      <c r="AB300" s="46">
        <v>-2.5299999999999998</v>
      </c>
      <c r="AC300" s="46">
        <v>7.4909999999999997</v>
      </c>
      <c r="AD300" s="46">
        <v>0.06</v>
      </c>
      <c r="AE300" s="46">
        <v>0.77800000000000002</v>
      </c>
      <c r="AF300" s="46">
        <v>0.22800000000000001</v>
      </c>
      <c r="AG300" s="46">
        <v>3.2130000000000001</v>
      </c>
      <c r="AH300" s="46">
        <v>6.68</v>
      </c>
      <c r="AI300" s="46">
        <v>0.83599999999999997</v>
      </c>
      <c r="AJ300" s="46">
        <v>0.72</v>
      </c>
      <c r="AK300" s="46">
        <v>0.22800000000000001</v>
      </c>
      <c r="AL300" s="46">
        <v>7.9139999999999997</v>
      </c>
      <c r="AM300" s="46">
        <v>-2.1960000000000002</v>
      </c>
      <c r="AN300" s="64">
        <f t="shared" si="132"/>
        <v>-1.32</v>
      </c>
      <c r="AO300" s="64">
        <f t="shared" si="133"/>
        <v>-2.4339999999999997</v>
      </c>
      <c r="AP300" s="66">
        <f t="shared" si="134"/>
        <v>-0.72399608888888867</v>
      </c>
      <c r="AQ300" s="64">
        <f t="shared" si="135"/>
        <v>1.7029999999999994</v>
      </c>
      <c r="AR300" s="64">
        <f t="shared" si="136"/>
        <v>1.7309999999999999</v>
      </c>
      <c r="AS300" s="66">
        <f t="shared" si="137"/>
        <v>6.2878632888888886</v>
      </c>
      <c r="AT300" s="64">
        <f t="shared" si="138"/>
        <v>-2.3999999999999994E-2</v>
      </c>
      <c r="AU300" s="64">
        <f t="shared" si="139"/>
        <v>-3.4000000000000002E-2</v>
      </c>
      <c r="AV300" s="66">
        <f t="shared" si="140"/>
        <v>8.4636444444444445E-2</v>
      </c>
      <c r="AW300" s="68">
        <f t="shared" si="141"/>
        <v>-6.6271049035252858</v>
      </c>
      <c r="AX300" s="68">
        <f t="shared" si="142"/>
        <v>-6.0231516638385392</v>
      </c>
      <c r="AY300" s="68">
        <f t="shared" si="143"/>
        <v>-6.552574913939238</v>
      </c>
      <c r="AZ300" s="74">
        <f t="shared" si="144"/>
        <v>1.6989999999999998</v>
      </c>
      <c r="BA300" s="75">
        <f t="shared" si="145"/>
        <v>1.7269999999999994</v>
      </c>
      <c r="BB300" s="76">
        <f t="shared" si="146"/>
        <v>6.7136366222222223</v>
      </c>
      <c r="BC300" s="75">
        <f t="shared" si="147"/>
        <v>-1.2189999999999999</v>
      </c>
      <c r="BD300" s="75">
        <f t="shared" si="148"/>
        <v>-2.2960000000000003</v>
      </c>
      <c r="BE300" s="76">
        <f t="shared" si="149"/>
        <v>-0.48960959999999998</v>
      </c>
      <c r="BF300" s="75">
        <f t="shared" si="150"/>
        <v>2.5999999999999995E-2</v>
      </c>
      <c r="BG300" s="75">
        <f t="shared" si="151"/>
        <v>3.6000000000000004E-2</v>
      </c>
      <c r="BH300" s="76">
        <f t="shared" si="152"/>
        <v>0.2019768888888889</v>
      </c>
      <c r="BI300" s="77">
        <f t="shared" si="153"/>
        <v>5.8648897269590066</v>
      </c>
      <c r="BJ300" s="77">
        <f t="shared" si="154"/>
        <v>6.857629968442426</v>
      </c>
      <c r="BK300" s="78">
        <f t="shared" si="155"/>
        <v>6.5696432760020187</v>
      </c>
      <c r="BL300" s="74">
        <f t="shared" si="156"/>
        <v>0.59299999999999997</v>
      </c>
      <c r="BM300" s="75">
        <f t="shared" si="157"/>
        <v>0.59200000000000008</v>
      </c>
      <c r="BN300" s="76">
        <f t="shared" si="158"/>
        <v>2.802652977777778</v>
      </c>
      <c r="BO300" s="75">
        <f t="shared" si="159"/>
        <v>1.100000000000001E-2</v>
      </c>
      <c r="BP300" s="75">
        <f t="shared" si="160"/>
        <v>6.01</v>
      </c>
      <c r="BQ300" s="76">
        <f t="shared" si="161"/>
        <v>1.8753063111111112</v>
      </c>
      <c r="BR300" s="86">
        <f t="shared" si="162"/>
        <v>-3.0000000000000027E-3</v>
      </c>
      <c r="BS300" s="75">
        <f t="shared" si="163"/>
        <v>-3.0000000000000027E-3</v>
      </c>
      <c r="BT300" s="87">
        <f t="shared" si="164"/>
        <v>0.83807999999999994</v>
      </c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</row>
    <row r="301" spans="1:94" x14ac:dyDescent="0.35">
      <c r="A301" s="20" t="s">
        <v>202</v>
      </c>
      <c r="B301" s="46">
        <v>1.226</v>
      </c>
      <c r="C301" s="46">
        <v>3.6869999999999998</v>
      </c>
      <c r="D301" s="46">
        <v>0.114</v>
      </c>
      <c r="E301" s="46">
        <v>8.8999999999999996E-2</v>
      </c>
      <c r="F301" s="46">
        <v>3.1E-2</v>
      </c>
      <c r="G301" s="46">
        <v>1.8959999999999999</v>
      </c>
      <c r="H301" s="46">
        <v>0.66400000000000003</v>
      </c>
      <c r="I301" s="46">
        <v>0.84099999999999997</v>
      </c>
      <c r="J301" s="46">
        <v>7.0999999999999994E-2</v>
      </c>
      <c r="K301" s="46">
        <v>0.17100000000000001</v>
      </c>
      <c r="L301" s="46">
        <v>4.1159999999999997</v>
      </c>
      <c r="M301" s="60">
        <v>1.34</v>
      </c>
      <c r="N301" s="20" t="s">
        <v>202</v>
      </c>
      <c r="O301" s="46">
        <v>-8.4000000000000005E-2</v>
      </c>
      <c r="P301" s="46">
        <v>5.1779999999999999</v>
      </c>
      <c r="Q301" s="46">
        <v>8.5999999999999993E-2</v>
      </c>
      <c r="R301" s="46">
        <v>0.29899999999999999</v>
      </c>
      <c r="S301" s="46">
        <v>0.109</v>
      </c>
      <c r="T301" s="46">
        <v>2.4129999999999998</v>
      </c>
      <c r="U301" s="46">
        <v>0.67700000000000005</v>
      </c>
      <c r="V301" s="46">
        <v>0.83699999999999997</v>
      </c>
      <c r="W301" s="46">
        <v>0.26400000000000001</v>
      </c>
      <c r="X301" s="46">
        <v>0.20200000000000001</v>
      </c>
      <c r="Y301" s="46">
        <v>5.6029999999999998</v>
      </c>
      <c r="Z301" s="46">
        <v>0.14699999999999999</v>
      </c>
      <c r="AA301" s="20" t="s">
        <v>202</v>
      </c>
      <c r="AB301" s="46">
        <v>-2.484</v>
      </c>
      <c r="AC301" s="46">
        <v>6.6989999999999998</v>
      </c>
      <c r="AD301" s="46">
        <v>4.7E-2</v>
      </c>
      <c r="AE301" s="46">
        <v>0.66</v>
      </c>
      <c r="AF301" s="46">
        <v>0.20899999999999999</v>
      </c>
      <c r="AG301" s="46">
        <v>2.9289999999999998</v>
      </c>
      <c r="AH301" s="46">
        <v>0.69099999999999995</v>
      </c>
      <c r="AI301" s="46">
        <v>0.83299999999999996</v>
      </c>
      <c r="AJ301" s="46">
        <v>0.60099999999999998</v>
      </c>
      <c r="AK301" s="46">
        <v>0.24299999999999999</v>
      </c>
      <c r="AL301" s="46">
        <v>7.1189999999999998</v>
      </c>
      <c r="AM301" s="46">
        <v>-2.0920000000000001</v>
      </c>
      <c r="AN301" s="64">
        <f t="shared" si="132"/>
        <v>-1.31</v>
      </c>
      <c r="AO301" s="64">
        <f t="shared" si="133"/>
        <v>-2.4</v>
      </c>
      <c r="AP301" s="66">
        <f t="shared" si="134"/>
        <v>-0.7041208888888888</v>
      </c>
      <c r="AQ301" s="64">
        <f t="shared" si="135"/>
        <v>1.4910000000000001</v>
      </c>
      <c r="AR301" s="64">
        <f t="shared" si="136"/>
        <v>1.5209999999999999</v>
      </c>
      <c r="AS301" s="66">
        <f t="shared" si="137"/>
        <v>5.6412506666666662</v>
      </c>
      <c r="AT301" s="64">
        <f t="shared" si="138"/>
        <v>-2.8000000000000011E-2</v>
      </c>
      <c r="AU301" s="64">
        <f t="shared" si="139"/>
        <v>-3.8999999999999993E-2</v>
      </c>
      <c r="AV301" s="66">
        <f t="shared" si="140"/>
        <v>7.5209422222222225E-2</v>
      </c>
      <c r="AW301" s="68">
        <f t="shared" si="141"/>
        <v>-6.2270573406177805</v>
      </c>
      <c r="AX301" s="68">
        <f t="shared" si="142"/>
        <v>-5.2772473072983557</v>
      </c>
      <c r="AY301" s="68">
        <f t="shared" si="143"/>
        <v>-6.0052540260349767</v>
      </c>
      <c r="AZ301" s="74">
        <f t="shared" si="144"/>
        <v>1.4870000000000001</v>
      </c>
      <c r="BA301" s="75">
        <f t="shared" si="145"/>
        <v>1.516</v>
      </c>
      <c r="BB301" s="76">
        <f t="shared" si="146"/>
        <v>6.0648236444444441</v>
      </c>
      <c r="BC301" s="75">
        <f t="shared" si="147"/>
        <v>-1.1930000000000001</v>
      </c>
      <c r="BD301" s="75">
        <f t="shared" si="148"/>
        <v>-2.2389999999999999</v>
      </c>
      <c r="BE301" s="76">
        <f t="shared" si="149"/>
        <v>-0.42842524444444435</v>
      </c>
      <c r="BF301" s="75">
        <f t="shared" si="150"/>
        <v>3.1E-2</v>
      </c>
      <c r="BG301" s="75">
        <f t="shared" si="151"/>
        <v>4.0999999999999981E-2</v>
      </c>
      <c r="BH301" s="76">
        <f t="shared" si="152"/>
        <v>0.21351022222222224</v>
      </c>
      <c r="BI301" s="77">
        <f t="shared" si="153"/>
        <v>5.2291377828671708</v>
      </c>
      <c r="BJ301" s="77">
        <f t="shared" si="154"/>
        <v>6.1905044090865076</v>
      </c>
      <c r="BK301" s="78">
        <f t="shared" si="155"/>
        <v>5.9391428798023806</v>
      </c>
      <c r="BL301" s="74">
        <f t="shared" si="156"/>
        <v>0.5169999999999999</v>
      </c>
      <c r="BM301" s="75">
        <f t="shared" si="157"/>
        <v>0.51600000000000001</v>
      </c>
      <c r="BN301" s="76">
        <f t="shared" si="158"/>
        <v>2.5713463111111108</v>
      </c>
      <c r="BO301" s="75">
        <f t="shared" si="159"/>
        <v>1.3000000000000012E-2</v>
      </c>
      <c r="BP301" s="75">
        <f t="shared" si="160"/>
        <v>1.3999999999999901E-2</v>
      </c>
      <c r="BQ301" s="76">
        <f t="shared" si="161"/>
        <v>0.68118702222222227</v>
      </c>
      <c r="BR301" s="86">
        <f t="shared" si="162"/>
        <v>-4.0000000000000036E-3</v>
      </c>
      <c r="BS301" s="75">
        <f t="shared" si="163"/>
        <v>-4.0000000000000036E-3</v>
      </c>
      <c r="BT301" s="87">
        <f t="shared" si="164"/>
        <v>0.83577333333333326</v>
      </c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</row>
    <row r="302" spans="1:94" x14ac:dyDescent="0.35">
      <c r="A302" s="20" t="s">
        <v>205</v>
      </c>
      <c r="B302" s="46">
        <v>1.2789999999999999</v>
      </c>
      <c r="C302" s="46">
        <v>3.3610000000000002</v>
      </c>
      <c r="D302" s="46">
        <v>0.112</v>
      </c>
      <c r="E302" s="46">
        <v>7.4999999999999997E-2</v>
      </c>
      <c r="F302" s="46">
        <v>2.7E-2</v>
      </c>
      <c r="G302" s="46">
        <v>1.7809999999999999</v>
      </c>
      <c r="H302" s="46">
        <v>0.66800000000000004</v>
      </c>
      <c r="I302" s="46">
        <v>0.84</v>
      </c>
      <c r="J302" s="46">
        <v>5.7000000000000002E-2</v>
      </c>
      <c r="K302" s="46">
        <v>0.17399999999999999</v>
      </c>
      <c r="L302" s="46">
        <v>3.79</v>
      </c>
      <c r="M302" s="60">
        <v>1.4039999999999999</v>
      </c>
      <c r="N302" s="20" t="s">
        <v>205</v>
      </c>
      <c r="O302" s="46">
        <v>8.6999999999999994E-2</v>
      </c>
      <c r="P302" s="46">
        <v>4.6639999999999997</v>
      </c>
      <c r="Q302" s="46">
        <v>8.2000000000000003E-2</v>
      </c>
      <c r="R302" s="46">
        <v>0.255</v>
      </c>
      <c r="S302" s="46">
        <v>9.9000000000000005E-2</v>
      </c>
      <c r="T302" s="46">
        <v>2.2309999999999999</v>
      </c>
      <c r="U302" s="46">
        <v>0.68400000000000005</v>
      </c>
      <c r="V302" s="46">
        <v>0.83499999999999996</v>
      </c>
      <c r="W302" s="46">
        <v>0.219</v>
      </c>
      <c r="X302" s="46">
        <v>0.20699999999999999</v>
      </c>
      <c r="Y302" s="46">
        <v>5.0869999999999997</v>
      </c>
      <c r="Z302" s="46">
        <v>0.33800000000000002</v>
      </c>
      <c r="AA302" s="20" t="s">
        <v>205</v>
      </c>
      <c r="AB302" s="46">
        <v>-2.081</v>
      </c>
      <c r="AC302" s="46">
        <v>5.9950000000000001</v>
      </c>
      <c r="AD302" s="46">
        <v>0.04</v>
      </c>
      <c r="AE302" s="46">
        <v>0.55600000000000005</v>
      </c>
      <c r="AF302" s="46">
        <v>0.191</v>
      </c>
      <c r="AG302" s="46">
        <v>2.681</v>
      </c>
      <c r="AH302" s="46">
        <v>0.69899999999999995</v>
      </c>
      <c r="AI302" s="46">
        <v>0.83099999999999996</v>
      </c>
      <c r="AJ302" s="46">
        <v>0.499</v>
      </c>
      <c r="AK302" s="46">
        <v>0.251</v>
      </c>
      <c r="AL302" s="46">
        <v>6.4119999999999999</v>
      </c>
      <c r="AM302" s="46">
        <v>-1.66</v>
      </c>
      <c r="AN302" s="64">
        <f t="shared" si="132"/>
        <v>-1.1919999999999999</v>
      </c>
      <c r="AO302" s="64">
        <f t="shared" si="133"/>
        <v>-2.1680000000000001</v>
      </c>
      <c r="AP302" s="66">
        <f t="shared" si="134"/>
        <v>-0.47409368888888892</v>
      </c>
      <c r="AQ302" s="64">
        <f t="shared" si="135"/>
        <v>1.3029999999999995</v>
      </c>
      <c r="AR302" s="64">
        <f t="shared" si="136"/>
        <v>1.3310000000000004</v>
      </c>
      <c r="AS302" s="66">
        <f t="shared" si="137"/>
        <v>5.069196622222222</v>
      </c>
      <c r="AT302" s="64">
        <f t="shared" si="138"/>
        <v>-0.03</v>
      </c>
      <c r="AU302" s="64">
        <f t="shared" si="139"/>
        <v>-4.2000000000000003E-2</v>
      </c>
      <c r="AV302" s="66">
        <f t="shared" si="140"/>
        <v>7.0395733333333335E-2</v>
      </c>
      <c r="AW302" s="68">
        <f t="shared" si="141"/>
        <v>-5.6552453982320072</v>
      </c>
      <c r="AX302" s="68">
        <f t="shared" si="142"/>
        <v>-4.8823677095410014</v>
      </c>
      <c r="AY302" s="68">
        <f t="shared" si="143"/>
        <v>-5.2560255349034426</v>
      </c>
      <c r="AZ302" s="74">
        <f t="shared" si="144"/>
        <v>1.2969999999999997</v>
      </c>
      <c r="BA302" s="75">
        <f t="shared" si="145"/>
        <v>1.3250000000000002</v>
      </c>
      <c r="BB302" s="76">
        <f t="shared" si="146"/>
        <v>5.4903566222222215</v>
      </c>
      <c r="BC302" s="75">
        <f t="shared" si="147"/>
        <v>-1.0659999999999998</v>
      </c>
      <c r="BD302" s="75">
        <f t="shared" si="148"/>
        <v>-1.998</v>
      </c>
      <c r="BE302" s="76">
        <f t="shared" si="149"/>
        <v>-0.17563804444444439</v>
      </c>
      <c r="BF302" s="75">
        <f t="shared" si="150"/>
        <v>3.3000000000000002E-2</v>
      </c>
      <c r="BG302" s="75">
        <f t="shared" si="151"/>
        <v>4.4000000000000011E-2</v>
      </c>
      <c r="BH302" s="76">
        <f t="shared" si="152"/>
        <v>0.2193239111111111</v>
      </c>
      <c r="BI302" s="77">
        <f t="shared" si="153"/>
        <v>4.6628604717410322</v>
      </c>
      <c r="BJ302" s="77" t="e">
        <f t="shared" si="154"/>
        <v>#NUM!</v>
      </c>
      <c r="BK302" s="78" t="e">
        <f t="shared" si="155"/>
        <v>#NUM!</v>
      </c>
      <c r="BL302" s="74">
        <f t="shared" si="156"/>
        <v>0.44999999999999996</v>
      </c>
      <c r="BM302" s="75">
        <f t="shared" si="157"/>
        <v>0.45000000000000018</v>
      </c>
      <c r="BN302" s="76">
        <f t="shared" si="158"/>
        <v>2.3689999999999998</v>
      </c>
      <c r="BO302" s="75">
        <f t="shared" si="159"/>
        <v>1.6000000000000014E-2</v>
      </c>
      <c r="BP302" s="75">
        <f t="shared" si="160"/>
        <v>1.4999999999999902E-2</v>
      </c>
      <c r="BQ302" s="76">
        <f t="shared" si="161"/>
        <v>0.68870631111111114</v>
      </c>
      <c r="BR302" s="86">
        <f t="shared" si="162"/>
        <v>-5.0000000000000044E-3</v>
      </c>
      <c r="BS302" s="75">
        <f t="shared" si="163"/>
        <v>-4.0000000000000036E-3</v>
      </c>
      <c r="BT302" s="87">
        <f t="shared" si="164"/>
        <v>0.83366702222222211</v>
      </c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</row>
    <row r="303" spans="1:94" x14ac:dyDescent="0.35">
      <c r="A303" s="20" t="s">
        <v>206</v>
      </c>
      <c r="B303" s="46">
        <v>1.321</v>
      </c>
      <c r="C303" s="46">
        <v>3.1349999999999998</v>
      </c>
      <c r="D303" s="46">
        <v>0.11</v>
      </c>
      <c r="E303" s="46">
        <v>6.5000000000000002E-2</v>
      </c>
      <c r="F303" s="46">
        <v>2.4E-2</v>
      </c>
      <c r="G303" s="46">
        <v>1.702</v>
      </c>
      <c r="H303" s="46">
        <v>0.67100000000000004</v>
      </c>
      <c r="I303" s="46">
        <v>0.83899999999999997</v>
      </c>
      <c r="J303" s="46">
        <v>4.7E-2</v>
      </c>
      <c r="K303" s="46">
        <v>0.17699999999999999</v>
      </c>
      <c r="L303" s="46">
        <v>3.5619999999999998</v>
      </c>
      <c r="M303" s="60">
        <v>1.456</v>
      </c>
      <c r="N303" s="20" t="s">
        <v>206</v>
      </c>
      <c r="O303" s="46">
        <v>0.215</v>
      </c>
      <c r="P303" s="46">
        <v>4.306</v>
      </c>
      <c r="Q303" s="46">
        <v>7.6999999999999999E-2</v>
      </c>
      <c r="R303" s="46">
        <v>0.22500000000000001</v>
      </c>
      <c r="S303" s="46">
        <v>9.1999999999999998E-2</v>
      </c>
      <c r="T303" s="46">
        <v>2.1059999999999999</v>
      </c>
      <c r="U303" s="46">
        <v>0.68899999999999995</v>
      </c>
      <c r="V303" s="46">
        <v>0.83399999999999996</v>
      </c>
      <c r="W303" s="46">
        <v>0.19</v>
      </c>
      <c r="X303" s="46">
        <v>0.21199999999999999</v>
      </c>
      <c r="Y303" s="46">
        <v>4.726</v>
      </c>
      <c r="Z303" s="46">
        <v>0.48499999999999999</v>
      </c>
      <c r="AA303" s="20" t="s">
        <v>206</v>
      </c>
      <c r="AB303" s="46">
        <v>-1.7849999999999999</v>
      </c>
      <c r="AC303" s="46">
        <v>5.5039999999999996</v>
      </c>
      <c r="AD303" s="46">
        <v>3.4000000000000002E-2</v>
      </c>
      <c r="AE303" s="46">
        <v>0.48899999999999999</v>
      </c>
      <c r="AF303" s="46">
        <v>0.17699999999999999</v>
      </c>
      <c r="AG303" s="46">
        <v>2.5099999999999998</v>
      </c>
      <c r="AH303" s="46">
        <v>0.70699999999999996</v>
      </c>
      <c r="AI303" s="46">
        <v>0.82799999999999996</v>
      </c>
      <c r="AJ303" s="46">
        <v>0.43099999999999999</v>
      </c>
      <c r="AK303" s="46">
        <v>0.25900000000000001</v>
      </c>
      <c r="AL303" s="46">
        <v>5.9180000000000001</v>
      </c>
      <c r="AM303" s="46">
        <v>-1.335</v>
      </c>
      <c r="AN303" s="64">
        <f t="shared" si="132"/>
        <v>-1.1059999999999999</v>
      </c>
      <c r="AO303" s="64">
        <f t="shared" si="133"/>
        <v>-2</v>
      </c>
      <c r="AP303" s="66">
        <f t="shared" si="134"/>
        <v>-0.30329119999999987</v>
      </c>
      <c r="AQ303" s="64">
        <f t="shared" si="135"/>
        <v>1.1710000000000003</v>
      </c>
      <c r="AR303" s="64">
        <f t="shared" si="136"/>
        <v>1.1979999999999995</v>
      </c>
      <c r="AS303" s="66">
        <f t="shared" si="137"/>
        <v>4.6705162666666666</v>
      </c>
      <c r="AT303" s="64">
        <f t="shared" si="138"/>
        <v>-3.3000000000000002E-2</v>
      </c>
      <c r="AU303" s="64">
        <f t="shared" si="139"/>
        <v>-4.2999999999999997E-2</v>
      </c>
      <c r="AV303" s="66">
        <f t="shared" si="140"/>
        <v>6.4876444444444445E-2</v>
      </c>
      <c r="AW303" s="68">
        <f t="shared" si="141"/>
        <v>-5.257811521697918</v>
      </c>
      <c r="AX303" s="68" t="e">
        <f t="shared" si="142"/>
        <v>#NUM!</v>
      </c>
      <c r="AY303" s="68" t="e">
        <f t="shared" si="143"/>
        <v>#NUM!</v>
      </c>
      <c r="AZ303" s="74">
        <f t="shared" si="144"/>
        <v>1.1640000000000001</v>
      </c>
      <c r="BA303" s="75">
        <f t="shared" si="145"/>
        <v>1.1920000000000002</v>
      </c>
      <c r="BB303" s="76">
        <f t="shared" si="146"/>
        <v>5.0885699555555552</v>
      </c>
      <c r="BC303" s="75">
        <f t="shared" si="147"/>
        <v>-0.97099999999999997</v>
      </c>
      <c r="BD303" s="75">
        <f t="shared" si="148"/>
        <v>-1.8199999999999998</v>
      </c>
      <c r="BE303" s="76">
        <f t="shared" si="149"/>
        <v>1.7124800000000037E-2</v>
      </c>
      <c r="BF303" s="75">
        <f t="shared" si="150"/>
        <v>3.5000000000000003E-2</v>
      </c>
      <c r="BG303" s="75">
        <f t="shared" si="151"/>
        <v>4.7000000000000014E-2</v>
      </c>
      <c r="BH303" s="76">
        <f t="shared" si="152"/>
        <v>0.22513759999999999</v>
      </c>
      <c r="BI303" s="77">
        <f t="shared" si="153"/>
        <v>4.268410427068325</v>
      </c>
      <c r="BJ303" s="77" t="e">
        <f t="shared" si="154"/>
        <v>#NUM!</v>
      </c>
      <c r="BK303" s="78" t="e">
        <f t="shared" si="155"/>
        <v>#NUM!</v>
      </c>
      <c r="BL303" s="74">
        <f t="shared" si="156"/>
        <v>0.40399999999999991</v>
      </c>
      <c r="BM303" s="75">
        <f t="shared" si="157"/>
        <v>0.40399999999999991</v>
      </c>
      <c r="BN303" s="76">
        <f t="shared" si="158"/>
        <v>2.2298933333333331</v>
      </c>
      <c r="BO303" s="75">
        <f t="shared" si="159"/>
        <v>1.7999999999999905E-2</v>
      </c>
      <c r="BP303" s="75">
        <f t="shared" si="160"/>
        <v>1.8000000000000016E-2</v>
      </c>
      <c r="BQ303" s="76">
        <f t="shared" si="161"/>
        <v>0.69451999999999992</v>
      </c>
      <c r="BR303" s="86">
        <f t="shared" si="162"/>
        <v>-5.0000000000000044E-3</v>
      </c>
      <c r="BS303" s="75">
        <f t="shared" si="163"/>
        <v>-6.0000000000000053E-3</v>
      </c>
      <c r="BT303" s="87">
        <f t="shared" si="164"/>
        <v>0.83226631111111116</v>
      </c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</row>
    <row r="304" spans="1:94" x14ac:dyDescent="0.35">
      <c r="A304" s="20" t="s">
        <v>207</v>
      </c>
      <c r="B304" s="46">
        <v>1.361</v>
      </c>
      <c r="C304" s="46">
        <v>2.9950000000000001</v>
      </c>
      <c r="D304" s="46">
        <v>0.109</v>
      </c>
      <c r="E304" s="46">
        <v>0.06</v>
      </c>
      <c r="F304" s="46">
        <v>2.1999999999999999E-2</v>
      </c>
      <c r="G304" s="46">
        <v>1.653</v>
      </c>
      <c r="H304" s="46">
        <v>0.67300000000000004</v>
      </c>
      <c r="I304" s="46">
        <v>0.83799999999999997</v>
      </c>
      <c r="J304" s="46">
        <v>4.1000000000000002E-2</v>
      </c>
      <c r="K304" s="46">
        <v>0.17799999999999999</v>
      </c>
      <c r="L304" s="46">
        <v>3.4209999999999998</v>
      </c>
      <c r="M304" s="60">
        <v>1.5009999999999999</v>
      </c>
      <c r="N304" s="20" t="s">
        <v>207</v>
      </c>
      <c r="O304" s="46">
        <v>0.34</v>
      </c>
      <c r="P304" s="46">
        <v>4.0830000000000002</v>
      </c>
      <c r="Q304" s="46">
        <v>7.5999999999999998E-2</v>
      </c>
      <c r="R304" s="46">
        <v>0.20699999999999999</v>
      </c>
      <c r="S304" s="46">
        <v>8.6999999999999994E-2</v>
      </c>
      <c r="T304" s="46">
        <v>2.0289999999999999</v>
      </c>
      <c r="U304" s="46">
        <v>0.69199999999999995</v>
      </c>
      <c r="V304" s="46">
        <v>0.83299999999999996</v>
      </c>
      <c r="W304" s="46">
        <v>0.17199999999999999</v>
      </c>
      <c r="X304" s="46">
        <v>0.214</v>
      </c>
      <c r="Y304" s="46">
        <v>4.5019999999999998</v>
      </c>
      <c r="Z304" s="46">
        <v>0.61599999999999999</v>
      </c>
      <c r="AA304" s="20" t="s">
        <v>207</v>
      </c>
      <c r="AB304" s="46">
        <v>-1.5009999999999999</v>
      </c>
      <c r="AC304" s="46">
        <v>5.1959999999999997</v>
      </c>
      <c r="AD304" s="46">
        <v>3.3000000000000002E-2</v>
      </c>
      <c r="AE304" s="46">
        <v>0.44600000000000001</v>
      </c>
      <c r="AF304" s="46">
        <v>0.16900000000000001</v>
      </c>
      <c r="AG304" s="46">
        <v>2.4039999999999999</v>
      </c>
      <c r="AH304" s="46">
        <v>0.71099999999999997</v>
      </c>
      <c r="AI304" s="46">
        <v>0.82699999999999996</v>
      </c>
      <c r="AJ304" s="46">
        <v>0.39</v>
      </c>
      <c r="AK304" s="46">
        <v>0.26100000000000001</v>
      </c>
      <c r="AL304" s="46">
        <v>5.609</v>
      </c>
      <c r="AM304" s="46">
        <v>-1.044</v>
      </c>
      <c r="AN304" s="64">
        <f t="shared" si="132"/>
        <v>-1.0209999999999999</v>
      </c>
      <c r="AO304" s="64">
        <f t="shared" si="133"/>
        <v>-1.841</v>
      </c>
      <c r="AP304" s="66">
        <f t="shared" si="134"/>
        <v>-0.1373982222222222</v>
      </c>
      <c r="AQ304" s="64">
        <f t="shared" si="135"/>
        <v>1.0880000000000001</v>
      </c>
      <c r="AR304" s="64">
        <f t="shared" si="136"/>
        <v>1.1129999999999995</v>
      </c>
      <c r="AS304" s="66">
        <f t="shared" si="137"/>
        <v>4.4216622222222224</v>
      </c>
      <c r="AT304" s="64">
        <f t="shared" si="138"/>
        <v>-3.3000000000000002E-2</v>
      </c>
      <c r="AU304" s="64">
        <f t="shared" si="139"/>
        <v>-4.2999999999999997E-2</v>
      </c>
      <c r="AV304" s="66">
        <f t="shared" si="140"/>
        <v>6.3876444444444444E-2</v>
      </c>
      <c r="AW304" s="68">
        <f t="shared" si="141"/>
        <v>-5.0084026563982018</v>
      </c>
      <c r="AX304" s="68" t="e">
        <f t="shared" si="142"/>
        <v>#NUM!</v>
      </c>
      <c r="AY304" s="68" t="e">
        <f t="shared" si="143"/>
        <v>#NUM!</v>
      </c>
      <c r="AZ304" s="74">
        <f t="shared" si="144"/>
        <v>1.081</v>
      </c>
      <c r="BA304" s="75">
        <f t="shared" si="145"/>
        <v>1.1070000000000002</v>
      </c>
      <c r="BB304" s="76">
        <f t="shared" si="146"/>
        <v>4.8387159111111107</v>
      </c>
      <c r="BC304" s="75">
        <f t="shared" si="147"/>
        <v>-0.8849999999999999</v>
      </c>
      <c r="BD304" s="75">
        <f t="shared" si="148"/>
        <v>-1.6600000000000001</v>
      </c>
      <c r="BE304" s="76">
        <f t="shared" si="149"/>
        <v>0.18932444444444449</v>
      </c>
      <c r="BF304" s="75">
        <f t="shared" si="150"/>
        <v>3.6000000000000004E-2</v>
      </c>
      <c r="BG304" s="75">
        <f t="shared" si="151"/>
        <v>4.7000000000000014E-2</v>
      </c>
      <c r="BH304" s="76">
        <f t="shared" si="152"/>
        <v>0.22724391111111111</v>
      </c>
      <c r="BI304" s="77">
        <f t="shared" si="153"/>
        <v>4.0214282870788347</v>
      </c>
      <c r="BJ304" s="77" t="e">
        <f t="shared" si="154"/>
        <v>#NUM!</v>
      </c>
      <c r="BK304" s="78" t="e">
        <f t="shared" si="155"/>
        <v>#NUM!</v>
      </c>
      <c r="BL304" s="74">
        <f t="shared" si="156"/>
        <v>0.37599999999999989</v>
      </c>
      <c r="BM304" s="75">
        <f t="shared" si="157"/>
        <v>0.375</v>
      </c>
      <c r="BN304" s="76">
        <f t="shared" si="158"/>
        <v>2.1441063111111109</v>
      </c>
      <c r="BO304" s="75">
        <f t="shared" si="159"/>
        <v>1.8999999999999906E-2</v>
      </c>
      <c r="BP304" s="75">
        <f t="shared" si="160"/>
        <v>1.9000000000000017E-2</v>
      </c>
      <c r="BQ304" s="76">
        <f t="shared" si="161"/>
        <v>0.6978266666666666</v>
      </c>
      <c r="BR304" s="86">
        <f t="shared" si="162"/>
        <v>-5.0000000000000044E-3</v>
      </c>
      <c r="BS304" s="75">
        <f t="shared" si="163"/>
        <v>-6.0000000000000053E-3</v>
      </c>
      <c r="BT304" s="87">
        <f t="shared" si="164"/>
        <v>0.83126631111111116</v>
      </c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</row>
    <row r="305" spans="1:94" x14ac:dyDescent="0.35">
      <c r="A305" s="20" t="s">
        <v>138</v>
      </c>
      <c r="B305" s="46">
        <v>1.3939999999999999</v>
      </c>
      <c r="C305" s="46">
        <v>4.8330000000000002</v>
      </c>
      <c r="D305" s="46">
        <v>0.129</v>
      </c>
      <c r="E305" s="46">
        <v>0.13700000000000001</v>
      </c>
      <c r="F305" s="46">
        <v>4.4999999999999998E-2</v>
      </c>
      <c r="G305" s="46">
        <v>2.31</v>
      </c>
      <c r="H305" s="46">
        <v>0.64900000000000002</v>
      </c>
      <c r="I305" s="46">
        <v>0.84499999999999997</v>
      </c>
      <c r="J305" s="46">
        <v>0.121</v>
      </c>
      <c r="K305" s="46">
        <v>0.154</v>
      </c>
      <c r="L305" s="46">
        <v>5.2679999999999998</v>
      </c>
      <c r="M305" s="60">
        <v>1.4450000000000001</v>
      </c>
      <c r="N305" s="20" t="s">
        <v>138</v>
      </c>
      <c r="O305" s="46">
        <v>0.437</v>
      </c>
      <c r="P305" s="46">
        <v>6.97</v>
      </c>
      <c r="Q305" s="46">
        <v>0.115</v>
      </c>
      <c r="R305" s="46">
        <v>0.45900000000000002</v>
      </c>
      <c r="S305" s="46">
        <v>0.14099999999999999</v>
      </c>
      <c r="T305" s="46">
        <v>3.0649999999999999</v>
      </c>
      <c r="U305" s="46">
        <v>0.65400000000000003</v>
      </c>
      <c r="V305" s="46">
        <v>0.84399999999999997</v>
      </c>
      <c r="W305" s="46">
        <v>0.42499999999999999</v>
      </c>
      <c r="X305" s="46">
        <v>0.16800000000000001</v>
      </c>
      <c r="Y305" s="46">
        <v>7.4029999999999996</v>
      </c>
      <c r="Z305" s="46">
        <v>0.54400000000000004</v>
      </c>
      <c r="AA305" s="20" t="s">
        <v>138</v>
      </c>
      <c r="AB305" s="46">
        <v>-1.3460000000000001</v>
      </c>
      <c r="AC305" s="46">
        <v>9.125</v>
      </c>
      <c r="AD305" s="46">
        <v>9.6000000000000002E-2</v>
      </c>
      <c r="AE305" s="46">
        <v>1.032</v>
      </c>
      <c r="AF305" s="46">
        <v>0.26500000000000001</v>
      </c>
      <c r="AG305" s="46">
        <v>3.819</v>
      </c>
      <c r="AH305" s="46">
        <v>0.65900000000000003</v>
      </c>
      <c r="AI305" s="46">
        <v>0.84199999999999997</v>
      </c>
      <c r="AJ305" s="46">
        <v>0.97399999999999998</v>
      </c>
      <c r="AK305" s="46">
        <v>0.188</v>
      </c>
      <c r="AL305" s="46">
        <v>9.5559999999999992</v>
      </c>
      <c r="AM305" s="46">
        <v>-1.163</v>
      </c>
      <c r="AN305" s="64">
        <f t="shared" si="132"/>
        <v>-0.95699999999999985</v>
      </c>
      <c r="AO305" s="64">
        <f t="shared" si="133"/>
        <v>-1.7830000000000001</v>
      </c>
      <c r="AP305" s="66">
        <f t="shared" si="134"/>
        <v>-2.1973688888888926E-2</v>
      </c>
      <c r="AQ305" s="64">
        <f t="shared" si="135"/>
        <v>2.1369999999999996</v>
      </c>
      <c r="AR305" s="64">
        <f t="shared" si="136"/>
        <v>2.1550000000000002</v>
      </c>
      <c r="AS305" s="66">
        <f t="shared" si="137"/>
        <v>7.6289530666666669</v>
      </c>
      <c r="AT305" s="64">
        <f t="shared" si="138"/>
        <v>-1.3999999999999999E-2</v>
      </c>
      <c r="AU305" s="64">
        <f t="shared" si="139"/>
        <v>-1.9000000000000003E-2</v>
      </c>
      <c r="AV305" s="66">
        <f t="shared" si="140"/>
        <v>0.10970488888888889</v>
      </c>
      <c r="AW305" s="68">
        <f t="shared" si="141"/>
        <v>-8.2030007720049944</v>
      </c>
      <c r="AX305" s="68" t="e">
        <f t="shared" si="142"/>
        <v>#NUM!</v>
      </c>
      <c r="AY305" s="68" t="e">
        <f t="shared" si="143"/>
        <v>#NUM!</v>
      </c>
      <c r="AZ305" s="74">
        <f t="shared" si="144"/>
        <v>2.1349999999999998</v>
      </c>
      <c r="BA305" s="75">
        <f t="shared" si="145"/>
        <v>2.1529999999999996</v>
      </c>
      <c r="BB305" s="76">
        <f t="shared" si="146"/>
        <v>8.0613397333333339</v>
      </c>
      <c r="BC305" s="75">
        <f t="shared" si="147"/>
        <v>-0.90100000000000002</v>
      </c>
      <c r="BD305" s="75">
        <f t="shared" si="148"/>
        <v>-1.7070000000000001</v>
      </c>
      <c r="BE305" s="76">
        <f t="shared" si="149"/>
        <v>0.10620675555555562</v>
      </c>
      <c r="BF305" s="75">
        <f t="shared" si="150"/>
        <v>1.4000000000000012E-2</v>
      </c>
      <c r="BG305" s="75">
        <f t="shared" si="151"/>
        <v>1.999999999999999E-2</v>
      </c>
      <c r="BH305" s="76">
        <f t="shared" si="152"/>
        <v>0.17349546666666665</v>
      </c>
      <c r="BI305" s="77">
        <f t="shared" si="153"/>
        <v>7.1791859688225541</v>
      </c>
      <c r="BJ305" s="77" t="e">
        <f t="shared" si="154"/>
        <v>#NUM!</v>
      </c>
      <c r="BK305" s="78" t="e">
        <f t="shared" si="155"/>
        <v>#NUM!</v>
      </c>
      <c r="BL305" s="74">
        <f t="shared" si="156"/>
        <v>0.75499999999999989</v>
      </c>
      <c r="BM305" s="75">
        <f t="shared" si="157"/>
        <v>0.754</v>
      </c>
      <c r="BN305" s="76">
        <f t="shared" si="158"/>
        <v>3.2963329777777779</v>
      </c>
      <c r="BO305" s="75">
        <f t="shared" si="159"/>
        <v>5.0000000000000044E-3</v>
      </c>
      <c r="BP305" s="75">
        <f t="shared" si="160"/>
        <v>5.0000000000000044E-3</v>
      </c>
      <c r="BQ305" s="76">
        <f t="shared" si="161"/>
        <v>0.65553333333333341</v>
      </c>
      <c r="BR305" s="86">
        <f t="shared" si="162"/>
        <v>-1.0000000000000009E-3</v>
      </c>
      <c r="BS305" s="75">
        <f t="shared" si="163"/>
        <v>-2.0000000000000018E-3</v>
      </c>
      <c r="BT305" s="87">
        <f t="shared" si="164"/>
        <v>0.84349297777777776</v>
      </c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</row>
    <row r="306" spans="1:94" x14ac:dyDescent="0.35">
      <c r="A306" s="20" t="s">
        <v>204</v>
      </c>
      <c r="B306" s="46">
        <v>-1.4139999999999999</v>
      </c>
      <c r="C306" s="46">
        <v>3.4620000000000002</v>
      </c>
      <c r="D306" s="46">
        <v>0.121</v>
      </c>
      <c r="E306" s="46">
        <v>7.5999999999999998E-2</v>
      </c>
      <c r="F306" s="46">
        <v>2.9000000000000001E-2</v>
      </c>
      <c r="G306" s="46">
        <v>1.8180000000000001</v>
      </c>
      <c r="H306" s="46">
        <v>0.65900000000000003</v>
      </c>
      <c r="I306" s="46">
        <v>0.84199999999999997</v>
      </c>
      <c r="J306" s="46">
        <v>0.06</v>
      </c>
      <c r="K306" s="46">
        <v>0.16300000000000001</v>
      </c>
      <c r="L306" s="46">
        <v>3.8929999999999998</v>
      </c>
      <c r="M306" s="60">
        <v>1.498</v>
      </c>
      <c r="N306" s="20" t="s">
        <v>217</v>
      </c>
      <c r="O306" s="46">
        <v>0.52</v>
      </c>
      <c r="P306" s="46">
        <v>3.7850000000000001</v>
      </c>
      <c r="Q306" s="46">
        <v>7.4999999999999997E-2</v>
      </c>
      <c r="R306" s="46">
        <v>0.183</v>
      </c>
      <c r="S306" s="46">
        <v>8.1000000000000003E-2</v>
      </c>
      <c r="T306" s="46">
        <v>1.9259999999999999</v>
      </c>
      <c r="U306" s="46">
        <v>0.69599999999999995</v>
      </c>
      <c r="V306" s="46">
        <v>0.83199999999999996</v>
      </c>
      <c r="W306" s="46">
        <v>0.14799999999999999</v>
      </c>
      <c r="X306" s="46">
        <v>0.216</v>
      </c>
      <c r="Y306" s="46">
        <v>4.2030000000000003</v>
      </c>
      <c r="Z306" s="46">
        <v>0.80300000000000005</v>
      </c>
      <c r="AA306" s="20" t="s">
        <v>217</v>
      </c>
      <c r="AB306" s="46">
        <v>-1.095</v>
      </c>
      <c r="AC306" s="46">
        <v>4.7859999999999996</v>
      </c>
      <c r="AD306" s="46">
        <v>3.1E-2</v>
      </c>
      <c r="AE306" s="46">
        <v>0.39200000000000002</v>
      </c>
      <c r="AF306" s="46">
        <v>0.157</v>
      </c>
      <c r="AG306" s="46">
        <v>2.2650000000000001</v>
      </c>
      <c r="AH306" s="46">
        <v>0.71599999999999997</v>
      </c>
      <c r="AI306" s="46">
        <v>0.82599999999999996</v>
      </c>
      <c r="AJ306" s="46">
        <v>0.33600000000000002</v>
      </c>
      <c r="AK306" s="46">
        <v>0.26300000000000001</v>
      </c>
      <c r="AL306" s="46">
        <v>5.1970000000000001</v>
      </c>
      <c r="AM306" s="46">
        <v>-0.63100000000000001</v>
      </c>
      <c r="AN306" s="64">
        <f t="shared" si="132"/>
        <v>1.9339999999999999</v>
      </c>
      <c r="AO306" s="64">
        <f t="shared" si="133"/>
        <v>-1.615</v>
      </c>
      <c r="AP306" s="66">
        <f t="shared" si="134"/>
        <v>0.40203146666666678</v>
      </c>
      <c r="AQ306" s="64">
        <f t="shared" si="135"/>
        <v>0.32299999999999995</v>
      </c>
      <c r="AR306" s="64">
        <f t="shared" si="136"/>
        <v>1.0009999999999994</v>
      </c>
      <c r="AS306" s="66">
        <f t="shared" si="137"/>
        <v>4.0198944000000001</v>
      </c>
      <c r="AT306" s="64">
        <f t="shared" si="138"/>
        <v>-4.5999999999999999E-2</v>
      </c>
      <c r="AU306" s="64">
        <f t="shared" si="139"/>
        <v>-4.3999999999999997E-2</v>
      </c>
      <c r="AV306" s="66">
        <f t="shared" si="140"/>
        <v>6.1294044444444445E-2</v>
      </c>
      <c r="AW306" s="68">
        <f t="shared" si="141"/>
        <v>-4.6060450806809961</v>
      </c>
      <c r="AX306" s="68" t="e">
        <f t="shared" si="142"/>
        <v>#NUM!</v>
      </c>
      <c r="AY306" s="68" t="e">
        <f t="shared" si="143"/>
        <v>#NUM!</v>
      </c>
      <c r="AZ306" s="74">
        <f t="shared" si="144"/>
        <v>0.3100000000000005</v>
      </c>
      <c r="BA306" s="75">
        <f t="shared" si="145"/>
        <v>0.99399999999999977</v>
      </c>
      <c r="BB306" s="76">
        <f t="shared" si="146"/>
        <v>4.4351098666666671</v>
      </c>
      <c r="BC306" s="75">
        <f t="shared" si="147"/>
        <v>-0.69499999999999995</v>
      </c>
      <c r="BD306" s="75">
        <f t="shared" si="148"/>
        <v>-1.4340000000000002</v>
      </c>
      <c r="BE306" s="76">
        <f t="shared" si="149"/>
        <v>0.44180391111111117</v>
      </c>
      <c r="BF306" s="75">
        <f t="shared" si="150"/>
        <v>5.2999999999999992E-2</v>
      </c>
      <c r="BG306" s="75">
        <f t="shared" si="151"/>
        <v>4.7000000000000014E-2</v>
      </c>
      <c r="BH306" s="76">
        <f t="shared" si="152"/>
        <v>0.23105120000000001</v>
      </c>
      <c r="BI306" s="77">
        <f t="shared" si="153"/>
        <v>3.635679972741884</v>
      </c>
      <c r="BJ306" s="77" t="e">
        <f t="shared" si="154"/>
        <v>#NUM!</v>
      </c>
      <c r="BK306" s="78" t="e">
        <f t="shared" si="155"/>
        <v>#NUM!</v>
      </c>
      <c r="BL306" s="74">
        <f t="shared" si="156"/>
        <v>0.10799999999999987</v>
      </c>
      <c r="BM306" s="75">
        <f t="shared" si="157"/>
        <v>0.33900000000000019</v>
      </c>
      <c r="BN306" s="76">
        <f t="shared" si="158"/>
        <v>2.0054021333333334</v>
      </c>
      <c r="BO306" s="75">
        <f t="shared" si="159"/>
        <v>3.6999999999999922E-2</v>
      </c>
      <c r="BP306" s="75">
        <f t="shared" si="160"/>
        <v>2.0000000000000018E-2</v>
      </c>
      <c r="BQ306" s="76">
        <f t="shared" si="161"/>
        <v>0.7039406222222222</v>
      </c>
      <c r="BR306" s="86">
        <f t="shared" si="162"/>
        <v>-1.0000000000000009E-2</v>
      </c>
      <c r="BS306" s="75">
        <f t="shared" si="163"/>
        <v>-6.0000000000000053E-3</v>
      </c>
      <c r="BT306" s="87">
        <f t="shared" si="164"/>
        <v>0.82973475555555554</v>
      </c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</row>
    <row r="307" spans="1:94" x14ac:dyDescent="0.35">
      <c r="A307" s="20" t="s">
        <v>217</v>
      </c>
      <c r="B307" s="46">
        <v>1.421</v>
      </c>
      <c r="C307" s="46">
        <v>2.8079999999999998</v>
      </c>
      <c r="D307" s="46">
        <v>0.108</v>
      </c>
      <c r="E307" s="46">
        <v>5.1999999999999998E-2</v>
      </c>
      <c r="F307" s="46">
        <v>1.9E-2</v>
      </c>
      <c r="G307" s="46">
        <v>1.5880000000000001</v>
      </c>
      <c r="H307" s="46">
        <v>0.67600000000000005</v>
      </c>
      <c r="I307" s="46">
        <v>0.83699999999999997</v>
      </c>
      <c r="J307" s="46">
        <v>3.3000000000000002E-2</v>
      </c>
      <c r="K307" s="46">
        <v>0.18</v>
      </c>
      <c r="L307" s="46">
        <v>3.2330000000000001</v>
      </c>
      <c r="M307" s="60">
        <v>1.5649999999999999</v>
      </c>
      <c r="N307" s="20" t="s">
        <v>204</v>
      </c>
      <c r="O307" s="46">
        <v>0.52700000000000002</v>
      </c>
      <c r="P307" s="46">
        <v>4.8129999999999997</v>
      </c>
      <c r="Q307" s="46">
        <v>0.10100000000000001</v>
      </c>
      <c r="R307" s="46">
        <v>0.25700000000000001</v>
      </c>
      <c r="S307" s="46">
        <v>0.10299999999999999</v>
      </c>
      <c r="T307" s="46">
        <v>2.29</v>
      </c>
      <c r="U307" s="46">
        <v>0.66900000000000004</v>
      </c>
      <c r="V307" s="46">
        <v>0.83899999999999997</v>
      </c>
      <c r="W307" s="46">
        <v>0.22600000000000001</v>
      </c>
      <c r="X307" s="46">
        <v>0.185</v>
      </c>
      <c r="Y307" s="46">
        <v>5.24</v>
      </c>
      <c r="Z307" s="46">
        <v>0.69499999999999995</v>
      </c>
      <c r="AA307" s="20" t="s">
        <v>204</v>
      </c>
      <c r="AB307" s="46">
        <v>-1.083</v>
      </c>
      <c r="AC307" s="46">
        <v>6.1849999999999996</v>
      </c>
      <c r="AD307" s="46">
        <v>7.3999999999999996E-2</v>
      </c>
      <c r="AE307" s="46">
        <v>0.56000000000000005</v>
      </c>
      <c r="AF307" s="46">
        <v>0.19700000000000001</v>
      </c>
      <c r="AG307" s="46">
        <v>2.7610000000000001</v>
      </c>
      <c r="AH307" s="46">
        <v>0.68</v>
      </c>
      <c r="AI307" s="46">
        <v>0.83599999999999997</v>
      </c>
      <c r="AJ307" s="46">
        <v>0.50900000000000001</v>
      </c>
      <c r="AK307" s="46">
        <v>0.214</v>
      </c>
      <c r="AL307" s="46">
        <v>6.609</v>
      </c>
      <c r="AM307" s="46">
        <v>-0.80200000000000005</v>
      </c>
      <c r="AN307" s="64">
        <f t="shared" si="132"/>
        <v>-0.89400000000000002</v>
      </c>
      <c r="AO307" s="64">
        <f t="shared" si="133"/>
        <v>-1.6099999999999999</v>
      </c>
      <c r="AP307" s="66">
        <f t="shared" si="134"/>
        <v>0.10938542222222226</v>
      </c>
      <c r="AQ307" s="64">
        <f t="shared" si="135"/>
        <v>2.0049999999999999</v>
      </c>
      <c r="AR307" s="64">
        <f t="shared" si="136"/>
        <v>1.3719999999999999</v>
      </c>
      <c r="AS307" s="66">
        <f t="shared" si="137"/>
        <v>5.3010416000000005</v>
      </c>
      <c r="AT307" s="64">
        <f t="shared" si="138"/>
        <v>-6.9999999999999923E-3</v>
      </c>
      <c r="AU307" s="64">
        <f t="shared" si="139"/>
        <v>-2.700000000000001E-2</v>
      </c>
      <c r="AV307" s="66">
        <f t="shared" si="140"/>
        <v>9.4846222222222221E-2</v>
      </c>
      <c r="AW307" s="68">
        <f t="shared" si="141"/>
        <v>-5.8788548561458001</v>
      </c>
      <c r="AX307" s="68" t="e">
        <f t="shared" si="142"/>
        <v>#NUM!</v>
      </c>
      <c r="AY307" s="68" t="e">
        <f t="shared" si="143"/>
        <v>#NUM!</v>
      </c>
      <c r="AZ307" s="74">
        <f t="shared" si="144"/>
        <v>2.0070000000000001</v>
      </c>
      <c r="BA307" s="75">
        <f t="shared" si="145"/>
        <v>1.3689999999999998</v>
      </c>
      <c r="BB307" s="76">
        <f t="shared" si="146"/>
        <v>5.7276531555555561</v>
      </c>
      <c r="BC307" s="75">
        <f t="shared" si="147"/>
        <v>-0.87</v>
      </c>
      <c r="BD307" s="75">
        <f t="shared" si="148"/>
        <v>-1.4969999999999999</v>
      </c>
      <c r="BE307" s="76">
        <f t="shared" si="149"/>
        <v>0.30257706666666662</v>
      </c>
      <c r="BF307" s="75">
        <f t="shared" si="150"/>
        <v>5.0000000000000044E-3</v>
      </c>
      <c r="BG307" s="75">
        <f t="shared" si="151"/>
        <v>2.8999999999999998E-2</v>
      </c>
      <c r="BH307" s="76">
        <f t="shared" si="152"/>
        <v>0.19134186666666667</v>
      </c>
      <c r="BI307" s="77">
        <f t="shared" si="153"/>
        <v>4.8528111280295407</v>
      </c>
      <c r="BJ307" s="77" t="e">
        <f t="shared" si="154"/>
        <v>#NUM!</v>
      </c>
      <c r="BK307" s="78" t="e">
        <f t="shared" si="155"/>
        <v>#NUM!</v>
      </c>
      <c r="BL307" s="74">
        <f t="shared" si="156"/>
        <v>0.70199999999999996</v>
      </c>
      <c r="BM307" s="75">
        <f t="shared" si="157"/>
        <v>0.47100000000000009</v>
      </c>
      <c r="BN307" s="76">
        <f t="shared" si="158"/>
        <v>2.458997866666667</v>
      </c>
      <c r="BO307" s="75">
        <f t="shared" si="159"/>
        <v>-7.0000000000000062E-3</v>
      </c>
      <c r="BP307" s="75">
        <f t="shared" si="160"/>
        <v>1.100000000000001E-2</v>
      </c>
      <c r="BQ307" s="76">
        <f t="shared" si="161"/>
        <v>0.67045973333333342</v>
      </c>
      <c r="BR307" s="86">
        <f t="shared" si="162"/>
        <v>2.0000000000000018E-3</v>
      </c>
      <c r="BS307" s="75">
        <f t="shared" si="163"/>
        <v>-3.0000000000000027E-3</v>
      </c>
      <c r="BT307" s="87">
        <f t="shared" si="164"/>
        <v>0.83861155555555555</v>
      </c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</row>
    <row r="308" spans="1:94" x14ac:dyDescent="0.35">
      <c r="A308" s="20" t="s">
        <v>219</v>
      </c>
      <c r="B308" s="46">
        <v>1.476</v>
      </c>
      <c r="C308" s="46">
        <v>2.665</v>
      </c>
      <c r="D308" s="46">
        <v>0.108</v>
      </c>
      <c r="E308" s="46">
        <v>4.5999999999999999E-2</v>
      </c>
      <c r="F308" s="46">
        <v>1.7000000000000001E-2</v>
      </c>
      <c r="G308" s="46">
        <v>1.538</v>
      </c>
      <c r="H308" s="46">
        <v>0.67700000000000005</v>
      </c>
      <c r="I308" s="46">
        <v>0.83699999999999997</v>
      </c>
      <c r="J308" s="46">
        <v>2.8000000000000001E-2</v>
      </c>
      <c r="K308" s="46">
        <v>0.18</v>
      </c>
      <c r="L308" s="46">
        <v>3.09</v>
      </c>
      <c r="M308" s="60">
        <v>1.62</v>
      </c>
      <c r="N308" s="20" t="s">
        <v>219</v>
      </c>
      <c r="O308" s="46">
        <v>0.68899999999999995</v>
      </c>
      <c r="P308" s="46">
        <v>3.5569999999999999</v>
      </c>
      <c r="Q308" s="46">
        <v>7.5999999999999998E-2</v>
      </c>
      <c r="R308" s="46">
        <v>0.16600000000000001</v>
      </c>
      <c r="S308" s="46">
        <v>7.5999999999999998E-2</v>
      </c>
      <c r="T308" s="46">
        <v>1.8480000000000001</v>
      </c>
      <c r="U308" s="46">
        <v>0.69799999999999995</v>
      </c>
      <c r="V308" s="46">
        <v>0.83099999999999996</v>
      </c>
      <c r="W308" s="46">
        <v>0.13</v>
      </c>
      <c r="X308" s="46">
        <v>0.215</v>
      </c>
      <c r="Y308" s="46">
        <v>3.9740000000000002</v>
      </c>
      <c r="Z308" s="46">
        <v>0.96899999999999997</v>
      </c>
      <c r="AA308" s="20" t="s">
        <v>219</v>
      </c>
      <c r="AB308" s="46">
        <v>-0.71799999999999997</v>
      </c>
      <c r="AC308" s="46">
        <v>4.47</v>
      </c>
      <c r="AD308" s="46">
        <v>3.3000000000000002E-2</v>
      </c>
      <c r="AE308" s="46">
        <v>0.35099999999999998</v>
      </c>
      <c r="AF308" s="46">
        <v>0.14899999999999999</v>
      </c>
      <c r="AG308" s="46">
        <v>2.157</v>
      </c>
      <c r="AH308" s="46">
        <v>0.71899999999999997</v>
      </c>
      <c r="AI308" s="46">
        <v>0.82499999999999996</v>
      </c>
      <c r="AJ308" s="46">
        <v>0.29599999999999999</v>
      </c>
      <c r="AK308" s="46">
        <v>0.26100000000000001</v>
      </c>
      <c r="AL308" s="46">
        <v>4.88</v>
      </c>
      <c r="AM308" s="46">
        <v>-0.26200000000000001</v>
      </c>
      <c r="AN308" s="64">
        <f t="shared" si="132"/>
        <v>-0.78700000000000003</v>
      </c>
      <c r="AO308" s="64">
        <f t="shared" si="133"/>
        <v>-1.407</v>
      </c>
      <c r="AP308" s="66">
        <f t="shared" si="134"/>
        <v>0.32343288888888888</v>
      </c>
      <c r="AQ308" s="64">
        <f t="shared" si="135"/>
        <v>0.8919999999999999</v>
      </c>
      <c r="AR308" s="64">
        <f t="shared" si="136"/>
        <v>0.91299999999999981</v>
      </c>
      <c r="AS308" s="66">
        <f t="shared" si="137"/>
        <v>3.834754133333333</v>
      </c>
      <c r="AT308" s="64">
        <f t="shared" si="138"/>
        <v>-3.2000000000000001E-2</v>
      </c>
      <c r="AU308" s="64">
        <f t="shared" si="139"/>
        <v>-4.2999999999999997E-2</v>
      </c>
      <c r="AV308" s="66">
        <f t="shared" si="140"/>
        <v>6.3982755555555562E-2</v>
      </c>
      <c r="AW308" s="68">
        <f t="shared" si="141"/>
        <v>-4.4191556050451233</v>
      </c>
      <c r="AX308" s="68" t="e">
        <f t="shared" si="142"/>
        <v>#NUM!</v>
      </c>
      <c r="AY308" s="68" t="e">
        <f t="shared" si="143"/>
        <v>#NUM!</v>
      </c>
      <c r="AZ308" s="74">
        <f t="shared" si="144"/>
        <v>0.88400000000000034</v>
      </c>
      <c r="BA308" s="75">
        <f t="shared" si="145"/>
        <v>0.90599999999999969</v>
      </c>
      <c r="BB308" s="76">
        <f t="shared" si="146"/>
        <v>4.2495011555555564</v>
      </c>
      <c r="BC308" s="75">
        <f t="shared" si="147"/>
        <v>-0.65100000000000013</v>
      </c>
      <c r="BD308" s="75">
        <f t="shared" si="148"/>
        <v>-1.2309999999999999</v>
      </c>
      <c r="BE308" s="76">
        <f t="shared" si="149"/>
        <v>0.65315377777777772</v>
      </c>
      <c r="BF308" s="75">
        <f t="shared" si="150"/>
        <v>3.5000000000000003E-2</v>
      </c>
      <c r="BG308" s="75">
        <f t="shared" si="151"/>
        <v>4.6000000000000013E-2</v>
      </c>
      <c r="BH308" s="76">
        <f t="shared" si="152"/>
        <v>0.22793724444444446</v>
      </c>
      <c r="BI308" s="77">
        <f t="shared" si="153"/>
        <v>3.4344935595168145</v>
      </c>
      <c r="BJ308" s="77" t="e">
        <f t="shared" si="154"/>
        <v>#NUM!</v>
      </c>
      <c r="BK308" s="78" t="e">
        <f t="shared" si="155"/>
        <v>#NUM!</v>
      </c>
      <c r="BL308" s="74">
        <f t="shared" si="156"/>
        <v>0.31000000000000005</v>
      </c>
      <c r="BM308" s="75">
        <f t="shared" si="157"/>
        <v>0.30899999999999994</v>
      </c>
      <c r="BN308" s="76">
        <f t="shared" si="158"/>
        <v>1.9428663111111113</v>
      </c>
      <c r="BO308" s="75">
        <f t="shared" si="159"/>
        <v>2.0999999999999908E-2</v>
      </c>
      <c r="BP308" s="75">
        <f t="shared" si="160"/>
        <v>2.1000000000000019E-2</v>
      </c>
      <c r="BQ308" s="76">
        <f t="shared" si="161"/>
        <v>0.70443999999999996</v>
      </c>
      <c r="BR308" s="86">
        <f t="shared" si="162"/>
        <v>-6.0000000000000053E-3</v>
      </c>
      <c r="BS308" s="75">
        <f t="shared" si="163"/>
        <v>-6.0000000000000053E-3</v>
      </c>
      <c r="BT308" s="87">
        <f t="shared" si="164"/>
        <v>0.82916000000000001</v>
      </c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</row>
    <row r="309" spans="1:94" x14ac:dyDescent="0.35">
      <c r="A309" s="20" t="s">
        <v>218</v>
      </c>
      <c r="B309" s="46">
        <v>1.48</v>
      </c>
      <c r="C309" s="46">
        <v>2.6829999999999998</v>
      </c>
      <c r="D309" s="46">
        <v>0.109</v>
      </c>
      <c r="E309" s="46">
        <v>4.7E-2</v>
      </c>
      <c r="F309" s="46">
        <v>1.7000000000000001E-2</v>
      </c>
      <c r="G309" s="46">
        <v>1.544</v>
      </c>
      <c r="H309" s="46">
        <v>0.67500000000000004</v>
      </c>
      <c r="I309" s="46">
        <v>0.83799999999999997</v>
      </c>
      <c r="J309" s="46">
        <v>2.9000000000000001E-2</v>
      </c>
      <c r="K309" s="46">
        <v>0.17799999999999999</v>
      </c>
      <c r="L309" s="46">
        <v>3.109</v>
      </c>
      <c r="M309" s="60">
        <v>1.617</v>
      </c>
      <c r="N309" s="20" t="s">
        <v>218</v>
      </c>
      <c r="O309" s="46">
        <v>0.70499999999999996</v>
      </c>
      <c r="P309" s="46">
        <v>3.585</v>
      </c>
      <c r="Q309" s="46">
        <v>7.9000000000000001E-2</v>
      </c>
      <c r="R309" s="46">
        <v>0.16600000000000001</v>
      </c>
      <c r="S309" s="46">
        <v>7.6999999999999999E-2</v>
      </c>
      <c r="T309" s="46">
        <v>1.857</v>
      </c>
      <c r="U309" s="46">
        <v>0.69499999999999995</v>
      </c>
      <c r="V309" s="46">
        <v>0.83199999999999996</v>
      </c>
      <c r="W309" s="46">
        <v>0.13200000000000001</v>
      </c>
      <c r="X309" s="46">
        <v>0.21199999999999999</v>
      </c>
      <c r="Y309" s="46">
        <v>4.0039999999999996</v>
      </c>
      <c r="Z309" s="46">
        <v>0.97199999999999998</v>
      </c>
      <c r="AA309" s="20" t="s">
        <v>218</v>
      </c>
      <c r="AB309" s="46">
        <v>-0.67900000000000005</v>
      </c>
      <c r="AC309" s="46">
        <v>4.5090000000000003</v>
      </c>
      <c r="AD309" s="46">
        <v>3.7999999999999999E-2</v>
      </c>
      <c r="AE309" s="46">
        <v>0.35399999999999998</v>
      </c>
      <c r="AF309" s="46">
        <v>0.15</v>
      </c>
      <c r="AG309" s="46">
        <v>2.1709999999999998</v>
      </c>
      <c r="AH309" s="46">
        <v>0.71499999999999997</v>
      </c>
      <c r="AI309" s="46">
        <v>0.82599999999999996</v>
      </c>
      <c r="AJ309" s="46">
        <v>0.30099999999999999</v>
      </c>
      <c r="AK309" s="46">
        <v>0.25600000000000001</v>
      </c>
      <c r="AL309" s="46">
        <v>4.92</v>
      </c>
      <c r="AM309" s="46">
        <v>-0.24299999999999999</v>
      </c>
      <c r="AN309" s="64">
        <f t="shared" si="132"/>
        <v>-0.77500000000000002</v>
      </c>
      <c r="AO309" s="64">
        <f t="shared" si="133"/>
        <v>-1.3839999999999999</v>
      </c>
      <c r="AP309" s="66">
        <f t="shared" si="134"/>
        <v>0.34531680000000003</v>
      </c>
      <c r="AQ309" s="64">
        <f t="shared" si="135"/>
        <v>0.90200000000000014</v>
      </c>
      <c r="AR309" s="64">
        <f t="shared" si="136"/>
        <v>0.92400000000000038</v>
      </c>
      <c r="AS309" s="66">
        <f t="shared" si="137"/>
        <v>3.8660211555555555</v>
      </c>
      <c r="AT309" s="64">
        <f t="shared" si="138"/>
        <v>-0.03</v>
      </c>
      <c r="AU309" s="64">
        <f t="shared" si="139"/>
        <v>-4.1000000000000002E-2</v>
      </c>
      <c r="AV309" s="66">
        <f t="shared" si="140"/>
        <v>6.7596088888888892E-2</v>
      </c>
      <c r="AW309" s="68">
        <f t="shared" si="141"/>
        <v>-4.449434513970207</v>
      </c>
      <c r="AX309" s="68" t="e">
        <f t="shared" si="142"/>
        <v>#NUM!</v>
      </c>
      <c r="AY309" s="68" t="e">
        <f t="shared" si="143"/>
        <v>#NUM!</v>
      </c>
      <c r="AZ309" s="74">
        <f t="shared" si="144"/>
        <v>0.89499999999999957</v>
      </c>
      <c r="BA309" s="75">
        <f t="shared" si="145"/>
        <v>0.91600000000000037</v>
      </c>
      <c r="BB309" s="76">
        <f t="shared" si="146"/>
        <v>4.2826741333333329</v>
      </c>
      <c r="BC309" s="75">
        <f t="shared" si="147"/>
        <v>-0.64500000000000002</v>
      </c>
      <c r="BD309" s="75">
        <f t="shared" si="148"/>
        <v>-1.2149999999999999</v>
      </c>
      <c r="BE309" s="76">
        <f t="shared" si="149"/>
        <v>0.65999733333333344</v>
      </c>
      <c r="BF309" s="75">
        <f t="shared" si="150"/>
        <v>3.4000000000000002E-2</v>
      </c>
      <c r="BG309" s="75">
        <f t="shared" si="151"/>
        <v>4.4000000000000011E-2</v>
      </c>
      <c r="BH309" s="76">
        <f t="shared" si="152"/>
        <v>0.22443022222222223</v>
      </c>
      <c r="BI309" s="77">
        <f t="shared" si="153"/>
        <v>3.4634292531590409</v>
      </c>
      <c r="BJ309" s="77" t="e">
        <f t="shared" si="154"/>
        <v>#NUM!</v>
      </c>
      <c r="BK309" s="78" t="e">
        <f t="shared" si="155"/>
        <v>#NUM!</v>
      </c>
      <c r="BL309" s="74">
        <f t="shared" si="156"/>
        <v>0.31299999999999994</v>
      </c>
      <c r="BM309" s="75">
        <f t="shared" si="157"/>
        <v>0.31399999999999983</v>
      </c>
      <c r="BN309" s="76">
        <f t="shared" si="158"/>
        <v>1.9531870222222221</v>
      </c>
      <c r="BO309" s="75">
        <f t="shared" si="159"/>
        <v>1.9999999999999907E-2</v>
      </c>
      <c r="BP309" s="75">
        <f t="shared" si="160"/>
        <v>2.0000000000000018E-2</v>
      </c>
      <c r="BQ309" s="76">
        <f t="shared" si="161"/>
        <v>0.70113333333333328</v>
      </c>
      <c r="BR309" s="86">
        <f t="shared" si="162"/>
        <v>-6.0000000000000053E-3</v>
      </c>
      <c r="BS309" s="75">
        <f t="shared" si="163"/>
        <v>-6.0000000000000053E-3</v>
      </c>
      <c r="BT309" s="87">
        <f t="shared" si="164"/>
        <v>0.83016000000000001</v>
      </c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</row>
    <row r="310" spans="1:94" x14ac:dyDescent="0.35">
      <c r="A310" s="20" t="s">
        <v>220</v>
      </c>
      <c r="B310" s="46">
        <v>1.4970000000000001</v>
      </c>
      <c r="C310" s="46">
        <v>2.6019999999999999</v>
      </c>
      <c r="D310" s="46">
        <v>0.107</v>
      </c>
      <c r="E310" s="46">
        <v>4.2999999999999997E-2</v>
      </c>
      <c r="F310" s="46">
        <v>1.6E-2</v>
      </c>
      <c r="G310" s="46">
        <v>1.516</v>
      </c>
      <c r="H310" s="46">
        <v>0.67800000000000005</v>
      </c>
      <c r="I310" s="46">
        <v>0.83699999999999997</v>
      </c>
      <c r="J310" s="46">
        <v>2.5000000000000001E-2</v>
      </c>
      <c r="K310" s="46">
        <v>0.18</v>
      </c>
      <c r="L310" s="46">
        <v>3.0259999999999998</v>
      </c>
      <c r="M310" s="60">
        <v>1.6439999999999999</v>
      </c>
      <c r="N310" s="20" t="s">
        <v>220</v>
      </c>
      <c r="O310" s="46">
        <v>0.751</v>
      </c>
      <c r="P310" s="46">
        <v>3.456</v>
      </c>
      <c r="Q310" s="46">
        <v>7.4999999999999997E-2</v>
      </c>
      <c r="R310" s="46">
        <v>0.157</v>
      </c>
      <c r="S310" s="46">
        <v>7.2999999999999995E-2</v>
      </c>
      <c r="T310" s="46">
        <v>1.8129999999999999</v>
      </c>
      <c r="U310" s="46">
        <v>0.69899999999999995</v>
      </c>
      <c r="V310" s="46">
        <v>0.83099999999999996</v>
      </c>
      <c r="W310" s="46">
        <v>0.122</v>
      </c>
      <c r="X310" s="46">
        <v>0.216</v>
      </c>
      <c r="Y310" s="46">
        <v>3.8730000000000002</v>
      </c>
      <c r="Z310" s="46">
        <v>1.034</v>
      </c>
      <c r="AA310" s="20" t="s">
        <v>220</v>
      </c>
      <c r="AB310" s="46">
        <v>-0.58199999999999996</v>
      </c>
      <c r="AC310" s="46">
        <v>4.33</v>
      </c>
      <c r="AD310" s="46">
        <v>3.3000000000000002E-2</v>
      </c>
      <c r="AE310" s="46">
        <v>0.33400000000000002</v>
      </c>
      <c r="AF310" s="46">
        <v>0.14399999999999999</v>
      </c>
      <c r="AG310" s="46">
        <v>2.11</v>
      </c>
      <c r="AH310" s="46">
        <v>0.72099999999999997</v>
      </c>
      <c r="AI310" s="46">
        <v>0.82399999999999995</v>
      </c>
      <c r="AJ310" s="46">
        <v>0.27900000000000003</v>
      </c>
      <c r="AK310" s="46">
        <v>0.26300000000000001</v>
      </c>
      <c r="AL310" s="46">
        <v>4.74</v>
      </c>
      <c r="AM310" s="46">
        <v>-0.122</v>
      </c>
      <c r="AN310" s="64">
        <f t="shared" si="132"/>
        <v>-0.74600000000000011</v>
      </c>
      <c r="AO310" s="64">
        <f t="shared" si="133"/>
        <v>-1.333</v>
      </c>
      <c r="AP310" s="66">
        <f t="shared" si="134"/>
        <v>0.40461795555555558</v>
      </c>
      <c r="AQ310" s="64">
        <f t="shared" si="135"/>
        <v>0.85400000000000009</v>
      </c>
      <c r="AR310" s="64">
        <f t="shared" si="136"/>
        <v>0.87400000000000011</v>
      </c>
      <c r="AS310" s="66">
        <f t="shared" si="137"/>
        <v>3.7219004444444441</v>
      </c>
      <c r="AT310" s="64">
        <f t="shared" si="138"/>
        <v>-3.2000000000000001E-2</v>
      </c>
      <c r="AU310" s="64">
        <f t="shared" si="139"/>
        <v>-4.1999999999999996E-2</v>
      </c>
      <c r="AV310" s="66">
        <f t="shared" si="140"/>
        <v>6.318311111111112E-2</v>
      </c>
      <c r="AW310" s="68">
        <f t="shared" si="141"/>
        <v>-4.3063594633940685</v>
      </c>
      <c r="AX310" s="68" t="e">
        <f t="shared" si="142"/>
        <v>#NUM!</v>
      </c>
      <c r="AY310" s="68" t="e">
        <f t="shared" si="143"/>
        <v>#NUM!</v>
      </c>
      <c r="AZ310" s="74">
        <f t="shared" si="144"/>
        <v>0.84700000000000042</v>
      </c>
      <c r="BA310" s="75">
        <f t="shared" si="145"/>
        <v>0.86699999999999999</v>
      </c>
      <c r="BB310" s="76">
        <f t="shared" si="146"/>
        <v>4.1367537777777788</v>
      </c>
      <c r="BC310" s="75">
        <f t="shared" si="147"/>
        <v>-0.60999999999999988</v>
      </c>
      <c r="BD310" s="75">
        <f t="shared" si="148"/>
        <v>-1.1560000000000001</v>
      </c>
      <c r="BE310" s="76">
        <f t="shared" si="149"/>
        <v>0.73753919999999995</v>
      </c>
      <c r="BF310" s="75">
        <f t="shared" si="150"/>
        <v>3.6000000000000004E-2</v>
      </c>
      <c r="BG310" s="75">
        <f t="shared" si="151"/>
        <v>4.7000000000000014E-2</v>
      </c>
      <c r="BH310" s="76">
        <f t="shared" si="152"/>
        <v>0.22924391111111111</v>
      </c>
      <c r="BI310" s="77">
        <f t="shared" si="153"/>
        <v>3.3230259727935585</v>
      </c>
      <c r="BJ310" s="77" t="e">
        <f t="shared" si="154"/>
        <v>#NUM!</v>
      </c>
      <c r="BK310" s="78" t="e">
        <f t="shared" si="155"/>
        <v>#NUM!</v>
      </c>
      <c r="BL310" s="74">
        <f t="shared" si="156"/>
        <v>0.29699999999999993</v>
      </c>
      <c r="BM310" s="75">
        <f t="shared" si="157"/>
        <v>0.29699999999999993</v>
      </c>
      <c r="BN310" s="76">
        <f t="shared" si="158"/>
        <v>1.90408</v>
      </c>
      <c r="BO310" s="75">
        <f t="shared" si="159"/>
        <v>2.0999999999999908E-2</v>
      </c>
      <c r="BP310" s="75">
        <f t="shared" si="160"/>
        <v>2.200000000000002E-2</v>
      </c>
      <c r="BQ310" s="76">
        <f t="shared" si="161"/>
        <v>0.70564035555555549</v>
      </c>
      <c r="BR310" s="86">
        <f t="shared" si="162"/>
        <v>-6.0000000000000053E-3</v>
      </c>
      <c r="BS310" s="75">
        <f t="shared" si="163"/>
        <v>-7.0000000000000062E-3</v>
      </c>
      <c r="BT310" s="87">
        <f t="shared" si="164"/>
        <v>0.82895964444444448</v>
      </c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</row>
    <row r="311" spans="1:94" x14ac:dyDescent="0.35">
      <c r="A311" s="20" t="s">
        <v>197</v>
      </c>
      <c r="B311" s="46">
        <v>1.5149999999999999</v>
      </c>
      <c r="C311" s="46">
        <v>4.0549999999999997</v>
      </c>
      <c r="D311" s="46">
        <v>0.13</v>
      </c>
      <c r="E311" s="46">
        <v>9.8000000000000004E-2</v>
      </c>
      <c r="F311" s="46">
        <v>3.6999999999999998E-2</v>
      </c>
      <c r="G311" s="46">
        <v>2.032</v>
      </c>
      <c r="H311" s="46">
        <v>0.65</v>
      </c>
      <c r="I311" s="46">
        <v>0.84499999999999997</v>
      </c>
      <c r="J311" s="46">
        <v>8.4000000000000005E-2</v>
      </c>
      <c r="K311" s="46">
        <v>0.153</v>
      </c>
      <c r="L311" s="46">
        <v>4.49</v>
      </c>
      <c r="M311" s="60">
        <v>1.5620000000000001</v>
      </c>
      <c r="N311" s="20" t="s">
        <v>197</v>
      </c>
      <c r="O311" s="46">
        <v>0.84299999999999997</v>
      </c>
      <c r="P311" s="46">
        <v>5.7380000000000004</v>
      </c>
      <c r="Q311" s="46">
        <v>0.11799999999999999</v>
      </c>
      <c r="R311" s="46">
        <v>0.32800000000000001</v>
      </c>
      <c r="S311" s="46">
        <v>0.12</v>
      </c>
      <c r="T311" s="46">
        <v>2.6269999999999998</v>
      </c>
      <c r="U311" s="46">
        <v>0.65500000000000003</v>
      </c>
      <c r="V311" s="46">
        <v>0.84299999999999997</v>
      </c>
      <c r="W311" s="46">
        <v>0.29899999999999999</v>
      </c>
      <c r="X311" s="46">
        <v>0.16600000000000001</v>
      </c>
      <c r="Y311" s="46">
        <v>6.1710000000000003</v>
      </c>
      <c r="Z311" s="46">
        <v>0.93899999999999995</v>
      </c>
      <c r="AA311" s="20" t="s">
        <v>197</v>
      </c>
      <c r="AB311" s="46">
        <v>-0.38700000000000001</v>
      </c>
      <c r="AC311" s="46">
        <v>7.4370000000000003</v>
      </c>
      <c r="AD311" s="46">
        <v>0.10199999999999999</v>
      </c>
      <c r="AE311" s="46">
        <v>0.72399999999999998</v>
      </c>
      <c r="AF311" s="46">
        <v>0.22600000000000001</v>
      </c>
      <c r="AG311" s="46">
        <v>3.222</v>
      </c>
      <c r="AH311" s="46">
        <v>0.66</v>
      </c>
      <c r="AI311" s="46">
        <v>0.84199999999999997</v>
      </c>
      <c r="AJ311" s="46">
        <v>0.67500000000000004</v>
      </c>
      <c r="AK311" s="46">
        <v>0.182</v>
      </c>
      <c r="AL311" s="46">
        <v>7.8680000000000003</v>
      </c>
      <c r="AM311" s="46">
        <v>-0.22600000000000001</v>
      </c>
      <c r="AN311" s="64">
        <f t="shared" si="132"/>
        <v>-0.67199999999999993</v>
      </c>
      <c r="AO311" s="64">
        <f t="shared" si="133"/>
        <v>-1.23</v>
      </c>
      <c r="AP311" s="66">
        <f t="shared" si="134"/>
        <v>0.52512160000000008</v>
      </c>
      <c r="AQ311" s="64">
        <f t="shared" si="135"/>
        <v>1.6830000000000007</v>
      </c>
      <c r="AR311" s="64">
        <f t="shared" si="136"/>
        <v>1.6989999999999998</v>
      </c>
      <c r="AS311" s="66">
        <f t="shared" si="137"/>
        <v>6.2573256888888888</v>
      </c>
      <c r="AT311" s="64">
        <f t="shared" si="138"/>
        <v>-1.2000000000000011E-2</v>
      </c>
      <c r="AU311" s="64">
        <f t="shared" si="139"/>
        <v>-1.6E-2</v>
      </c>
      <c r="AV311" s="66">
        <f t="shared" si="140"/>
        <v>0.11351857777777778</v>
      </c>
      <c r="AW311" s="68">
        <f t="shared" si="141"/>
        <v>-6.8287246478929671</v>
      </c>
      <c r="AX311" s="68" t="e">
        <f t="shared" si="142"/>
        <v>#NUM!</v>
      </c>
      <c r="AY311" s="68" t="e">
        <f t="shared" si="143"/>
        <v>#NUM!</v>
      </c>
      <c r="AZ311" s="74">
        <f t="shared" si="144"/>
        <v>1.681</v>
      </c>
      <c r="BA311" s="75">
        <f t="shared" si="145"/>
        <v>1.6970000000000001</v>
      </c>
      <c r="BB311" s="76">
        <f t="shared" si="146"/>
        <v>6.6897123555555558</v>
      </c>
      <c r="BC311" s="75">
        <f t="shared" si="147"/>
        <v>-0.62300000000000011</v>
      </c>
      <c r="BD311" s="75">
        <f t="shared" si="148"/>
        <v>-1.165</v>
      </c>
      <c r="BE311" s="76">
        <f t="shared" si="149"/>
        <v>0.63935395555555541</v>
      </c>
      <c r="BF311" s="75">
        <f t="shared" si="150"/>
        <v>1.3000000000000012E-2</v>
      </c>
      <c r="BG311" s="75">
        <f t="shared" si="151"/>
        <v>1.5999999999999986E-2</v>
      </c>
      <c r="BH311" s="76">
        <f t="shared" si="152"/>
        <v>0.17058773333333332</v>
      </c>
      <c r="BI311" s="77">
        <f t="shared" si="153"/>
        <v>5.804665324046435</v>
      </c>
      <c r="BJ311" s="77" t="e">
        <f t="shared" si="154"/>
        <v>#NUM!</v>
      </c>
      <c r="BK311" s="78" t="e">
        <f t="shared" si="155"/>
        <v>#NUM!</v>
      </c>
      <c r="BL311" s="74">
        <f t="shared" si="156"/>
        <v>0.59499999999999975</v>
      </c>
      <c r="BM311" s="75">
        <f t="shared" si="157"/>
        <v>0.5950000000000002</v>
      </c>
      <c r="BN311" s="76">
        <f t="shared" si="158"/>
        <v>2.8094666666666663</v>
      </c>
      <c r="BO311" s="75">
        <f t="shared" si="159"/>
        <v>5.0000000000000044E-3</v>
      </c>
      <c r="BP311" s="75">
        <f t="shared" si="160"/>
        <v>5.0000000000000044E-3</v>
      </c>
      <c r="BQ311" s="76">
        <f t="shared" si="161"/>
        <v>0.65653333333333341</v>
      </c>
      <c r="BR311" s="86">
        <f t="shared" si="162"/>
        <v>-2.0000000000000018E-3</v>
      </c>
      <c r="BS311" s="75">
        <f t="shared" si="163"/>
        <v>-1.0000000000000009E-3</v>
      </c>
      <c r="BT311" s="87">
        <f t="shared" si="164"/>
        <v>0.84258702222222215</v>
      </c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</row>
    <row r="312" spans="1:94" x14ac:dyDescent="0.35">
      <c r="A312" s="20" t="s">
        <v>208</v>
      </c>
      <c r="B312" s="46">
        <v>1.575</v>
      </c>
      <c r="C312" s="46">
        <v>2.4020000000000001</v>
      </c>
      <c r="D312" s="46">
        <v>0.107</v>
      </c>
      <c r="E312" s="46">
        <v>3.5000000000000003E-2</v>
      </c>
      <c r="F312" s="46">
        <v>1.2E-2</v>
      </c>
      <c r="G312" s="46">
        <v>1.4470000000000001</v>
      </c>
      <c r="H312" s="46">
        <v>0.68</v>
      </c>
      <c r="I312" s="46">
        <v>0.83599999999999997</v>
      </c>
      <c r="J312" s="46">
        <v>1.7000000000000001E-2</v>
      </c>
      <c r="K312" s="46">
        <v>0.18099999999999999</v>
      </c>
      <c r="L312" s="46">
        <v>2.8250000000000002</v>
      </c>
      <c r="M312" s="60">
        <v>1.7230000000000001</v>
      </c>
      <c r="N312" s="20" t="s">
        <v>208</v>
      </c>
      <c r="O312" s="46">
        <v>0.98099999999999998</v>
      </c>
      <c r="P312" s="46">
        <v>3.1360000000000001</v>
      </c>
      <c r="Q312" s="46">
        <v>7.5999999999999998E-2</v>
      </c>
      <c r="R312" s="46">
        <v>0.13300000000000001</v>
      </c>
      <c r="S312" s="46">
        <v>6.6000000000000003E-2</v>
      </c>
      <c r="T312" s="46">
        <v>1.704</v>
      </c>
      <c r="U312" s="46">
        <v>0.70299999999999996</v>
      </c>
      <c r="V312" s="46">
        <v>0.83</v>
      </c>
      <c r="W312" s="46">
        <v>9.8000000000000004E-2</v>
      </c>
      <c r="X312" s="46">
        <v>0.216</v>
      </c>
      <c r="Y312" s="46">
        <v>3.552</v>
      </c>
      <c r="Z312" s="46">
        <v>1.2629999999999999</v>
      </c>
      <c r="AA312" s="20" t="s">
        <v>208</v>
      </c>
      <c r="AB312" s="46">
        <v>-7.6999999999999999E-2</v>
      </c>
      <c r="AC312" s="46">
        <v>3.8879999999999999</v>
      </c>
      <c r="AD312" s="46">
        <v>3.5000000000000003E-2</v>
      </c>
      <c r="AE312" s="46">
        <v>0.28000000000000003</v>
      </c>
      <c r="AF312" s="46">
        <v>0.13100000000000001</v>
      </c>
      <c r="AG312" s="46">
        <v>1.9610000000000001</v>
      </c>
      <c r="AH312" s="46">
        <v>0.72599999999999998</v>
      </c>
      <c r="AI312" s="46">
        <v>0.82299999999999995</v>
      </c>
      <c r="AJ312" s="46">
        <v>0.22700000000000001</v>
      </c>
      <c r="AK312" s="46">
        <v>0.26100000000000001</v>
      </c>
      <c r="AL312" s="46">
        <v>4.2960000000000003</v>
      </c>
      <c r="AM312" s="46">
        <v>0.376</v>
      </c>
      <c r="AN312" s="64">
        <f t="shared" si="132"/>
        <v>-0.59399999999999997</v>
      </c>
      <c r="AO312" s="64">
        <f t="shared" si="133"/>
        <v>-1.0580000000000001</v>
      </c>
      <c r="AP312" s="66">
        <f t="shared" si="134"/>
        <v>0.7058750222222222</v>
      </c>
      <c r="AQ312" s="64">
        <f t="shared" si="135"/>
        <v>0.73399999999999999</v>
      </c>
      <c r="AR312" s="64">
        <f t="shared" si="136"/>
        <v>0.75199999999999978</v>
      </c>
      <c r="AS312" s="66">
        <f t="shared" si="137"/>
        <v>3.3646997333333335</v>
      </c>
      <c r="AT312" s="64">
        <f t="shared" si="138"/>
        <v>-3.1E-2</v>
      </c>
      <c r="AU312" s="64">
        <f t="shared" si="139"/>
        <v>-4.0999999999999995E-2</v>
      </c>
      <c r="AV312" s="66">
        <f t="shared" si="140"/>
        <v>6.4489777777777785E-2</v>
      </c>
      <c r="AW312" s="68">
        <f t="shared" si="141"/>
        <v>-3.9468863837821826</v>
      </c>
      <c r="AX312" s="68" t="e">
        <f t="shared" si="142"/>
        <v>#NUM!</v>
      </c>
      <c r="AY312" s="68" t="e">
        <f t="shared" si="143"/>
        <v>#NUM!</v>
      </c>
      <c r="AZ312" s="74">
        <f t="shared" si="144"/>
        <v>0.72699999999999987</v>
      </c>
      <c r="BA312" s="75">
        <f t="shared" si="145"/>
        <v>0.74400000000000022</v>
      </c>
      <c r="BB312" s="76">
        <f t="shared" si="146"/>
        <v>3.7783527111111113</v>
      </c>
      <c r="BC312" s="75">
        <f t="shared" si="147"/>
        <v>-0.46000000000000019</v>
      </c>
      <c r="BD312" s="75">
        <f t="shared" si="148"/>
        <v>-0.8869999999999999</v>
      </c>
      <c r="BE312" s="76">
        <f t="shared" si="149"/>
        <v>1.036381511111111</v>
      </c>
      <c r="BF312" s="75">
        <f t="shared" si="150"/>
        <v>3.5000000000000003E-2</v>
      </c>
      <c r="BG312" s="75">
        <f t="shared" si="151"/>
        <v>4.5000000000000012E-2</v>
      </c>
      <c r="BH312" s="76">
        <f t="shared" si="152"/>
        <v>0.22873688888888891</v>
      </c>
      <c r="BI312" s="77">
        <f t="shared" si="153"/>
        <v>2.9657201489301617</v>
      </c>
      <c r="BJ312" s="77" t="e">
        <f t="shared" si="154"/>
        <v>#NUM!</v>
      </c>
      <c r="BK312" s="78" t="e">
        <f t="shared" si="155"/>
        <v>#NUM!</v>
      </c>
      <c r="BL312" s="74">
        <f t="shared" si="156"/>
        <v>0.2569999999999999</v>
      </c>
      <c r="BM312" s="75">
        <f t="shared" si="157"/>
        <v>0.25700000000000012</v>
      </c>
      <c r="BN312" s="76">
        <f t="shared" si="158"/>
        <v>1.7828133333333334</v>
      </c>
      <c r="BO312" s="75">
        <f t="shared" si="159"/>
        <v>2.2999999999999909E-2</v>
      </c>
      <c r="BP312" s="75">
        <f t="shared" si="160"/>
        <v>2.300000000000002E-2</v>
      </c>
      <c r="BQ312" s="76">
        <f t="shared" si="161"/>
        <v>0.71005333333333331</v>
      </c>
      <c r="BR312" s="86">
        <f t="shared" si="162"/>
        <v>-6.0000000000000053E-3</v>
      </c>
      <c r="BS312" s="75">
        <f t="shared" si="163"/>
        <v>-7.0000000000000062E-3</v>
      </c>
      <c r="BT312" s="87">
        <f t="shared" si="164"/>
        <v>0.82795964444444448</v>
      </c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</row>
    <row r="313" spans="1:94" ht="16" thickBot="1" x14ac:dyDescent="0.4">
      <c r="A313" s="21" t="s">
        <v>191</v>
      </c>
      <c r="B313" s="43">
        <v>2.5619999999999998</v>
      </c>
      <c r="C313" s="43">
        <v>6.3710000000000004</v>
      </c>
      <c r="D313" s="43">
        <v>0.154</v>
      </c>
      <c r="E313" s="43">
        <v>0.24</v>
      </c>
      <c r="F313" s="43">
        <v>6.3E-2</v>
      </c>
      <c r="G313" s="43">
        <v>2.883</v>
      </c>
      <c r="H313" s="43">
        <v>0.63200000000000001</v>
      </c>
      <c r="I313" s="43">
        <v>0.85</v>
      </c>
      <c r="J313" s="43">
        <v>0.186</v>
      </c>
      <c r="K313" s="43">
        <v>0.125</v>
      </c>
      <c r="L313" s="43">
        <v>6.8129999999999997</v>
      </c>
      <c r="M313" s="59">
        <v>2.504</v>
      </c>
      <c r="N313" s="21" t="s">
        <v>191</v>
      </c>
      <c r="O313" s="43">
        <v>4.2569999999999997</v>
      </c>
      <c r="P313" s="43">
        <v>9.3279999999999994</v>
      </c>
      <c r="Q313" s="43">
        <v>0.17</v>
      </c>
      <c r="R313" s="43">
        <v>0.67100000000000004</v>
      </c>
      <c r="S313" s="43">
        <v>0.17799999999999999</v>
      </c>
      <c r="T313" s="43">
        <v>3.968</v>
      </c>
      <c r="U313" s="43">
        <v>0.627</v>
      </c>
      <c r="V313" s="43">
        <v>0.85099999999999998</v>
      </c>
      <c r="W313" s="43">
        <v>0.64100000000000001</v>
      </c>
      <c r="X313" s="43">
        <v>0.108</v>
      </c>
      <c r="Y313" s="43">
        <v>9.7710000000000008</v>
      </c>
      <c r="Z313" s="43">
        <v>4.1319999999999997</v>
      </c>
      <c r="AA313" s="20" t="s">
        <v>191</v>
      </c>
      <c r="AB313" s="46">
        <v>7.4420000000000002</v>
      </c>
      <c r="AC313" s="46">
        <v>12.255000000000001</v>
      </c>
      <c r="AD313" s="46">
        <v>0.192</v>
      </c>
      <c r="AE313" s="46">
        <v>1.52</v>
      </c>
      <c r="AF313" s="46">
        <v>0.32500000000000001</v>
      </c>
      <c r="AG313" s="46">
        <v>5.0519999999999996</v>
      </c>
      <c r="AH313" s="46">
        <v>0.622</v>
      </c>
      <c r="AI313" s="46">
        <v>0.85299999999999998</v>
      </c>
      <c r="AJ313" s="46">
        <v>1.468</v>
      </c>
      <c r="AK313" s="46">
        <v>8.5000000000000006E-2</v>
      </c>
      <c r="AL313" s="46">
        <v>12.7</v>
      </c>
      <c r="AM313" s="46">
        <v>7.2279999999999998</v>
      </c>
      <c r="AN313" s="64">
        <f t="shared" si="132"/>
        <v>1.6949999999999998</v>
      </c>
      <c r="AO313" s="64">
        <f t="shared" si="133"/>
        <v>3.1850000000000005</v>
      </c>
      <c r="AP313" s="66">
        <f t="shared" si="134"/>
        <v>5.0753297777777773</v>
      </c>
      <c r="AQ313" s="64">
        <f t="shared" si="135"/>
        <v>2.956999999999999</v>
      </c>
      <c r="AR313" s="64">
        <f t="shared" si="136"/>
        <v>2.9270000000000014</v>
      </c>
      <c r="AS313" s="66">
        <f t="shared" si="137"/>
        <v>10.228802666666667</v>
      </c>
      <c r="AT313" s="64">
        <f t="shared" si="138"/>
        <v>1.6000000000000014E-2</v>
      </c>
      <c r="AU313" s="64">
        <f t="shared" si="139"/>
        <v>2.1999999999999992E-2</v>
      </c>
      <c r="AV313" s="66">
        <f t="shared" si="140"/>
        <v>0.17610880000000001</v>
      </c>
      <c r="AW313" s="68">
        <f t="shared" si="141"/>
        <v>-10.772616463730074</v>
      </c>
      <c r="AX313" s="68" t="e">
        <f t="shared" si="142"/>
        <v>#NUM!</v>
      </c>
      <c r="AY313" s="68" t="e">
        <f t="shared" si="143"/>
        <v>#NUM!</v>
      </c>
      <c r="AZ313" s="74">
        <f t="shared" si="144"/>
        <v>2.9580000000000011</v>
      </c>
      <c r="BA313" s="75">
        <f t="shared" si="145"/>
        <v>2.9289999999999985</v>
      </c>
      <c r="BB313" s="76">
        <f t="shared" si="146"/>
        <v>10.672309688888889</v>
      </c>
      <c r="BC313" s="75">
        <f t="shared" si="147"/>
        <v>1.6279999999999997</v>
      </c>
      <c r="BD313" s="75">
        <f t="shared" si="148"/>
        <v>3.0960000000000001</v>
      </c>
      <c r="BE313" s="76">
        <f t="shared" si="149"/>
        <v>4.9253752888888886</v>
      </c>
      <c r="BF313" s="75">
        <f t="shared" si="150"/>
        <v>-1.7000000000000001E-2</v>
      </c>
      <c r="BG313" s="75">
        <f t="shared" si="151"/>
        <v>-2.2999999999999993E-2</v>
      </c>
      <c r="BH313" s="76">
        <f t="shared" si="152"/>
        <v>0.10158453333333332</v>
      </c>
      <c r="BI313" s="77">
        <f t="shared" si="153"/>
        <v>9.7090177625907312</v>
      </c>
      <c r="BJ313" s="77" t="e">
        <f t="shared" si="154"/>
        <v>#NUM!</v>
      </c>
      <c r="BK313" s="78" t="e">
        <f t="shared" si="155"/>
        <v>#NUM!</v>
      </c>
      <c r="BL313" s="74">
        <f t="shared" si="156"/>
        <v>1.085</v>
      </c>
      <c r="BM313" s="75">
        <f t="shared" si="157"/>
        <v>1.0839999999999996</v>
      </c>
      <c r="BN313" s="76">
        <f t="shared" si="158"/>
        <v>4.3005329777777774</v>
      </c>
      <c r="BO313" s="75">
        <f t="shared" si="159"/>
        <v>-5.0000000000000044E-3</v>
      </c>
      <c r="BP313" s="75">
        <f t="shared" si="160"/>
        <v>-5.0000000000000044E-3</v>
      </c>
      <c r="BQ313" s="76">
        <f t="shared" si="161"/>
        <v>0.62546666666666662</v>
      </c>
      <c r="BR313" s="86">
        <f t="shared" si="162"/>
        <v>1.0000000000000009E-3</v>
      </c>
      <c r="BS313" s="75">
        <f t="shared" si="163"/>
        <v>2.0000000000000018E-3</v>
      </c>
      <c r="BT313" s="87">
        <f t="shared" si="164"/>
        <v>0.85150702222222219</v>
      </c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</row>
    <row r="314" spans="1:94" ht="16.5" thickBot="1" x14ac:dyDescent="0.45">
      <c r="A314" s="95" t="s">
        <v>2</v>
      </c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122" t="s">
        <v>70</v>
      </c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4"/>
      <c r="AA314" s="95" t="s">
        <v>70</v>
      </c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7"/>
      <c r="AN314" s="64">
        <f t="shared" si="132"/>
        <v>0</v>
      </c>
      <c r="AO314" s="64">
        <f t="shared" si="133"/>
        <v>0</v>
      </c>
      <c r="AP314" s="66">
        <f t="shared" si="134"/>
        <v>0</v>
      </c>
      <c r="AQ314" s="64">
        <f t="shared" si="135"/>
        <v>0</v>
      </c>
      <c r="AR314" s="64">
        <f t="shared" si="136"/>
        <v>0</v>
      </c>
      <c r="AS314" s="66">
        <f t="shared" si="137"/>
        <v>0</v>
      </c>
      <c r="AT314" s="64">
        <f t="shared" si="138"/>
        <v>0</v>
      </c>
      <c r="AU314" s="64">
        <f t="shared" si="139"/>
        <v>0</v>
      </c>
      <c r="AV314" s="66">
        <f t="shared" si="140"/>
        <v>0</v>
      </c>
      <c r="AW314" s="68">
        <f t="shared" si="141"/>
        <v>-1.06006</v>
      </c>
      <c r="AX314" s="68" t="e">
        <f t="shared" si="142"/>
        <v>#NUM!</v>
      </c>
      <c r="AY314" s="68" t="e">
        <f t="shared" si="143"/>
        <v>#NUM!</v>
      </c>
      <c r="AZ314" s="74">
        <f t="shared" si="144"/>
        <v>0</v>
      </c>
      <c r="BA314" s="75">
        <f t="shared" si="145"/>
        <v>0</v>
      </c>
      <c r="BB314" s="76">
        <f t="shared" si="146"/>
        <v>0</v>
      </c>
      <c r="BC314" s="75">
        <f t="shared" si="147"/>
        <v>0</v>
      </c>
      <c r="BD314" s="75">
        <f t="shared" si="148"/>
        <v>0</v>
      </c>
      <c r="BE314" s="76">
        <f t="shared" si="149"/>
        <v>0</v>
      </c>
      <c r="BF314" s="75">
        <f t="shared" si="150"/>
        <v>0</v>
      </c>
      <c r="BG314" s="75">
        <f t="shared" si="151"/>
        <v>0</v>
      </c>
      <c r="BH314" s="76">
        <f t="shared" si="152"/>
        <v>0</v>
      </c>
      <c r="BI314" s="77">
        <f t="shared" si="153"/>
        <v>-1.06006</v>
      </c>
      <c r="BJ314" s="77" t="e">
        <f t="shared" si="154"/>
        <v>#NUM!</v>
      </c>
      <c r="BK314" s="78" t="e">
        <f t="shared" si="155"/>
        <v>#NUM!</v>
      </c>
      <c r="BL314" s="74">
        <f t="shared" si="156"/>
        <v>0</v>
      </c>
      <c r="BM314" s="75">
        <f t="shared" si="157"/>
        <v>0</v>
      </c>
      <c r="BN314" s="76">
        <f t="shared" si="158"/>
        <v>0</v>
      </c>
      <c r="BO314" s="75">
        <f t="shared" si="159"/>
        <v>0</v>
      </c>
      <c r="BP314" s="75">
        <f t="shared" si="160"/>
        <v>0</v>
      </c>
      <c r="BQ314" s="76">
        <f t="shared" si="161"/>
        <v>0</v>
      </c>
      <c r="BR314" s="86">
        <f t="shared" si="162"/>
        <v>0</v>
      </c>
      <c r="BS314" s="75">
        <f t="shared" si="163"/>
        <v>0</v>
      </c>
      <c r="BT314" s="87">
        <f t="shared" si="164"/>
        <v>0</v>
      </c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</row>
    <row r="315" spans="1:94" x14ac:dyDescent="0.35">
      <c r="A315" s="20" t="s">
        <v>188</v>
      </c>
      <c r="B315" s="46">
        <v>-3.5569999999999999</v>
      </c>
      <c r="C315" s="46">
        <v>7.2240000000000002</v>
      </c>
      <c r="D315" s="46">
        <v>2.5999999999999999E-2</v>
      </c>
      <c r="E315" s="46">
        <v>0.35599999999999998</v>
      </c>
      <c r="F315" s="46">
        <v>5.8000000000000003E-2</v>
      </c>
      <c r="G315" s="46">
        <v>3.238</v>
      </c>
      <c r="H315" s="46">
        <v>0.67900000000000005</v>
      </c>
      <c r="I315" s="46">
        <v>0.83599999999999997</v>
      </c>
      <c r="J315" s="46">
        <v>0.314</v>
      </c>
      <c r="K315" s="46">
        <v>0.26200000000000001</v>
      </c>
      <c r="L315" s="46">
        <v>7.6479999999999997</v>
      </c>
      <c r="M315" s="60">
        <v>-3.0870000000000002</v>
      </c>
      <c r="N315" s="20" t="s">
        <v>188</v>
      </c>
      <c r="O315" s="46">
        <v>-16.062999999999999</v>
      </c>
      <c r="P315" s="46">
        <v>10.907</v>
      </c>
      <c r="Q315" s="46">
        <v>-0.121</v>
      </c>
      <c r="R315" s="46">
        <v>1.2350000000000001</v>
      </c>
      <c r="S315" s="46">
        <v>0.187</v>
      </c>
      <c r="T315" s="46">
        <v>4.51</v>
      </c>
      <c r="U315" s="46">
        <v>0.71099999999999997</v>
      </c>
      <c r="V315" s="46">
        <v>0.82699999999999996</v>
      </c>
      <c r="W315" s="46">
        <v>1.145</v>
      </c>
      <c r="X315" s="46">
        <v>0.41399999999999998</v>
      </c>
      <c r="Y315" s="46">
        <v>11.32</v>
      </c>
      <c r="Z315" s="46">
        <v>-14.993</v>
      </c>
      <c r="AA315" s="20" t="s">
        <v>188</v>
      </c>
      <c r="AB315" s="46">
        <v>-40.582999999999998</v>
      </c>
      <c r="AC315" s="46">
        <v>14.725</v>
      </c>
      <c r="AD315" s="46">
        <v>-0.33500000000000002</v>
      </c>
      <c r="AE315" s="46">
        <v>2.9590000000000001</v>
      </c>
      <c r="AF315" s="46">
        <v>0.373</v>
      </c>
      <c r="AG315" s="46">
        <v>5.7809999999999997</v>
      </c>
      <c r="AH315" s="46">
        <v>0.74399999999999999</v>
      </c>
      <c r="AI315" s="46">
        <v>0.81799999999999995</v>
      </c>
      <c r="AJ315" s="46">
        <v>2.8039999999999998</v>
      </c>
      <c r="AK315" s="46">
        <v>0.63400000000000001</v>
      </c>
      <c r="AL315" s="46">
        <v>15.127000000000001</v>
      </c>
      <c r="AM315" s="46">
        <v>-38.643999999999998</v>
      </c>
      <c r="AN315" s="64">
        <f t="shared" si="132"/>
        <v>-12.505999999999998</v>
      </c>
      <c r="AO315" s="64">
        <f t="shared" si="133"/>
        <v>-24.52</v>
      </c>
      <c r="AP315" s="66">
        <f t="shared" si="134"/>
        <v>-22.305244977777775</v>
      </c>
      <c r="AQ315" s="64">
        <f t="shared" si="135"/>
        <v>3.6829999999999998</v>
      </c>
      <c r="AR315" s="64">
        <f t="shared" si="136"/>
        <v>3.8179999999999996</v>
      </c>
      <c r="AS315" s="66">
        <f t="shared" si="137"/>
        <v>12.063501333333333</v>
      </c>
      <c r="AT315" s="64">
        <f t="shared" si="138"/>
        <v>-0.14699999999999999</v>
      </c>
      <c r="AU315" s="64">
        <f t="shared" si="139"/>
        <v>-0.21400000000000002</v>
      </c>
      <c r="AV315" s="66">
        <f t="shared" si="140"/>
        <v>-0.17950382222222219</v>
      </c>
      <c r="AW315" s="68">
        <f t="shared" si="141"/>
        <v>-12.783753490666552</v>
      </c>
      <c r="AX315" s="68">
        <f t="shared" si="142"/>
        <v>-9.0678800888035269</v>
      </c>
      <c r="AY315" s="68">
        <f t="shared" si="143"/>
        <v>-15.059122577863139</v>
      </c>
      <c r="AZ315" s="74">
        <f t="shared" si="144"/>
        <v>3.6720000000000006</v>
      </c>
      <c r="BA315" s="75">
        <f t="shared" si="145"/>
        <v>3.8070000000000004</v>
      </c>
      <c r="BB315" s="76">
        <f t="shared" si="146"/>
        <v>12.473127999999999</v>
      </c>
      <c r="BC315" s="75">
        <f t="shared" si="147"/>
        <v>-11.906000000000001</v>
      </c>
      <c r="BD315" s="75">
        <f t="shared" si="148"/>
        <v>-23.650999999999996</v>
      </c>
      <c r="BE315" s="76">
        <f t="shared" si="149"/>
        <v>-20.997349333333332</v>
      </c>
      <c r="BF315" s="75">
        <f t="shared" si="150"/>
        <v>0.15199999999999997</v>
      </c>
      <c r="BG315" s="75">
        <f t="shared" si="151"/>
        <v>0.22000000000000003</v>
      </c>
      <c r="BH315" s="76">
        <f t="shared" si="152"/>
        <v>0.47423751111111107</v>
      </c>
      <c r="BI315" s="77">
        <f t="shared" si="153"/>
        <v>11.905470549526269</v>
      </c>
      <c r="BJ315" s="77">
        <f t="shared" si="154"/>
        <v>15.377980637083386</v>
      </c>
      <c r="BK315" s="78">
        <f t="shared" si="155"/>
        <v>9.5682753629166122</v>
      </c>
      <c r="BL315" s="74">
        <f t="shared" si="156"/>
        <v>1.2719999999999998</v>
      </c>
      <c r="BM315" s="75">
        <f t="shared" si="157"/>
        <v>1.2709999999999999</v>
      </c>
      <c r="BN315" s="76">
        <f t="shared" si="158"/>
        <v>4.8998796444444439</v>
      </c>
      <c r="BO315" s="75">
        <f t="shared" si="159"/>
        <v>3.1999999999999917E-2</v>
      </c>
      <c r="BP315" s="75">
        <f t="shared" si="160"/>
        <v>3.3000000000000029E-2</v>
      </c>
      <c r="BQ315" s="76">
        <f t="shared" si="161"/>
        <v>0.72101368888888884</v>
      </c>
      <c r="BR315" s="86">
        <f t="shared" si="162"/>
        <v>-9.000000000000008E-3</v>
      </c>
      <c r="BS315" s="75">
        <f t="shared" si="163"/>
        <v>-9.000000000000008E-3</v>
      </c>
      <c r="BT315" s="87">
        <f t="shared" si="164"/>
        <v>0.82423999999999997</v>
      </c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</row>
    <row r="316" spans="1:94" x14ac:dyDescent="0.35">
      <c r="A316" s="20" t="s">
        <v>187</v>
      </c>
      <c r="B316" s="46">
        <v>-2.1259999999999999</v>
      </c>
      <c r="C316" s="46">
        <v>7.7720000000000002</v>
      </c>
      <c r="D316" s="46">
        <v>6.8000000000000005E-2</v>
      </c>
      <c r="E316" s="46">
        <v>0.36899999999999999</v>
      </c>
      <c r="F316" s="46">
        <v>6.7000000000000004E-2</v>
      </c>
      <c r="G316" s="46">
        <v>3.4630000000000001</v>
      </c>
      <c r="H316" s="46">
        <v>0.65700000000000003</v>
      </c>
      <c r="I316" s="46">
        <v>0.84299999999999997</v>
      </c>
      <c r="J316" s="46">
        <v>0.33500000000000002</v>
      </c>
      <c r="K316" s="46">
        <v>0.215</v>
      </c>
      <c r="L316" s="46">
        <v>8.2040000000000006</v>
      </c>
      <c r="M316" s="60">
        <v>-1.8320000000000001</v>
      </c>
      <c r="N316" s="20" t="s">
        <v>187</v>
      </c>
      <c r="O316" s="46">
        <v>-11.180999999999999</v>
      </c>
      <c r="P316" s="46">
        <v>11.712</v>
      </c>
      <c r="Q316" s="46">
        <v>-2.3E-2</v>
      </c>
      <c r="R316" s="46">
        <v>1.2789999999999999</v>
      </c>
      <c r="S316" s="46">
        <v>0.20399999999999999</v>
      </c>
      <c r="T316" s="46">
        <v>4.8630000000000004</v>
      </c>
      <c r="U316" s="46">
        <v>0.67600000000000005</v>
      </c>
      <c r="V316" s="46">
        <v>0.83699999999999997</v>
      </c>
      <c r="W316" s="46">
        <v>1.204</v>
      </c>
      <c r="X316" s="46">
        <v>0.31</v>
      </c>
      <c r="Y316" s="46">
        <v>12.138</v>
      </c>
      <c r="Z316" s="46">
        <v>-10.516</v>
      </c>
      <c r="AA316" s="20" t="s">
        <v>187</v>
      </c>
      <c r="AB316" s="46">
        <v>-28.876000000000001</v>
      </c>
      <c r="AC316" s="46">
        <v>15.756</v>
      </c>
      <c r="AD316" s="46">
        <v>-0.154</v>
      </c>
      <c r="AE316" s="46">
        <v>3.0539999999999998</v>
      </c>
      <c r="AF316" s="46">
        <v>0.39700000000000002</v>
      </c>
      <c r="AG316" s="46">
        <v>6.2629999999999999</v>
      </c>
      <c r="AH316" s="46">
        <v>0.69499999999999995</v>
      </c>
      <c r="AI316" s="46">
        <v>0.83199999999999996</v>
      </c>
      <c r="AJ316" s="46">
        <v>2.9220000000000002</v>
      </c>
      <c r="AK316" s="46">
        <v>0.44500000000000001</v>
      </c>
      <c r="AL316" s="46">
        <v>16.173999999999999</v>
      </c>
      <c r="AM316" s="46">
        <v>-27.677</v>
      </c>
      <c r="AN316" s="64">
        <f t="shared" si="132"/>
        <v>-9.0549999999999997</v>
      </c>
      <c r="AO316" s="64">
        <f t="shared" si="133"/>
        <v>-17.695</v>
      </c>
      <c r="AP316" s="66">
        <f t="shared" si="134"/>
        <v>-15.688938666666665</v>
      </c>
      <c r="AQ316" s="64">
        <f t="shared" si="135"/>
        <v>3.9399999999999995</v>
      </c>
      <c r="AR316" s="64">
        <f t="shared" si="136"/>
        <v>4.0440000000000005</v>
      </c>
      <c r="AS316" s="66">
        <f t="shared" si="137"/>
        <v>12.941103644444444</v>
      </c>
      <c r="AT316" s="64">
        <f t="shared" si="138"/>
        <v>-9.0999999999999998E-2</v>
      </c>
      <c r="AU316" s="64">
        <f t="shared" si="139"/>
        <v>-0.13100000000000001</v>
      </c>
      <c r="AV316" s="66">
        <f t="shared" si="140"/>
        <v>-5.8920888888888891E-2</v>
      </c>
      <c r="AW316" s="68">
        <f t="shared" si="141"/>
        <v>-13.606440275779157</v>
      </c>
      <c r="AX316" s="68">
        <f t="shared" si="142"/>
        <v>-10.39706908972482</v>
      </c>
      <c r="AY316" s="68">
        <f t="shared" si="143"/>
        <v>-15.485138199164069</v>
      </c>
      <c r="AZ316" s="74">
        <f t="shared" si="144"/>
        <v>3.9339999999999993</v>
      </c>
      <c r="BA316" s="75">
        <f t="shared" si="145"/>
        <v>4.0359999999999996</v>
      </c>
      <c r="BB316" s="76">
        <f t="shared" si="146"/>
        <v>13.364862933333333</v>
      </c>
      <c r="BC316" s="75">
        <f t="shared" si="147"/>
        <v>-8.6839999999999993</v>
      </c>
      <c r="BD316" s="75">
        <f t="shared" si="148"/>
        <v>-17.161000000000001</v>
      </c>
      <c r="BE316" s="76">
        <f t="shared" si="149"/>
        <v>-14.877507377777777</v>
      </c>
      <c r="BF316" s="75">
        <f t="shared" si="150"/>
        <v>9.5000000000000001E-2</v>
      </c>
      <c r="BG316" s="75">
        <f t="shared" si="151"/>
        <v>0.13500000000000001</v>
      </c>
      <c r="BH316" s="76">
        <f t="shared" si="152"/>
        <v>0.34714755555555554</v>
      </c>
      <c r="BI316" s="77">
        <f t="shared" si="153"/>
        <v>12.66524326263221</v>
      </c>
      <c r="BJ316" s="77">
        <f t="shared" si="154"/>
        <v>15.840507582167422</v>
      </c>
      <c r="BK316" s="78">
        <f t="shared" si="155"/>
        <v>10.889218284499243</v>
      </c>
      <c r="BL316" s="74">
        <f t="shared" si="156"/>
        <v>1.4000000000000004</v>
      </c>
      <c r="BM316" s="75">
        <f t="shared" si="157"/>
        <v>1.3999999999999995</v>
      </c>
      <c r="BN316" s="76">
        <f t="shared" si="158"/>
        <v>5.2923333333333336</v>
      </c>
      <c r="BO316" s="75">
        <f t="shared" si="159"/>
        <v>1.9000000000000017E-2</v>
      </c>
      <c r="BP316" s="75">
        <f t="shared" si="160"/>
        <v>1.8999999999999906E-2</v>
      </c>
      <c r="BQ316" s="76">
        <f t="shared" si="161"/>
        <v>0.68182666666666669</v>
      </c>
      <c r="BR316" s="86">
        <f t="shared" si="162"/>
        <v>-6.0000000000000053E-3</v>
      </c>
      <c r="BS316" s="75">
        <f t="shared" si="163"/>
        <v>-5.0000000000000044E-3</v>
      </c>
      <c r="BT316" s="87">
        <f t="shared" si="164"/>
        <v>0.83536035555555554</v>
      </c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</row>
    <row r="317" spans="1:94" x14ac:dyDescent="0.35">
      <c r="A317" s="20" t="s">
        <v>196</v>
      </c>
      <c r="B317" s="46">
        <v>1.6E-2</v>
      </c>
      <c r="C317" s="46">
        <v>3.9830000000000001</v>
      </c>
      <c r="D317" s="46">
        <v>5.7000000000000002E-2</v>
      </c>
      <c r="E317" s="46">
        <v>0.11600000000000001</v>
      </c>
      <c r="F317" s="46">
        <v>2.4E-2</v>
      </c>
      <c r="G317" s="46">
        <v>2.069</v>
      </c>
      <c r="H317" s="46">
        <v>0.68899999999999995</v>
      </c>
      <c r="I317" s="46">
        <v>0.83399999999999996</v>
      </c>
      <c r="J317" s="46">
        <v>8.5000000000000006E-2</v>
      </c>
      <c r="K317" s="46">
        <v>0.23300000000000001</v>
      </c>
      <c r="L317" s="46">
        <v>4.4039999999999999</v>
      </c>
      <c r="M317" s="60">
        <v>0.36799999999999999</v>
      </c>
      <c r="N317" s="20" t="s">
        <v>196</v>
      </c>
      <c r="O317" s="46">
        <v>-3.6360000000000001</v>
      </c>
      <c r="P317" s="46">
        <v>5.7140000000000004</v>
      </c>
      <c r="Q317" s="46">
        <v>-3.6999999999999998E-2</v>
      </c>
      <c r="R317" s="46">
        <v>0.39</v>
      </c>
      <c r="S317" s="46">
        <v>9.9000000000000005E-2</v>
      </c>
      <c r="T317" s="46">
        <v>2.6760000000000002</v>
      </c>
      <c r="U317" s="46">
        <v>0.72599999999999998</v>
      </c>
      <c r="V317" s="46">
        <v>0.82299999999999995</v>
      </c>
      <c r="W317" s="46">
        <v>0.32800000000000001</v>
      </c>
      <c r="X317" s="46">
        <v>0.33300000000000002</v>
      </c>
      <c r="Y317" s="46">
        <v>6.1219999999999999</v>
      </c>
      <c r="Z317" s="46">
        <v>-2.895</v>
      </c>
      <c r="AA317" s="20" t="s">
        <v>196</v>
      </c>
      <c r="AB317" s="46">
        <v>-10.464</v>
      </c>
      <c r="AC317" s="46">
        <v>7.5049999999999999</v>
      </c>
      <c r="AD317" s="46">
        <v>-0.17</v>
      </c>
      <c r="AE317" s="46">
        <v>0.879</v>
      </c>
      <c r="AF317" s="46">
        <v>0.20100000000000001</v>
      </c>
      <c r="AG317" s="46">
        <v>3.2829999999999999</v>
      </c>
      <c r="AH317" s="46">
        <v>0.76400000000000001</v>
      </c>
      <c r="AI317" s="46">
        <v>0.81200000000000006</v>
      </c>
      <c r="AJ317" s="46">
        <v>0.77800000000000002</v>
      </c>
      <c r="AK317" s="46">
        <v>0.47199999999999998</v>
      </c>
      <c r="AL317" s="46">
        <v>7.9009999999999998</v>
      </c>
      <c r="AM317" s="46">
        <v>-9.1790000000000003</v>
      </c>
      <c r="AN317" s="64">
        <f t="shared" si="132"/>
        <v>-3.6520000000000001</v>
      </c>
      <c r="AO317" s="64">
        <f t="shared" si="133"/>
        <v>-6.8280000000000003</v>
      </c>
      <c r="AP317" s="66">
        <f t="shared" si="134"/>
        <v>-5.3922759111111107</v>
      </c>
      <c r="AQ317" s="64">
        <f t="shared" si="135"/>
        <v>1.7310000000000003</v>
      </c>
      <c r="AR317" s="64">
        <f t="shared" si="136"/>
        <v>1.7909999999999995</v>
      </c>
      <c r="AS317" s="66">
        <f t="shared" si="137"/>
        <v>6.2568613333333341</v>
      </c>
      <c r="AT317" s="64">
        <f t="shared" si="138"/>
        <v>-9.4E-2</v>
      </c>
      <c r="AU317" s="64">
        <f t="shared" si="139"/>
        <v>-0.13300000000000001</v>
      </c>
      <c r="AV317" s="66">
        <f t="shared" si="140"/>
        <v>-7.3640533333333327E-2</v>
      </c>
      <c r="AW317" s="68">
        <f t="shared" si="141"/>
        <v>-6.9093331909774491</v>
      </c>
      <c r="AX317" s="68">
        <f t="shared" si="142"/>
        <v>-4.8353845247733274</v>
      </c>
      <c r="AY317" s="68">
        <f t="shared" si="143"/>
        <v>-7.6783381418933407</v>
      </c>
      <c r="AZ317" s="74">
        <f t="shared" si="144"/>
        <v>1.718</v>
      </c>
      <c r="BA317" s="75">
        <f t="shared" si="145"/>
        <v>1.7789999999999999</v>
      </c>
      <c r="BB317" s="76">
        <f t="shared" si="146"/>
        <v>6.6610750222222226</v>
      </c>
      <c r="BC317" s="75">
        <f t="shared" si="147"/>
        <v>-3.2629999999999999</v>
      </c>
      <c r="BD317" s="75">
        <f t="shared" si="148"/>
        <v>-6.2840000000000007</v>
      </c>
      <c r="BE317" s="76">
        <f t="shared" si="149"/>
        <v>-4.500927466666667</v>
      </c>
      <c r="BF317" s="75">
        <f t="shared" si="150"/>
        <v>0.1</v>
      </c>
      <c r="BG317" s="75">
        <f t="shared" si="151"/>
        <v>0.13899999999999996</v>
      </c>
      <c r="BH317" s="76">
        <f t="shared" si="152"/>
        <v>0.37148053333333336</v>
      </c>
      <c r="BI317" s="77">
        <f t="shared" si="153"/>
        <v>5.997063964684453</v>
      </c>
      <c r="BJ317" s="77">
        <f t="shared" si="154"/>
        <v>7.949666973020193</v>
      </c>
      <c r="BK317" s="78">
        <f t="shared" si="155"/>
        <v>5.3724830714242522</v>
      </c>
      <c r="BL317" s="74">
        <f t="shared" si="156"/>
        <v>0.60700000000000021</v>
      </c>
      <c r="BM317" s="75">
        <f t="shared" si="157"/>
        <v>0.60699999999999976</v>
      </c>
      <c r="BN317" s="76">
        <f t="shared" si="158"/>
        <v>2.8621466666666668</v>
      </c>
      <c r="BO317" s="75">
        <f t="shared" si="159"/>
        <v>3.7000000000000033E-2</v>
      </c>
      <c r="BP317" s="75">
        <f t="shared" si="160"/>
        <v>3.8000000000000034E-2</v>
      </c>
      <c r="BQ317" s="76">
        <f t="shared" si="161"/>
        <v>0.73754702222222213</v>
      </c>
      <c r="BR317" s="86">
        <f t="shared" si="162"/>
        <v>-1.100000000000001E-2</v>
      </c>
      <c r="BS317" s="75">
        <f t="shared" si="163"/>
        <v>-1.0999999999999899E-2</v>
      </c>
      <c r="BT317" s="87">
        <f t="shared" si="164"/>
        <v>0.81962666666666661</v>
      </c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</row>
    <row r="318" spans="1:94" x14ac:dyDescent="0.35">
      <c r="A318" s="20" t="s">
        <v>192</v>
      </c>
      <c r="B318" s="46">
        <v>6.7000000000000004E-2</v>
      </c>
      <c r="C318" s="46">
        <v>5.4269999999999996</v>
      </c>
      <c r="D318" s="46">
        <v>9.5000000000000001E-2</v>
      </c>
      <c r="E318" s="46">
        <v>0.183</v>
      </c>
      <c r="F318" s="46">
        <v>4.3999999999999997E-2</v>
      </c>
      <c r="G318" s="46">
        <v>2.6070000000000002</v>
      </c>
      <c r="H318" s="46">
        <v>0.65100000000000002</v>
      </c>
      <c r="I318" s="46">
        <v>0.84399999999999997</v>
      </c>
      <c r="J318" s="46">
        <v>0.159</v>
      </c>
      <c r="K318" s="46">
        <v>0.188</v>
      </c>
      <c r="L318" s="46">
        <v>5.8620000000000001</v>
      </c>
      <c r="M318" s="60">
        <v>0.254</v>
      </c>
      <c r="N318" s="20" t="s">
        <v>192</v>
      </c>
      <c r="O318" s="46">
        <v>-3.5219999999999998</v>
      </c>
      <c r="P318" s="46">
        <v>7.968</v>
      </c>
      <c r="Q318" s="46">
        <v>4.2000000000000003E-2</v>
      </c>
      <c r="R318" s="46">
        <v>0.61799999999999999</v>
      </c>
      <c r="S318" s="46">
        <v>0.14499999999999999</v>
      </c>
      <c r="T318" s="46">
        <v>3.52</v>
      </c>
      <c r="U318" s="46">
        <v>0.66800000000000004</v>
      </c>
      <c r="V318" s="46">
        <v>0.84</v>
      </c>
      <c r="W318" s="46">
        <v>0.56599999999999995</v>
      </c>
      <c r="X318" s="46">
        <v>0.24399999999999999</v>
      </c>
      <c r="Y318" s="46">
        <v>8.3960000000000008</v>
      </c>
      <c r="Z318" s="46">
        <v>-3.1179999999999999</v>
      </c>
      <c r="AA318" s="20" t="s">
        <v>192</v>
      </c>
      <c r="AB318" s="46">
        <v>-10.333</v>
      </c>
      <c r="AC318" s="46">
        <v>10.565</v>
      </c>
      <c r="AD318" s="46">
        <v>-3.3000000000000002E-2</v>
      </c>
      <c r="AE318" s="46">
        <v>1.425</v>
      </c>
      <c r="AF318" s="46">
        <v>0.28100000000000003</v>
      </c>
      <c r="AG318" s="46">
        <v>4.4329999999999998</v>
      </c>
      <c r="AH318" s="46">
        <v>0.68400000000000005</v>
      </c>
      <c r="AI318" s="46">
        <v>0.83499999999999996</v>
      </c>
      <c r="AJ318" s="46">
        <v>1.3360000000000001</v>
      </c>
      <c r="AK318" s="46">
        <v>0.32100000000000001</v>
      </c>
      <c r="AL318" s="46">
        <v>10.987</v>
      </c>
      <c r="AM318" s="46">
        <v>-9.625</v>
      </c>
      <c r="AN318" s="64">
        <f t="shared" si="132"/>
        <v>-3.589</v>
      </c>
      <c r="AO318" s="64">
        <f t="shared" si="133"/>
        <v>-6.8109999999999999</v>
      </c>
      <c r="AP318" s="66">
        <f t="shared" si="134"/>
        <v>-5.2681722666666664</v>
      </c>
      <c r="AQ318" s="64">
        <f t="shared" si="135"/>
        <v>2.5410000000000004</v>
      </c>
      <c r="AR318" s="64">
        <f t="shared" si="136"/>
        <v>2.5969999999999995</v>
      </c>
      <c r="AS318" s="66">
        <f t="shared" si="137"/>
        <v>8.7584599111111103</v>
      </c>
      <c r="AT318" s="64">
        <f t="shared" si="138"/>
        <v>-5.2999999999999999E-2</v>
      </c>
      <c r="AU318" s="64">
        <f t="shared" si="139"/>
        <v>-7.5000000000000011E-2</v>
      </c>
      <c r="AV318" s="66">
        <f t="shared" si="140"/>
        <v>2.1338844444444446E-2</v>
      </c>
      <c r="AW318" s="68">
        <f t="shared" si="141"/>
        <v>-9.3793284694263388</v>
      </c>
      <c r="AX318" s="68">
        <f t="shared" si="142"/>
        <v>-7.3166342726786731</v>
      </c>
      <c r="AY318" s="68">
        <f t="shared" si="143"/>
        <v>-10.200285549543548</v>
      </c>
      <c r="AZ318" s="74">
        <f t="shared" si="144"/>
        <v>2.5340000000000007</v>
      </c>
      <c r="BA318" s="75">
        <f t="shared" si="145"/>
        <v>2.5909999999999993</v>
      </c>
      <c r="BB318" s="76">
        <f t="shared" si="146"/>
        <v>9.1845136000000007</v>
      </c>
      <c r="BC318" s="75">
        <f t="shared" si="147"/>
        <v>-3.3719999999999999</v>
      </c>
      <c r="BD318" s="75">
        <f t="shared" si="148"/>
        <v>-6.5069999999999997</v>
      </c>
      <c r="BE318" s="76">
        <f t="shared" si="149"/>
        <v>-4.7801946666666657</v>
      </c>
      <c r="BF318" s="75">
        <f t="shared" si="150"/>
        <v>5.5999999999999994E-2</v>
      </c>
      <c r="BG318" s="75">
        <f t="shared" si="151"/>
        <v>7.7000000000000013E-2</v>
      </c>
      <c r="BH318" s="76">
        <f t="shared" si="152"/>
        <v>0.26538079999999997</v>
      </c>
      <c r="BI318" s="77">
        <f t="shared" si="153"/>
        <v>8.4031181231071788</v>
      </c>
      <c r="BJ318" s="77">
        <f t="shared" si="154"/>
        <v>10.552307217783449</v>
      </c>
      <c r="BK318" s="78">
        <f t="shared" si="155"/>
        <v>7.8167199822165525</v>
      </c>
      <c r="BL318" s="74">
        <f t="shared" si="156"/>
        <v>0.91299999999999981</v>
      </c>
      <c r="BM318" s="75">
        <f t="shared" si="157"/>
        <v>0.91299999999999981</v>
      </c>
      <c r="BN318" s="76">
        <f t="shared" si="158"/>
        <v>3.7999866666666664</v>
      </c>
      <c r="BO318" s="75">
        <f t="shared" si="159"/>
        <v>1.7000000000000015E-2</v>
      </c>
      <c r="BP318" s="75">
        <f t="shared" si="160"/>
        <v>1.6000000000000014E-2</v>
      </c>
      <c r="BQ318" s="76">
        <f t="shared" si="161"/>
        <v>0.6730129777777778</v>
      </c>
      <c r="BR318" s="86">
        <f t="shared" si="162"/>
        <v>-4.0000000000000036E-3</v>
      </c>
      <c r="BS318" s="75">
        <f t="shared" si="163"/>
        <v>-5.0000000000000044E-3</v>
      </c>
      <c r="BT318" s="87">
        <f t="shared" si="164"/>
        <v>0.83857297777777773</v>
      </c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</row>
    <row r="319" spans="1:94" x14ac:dyDescent="0.35">
      <c r="A319" s="20" t="s">
        <v>203</v>
      </c>
      <c r="B319" s="46">
        <v>1.2</v>
      </c>
      <c r="C319" s="46">
        <v>3.4790000000000001</v>
      </c>
      <c r="D319" s="46">
        <v>0.11700000000000001</v>
      </c>
      <c r="E319" s="46">
        <v>7.4999999999999997E-2</v>
      </c>
      <c r="F319" s="46">
        <v>2.5999999999999999E-2</v>
      </c>
      <c r="G319" s="46">
        <v>1.891</v>
      </c>
      <c r="H319" s="46">
        <v>0.64300000000000002</v>
      </c>
      <c r="I319" s="46">
        <v>0.84699999999999998</v>
      </c>
      <c r="J319" s="46">
        <v>5.8000000000000003E-2</v>
      </c>
      <c r="K319" s="46">
        <v>0.16500000000000001</v>
      </c>
      <c r="L319" s="46">
        <v>3.9169999999999998</v>
      </c>
      <c r="M319" s="60">
        <v>1.296</v>
      </c>
      <c r="N319" s="20" t="s">
        <v>203</v>
      </c>
      <c r="O319" s="46">
        <v>0.246</v>
      </c>
      <c r="P319" s="46">
        <v>4.8630000000000004</v>
      </c>
      <c r="Q319" s="46">
        <v>9.2999999999999999E-2</v>
      </c>
      <c r="R319" s="46">
        <v>0.251</v>
      </c>
      <c r="S319" s="46">
        <v>9.6000000000000002E-2</v>
      </c>
      <c r="T319" s="46">
        <v>2.3969999999999998</v>
      </c>
      <c r="U319" s="46">
        <v>0.65500000000000003</v>
      </c>
      <c r="V319" s="46">
        <v>0.84299999999999997</v>
      </c>
      <c r="W319" s="46">
        <v>0.218</v>
      </c>
      <c r="X319" s="46">
        <v>0.19</v>
      </c>
      <c r="Y319" s="46">
        <v>5.2960000000000003</v>
      </c>
      <c r="Z319" s="46">
        <v>0.44</v>
      </c>
      <c r="AA319" s="20" t="s">
        <v>203</v>
      </c>
      <c r="AB319" s="46">
        <v>-1.484</v>
      </c>
      <c r="AC319" s="46">
        <v>6.2690000000000001</v>
      </c>
      <c r="AD319" s="46">
        <v>6.2E-2</v>
      </c>
      <c r="AE319" s="46">
        <v>0.54700000000000004</v>
      </c>
      <c r="AF319" s="46">
        <v>0.185</v>
      </c>
      <c r="AG319" s="46">
        <v>2.903</v>
      </c>
      <c r="AH319" s="46">
        <v>0.66700000000000004</v>
      </c>
      <c r="AI319" s="46">
        <v>0.84</v>
      </c>
      <c r="AJ319" s="46">
        <v>0.49299999999999999</v>
      </c>
      <c r="AK319" s="46">
        <v>0.224</v>
      </c>
      <c r="AL319" s="46">
        <v>6.6980000000000004</v>
      </c>
      <c r="AM319" s="46">
        <v>-1.159</v>
      </c>
      <c r="AN319" s="64">
        <f t="shared" si="132"/>
        <v>-0.95399999999999996</v>
      </c>
      <c r="AO319" s="64">
        <f t="shared" si="133"/>
        <v>-1.73</v>
      </c>
      <c r="AP319" s="66">
        <f t="shared" si="134"/>
        <v>-0.20203591111111113</v>
      </c>
      <c r="AQ319" s="64">
        <f t="shared" si="135"/>
        <v>1.3840000000000003</v>
      </c>
      <c r="AR319" s="64">
        <f t="shared" si="136"/>
        <v>1.4059999999999997</v>
      </c>
      <c r="AS319" s="66">
        <f t="shared" si="137"/>
        <v>5.29183448888889</v>
      </c>
      <c r="AT319" s="64">
        <f t="shared" si="138"/>
        <v>-2.4000000000000007E-2</v>
      </c>
      <c r="AU319" s="64">
        <f t="shared" si="139"/>
        <v>-3.1E-2</v>
      </c>
      <c r="AV319" s="66">
        <f t="shared" si="140"/>
        <v>8.4237511111111107E-2</v>
      </c>
      <c r="AW319" s="68">
        <f t="shared" si="141"/>
        <v>-5.8801471766218398</v>
      </c>
      <c r="AX319" s="68" t="e">
        <f t="shared" si="142"/>
        <v>#NUM!</v>
      </c>
      <c r="AY319" s="68" t="e">
        <f t="shared" si="143"/>
        <v>#NUM!</v>
      </c>
      <c r="AZ319" s="74">
        <f t="shared" si="144"/>
        <v>1.3790000000000004</v>
      </c>
      <c r="BA319" s="75">
        <f t="shared" si="145"/>
        <v>1.4020000000000001</v>
      </c>
      <c r="BB319" s="76">
        <f t="shared" si="146"/>
        <v>5.7235015111111114</v>
      </c>
      <c r="BC319" s="75">
        <f t="shared" si="147"/>
        <v>-0.85600000000000009</v>
      </c>
      <c r="BD319" s="75">
        <f t="shared" si="148"/>
        <v>-1.599</v>
      </c>
      <c r="BE319" s="76">
        <f t="shared" si="149"/>
        <v>2.8629155555555563E-2</v>
      </c>
      <c r="BF319" s="75">
        <f t="shared" si="150"/>
        <v>2.4999999999999994E-2</v>
      </c>
      <c r="BG319" s="75">
        <f t="shared" si="151"/>
        <v>3.4000000000000002E-2</v>
      </c>
      <c r="BH319" s="76">
        <f t="shared" si="152"/>
        <v>0.19946986666666669</v>
      </c>
      <c r="BI319" s="77">
        <f t="shared" si="153"/>
        <v>4.8731160038647348</v>
      </c>
      <c r="BJ319" s="77" t="e">
        <f t="shared" si="154"/>
        <v>#NUM!</v>
      </c>
      <c r="BK319" s="78" t="e">
        <f t="shared" si="155"/>
        <v>#NUM!</v>
      </c>
      <c r="BL319" s="74">
        <f t="shared" si="156"/>
        <v>0.50599999999999978</v>
      </c>
      <c r="BM319" s="75">
        <f t="shared" si="157"/>
        <v>0.50600000000000023</v>
      </c>
      <c r="BN319" s="76">
        <f t="shared" si="158"/>
        <v>2.5521733333333332</v>
      </c>
      <c r="BO319" s="75">
        <f t="shared" si="159"/>
        <v>1.2000000000000011E-2</v>
      </c>
      <c r="BP319" s="75">
        <f t="shared" si="160"/>
        <v>1.2000000000000011E-2</v>
      </c>
      <c r="BQ319" s="76">
        <f t="shared" si="161"/>
        <v>0.65868000000000004</v>
      </c>
      <c r="BR319" s="86">
        <f t="shared" si="162"/>
        <v>-4.0000000000000036E-3</v>
      </c>
      <c r="BS319" s="75">
        <f t="shared" si="163"/>
        <v>-3.0000000000000027E-3</v>
      </c>
      <c r="BT319" s="87">
        <f t="shared" si="164"/>
        <v>0.84197368888888879</v>
      </c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</row>
    <row r="320" spans="1:94" x14ac:dyDescent="0.35">
      <c r="A320" s="20" t="s">
        <v>195</v>
      </c>
      <c r="B320" s="46">
        <v>1.3009999999999999</v>
      </c>
      <c r="C320" s="46">
        <v>4.1609999999999996</v>
      </c>
      <c r="D320" s="46">
        <v>0.126</v>
      </c>
      <c r="E320" s="46">
        <v>0.1</v>
      </c>
      <c r="F320" s="46">
        <v>3.4000000000000002E-2</v>
      </c>
      <c r="G320" s="46">
        <v>2.1480000000000001</v>
      </c>
      <c r="H320" s="46">
        <v>0.63300000000000001</v>
      </c>
      <c r="I320" s="46">
        <v>0.85</v>
      </c>
      <c r="J320" s="46">
        <v>8.4000000000000005E-2</v>
      </c>
      <c r="K320" s="46">
        <v>0.153</v>
      </c>
      <c r="L320" s="46">
        <v>4.6020000000000003</v>
      </c>
      <c r="M320" s="60">
        <v>1.355</v>
      </c>
      <c r="N320" s="20" t="s">
        <v>195</v>
      </c>
      <c r="O320" s="46">
        <v>0.55900000000000005</v>
      </c>
      <c r="P320" s="46">
        <v>5.9219999999999997</v>
      </c>
      <c r="Q320" s="46">
        <v>0.113</v>
      </c>
      <c r="R320" s="46">
        <v>0.33100000000000002</v>
      </c>
      <c r="S320" s="46">
        <v>0.114</v>
      </c>
      <c r="T320" s="46">
        <v>2.8010000000000002</v>
      </c>
      <c r="U320" s="46">
        <v>0.63900000000000001</v>
      </c>
      <c r="V320" s="46">
        <v>0.84799999999999998</v>
      </c>
      <c r="W320" s="46">
        <v>0.29899999999999999</v>
      </c>
      <c r="X320" s="46">
        <v>0.16800000000000001</v>
      </c>
      <c r="Y320" s="46">
        <v>6.3609999999999998</v>
      </c>
      <c r="Z320" s="46">
        <v>0.67</v>
      </c>
      <c r="AA320" s="20" t="s">
        <v>195</v>
      </c>
      <c r="AB320" s="46">
        <v>-0.80100000000000005</v>
      </c>
      <c r="AC320" s="46">
        <v>7.6989999999999998</v>
      </c>
      <c r="AD320" s="46">
        <v>9.4E-2</v>
      </c>
      <c r="AE320" s="46">
        <v>0.73099999999999998</v>
      </c>
      <c r="AF320" s="46">
        <v>0.216</v>
      </c>
      <c r="AG320" s="46">
        <v>3.464</v>
      </c>
      <c r="AH320" s="46">
        <v>0.64500000000000002</v>
      </c>
      <c r="AI320" s="46">
        <v>0.84599999999999997</v>
      </c>
      <c r="AJ320" s="46">
        <v>0.67800000000000005</v>
      </c>
      <c r="AK320" s="46">
        <v>0.187</v>
      </c>
      <c r="AL320" s="46">
        <v>8.1359999999999992</v>
      </c>
      <c r="AM320" s="46">
        <v>-0.61499999999999999</v>
      </c>
      <c r="AN320" s="64">
        <f t="shared" si="132"/>
        <v>-0.74199999999999988</v>
      </c>
      <c r="AO320" s="64">
        <f t="shared" si="133"/>
        <v>-1.36</v>
      </c>
      <c r="AP320" s="66">
        <f t="shared" si="134"/>
        <v>0.20763360000000008</v>
      </c>
      <c r="AQ320" s="64">
        <f t="shared" si="135"/>
        <v>1.7610000000000001</v>
      </c>
      <c r="AR320" s="64">
        <f t="shared" si="136"/>
        <v>1.7770000000000001</v>
      </c>
      <c r="AS320" s="66">
        <f t="shared" si="137"/>
        <v>6.4652456888888894</v>
      </c>
      <c r="AT320" s="64">
        <f t="shared" si="138"/>
        <v>-1.2999999999999998E-2</v>
      </c>
      <c r="AU320" s="64">
        <f t="shared" si="139"/>
        <v>-1.9000000000000003E-2</v>
      </c>
      <c r="AV320" s="66">
        <f t="shared" si="140"/>
        <v>0.1078112</v>
      </c>
      <c r="AW320" s="68">
        <f t="shared" si="141"/>
        <v>-7.0455879526074723</v>
      </c>
      <c r="AX320" s="68" t="e">
        <f t="shared" si="142"/>
        <v>#NUM!</v>
      </c>
      <c r="AY320" s="68" t="e">
        <f t="shared" si="143"/>
        <v>#NUM!</v>
      </c>
      <c r="AZ320" s="74">
        <f t="shared" si="144"/>
        <v>1.7589999999999995</v>
      </c>
      <c r="BA320" s="75">
        <f t="shared" si="145"/>
        <v>1.7749999999999995</v>
      </c>
      <c r="BB320" s="76">
        <f t="shared" si="146"/>
        <v>6.9036323555555557</v>
      </c>
      <c r="BC320" s="75">
        <f t="shared" si="147"/>
        <v>-0.68499999999999994</v>
      </c>
      <c r="BD320" s="75">
        <f t="shared" si="148"/>
        <v>-1.2850000000000001</v>
      </c>
      <c r="BE320" s="76">
        <f t="shared" si="149"/>
        <v>0.33972000000000002</v>
      </c>
      <c r="BF320" s="75">
        <f t="shared" si="150"/>
        <v>1.5000000000000013E-2</v>
      </c>
      <c r="BG320" s="75">
        <f t="shared" si="151"/>
        <v>1.8999999999999989E-2</v>
      </c>
      <c r="BH320" s="76">
        <f t="shared" si="152"/>
        <v>0.17340142222222221</v>
      </c>
      <c r="BI320" s="77">
        <f t="shared" si="153"/>
        <v>6.0222619999116418</v>
      </c>
      <c r="BJ320" s="77" t="e">
        <f t="shared" si="154"/>
        <v>#NUM!</v>
      </c>
      <c r="BK320" s="78" t="e">
        <f t="shared" si="155"/>
        <v>#NUM!</v>
      </c>
      <c r="BL320" s="74">
        <f t="shared" si="156"/>
        <v>0.65300000000000002</v>
      </c>
      <c r="BM320" s="75">
        <f t="shared" si="157"/>
        <v>0.66299999999999981</v>
      </c>
      <c r="BN320" s="76">
        <f t="shared" si="158"/>
        <v>3.0032568888888891</v>
      </c>
      <c r="BO320" s="75">
        <f t="shared" si="159"/>
        <v>6.0000000000000053E-3</v>
      </c>
      <c r="BP320" s="75">
        <f t="shared" si="160"/>
        <v>6.0000000000000053E-3</v>
      </c>
      <c r="BQ320" s="76">
        <f t="shared" si="161"/>
        <v>0.64083999999999997</v>
      </c>
      <c r="BR320" s="86">
        <f t="shared" si="162"/>
        <v>-2.0000000000000018E-3</v>
      </c>
      <c r="BS320" s="75">
        <f t="shared" si="163"/>
        <v>-2.0000000000000018E-3</v>
      </c>
      <c r="BT320" s="87">
        <f t="shared" si="164"/>
        <v>0.84738666666666662</v>
      </c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</row>
    <row r="321" spans="1:94" x14ac:dyDescent="0.35">
      <c r="A321" s="20" t="s">
        <v>200</v>
      </c>
      <c r="B321" s="46">
        <v>1.3380000000000001</v>
      </c>
      <c r="C321" s="46">
        <v>3.6949999999999998</v>
      </c>
      <c r="D321" s="46">
        <v>0.126</v>
      </c>
      <c r="E321" s="46">
        <v>0.08</v>
      </c>
      <c r="F321" s="46">
        <v>2.9000000000000001E-2</v>
      </c>
      <c r="G321" s="46">
        <v>1.974</v>
      </c>
      <c r="H321" s="46">
        <v>0.63400000000000001</v>
      </c>
      <c r="I321" s="46">
        <v>0.84899999999999998</v>
      </c>
      <c r="J321" s="46">
        <v>6.5000000000000002E-2</v>
      </c>
      <c r="K321" s="46">
        <v>0.154</v>
      </c>
      <c r="L321" s="46">
        <v>4.1360000000000001</v>
      </c>
      <c r="M321" s="60">
        <v>1.3959999999999999</v>
      </c>
      <c r="N321" s="20" t="s">
        <v>200</v>
      </c>
      <c r="O321" s="46">
        <v>0.68500000000000005</v>
      </c>
      <c r="P321" s="46">
        <v>5.1909999999999998</v>
      </c>
      <c r="Q321" s="46">
        <v>0.112</v>
      </c>
      <c r="R321" s="46">
        <v>0.26700000000000002</v>
      </c>
      <c r="S321" s="46">
        <v>0.10299999999999999</v>
      </c>
      <c r="T321" s="46">
        <v>2.5270000000000001</v>
      </c>
      <c r="U321" s="46">
        <v>0.64100000000000001</v>
      </c>
      <c r="V321" s="46">
        <v>0.84699999999999998</v>
      </c>
      <c r="W321" s="46">
        <v>0.23699999999999999</v>
      </c>
      <c r="X321" s="46">
        <v>0.16900000000000001</v>
      </c>
      <c r="Y321" s="46">
        <v>5.6289999999999996</v>
      </c>
      <c r="Z321" s="46">
        <v>0.80100000000000005</v>
      </c>
      <c r="AA321" s="20" t="s">
        <v>190</v>
      </c>
      <c r="AB321" s="46">
        <v>-0.51600000000000001</v>
      </c>
      <c r="AC321" s="46">
        <v>12.521000000000001</v>
      </c>
      <c r="AD321" s="46">
        <v>0.11600000000000001</v>
      </c>
      <c r="AE321" s="46">
        <v>1.661</v>
      </c>
      <c r="AF321" s="46">
        <v>0.317</v>
      </c>
      <c r="AG321" s="46">
        <v>5.2850000000000001</v>
      </c>
      <c r="AH321" s="46">
        <v>0.63</v>
      </c>
      <c r="AI321" s="46">
        <v>0.85099999999999998</v>
      </c>
      <c r="AJ321" s="46">
        <v>1.59</v>
      </c>
      <c r="AK321" s="46">
        <v>0.16300000000000001</v>
      </c>
      <c r="AL321" s="46">
        <v>12.964</v>
      </c>
      <c r="AM321" s="46">
        <v>-0.42199999999999999</v>
      </c>
      <c r="AN321" s="64">
        <f t="shared" si="132"/>
        <v>-0.65300000000000002</v>
      </c>
      <c r="AO321" s="64">
        <f t="shared" si="133"/>
        <v>-1.2010000000000001</v>
      </c>
      <c r="AP321" s="66">
        <f t="shared" si="134"/>
        <v>0.37495182222222229</v>
      </c>
      <c r="AQ321" s="64">
        <f t="shared" si="135"/>
        <v>1.496</v>
      </c>
      <c r="AR321" s="64">
        <f t="shared" si="136"/>
        <v>7.330000000000001</v>
      </c>
      <c r="AS321" s="66">
        <f t="shared" si="137"/>
        <v>6.8186476444444448</v>
      </c>
      <c r="AT321" s="64">
        <f t="shared" si="138"/>
        <v>-1.3999999999999999E-2</v>
      </c>
      <c r="AU321" s="64">
        <f t="shared" si="139"/>
        <v>4.0000000000000036E-3</v>
      </c>
      <c r="AV321" s="66">
        <f t="shared" si="140"/>
        <v>0.11131306666666667</v>
      </c>
      <c r="AW321" s="68">
        <f t="shared" si="141"/>
        <v>-7.3973140868748111</v>
      </c>
      <c r="AX321" s="68" t="e">
        <f t="shared" si="142"/>
        <v>#NUM!</v>
      </c>
      <c r="AY321" s="68" t="e">
        <f t="shared" si="143"/>
        <v>#NUM!</v>
      </c>
      <c r="AZ321" s="74">
        <f t="shared" si="144"/>
        <v>1.4929999999999994</v>
      </c>
      <c r="BA321" s="75">
        <f t="shared" si="145"/>
        <v>7.3350000000000009</v>
      </c>
      <c r="BB321" s="76">
        <f t="shared" si="146"/>
        <v>7.257330488888889</v>
      </c>
      <c r="BC321" s="75">
        <f t="shared" si="147"/>
        <v>-0.59499999999999986</v>
      </c>
      <c r="BD321" s="75">
        <f t="shared" si="148"/>
        <v>-1.2230000000000001</v>
      </c>
      <c r="BE321" s="76">
        <f t="shared" si="149"/>
        <v>0.49271004444444449</v>
      </c>
      <c r="BF321" s="75">
        <f t="shared" si="150"/>
        <v>1.5000000000000013E-2</v>
      </c>
      <c r="BG321" s="75">
        <f t="shared" si="151"/>
        <v>-6.0000000000000053E-3</v>
      </c>
      <c r="BH321" s="76">
        <f t="shared" si="152"/>
        <v>0.16939253333333334</v>
      </c>
      <c r="BI321" s="77">
        <f t="shared" si="153"/>
        <v>6.3728543551583368</v>
      </c>
      <c r="BJ321" s="77" t="e">
        <f t="shared" si="154"/>
        <v>#NUM!</v>
      </c>
      <c r="BK321" s="78" t="e">
        <f t="shared" si="155"/>
        <v>#NUM!</v>
      </c>
      <c r="BL321" s="74">
        <f t="shared" si="156"/>
        <v>0.55300000000000016</v>
      </c>
      <c r="BM321" s="75">
        <f t="shared" si="157"/>
        <v>2.758</v>
      </c>
      <c r="BN321" s="76">
        <f t="shared" si="158"/>
        <v>3.1383706666666664</v>
      </c>
      <c r="BO321" s="75">
        <f t="shared" si="159"/>
        <v>7.0000000000000062E-3</v>
      </c>
      <c r="BP321" s="75">
        <f t="shared" si="160"/>
        <v>-1.100000000000001E-2</v>
      </c>
      <c r="BQ321" s="76">
        <f t="shared" si="161"/>
        <v>0.63954026666666663</v>
      </c>
      <c r="BR321" s="86">
        <f t="shared" si="162"/>
        <v>-2.0000000000000018E-3</v>
      </c>
      <c r="BS321" s="75">
        <f t="shared" si="163"/>
        <v>4.0000000000000036E-3</v>
      </c>
      <c r="BT321" s="87">
        <f t="shared" si="164"/>
        <v>0.84758880000000003</v>
      </c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</row>
    <row r="322" spans="1:94" x14ac:dyDescent="0.35">
      <c r="A322" s="20" t="s">
        <v>206</v>
      </c>
      <c r="B322" s="46">
        <v>1.3540000000000001</v>
      </c>
      <c r="C322" s="46">
        <v>3.0139999999999998</v>
      </c>
      <c r="D322" s="46">
        <v>0.121</v>
      </c>
      <c r="E322" s="46">
        <v>5.5E-2</v>
      </c>
      <c r="F322" s="46">
        <v>2.1000000000000001E-2</v>
      </c>
      <c r="G322" s="46">
        <v>1.718</v>
      </c>
      <c r="H322" s="46">
        <v>0.64200000000000002</v>
      </c>
      <c r="I322" s="46">
        <v>0.84699999999999998</v>
      </c>
      <c r="J322" s="46">
        <v>0.04</v>
      </c>
      <c r="K322" s="46">
        <v>0.16</v>
      </c>
      <c r="L322" s="46">
        <v>3.452</v>
      </c>
      <c r="M322" s="60">
        <v>1.4339999999999999</v>
      </c>
      <c r="N322" s="20" t="s">
        <v>190</v>
      </c>
      <c r="O322" s="46">
        <v>0.71199999999999997</v>
      </c>
      <c r="P322" s="46">
        <v>9.4700000000000006</v>
      </c>
      <c r="Q322" s="46">
        <v>0.126</v>
      </c>
      <c r="R322" s="46">
        <v>0.72299999999999998</v>
      </c>
      <c r="S322" s="46">
        <v>0.16900000000000001</v>
      </c>
      <c r="T322" s="46">
        <v>4.1459999999999999</v>
      </c>
      <c r="U322" s="46">
        <v>0.628</v>
      </c>
      <c r="V322" s="46">
        <v>0.85099999999999998</v>
      </c>
      <c r="W322" s="46">
        <v>0.68200000000000005</v>
      </c>
      <c r="X322" s="46">
        <v>0.153</v>
      </c>
      <c r="Y322" s="46">
        <v>9.9130000000000003</v>
      </c>
      <c r="Z322" s="46">
        <v>0.76600000000000001</v>
      </c>
      <c r="AA322" s="20" t="s">
        <v>200</v>
      </c>
      <c r="AB322" s="46">
        <v>-0.5</v>
      </c>
      <c r="AC322" s="46">
        <v>6.702</v>
      </c>
      <c r="AD322" s="46">
        <v>9.2999999999999999E-2</v>
      </c>
      <c r="AE322" s="46">
        <v>0.58299999999999996</v>
      </c>
      <c r="AF322" s="46">
        <v>0.59499999999999997</v>
      </c>
      <c r="AG322" s="46">
        <v>3.08</v>
      </c>
      <c r="AH322" s="46">
        <v>0.64800000000000002</v>
      </c>
      <c r="AI322" s="46">
        <v>0.84499999999999997</v>
      </c>
      <c r="AJ322" s="46">
        <v>0.53400000000000003</v>
      </c>
      <c r="AK322" s="46">
        <v>0.189</v>
      </c>
      <c r="AL322" s="46">
        <v>7.1379999999999999</v>
      </c>
      <c r="AM322" s="46">
        <v>-0.30599999999999999</v>
      </c>
      <c r="AN322" s="64">
        <f t="shared" si="132"/>
        <v>-0.64200000000000013</v>
      </c>
      <c r="AO322" s="64">
        <f t="shared" si="133"/>
        <v>-1.212</v>
      </c>
      <c r="AP322" s="66">
        <f t="shared" si="134"/>
        <v>0.40091733333333335</v>
      </c>
      <c r="AQ322" s="64">
        <f t="shared" si="135"/>
        <v>6.4560000000000013</v>
      </c>
      <c r="AR322" s="64">
        <f t="shared" si="136"/>
        <v>-2.7680000000000007</v>
      </c>
      <c r="AS322" s="66">
        <f t="shared" si="137"/>
        <v>9.6017603555555571</v>
      </c>
      <c r="AT322" s="64">
        <f t="shared" si="138"/>
        <v>5.0000000000000044E-3</v>
      </c>
      <c r="AU322" s="64">
        <f t="shared" si="139"/>
        <v>-3.3000000000000002E-2</v>
      </c>
      <c r="AV322" s="66">
        <f t="shared" si="140"/>
        <v>0.11991982222222222</v>
      </c>
      <c r="AW322" s="68">
        <f t="shared" si="141"/>
        <v>-10.178349968262864</v>
      </c>
      <c r="AX322" s="68" t="e">
        <f t="shared" si="142"/>
        <v>#NUM!</v>
      </c>
      <c r="AY322" s="68" t="e">
        <f t="shared" si="143"/>
        <v>#NUM!</v>
      </c>
      <c r="AZ322" s="74">
        <f t="shared" si="144"/>
        <v>6.4610000000000003</v>
      </c>
      <c r="BA322" s="75">
        <f t="shared" si="145"/>
        <v>-2.7750000000000004</v>
      </c>
      <c r="BB322" s="76">
        <f t="shared" si="146"/>
        <v>10.043889422222223</v>
      </c>
      <c r="BC322" s="75">
        <f t="shared" si="147"/>
        <v>-0.66799999999999993</v>
      </c>
      <c r="BD322" s="75">
        <f t="shared" si="148"/>
        <v>-1.0720000000000001</v>
      </c>
      <c r="BE322" s="76">
        <f t="shared" si="149"/>
        <v>0.48020302222222228</v>
      </c>
      <c r="BF322" s="75">
        <f t="shared" si="150"/>
        <v>-7.0000000000000062E-3</v>
      </c>
      <c r="BG322" s="75">
        <f t="shared" si="151"/>
        <v>3.6000000000000004E-2</v>
      </c>
      <c r="BH322" s="76">
        <f t="shared" si="152"/>
        <v>0.15946862222222222</v>
      </c>
      <c r="BI322" s="77">
        <f t="shared" si="153"/>
        <v>9.1305107429344172</v>
      </c>
      <c r="BJ322" s="77" t="e">
        <f t="shared" si="154"/>
        <v>#NUM!</v>
      </c>
      <c r="BK322" s="78" t="e">
        <f t="shared" si="155"/>
        <v>#NUM!</v>
      </c>
      <c r="BL322" s="74">
        <f t="shared" si="156"/>
        <v>2.4279999999999999</v>
      </c>
      <c r="BM322" s="75">
        <f t="shared" si="157"/>
        <v>-1.0659999999999998</v>
      </c>
      <c r="BN322" s="76">
        <f t="shared" si="158"/>
        <v>4.1905443555555557</v>
      </c>
      <c r="BO322" s="75">
        <f t="shared" si="159"/>
        <v>-1.4000000000000012E-2</v>
      </c>
      <c r="BP322" s="75">
        <f t="shared" si="160"/>
        <v>2.0000000000000018E-2</v>
      </c>
      <c r="BQ322" s="76">
        <f t="shared" si="161"/>
        <v>0.63051875555555559</v>
      </c>
      <c r="BR322" s="86">
        <f t="shared" si="162"/>
        <v>4.0000000000000036E-3</v>
      </c>
      <c r="BS322" s="75">
        <f t="shared" si="163"/>
        <v>-6.0000000000000053E-3</v>
      </c>
      <c r="BT322" s="87">
        <f t="shared" si="164"/>
        <v>0.85022311111111104</v>
      </c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</row>
    <row r="323" spans="1:94" x14ac:dyDescent="0.35">
      <c r="A323" s="20" t="s">
        <v>207</v>
      </c>
      <c r="B323" s="46">
        <v>1.3560000000000001</v>
      </c>
      <c r="C323" s="46">
        <v>2.8780000000000001</v>
      </c>
      <c r="D323" s="46">
        <v>0.11899999999999999</v>
      </c>
      <c r="E323" s="46">
        <v>5.0999999999999997E-2</v>
      </c>
      <c r="F323" s="46">
        <v>1.9E-2</v>
      </c>
      <c r="G323" s="46">
        <v>1.6679999999999999</v>
      </c>
      <c r="H323" s="46">
        <v>0.64400000000000002</v>
      </c>
      <c r="I323" s="46">
        <v>0.84599999999999997</v>
      </c>
      <c r="J323" s="46">
        <v>3.5999999999999997E-2</v>
      </c>
      <c r="K323" s="46">
        <v>0.16300000000000001</v>
      </c>
      <c r="L323" s="46">
        <v>3.3149999999999999</v>
      </c>
      <c r="M323" s="60">
        <v>1.4450000000000001</v>
      </c>
      <c r="N323" s="20" t="s">
        <v>206</v>
      </c>
      <c r="O323" s="46">
        <v>0.73799999999999999</v>
      </c>
      <c r="P323" s="46">
        <v>4.1239999999999997</v>
      </c>
      <c r="Q323" s="46">
        <v>0.10199999999999999</v>
      </c>
      <c r="R323" s="46">
        <v>0.189</v>
      </c>
      <c r="S323" s="46">
        <v>8.4000000000000005E-2</v>
      </c>
      <c r="T323" s="46">
        <v>2.1269999999999998</v>
      </c>
      <c r="U323" s="46">
        <v>0.65200000000000002</v>
      </c>
      <c r="V323" s="46">
        <v>0.84399999999999997</v>
      </c>
      <c r="W323" s="46">
        <v>0.16</v>
      </c>
      <c r="X323" s="46">
        <v>0.18099999999999999</v>
      </c>
      <c r="Y323" s="46">
        <v>4.5579999999999998</v>
      </c>
      <c r="Z323" s="46">
        <v>0.89500000000000002</v>
      </c>
      <c r="AA323" s="20" t="s">
        <v>206</v>
      </c>
      <c r="AB323" s="46">
        <v>-0.36299999999999999</v>
      </c>
      <c r="AC323" s="46">
        <v>5.2510000000000003</v>
      </c>
      <c r="AD323" s="46">
        <v>7.8E-2</v>
      </c>
      <c r="AE323" s="46">
        <v>0.40400000000000003</v>
      </c>
      <c r="AF323" s="46">
        <v>0.16200000000000001</v>
      </c>
      <c r="AG323" s="46">
        <v>2.5350000000000001</v>
      </c>
      <c r="AH323" s="46">
        <v>0.66300000000000003</v>
      </c>
      <c r="AI323" s="46">
        <v>0.84099999999999997</v>
      </c>
      <c r="AJ323" s="46">
        <v>0.35699999999999998</v>
      </c>
      <c r="AK323" s="46">
        <v>0.20699999999999999</v>
      </c>
      <c r="AL323" s="46">
        <v>5.681</v>
      </c>
      <c r="AM323" s="46">
        <v>-0.104</v>
      </c>
      <c r="AN323" s="64">
        <f t="shared" si="132"/>
        <v>-0.6180000000000001</v>
      </c>
      <c r="AO323" s="64">
        <f t="shared" si="133"/>
        <v>-1.101</v>
      </c>
      <c r="AP323" s="66">
        <f t="shared" si="134"/>
        <v>0.45170826666666669</v>
      </c>
      <c r="AQ323" s="64">
        <f t="shared" si="135"/>
        <v>1.2459999999999996</v>
      </c>
      <c r="AR323" s="64">
        <f t="shared" si="136"/>
        <v>1.1270000000000007</v>
      </c>
      <c r="AS323" s="66">
        <f t="shared" si="137"/>
        <v>4.4822643555555555</v>
      </c>
      <c r="AT323" s="64">
        <f t="shared" si="138"/>
        <v>-1.7000000000000001E-2</v>
      </c>
      <c r="AU323" s="64">
        <f t="shared" si="139"/>
        <v>-2.3999999999999994E-2</v>
      </c>
      <c r="AV323" s="66">
        <f t="shared" si="140"/>
        <v>9.5384177777777773E-2</v>
      </c>
      <c r="AW323" s="68">
        <f t="shared" si="141"/>
        <v>-5.0651308898653777</v>
      </c>
      <c r="AX323" s="68" t="e">
        <f t="shared" si="142"/>
        <v>#NUM!</v>
      </c>
      <c r="AY323" s="68" t="e">
        <f t="shared" si="143"/>
        <v>#NUM!</v>
      </c>
      <c r="AZ323" s="74">
        <f t="shared" si="144"/>
        <v>1.2429999999999999</v>
      </c>
      <c r="BA323" s="75">
        <f t="shared" si="145"/>
        <v>1.1230000000000002</v>
      </c>
      <c r="BB323" s="76">
        <f t="shared" si="146"/>
        <v>4.9151439999999997</v>
      </c>
      <c r="BC323" s="75">
        <f t="shared" si="147"/>
        <v>-0.55000000000000004</v>
      </c>
      <c r="BD323" s="75">
        <f t="shared" si="148"/>
        <v>-0.999</v>
      </c>
      <c r="BE323" s="76">
        <f t="shared" si="149"/>
        <v>0.63637368888888901</v>
      </c>
      <c r="BF323" s="75">
        <f t="shared" si="150"/>
        <v>1.7999999999999988E-2</v>
      </c>
      <c r="BG323" s="75">
        <f t="shared" si="151"/>
        <v>2.5999999999999995E-2</v>
      </c>
      <c r="BH323" s="76">
        <f t="shared" si="152"/>
        <v>0.18812284444444444</v>
      </c>
      <c r="BI323" s="77">
        <f t="shared" si="153"/>
        <v>4.0501269805996474</v>
      </c>
      <c r="BJ323" s="77" t="e">
        <f t="shared" si="154"/>
        <v>#NUM!</v>
      </c>
      <c r="BK323" s="78" t="e">
        <f t="shared" si="155"/>
        <v>#NUM!</v>
      </c>
      <c r="BL323" s="74">
        <f t="shared" si="156"/>
        <v>0.45899999999999985</v>
      </c>
      <c r="BM323" s="75">
        <f t="shared" si="157"/>
        <v>0.40800000000000036</v>
      </c>
      <c r="BN323" s="76">
        <f t="shared" si="158"/>
        <v>2.2575418666666667</v>
      </c>
      <c r="BO323" s="75">
        <f t="shared" si="159"/>
        <v>8.0000000000000071E-3</v>
      </c>
      <c r="BP323" s="75">
        <f t="shared" si="160"/>
        <v>1.100000000000001E-2</v>
      </c>
      <c r="BQ323" s="76">
        <f t="shared" si="161"/>
        <v>0.65505440000000004</v>
      </c>
      <c r="BR323" s="86">
        <f t="shared" si="162"/>
        <v>-2.0000000000000018E-3</v>
      </c>
      <c r="BS323" s="75">
        <f t="shared" si="163"/>
        <v>-3.0000000000000027E-3</v>
      </c>
      <c r="BT323" s="87">
        <f t="shared" si="164"/>
        <v>0.84318631111111109</v>
      </c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</row>
    <row r="324" spans="1:94" x14ac:dyDescent="0.35">
      <c r="A324" s="20" t="s">
        <v>190</v>
      </c>
      <c r="B324" s="46">
        <v>1.36</v>
      </c>
      <c r="C324" s="46">
        <v>6.4290000000000003</v>
      </c>
      <c r="D324" s="46">
        <v>0.13300000000000001</v>
      </c>
      <c r="E324" s="46">
        <v>0.215</v>
      </c>
      <c r="F324" s="46">
        <v>5.7000000000000002E-2</v>
      </c>
      <c r="G324" s="46">
        <v>3.0059999999999998</v>
      </c>
      <c r="H324" s="46">
        <v>0.626</v>
      </c>
      <c r="I324" s="46">
        <v>0.85199999999999998</v>
      </c>
      <c r="J324" s="46">
        <v>0.19600000000000001</v>
      </c>
      <c r="K324" s="46">
        <v>0.14499999999999999</v>
      </c>
      <c r="L324" s="46">
        <v>6.8730000000000002</v>
      </c>
      <c r="M324" s="60">
        <v>1.3859999999999999</v>
      </c>
      <c r="N324" s="20" t="s">
        <v>207</v>
      </c>
      <c r="O324" s="46">
        <v>0.74099999999999999</v>
      </c>
      <c r="P324" s="46">
        <v>3.911</v>
      </c>
      <c r="Q324" s="46">
        <v>9.9000000000000005E-2</v>
      </c>
      <c r="R324" s="46">
        <v>0.17499999999999999</v>
      </c>
      <c r="S324" s="46">
        <v>0.08</v>
      </c>
      <c r="T324" s="46">
        <v>2.0470000000000002</v>
      </c>
      <c r="U324" s="46">
        <v>0.65700000000000003</v>
      </c>
      <c r="V324" s="46">
        <v>0.84299999999999997</v>
      </c>
      <c r="W324" s="46">
        <v>0.14599999999999999</v>
      </c>
      <c r="X324" s="46">
        <v>0.185</v>
      </c>
      <c r="Y324" s="46">
        <v>4.3440000000000003</v>
      </c>
      <c r="Z324" s="46">
        <v>0.91400000000000003</v>
      </c>
      <c r="AA324" s="20" t="s">
        <v>207</v>
      </c>
      <c r="AB324" s="46">
        <v>-0.35399999999999998</v>
      </c>
      <c r="AC324" s="46">
        <v>4.9619999999999997</v>
      </c>
      <c r="AD324" s="46">
        <v>7.1999999999999995E-2</v>
      </c>
      <c r="AE324" s="46">
        <v>0.373</v>
      </c>
      <c r="AF324" s="46">
        <v>0.155</v>
      </c>
      <c r="AG324" s="46">
        <v>2.427</v>
      </c>
      <c r="AH324" s="46">
        <v>0.66900000000000004</v>
      </c>
      <c r="AI324" s="46">
        <v>0.83899999999999997</v>
      </c>
      <c r="AJ324" s="46">
        <v>0.32600000000000001</v>
      </c>
      <c r="AK324" s="46">
        <v>0.214</v>
      </c>
      <c r="AL324" s="46">
        <v>5.39</v>
      </c>
      <c r="AM324" s="46">
        <v>-7.0999999999999994E-2</v>
      </c>
      <c r="AN324" s="64">
        <f t="shared" si="132"/>
        <v>-0.61900000000000011</v>
      </c>
      <c r="AO324" s="64">
        <f t="shared" si="133"/>
        <v>-1.095</v>
      </c>
      <c r="AP324" s="66">
        <f t="shared" si="134"/>
        <v>0.45580408888888896</v>
      </c>
      <c r="AQ324" s="64">
        <f t="shared" si="135"/>
        <v>-2.5180000000000002</v>
      </c>
      <c r="AR324" s="64">
        <f t="shared" si="136"/>
        <v>1.0509999999999997</v>
      </c>
      <c r="AS324" s="66">
        <f t="shared" si="137"/>
        <v>3.8538823111111111</v>
      </c>
      <c r="AT324" s="64">
        <f t="shared" si="138"/>
        <v>-3.4000000000000002E-2</v>
      </c>
      <c r="AU324" s="64">
        <f t="shared" si="139"/>
        <v>-2.700000000000001E-2</v>
      </c>
      <c r="AV324" s="66">
        <f t="shared" si="140"/>
        <v>8.9975822222222224E-2</v>
      </c>
      <c r="AW324" s="68">
        <f t="shared" si="141"/>
        <v>-4.4373214340070231</v>
      </c>
      <c r="AX324" s="68" t="e">
        <f t="shared" si="142"/>
        <v>#NUM!</v>
      </c>
      <c r="AY324" s="68" t="e">
        <f t="shared" si="143"/>
        <v>#NUM!</v>
      </c>
      <c r="AZ324" s="74">
        <f t="shared" si="144"/>
        <v>-2.5289999999999999</v>
      </c>
      <c r="BA324" s="75">
        <f t="shared" si="145"/>
        <v>1.0459999999999994</v>
      </c>
      <c r="BB324" s="76">
        <f t="shared" si="146"/>
        <v>4.2847111111111111</v>
      </c>
      <c r="BC324" s="75">
        <f t="shared" si="147"/>
        <v>-0.47199999999999986</v>
      </c>
      <c r="BD324" s="75">
        <f t="shared" si="148"/>
        <v>-0.98499999999999999</v>
      </c>
      <c r="BE324" s="76">
        <f t="shared" si="149"/>
        <v>0.6664709333333334</v>
      </c>
      <c r="BF324" s="75">
        <f t="shared" si="150"/>
        <v>4.0000000000000008E-2</v>
      </c>
      <c r="BG324" s="75">
        <f t="shared" si="151"/>
        <v>2.8999999999999998E-2</v>
      </c>
      <c r="BH324" s="76">
        <f t="shared" si="152"/>
        <v>0.19506275555555555</v>
      </c>
      <c r="BI324" s="77">
        <f t="shared" si="153"/>
        <v>3.4457225132018539</v>
      </c>
      <c r="BJ324" s="77" t="e">
        <f t="shared" si="154"/>
        <v>#NUM!</v>
      </c>
      <c r="BK324" s="78" t="e">
        <f t="shared" si="155"/>
        <v>#NUM!</v>
      </c>
      <c r="BL324" s="74">
        <f t="shared" si="156"/>
        <v>-0.95899999999999963</v>
      </c>
      <c r="BM324" s="75">
        <f t="shared" si="157"/>
        <v>0.37999999999999989</v>
      </c>
      <c r="BN324" s="76">
        <f t="shared" si="158"/>
        <v>2.0211827555555559</v>
      </c>
      <c r="BO324" s="75">
        <f t="shared" si="159"/>
        <v>3.1000000000000028E-2</v>
      </c>
      <c r="BP324" s="75">
        <f t="shared" si="160"/>
        <v>1.2000000000000011E-2</v>
      </c>
      <c r="BQ324" s="76">
        <f t="shared" si="161"/>
        <v>0.66269991111111115</v>
      </c>
      <c r="BR324" s="86">
        <f t="shared" si="162"/>
        <v>-9.000000000000008E-3</v>
      </c>
      <c r="BS324" s="75">
        <f t="shared" si="163"/>
        <v>-4.0000000000000036E-3</v>
      </c>
      <c r="BT324" s="87">
        <f t="shared" si="164"/>
        <v>0.84124177777777775</v>
      </c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</row>
    <row r="325" spans="1:94" x14ac:dyDescent="0.35">
      <c r="A325" s="20" t="s">
        <v>217</v>
      </c>
      <c r="B325" s="46">
        <v>1.371</v>
      </c>
      <c r="C325" s="46">
        <v>2.6970000000000001</v>
      </c>
      <c r="D325" s="46">
        <v>0.11600000000000001</v>
      </c>
      <c r="E325" s="46">
        <v>4.4999999999999998E-2</v>
      </c>
      <c r="F325" s="46">
        <v>1.7000000000000001E-2</v>
      </c>
      <c r="G325" s="46">
        <v>1.601</v>
      </c>
      <c r="H325" s="46">
        <v>0.64800000000000002</v>
      </c>
      <c r="I325" s="46">
        <v>0.84499999999999997</v>
      </c>
      <c r="J325" s="46">
        <v>2.9000000000000001E-2</v>
      </c>
      <c r="K325" s="46">
        <v>0.16600000000000001</v>
      </c>
      <c r="L325" s="46">
        <v>3.1320000000000001</v>
      </c>
      <c r="M325" s="60">
        <v>1.47</v>
      </c>
      <c r="N325" s="20" t="s">
        <v>217</v>
      </c>
      <c r="O325" s="46">
        <v>0.78</v>
      </c>
      <c r="P325" s="46">
        <v>3.6269999999999998</v>
      </c>
      <c r="Q325" s="46">
        <v>9.4E-2</v>
      </c>
      <c r="R325" s="46">
        <v>0.156</v>
      </c>
      <c r="S325" s="46">
        <v>7.3999999999999996E-2</v>
      </c>
      <c r="T325" s="46">
        <v>1.9419999999999999</v>
      </c>
      <c r="U325" s="46">
        <v>0.66200000000000003</v>
      </c>
      <c r="V325" s="46">
        <v>0.84099999999999997</v>
      </c>
      <c r="W325" s="46">
        <v>0.127</v>
      </c>
      <c r="X325" s="46">
        <v>0.191</v>
      </c>
      <c r="Y325" s="46">
        <v>4.0570000000000004</v>
      </c>
      <c r="Z325" s="46">
        <v>0.97299999999999998</v>
      </c>
      <c r="AA325" s="20" t="s">
        <v>217</v>
      </c>
      <c r="AB325" s="46">
        <v>-0.26900000000000002</v>
      </c>
      <c r="AC325" s="46">
        <v>4.5739999999999998</v>
      </c>
      <c r="AD325" s="46">
        <v>6.5000000000000002E-2</v>
      </c>
      <c r="AE325" s="46">
        <v>0.33200000000000002</v>
      </c>
      <c r="AF325" s="46">
        <v>0.14499999999999999</v>
      </c>
      <c r="AG325" s="46">
        <v>2.2829999999999999</v>
      </c>
      <c r="AH325" s="46">
        <v>0.67700000000000005</v>
      </c>
      <c r="AI325" s="46">
        <v>0.83699999999999997</v>
      </c>
      <c r="AJ325" s="46">
        <v>0.28399999999999997</v>
      </c>
      <c r="AK325" s="46">
        <v>0.222</v>
      </c>
      <c r="AL325" s="46">
        <v>4.9989999999999997</v>
      </c>
      <c r="AM325" s="46">
        <v>4.5999999999999999E-2</v>
      </c>
      <c r="AN325" s="64">
        <f t="shared" si="132"/>
        <v>-0.59099999999999997</v>
      </c>
      <c r="AO325" s="64">
        <f t="shared" si="133"/>
        <v>-1.0489999999999999</v>
      </c>
      <c r="AP325" s="66">
        <f t="shared" si="134"/>
        <v>0.50699715555555569</v>
      </c>
      <c r="AQ325" s="64">
        <f t="shared" si="135"/>
        <v>0.92999999999999972</v>
      </c>
      <c r="AR325" s="64">
        <f t="shared" si="136"/>
        <v>0.94700000000000006</v>
      </c>
      <c r="AS325" s="66">
        <f t="shared" si="137"/>
        <v>3.915606044444444</v>
      </c>
      <c r="AT325" s="64">
        <f t="shared" si="138"/>
        <v>-2.2000000000000006E-2</v>
      </c>
      <c r="AU325" s="64">
        <f t="shared" si="139"/>
        <v>-2.8999999999999998E-2</v>
      </c>
      <c r="AV325" s="66">
        <f t="shared" si="140"/>
        <v>8.5850844444444449E-2</v>
      </c>
      <c r="AW325" s="68">
        <f t="shared" si="141"/>
        <v>-4.5001922100272829</v>
      </c>
      <c r="AX325" s="68" t="e">
        <f t="shared" si="142"/>
        <v>#NUM!</v>
      </c>
      <c r="AY325" s="68" t="e">
        <f t="shared" si="143"/>
        <v>#NUM!</v>
      </c>
      <c r="AZ325" s="74">
        <f t="shared" si="144"/>
        <v>0.92500000000000027</v>
      </c>
      <c r="BA325" s="75">
        <f t="shared" si="145"/>
        <v>0.94199999999999928</v>
      </c>
      <c r="BB325" s="76">
        <f t="shared" si="146"/>
        <v>4.344072711111111</v>
      </c>
      <c r="BC325" s="75">
        <f t="shared" si="147"/>
        <v>-0.497</v>
      </c>
      <c r="BD325" s="75">
        <f t="shared" si="148"/>
        <v>-0.92699999999999994</v>
      </c>
      <c r="BE325" s="76">
        <f t="shared" si="149"/>
        <v>0.73443377777777785</v>
      </c>
      <c r="BF325" s="75">
        <f t="shared" si="150"/>
        <v>2.4999999999999994E-2</v>
      </c>
      <c r="BG325" s="75">
        <f t="shared" si="151"/>
        <v>3.1E-2</v>
      </c>
      <c r="BH325" s="76">
        <f t="shared" si="152"/>
        <v>0.19986879999999999</v>
      </c>
      <c r="BI325" s="77">
        <f t="shared" si="153"/>
        <v>3.4957579182117025</v>
      </c>
      <c r="BJ325" s="77" t="e">
        <f t="shared" si="154"/>
        <v>#NUM!</v>
      </c>
      <c r="BK325" s="78" t="e">
        <f t="shared" si="155"/>
        <v>#NUM!</v>
      </c>
      <c r="BL325" s="74">
        <f t="shared" si="156"/>
        <v>0.34099999999999997</v>
      </c>
      <c r="BM325" s="75">
        <f t="shared" si="157"/>
        <v>0.34099999999999997</v>
      </c>
      <c r="BN325" s="76">
        <f t="shared" si="158"/>
        <v>2.0465733333333334</v>
      </c>
      <c r="BO325" s="75">
        <f t="shared" si="159"/>
        <v>1.4000000000000012E-2</v>
      </c>
      <c r="BP325" s="75">
        <f t="shared" si="160"/>
        <v>1.5000000000000013E-2</v>
      </c>
      <c r="BQ325" s="76">
        <f t="shared" si="161"/>
        <v>0.66649368888888894</v>
      </c>
      <c r="BR325" s="86">
        <f t="shared" si="162"/>
        <v>-4.0000000000000036E-3</v>
      </c>
      <c r="BS325" s="75">
        <f t="shared" si="163"/>
        <v>-4.0000000000000036E-3</v>
      </c>
      <c r="BT325" s="87">
        <f t="shared" si="164"/>
        <v>0.83977333333333326</v>
      </c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</row>
    <row r="326" spans="1:94" x14ac:dyDescent="0.35">
      <c r="A326" s="20" t="s">
        <v>205</v>
      </c>
      <c r="B326" s="46">
        <v>1.3859999999999999</v>
      </c>
      <c r="C326" s="46">
        <v>3.234</v>
      </c>
      <c r="D326" s="46">
        <v>0.125</v>
      </c>
      <c r="E326" s="46">
        <v>6.2E-2</v>
      </c>
      <c r="F326" s="46">
        <v>2.4E-2</v>
      </c>
      <c r="G326" s="46">
        <v>1.8009999999999999</v>
      </c>
      <c r="H326" s="46">
        <v>0.63600000000000001</v>
      </c>
      <c r="I326" s="46">
        <v>0.84899999999999998</v>
      </c>
      <c r="J326" s="46">
        <v>4.8000000000000001E-2</v>
      </c>
      <c r="K326" s="46">
        <v>0.155</v>
      </c>
      <c r="L326" s="46">
        <v>3.6739999999999999</v>
      </c>
      <c r="M326" s="60">
        <v>1.446</v>
      </c>
      <c r="N326" s="20" t="s">
        <v>205</v>
      </c>
      <c r="O326" s="46">
        <v>0.83799999999999997</v>
      </c>
      <c r="P326" s="46">
        <v>4.4649999999999999</v>
      </c>
      <c r="Q326" s="46">
        <v>0.111</v>
      </c>
      <c r="R326" s="46">
        <v>0.20899999999999999</v>
      </c>
      <c r="S326" s="46">
        <v>9.0999999999999998E-2</v>
      </c>
      <c r="T326" s="46">
        <v>2.2559999999999998</v>
      </c>
      <c r="U326" s="46">
        <v>0.64400000000000002</v>
      </c>
      <c r="V326" s="46">
        <v>0.84599999999999997</v>
      </c>
      <c r="W326" s="46">
        <v>0.182</v>
      </c>
      <c r="X326" s="46">
        <v>0.17100000000000001</v>
      </c>
      <c r="Y326" s="46">
        <v>4.9020000000000001</v>
      </c>
      <c r="Z326" s="46">
        <v>0.95799999999999996</v>
      </c>
      <c r="AA326" s="20" t="s">
        <v>205</v>
      </c>
      <c r="AB326" s="46">
        <v>-0.14299999999999999</v>
      </c>
      <c r="AC326" s="46">
        <v>5.7110000000000003</v>
      </c>
      <c r="AD326" s="46">
        <v>9.1999999999999998E-2</v>
      </c>
      <c r="AE326" s="46">
        <v>0.46100000000000002</v>
      </c>
      <c r="AF326" s="46">
        <v>0.17299999999999999</v>
      </c>
      <c r="AG326" s="46">
        <v>2.7109999999999999</v>
      </c>
      <c r="AH326" s="46">
        <v>0.65200000000000002</v>
      </c>
      <c r="AI326" s="46">
        <v>0.84399999999999997</v>
      </c>
      <c r="AJ326" s="46">
        <v>0.40600000000000003</v>
      </c>
      <c r="AK326" s="46">
        <v>0.191</v>
      </c>
      <c r="AL326" s="46">
        <v>6.1449999999999996</v>
      </c>
      <c r="AM326" s="46">
        <v>5.5E-2</v>
      </c>
      <c r="AN326" s="64">
        <f t="shared" si="132"/>
        <v>-0.54799999999999993</v>
      </c>
      <c r="AO326" s="64">
        <f t="shared" si="133"/>
        <v>-0.98099999999999998</v>
      </c>
      <c r="AP326" s="66">
        <f t="shared" si="134"/>
        <v>0.58319271111111115</v>
      </c>
      <c r="AQ326" s="64">
        <f t="shared" si="135"/>
        <v>1.2309999999999999</v>
      </c>
      <c r="AR326" s="64">
        <f t="shared" si="136"/>
        <v>1.2460000000000004</v>
      </c>
      <c r="AS326" s="66">
        <f t="shared" si="137"/>
        <v>4.8455120000000003</v>
      </c>
      <c r="AT326" s="64">
        <f t="shared" si="138"/>
        <v>-1.3999999999999999E-2</v>
      </c>
      <c r="AU326" s="64">
        <f t="shared" si="139"/>
        <v>-1.9000000000000003E-2</v>
      </c>
      <c r="AV326" s="66">
        <f t="shared" si="140"/>
        <v>0.10570488888888889</v>
      </c>
      <c r="AW326" s="68">
        <f t="shared" si="141"/>
        <v>-5.4251549766879386</v>
      </c>
      <c r="AX326" s="68" t="e">
        <f t="shared" si="142"/>
        <v>#NUM!</v>
      </c>
      <c r="AY326" s="68" t="e">
        <f t="shared" si="143"/>
        <v>#NUM!</v>
      </c>
      <c r="AZ326" s="74">
        <f t="shared" si="144"/>
        <v>1.2280000000000002</v>
      </c>
      <c r="BA326" s="75">
        <f t="shared" si="145"/>
        <v>1.2429999999999994</v>
      </c>
      <c r="BB326" s="76">
        <f t="shared" si="146"/>
        <v>5.2815919999999998</v>
      </c>
      <c r="BC326" s="75">
        <f t="shared" si="147"/>
        <v>-0.48799999999999999</v>
      </c>
      <c r="BD326" s="75">
        <f t="shared" si="148"/>
        <v>-0.90299999999999991</v>
      </c>
      <c r="BE326" s="76">
        <f t="shared" si="149"/>
        <v>0.72519911111111113</v>
      </c>
      <c r="BF326" s="75">
        <f t="shared" si="150"/>
        <v>1.6000000000000014E-2</v>
      </c>
      <c r="BG326" s="75">
        <f t="shared" si="151"/>
        <v>1.999999999999999E-2</v>
      </c>
      <c r="BH326" s="76">
        <f t="shared" si="152"/>
        <v>0.17670808888888889</v>
      </c>
      <c r="BI326" s="77">
        <f t="shared" si="153"/>
        <v>4.4052508183421519</v>
      </c>
      <c r="BJ326" s="77" t="e">
        <f t="shared" si="154"/>
        <v>#NUM!</v>
      </c>
      <c r="BK326" s="78" t="e">
        <f t="shared" si="155"/>
        <v>#NUM!</v>
      </c>
      <c r="BL326" s="74">
        <f t="shared" si="156"/>
        <v>0.45499999999999985</v>
      </c>
      <c r="BM326" s="75">
        <f t="shared" si="157"/>
        <v>0.45500000000000007</v>
      </c>
      <c r="BN326" s="76">
        <f t="shared" si="158"/>
        <v>2.3955333333333333</v>
      </c>
      <c r="BO326" s="75">
        <f t="shared" si="159"/>
        <v>8.0000000000000071E-3</v>
      </c>
      <c r="BP326" s="75">
        <f t="shared" si="160"/>
        <v>8.0000000000000071E-3</v>
      </c>
      <c r="BQ326" s="76">
        <f t="shared" si="161"/>
        <v>0.64645333333333332</v>
      </c>
      <c r="BR326" s="86">
        <f t="shared" si="162"/>
        <v>-3.0000000000000027E-3</v>
      </c>
      <c r="BS326" s="75">
        <f t="shared" si="163"/>
        <v>-2.0000000000000018E-3</v>
      </c>
      <c r="BT326" s="87">
        <f t="shared" si="164"/>
        <v>0.84528035555555547</v>
      </c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</row>
    <row r="327" spans="1:94" x14ac:dyDescent="0.35">
      <c r="A327" s="20" t="s">
        <v>219</v>
      </c>
      <c r="B327" s="46">
        <v>1.397</v>
      </c>
      <c r="C327" s="46">
        <v>2.5569999999999999</v>
      </c>
      <c r="D327" s="46">
        <v>0.115</v>
      </c>
      <c r="E327" s="46">
        <v>0.04</v>
      </c>
      <c r="F327" s="46">
        <v>1.4999999999999999E-2</v>
      </c>
      <c r="G327" s="46">
        <v>1.5489999999999999</v>
      </c>
      <c r="H327" s="46">
        <v>0.65</v>
      </c>
      <c r="I327" s="46">
        <v>0.84499999999999997</v>
      </c>
      <c r="J327" s="46">
        <v>2.4E-2</v>
      </c>
      <c r="K327" s="46">
        <v>0.16700000000000001</v>
      </c>
      <c r="L327" s="46">
        <v>2.992</v>
      </c>
      <c r="M327" s="60">
        <v>1.5009999999999999</v>
      </c>
      <c r="N327" s="20" t="s">
        <v>219</v>
      </c>
      <c r="O327" s="46">
        <v>0.85499999999999998</v>
      </c>
      <c r="P327" s="46">
        <v>3.407</v>
      </c>
      <c r="Q327" s="46">
        <v>9.2999999999999999E-2</v>
      </c>
      <c r="R327" s="46">
        <v>0.14199999999999999</v>
      </c>
      <c r="S327" s="46">
        <v>7.0000000000000007E-2</v>
      </c>
      <c r="T327" s="46">
        <v>1.8620000000000001</v>
      </c>
      <c r="U327" s="46">
        <v>0.66600000000000004</v>
      </c>
      <c r="V327" s="46">
        <v>0.84</v>
      </c>
      <c r="W327" s="46">
        <v>0.112</v>
      </c>
      <c r="X327" s="46">
        <v>0.193</v>
      </c>
      <c r="Y327" s="46">
        <v>3.8359999999999999</v>
      </c>
      <c r="Z327" s="46">
        <v>1.056</v>
      </c>
      <c r="AA327" s="20" t="s">
        <v>219</v>
      </c>
      <c r="AB327" s="46">
        <v>-0.10199999999999999</v>
      </c>
      <c r="AC327" s="46">
        <v>4.2729999999999997</v>
      </c>
      <c r="AD327" s="46">
        <v>6.3E-2</v>
      </c>
      <c r="AE327" s="46">
        <v>0.29899999999999999</v>
      </c>
      <c r="AF327" s="46">
        <v>0.13700000000000001</v>
      </c>
      <c r="AG327" s="46">
        <v>2.1739999999999999</v>
      </c>
      <c r="AH327" s="46">
        <v>0.68100000000000005</v>
      </c>
      <c r="AI327" s="46">
        <v>0.83599999999999997</v>
      </c>
      <c r="AJ327" s="46">
        <v>0.253</v>
      </c>
      <c r="AK327" s="46">
        <v>0.22500000000000001</v>
      </c>
      <c r="AL327" s="46">
        <v>4.6970000000000001</v>
      </c>
      <c r="AM327" s="46">
        <v>0.222</v>
      </c>
      <c r="AN327" s="64">
        <f t="shared" si="132"/>
        <v>-0.54200000000000004</v>
      </c>
      <c r="AO327" s="64">
        <f t="shared" si="133"/>
        <v>-0.95699999999999996</v>
      </c>
      <c r="AP327" s="66">
        <f t="shared" si="134"/>
        <v>0.60563911111111113</v>
      </c>
      <c r="AQ327" s="64">
        <f t="shared" si="135"/>
        <v>0.85000000000000009</v>
      </c>
      <c r="AR327" s="64">
        <f t="shared" si="136"/>
        <v>0.86599999999999966</v>
      </c>
      <c r="AS327" s="66">
        <f t="shared" si="137"/>
        <v>3.6708723555555554</v>
      </c>
      <c r="AT327" s="64">
        <f t="shared" si="138"/>
        <v>-2.2000000000000006E-2</v>
      </c>
      <c r="AU327" s="64">
        <f t="shared" si="139"/>
        <v>-0.03</v>
      </c>
      <c r="AV327" s="66">
        <f t="shared" si="140"/>
        <v>8.4650488888888889E-2</v>
      </c>
      <c r="AW327" s="68">
        <f t="shared" si="141"/>
        <v>-4.2547029813358641</v>
      </c>
      <c r="AX327" s="68" t="e">
        <f t="shared" si="142"/>
        <v>#NUM!</v>
      </c>
      <c r="AY327" s="68" t="e">
        <f t="shared" si="143"/>
        <v>#NUM!</v>
      </c>
      <c r="AZ327" s="74">
        <f t="shared" si="144"/>
        <v>0.84399999999999986</v>
      </c>
      <c r="BA327" s="75">
        <f t="shared" si="145"/>
        <v>0.86100000000000021</v>
      </c>
      <c r="BB327" s="76">
        <f t="shared" si="146"/>
        <v>4.0982327111111108</v>
      </c>
      <c r="BC327" s="75">
        <f t="shared" si="147"/>
        <v>-0.44499999999999984</v>
      </c>
      <c r="BD327" s="75">
        <f t="shared" si="148"/>
        <v>-0.83400000000000007</v>
      </c>
      <c r="BE327" s="76">
        <f t="shared" si="149"/>
        <v>0.84159502222222227</v>
      </c>
      <c r="BF327" s="75">
        <f t="shared" si="150"/>
        <v>2.5999999999999995E-2</v>
      </c>
      <c r="BG327" s="75">
        <f t="shared" si="151"/>
        <v>3.2000000000000001E-2</v>
      </c>
      <c r="BH327" s="76">
        <f t="shared" si="152"/>
        <v>0.20217546666666666</v>
      </c>
      <c r="BI327" s="77">
        <f t="shared" si="153"/>
        <v>3.2538581704286962</v>
      </c>
      <c r="BJ327" s="77" t="e">
        <f t="shared" si="154"/>
        <v>#NUM!</v>
      </c>
      <c r="BK327" s="78" t="e">
        <f t="shared" si="155"/>
        <v>#NUM!</v>
      </c>
      <c r="BL327" s="74">
        <f t="shared" si="156"/>
        <v>0.31300000000000017</v>
      </c>
      <c r="BM327" s="75">
        <f t="shared" si="157"/>
        <v>0.31199999999999983</v>
      </c>
      <c r="BN327" s="76">
        <f t="shared" si="158"/>
        <v>1.9577863111111111</v>
      </c>
      <c r="BO327" s="75">
        <f t="shared" si="159"/>
        <v>1.6000000000000014E-2</v>
      </c>
      <c r="BP327" s="75">
        <f t="shared" si="160"/>
        <v>1.5000000000000013E-2</v>
      </c>
      <c r="BQ327" s="76">
        <f t="shared" si="161"/>
        <v>0.67070631111111123</v>
      </c>
      <c r="BR327" s="86">
        <f t="shared" si="162"/>
        <v>-5.0000000000000044E-3</v>
      </c>
      <c r="BS327" s="75">
        <f t="shared" si="163"/>
        <v>-4.0000000000000036E-3</v>
      </c>
      <c r="BT327" s="87">
        <f t="shared" si="164"/>
        <v>0.83866702222222211</v>
      </c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</row>
    <row r="328" spans="1:94" x14ac:dyDescent="0.35">
      <c r="A328" s="20" t="s">
        <v>218</v>
      </c>
      <c r="B328" s="46">
        <v>1.4059999999999999</v>
      </c>
      <c r="C328" s="46">
        <v>2.5750000000000002</v>
      </c>
      <c r="D328" s="46">
        <v>0.11700000000000001</v>
      </c>
      <c r="E328" s="46">
        <v>0.04</v>
      </c>
      <c r="F328" s="46">
        <v>1.4999999999999999E-2</v>
      </c>
      <c r="G328" s="46">
        <v>1.556</v>
      </c>
      <c r="H328" s="46">
        <v>0.64800000000000002</v>
      </c>
      <c r="I328" s="46">
        <v>0.84499999999999997</v>
      </c>
      <c r="J328" s="46">
        <v>2.5000000000000001E-2</v>
      </c>
      <c r="K328" s="46">
        <v>0.16500000000000001</v>
      </c>
      <c r="L328" s="46">
        <v>3.0110000000000001</v>
      </c>
      <c r="M328" s="60">
        <v>1.502</v>
      </c>
      <c r="N328" s="20" t="s">
        <v>220</v>
      </c>
      <c r="O328" s="46">
        <v>0.879</v>
      </c>
      <c r="P328" s="46">
        <v>3.3109999999999999</v>
      </c>
      <c r="Q328" s="46">
        <v>9.0999999999999998E-2</v>
      </c>
      <c r="R328" s="46">
        <v>0.13600000000000001</v>
      </c>
      <c r="S328" s="46">
        <v>6.8000000000000005E-2</v>
      </c>
      <c r="T328" s="46">
        <v>1.8260000000000001</v>
      </c>
      <c r="U328" s="46">
        <v>0.66800000000000004</v>
      </c>
      <c r="V328" s="46">
        <v>0.84</v>
      </c>
      <c r="W328" s="46">
        <v>0.106</v>
      </c>
      <c r="X328" s="46">
        <v>0.19500000000000001</v>
      </c>
      <c r="Y328" s="46">
        <v>3.7389999999999999</v>
      </c>
      <c r="Z328" s="46">
        <v>1.087</v>
      </c>
      <c r="AA328" s="20" t="s">
        <v>220</v>
      </c>
      <c r="AB328" s="46">
        <v>-5.0999999999999997E-2</v>
      </c>
      <c r="AC328" s="46">
        <v>4.141</v>
      </c>
      <c r="AD328" s="46">
        <v>0.06</v>
      </c>
      <c r="AE328" s="46">
        <v>0.28599999999999998</v>
      </c>
      <c r="AF328" s="46">
        <v>0.13300000000000001</v>
      </c>
      <c r="AG328" s="46">
        <v>2.1259999999999999</v>
      </c>
      <c r="AH328" s="46">
        <v>0.68400000000000005</v>
      </c>
      <c r="AI328" s="46">
        <v>0.83499999999999996</v>
      </c>
      <c r="AJ328" s="46">
        <v>0.23899999999999999</v>
      </c>
      <c r="AK328" s="46">
        <v>0.22800000000000001</v>
      </c>
      <c r="AL328" s="46">
        <v>4.5629999999999997</v>
      </c>
      <c r="AM328" s="46">
        <v>0.28499999999999998</v>
      </c>
      <c r="AN328" s="64">
        <f t="shared" ref="AN328:AN391" si="165">O328-B328</f>
        <v>-0.52699999999999991</v>
      </c>
      <c r="AO328" s="64">
        <f t="shared" ref="AO328:AO391" si="166">AB328-O328</f>
        <v>-0.93</v>
      </c>
      <c r="AP328" s="66">
        <f t="shared" ref="AP328:AP391" si="167">O328+$AO$2*(AN328+AO328)/2+$AO$2^2*(AO328-AN328)/2</f>
        <v>0.6366433777777778</v>
      </c>
      <c r="AQ328" s="64">
        <f t="shared" ref="AQ328:AQ391" si="168">P328-C328</f>
        <v>0.73599999999999977</v>
      </c>
      <c r="AR328" s="64">
        <f t="shared" ref="AR328:AR391" si="169">AC328-P328</f>
        <v>0.83000000000000007</v>
      </c>
      <c r="AS328" s="66">
        <f t="shared" ref="AS328:AS391" si="170">P328+$AO$2*(AQ328+AR328)/2+$AO$2^2*(AR328-AQ328)/2</f>
        <v>3.5555400888888888</v>
      </c>
      <c r="AT328" s="64">
        <f t="shared" ref="AT328:AT391" si="171">Q328-D328</f>
        <v>-2.6000000000000009E-2</v>
      </c>
      <c r="AU328" s="64">
        <f t="shared" ref="AU328:AU391" si="172">AD328-Q328</f>
        <v>-3.1E-2</v>
      </c>
      <c r="AV328" s="66">
        <f t="shared" ref="AV328:AV391" si="173">Q328+$AO$2*(AT328+AU328)/2+$AO$2^2*(AU328-AT328)/2</f>
        <v>8.2024888888888883E-2</v>
      </c>
      <c r="AW328" s="68">
        <f t="shared" ref="AW328:AW391" si="174">-AS328-($AQ$1-AV328)/(1+BQ328)</f>
        <v>-4.1400237197913103</v>
      </c>
      <c r="AX328" s="68" t="e">
        <f t="shared" ref="AX328:AX391" si="175">-AS328+SQRT(($AS$1-AP328)/(1+2*BQ328))</f>
        <v>#NUM!</v>
      </c>
      <c r="AY328" s="68" t="e">
        <f t="shared" ref="AY328:AY391" si="176">-AS328-SQRT(($AS$1-AP328)/(1+2*BQ328))</f>
        <v>#NUM!</v>
      </c>
      <c r="AZ328" s="74">
        <f t="shared" ref="AZ328:AZ391" si="177">Y328-L328</f>
        <v>0.72799999999999976</v>
      </c>
      <c r="BA328" s="75">
        <f t="shared" ref="BA328:BA391" si="178">AL328-Y328</f>
        <v>0.82399999999999984</v>
      </c>
      <c r="BB328" s="76">
        <f t="shared" ref="BB328:BB391" si="179">Y328+$AO$2*(AZ328+BA328)/2+$AO$2^2*(BA328-AZ328)/2</f>
        <v>3.9814874666666662</v>
      </c>
      <c r="BC328" s="75">
        <f t="shared" ref="BC328:BC391" si="180">Z328-M328</f>
        <v>-0.41500000000000004</v>
      </c>
      <c r="BD328" s="75">
        <f t="shared" ref="BD328:BD391" si="181">AM328-Z328</f>
        <v>-0.80200000000000005</v>
      </c>
      <c r="BE328" s="76">
        <f t="shared" ref="BE328:BE391" si="182">Z328+$AO$2*(BC328+BD328)/2+$AO$2^2*(BD328-BC328)/2</f>
        <v>0.88219573333333323</v>
      </c>
      <c r="BF328" s="75">
        <f t="shared" ref="BF328:BF391" si="183">X328-K328</f>
        <v>0.03</v>
      </c>
      <c r="BG328" s="75">
        <f t="shared" ref="BG328:BG391" si="184">AK328-X328</f>
        <v>3.3000000000000002E-2</v>
      </c>
      <c r="BH328" s="76">
        <f t="shared" ref="BH328:BH391" si="185">X328+$AO$2*(BF328+BG328)/2+$AO$2^2*(BG328-BF328)/2</f>
        <v>0.20480106666666667</v>
      </c>
      <c r="BI328" s="77">
        <f t="shared" ref="BI328:BI391" si="186">BB328-($AQ$1-BH328)/(1+BO328)</f>
        <v>3.1429983163398689</v>
      </c>
      <c r="BJ328" s="77" t="e">
        <f t="shared" ref="BJ328:BJ391" si="187">BB328+SQRT(($AS$1-BE328)/(1+2*BQ328))</f>
        <v>#NUM!</v>
      </c>
      <c r="BK328" s="78" t="e">
        <f t="shared" ref="BK328:BK391" si="188">BB328-SQRT(($AS$1-BE328)/(1+2*BQ328))</f>
        <v>#NUM!</v>
      </c>
      <c r="BL328" s="74">
        <f t="shared" ref="BL328:BL391" si="189">T328-G328</f>
        <v>0.27</v>
      </c>
      <c r="BM328" s="75">
        <f t="shared" ref="BM328:BM391" si="190">AG328-T328</f>
        <v>0.29999999999999982</v>
      </c>
      <c r="BN328" s="76">
        <f t="shared" ref="BN328:BN391" si="191">T328+$AO$2*(BL328+BM328)/2+$AO$2^2*(BM328-BL328)/2</f>
        <v>1.9148106666666667</v>
      </c>
      <c r="BO328" s="75">
        <f t="shared" ref="BO328:BO391" si="192">U328-H328</f>
        <v>2.0000000000000018E-2</v>
      </c>
      <c r="BP328" s="75">
        <f t="shared" ref="BP328:BP391" si="193">AH328-U328</f>
        <v>1.6000000000000014E-2</v>
      </c>
      <c r="BQ328" s="76">
        <f t="shared" ref="BQ328:BQ391" si="194">U328+$AO$2*(BO328+BP328)/2+$AO$2^2*(BP328-BO328)/2</f>
        <v>0.67333191111111113</v>
      </c>
      <c r="BR328" s="86">
        <f t="shared" ref="BR328:BR391" si="195">V328-I328</f>
        <v>-5.0000000000000044E-3</v>
      </c>
      <c r="BS328" s="75">
        <f t="shared" ref="BS328:BS391" si="196">AI328-V328</f>
        <v>-5.0000000000000044E-3</v>
      </c>
      <c r="BT328" s="87">
        <f t="shared" ref="BT328:BT391" si="197">V328+$AO$2*(BR328+BS328)/2+$AO$2^2*(BS328-BR328)/2</f>
        <v>0.83846666666666658</v>
      </c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</row>
    <row r="329" spans="1:94" x14ac:dyDescent="0.35">
      <c r="A329" s="20" t="s">
        <v>220</v>
      </c>
      <c r="B329" s="46">
        <v>1.4059999999999999</v>
      </c>
      <c r="C329" s="46">
        <v>2.496</v>
      </c>
      <c r="D329" s="46">
        <v>0.114</v>
      </c>
      <c r="E329" s="46">
        <v>3.7999999999999999E-2</v>
      </c>
      <c r="F329" s="46">
        <v>1.4E-2</v>
      </c>
      <c r="G329" s="46">
        <v>1.5269999999999999</v>
      </c>
      <c r="H329" s="46">
        <v>0.65100000000000002</v>
      </c>
      <c r="I329" s="46">
        <v>0.84399999999999997</v>
      </c>
      <c r="J329" s="46">
        <v>2.1999999999999999E-2</v>
      </c>
      <c r="K329" s="46">
        <v>0.16900000000000001</v>
      </c>
      <c r="L329" s="46">
        <v>2.93</v>
      </c>
      <c r="M329" s="60">
        <v>1.5149999999999999</v>
      </c>
      <c r="N329" s="20" t="s">
        <v>218</v>
      </c>
      <c r="O329" s="46">
        <v>0.88400000000000001</v>
      </c>
      <c r="P329" s="46">
        <v>3.4350000000000001</v>
      </c>
      <c r="Q329" s="46">
        <v>9.6000000000000002E-2</v>
      </c>
      <c r="R329" s="46">
        <v>0.14299999999999999</v>
      </c>
      <c r="S329" s="46">
        <v>7.0999999999999994E-2</v>
      </c>
      <c r="T329" s="46">
        <v>1.8720000000000001</v>
      </c>
      <c r="U329" s="46">
        <v>0.66300000000000003</v>
      </c>
      <c r="V329" s="46">
        <v>0.84099999999999997</v>
      </c>
      <c r="W329" s="46">
        <v>0.114</v>
      </c>
      <c r="X329" s="46">
        <v>0.189</v>
      </c>
      <c r="Y329" s="46">
        <v>3.8650000000000002</v>
      </c>
      <c r="Z329" s="46">
        <v>1.071</v>
      </c>
      <c r="AA329" s="20" t="s">
        <v>218</v>
      </c>
      <c r="AB329" s="46">
        <v>-3.6999999999999998E-2</v>
      </c>
      <c r="AC329" s="46">
        <v>4.3090000000000002</v>
      </c>
      <c r="AD329" s="46">
        <v>6.8000000000000005E-2</v>
      </c>
      <c r="AE329" s="46">
        <v>0.30099999999999999</v>
      </c>
      <c r="AF329" s="46">
        <v>0.13900000000000001</v>
      </c>
      <c r="AG329" s="46">
        <v>2.1869999999999998</v>
      </c>
      <c r="AH329" s="46">
        <v>0.67700000000000005</v>
      </c>
      <c r="AI329" s="46">
        <v>0.83699999999999997</v>
      </c>
      <c r="AJ329" s="46">
        <v>0.25600000000000001</v>
      </c>
      <c r="AK329" s="46">
        <v>0.22</v>
      </c>
      <c r="AL329" s="46">
        <v>4.734</v>
      </c>
      <c r="AM329" s="46">
        <v>0.26600000000000001</v>
      </c>
      <c r="AN329" s="64">
        <f t="shared" si="165"/>
        <v>-0.52199999999999991</v>
      </c>
      <c r="AO329" s="64">
        <f t="shared" si="166"/>
        <v>-0.92100000000000004</v>
      </c>
      <c r="AP329" s="66">
        <f t="shared" si="167"/>
        <v>0.64397813333333331</v>
      </c>
      <c r="AQ329" s="64">
        <f t="shared" si="168"/>
        <v>0.93900000000000006</v>
      </c>
      <c r="AR329" s="64">
        <f t="shared" si="169"/>
        <v>0.87400000000000011</v>
      </c>
      <c r="AS329" s="66">
        <f t="shared" si="170"/>
        <v>3.7099368888888891</v>
      </c>
      <c r="AT329" s="64">
        <f t="shared" si="171"/>
        <v>-1.8000000000000002E-2</v>
      </c>
      <c r="AU329" s="64">
        <f t="shared" si="172"/>
        <v>-2.7999999999999997E-2</v>
      </c>
      <c r="AV329" s="66">
        <f t="shared" si="173"/>
        <v>8.8476444444444455E-2</v>
      </c>
      <c r="AW329" s="68">
        <f t="shared" si="174"/>
        <v>-4.2927422378320692</v>
      </c>
      <c r="AX329" s="68" t="e">
        <f t="shared" si="175"/>
        <v>#NUM!</v>
      </c>
      <c r="AY329" s="68" t="e">
        <f t="shared" si="176"/>
        <v>#NUM!</v>
      </c>
      <c r="AZ329" s="74">
        <f t="shared" si="177"/>
        <v>0.93500000000000005</v>
      </c>
      <c r="BA329" s="75">
        <f t="shared" si="178"/>
        <v>0.86899999999999977</v>
      </c>
      <c r="BB329" s="76">
        <f t="shared" si="179"/>
        <v>4.1385098666666673</v>
      </c>
      <c r="BC329" s="75">
        <f t="shared" si="180"/>
        <v>-0.44399999999999995</v>
      </c>
      <c r="BD329" s="75">
        <f t="shared" si="181"/>
        <v>-0.80499999999999994</v>
      </c>
      <c r="BE329" s="76">
        <f t="shared" si="182"/>
        <v>0.86251164444444439</v>
      </c>
      <c r="BF329" s="75">
        <f t="shared" si="183"/>
        <v>1.999999999999999E-2</v>
      </c>
      <c r="BG329" s="75">
        <f t="shared" si="184"/>
        <v>3.1E-2</v>
      </c>
      <c r="BH329" s="76">
        <f t="shared" si="185"/>
        <v>0.19733724444444445</v>
      </c>
      <c r="BI329" s="77">
        <f t="shared" si="186"/>
        <v>3.2860170252086087</v>
      </c>
      <c r="BJ329" s="77" t="e">
        <f t="shared" si="187"/>
        <v>#NUM!</v>
      </c>
      <c r="BK329" s="78" t="e">
        <f t="shared" si="188"/>
        <v>#NUM!</v>
      </c>
      <c r="BL329" s="74">
        <f t="shared" si="189"/>
        <v>0.3450000000000002</v>
      </c>
      <c r="BM329" s="75">
        <f t="shared" si="190"/>
        <v>0.31499999999999972</v>
      </c>
      <c r="BN329" s="76">
        <f t="shared" si="191"/>
        <v>1.9717893333333334</v>
      </c>
      <c r="BO329" s="75">
        <f t="shared" si="192"/>
        <v>1.2000000000000011E-2</v>
      </c>
      <c r="BP329" s="75">
        <f t="shared" si="193"/>
        <v>1.4000000000000012E-2</v>
      </c>
      <c r="BQ329" s="76">
        <f t="shared" si="194"/>
        <v>0.66708071111111122</v>
      </c>
      <c r="BR329" s="86">
        <f t="shared" si="195"/>
        <v>-3.0000000000000027E-3</v>
      </c>
      <c r="BS329" s="75">
        <f t="shared" si="196"/>
        <v>-4.0000000000000036E-3</v>
      </c>
      <c r="BT329" s="87">
        <f t="shared" si="197"/>
        <v>0.83987964444444441</v>
      </c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</row>
    <row r="330" spans="1:94" x14ac:dyDescent="0.35">
      <c r="A330" s="20" t="s">
        <v>194</v>
      </c>
      <c r="B330" s="46">
        <v>1.44</v>
      </c>
      <c r="C330" s="46">
        <v>4.367</v>
      </c>
      <c r="D330" s="46">
        <v>0.13200000000000001</v>
      </c>
      <c r="E330" s="46">
        <v>0.106</v>
      </c>
      <c r="F330" s="46">
        <v>3.6999999999999998E-2</v>
      </c>
      <c r="G330" s="46">
        <v>2.2290000000000001</v>
      </c>
      <c r="H330" s="46">
        <v>0.628</v>
      </c>
      <c r="I330" s="46">
        <v>0.85099999999999998</v>
      </c>
      <c r="J330" s="46">
        <v>9.0999999999999998E-2</v>
      </c>
      <c r="K330" s="46">
        <v>0.14599999999999999</v>
      </c>
      <c r="L330" s="46">
        <v>4.8099999999999996</v>
      </c>
      <c r="M330" s="60">
        <v>1.4690000000000001</v>
      </c>
      <c r="N330" s="20" t="s">
        <v>194</v>
      </c>
      <c r="O330" s="46">
        <v>0.999</v>
      </c>
      <c r="P330" s="46">
        <v>6.2350000000000003</v>
      </c>
      <c r="Q330" s="46">
        <v>0.125</v>
      </c>
      <c r="R330" s="46">
        <v>0.35</v>
      </c>
      <c r="S330" s="46">
        <v>0.11899999999999999</v>
      </c>
      <c r="T330" s="46">
        <v>2.927</v>
      </c>
      <c r="U330" s="46">
        <v>0.63100000000000001</v>
      </c>
      <c r="V330" s="46">
        <v>0.85</v>
      </c>
      <c r="W330" s="46">
        <v>0.32</v>
      </c>
      <c r="X330" s="46">
        <v>0.154</v>
      </c>
      <c r="Y330" s="46">
        <v>6.6769999999999996</v>
      </c>
      <c r="Z330" s="46">
        <v>1.0589999999999999</v>
      </c>
      <c r="AA330" s="20" t="s">
        <v>194</v>
      </c>
      <c r="AB330" s="46">
        <v>0.189</v>
      </c>
      <c r="AC330" s="46">
        <v>8.1140000000000008</v>
      </c>
      <c r="AD330" s="46">
        <v>0.114</v>
      </c>
      <c r="AE330" s="46">
        <v>0.77500000000000002</v>
      </c>
      <c r="AF330" s="46">
        <v>0.224</v>
      </c>
      <c r="AG330" s="46">
        <v>3.625</v>
      </c>
      <c r="AH330" s="46">
        <v>0.63400000000000001</v>
      </c>
      <c r="AI330" s="46">
        <v>0.84899999999999998</v>
      </c>
      <c r="AJ330" s="46">
        <v>0.72399999999999998</v>
      </c>
      <c r="AK330" s="46">
        <v>0.16500000000000001</v>
      </c>
      <c r="AL330" s="46">
        <v>8.5540000000000003</v>
      </c>
      <c r="AM330" s="46">
        <v>0.29099999999999998</v>
      </c>
      <c r="AN330" s="64">
        <f t="shared" si="165"/>
        <v>-0.44099999999999995</v>
      </c>
      <c r="AO330" s="64">
        <f t="shared" si="166"/>
        <v>-0.81</v>
      </c>
      <c r="AP330" s="66">
        <f t="shared" si="167"/>
        <v>0.7898288</v>
      </c>
      <c r="AQ330" s="64">
        <f t="shared" si="168"/>
        <v>1.8680000000000003</v>
      </c>
      <c r="AR330" s="64">
        <f t="shared" si="169"/>
        <v>1.8790000000000004</v>
      </c>
      <c r="AS330" s="66">
        <f t="shared" si="170"/>
        <v>6.8100572444444447</v>
      </c>
      <c r="AT330" s="64">
        <f t="shared" si="171"/>
        <v>-7.0000000000000062E-3</v>
      </c>
      <c r="AU330" s="64">
        <f t="shared" si="172"/>
        <v>-1.0999999999999996E-2</v>
      </c>
      <c r="AV330" s="66">
        <f t="shared" si="173"/>
        <v>0.12205191111111112</v>
      </c>
      <c r="AW330" s="68">
        <f t="shared" si="174"/>
        <v>-7.3848452787162771</v>
      </c>
      <c r="AX330" s="68" t="e">
        <f t="shared" si="175"/>
        <v>#NUM!</v>
      </c>
      <c r="AY330" s="68" t="e">
        <f t="shared" si="176"/>
        <v>#NUM!</v>
      </c>
      <c r="AZ330" s="74">
        <f t="shared" si="177"/>
        <v>1.867</v>
      </c>
      <c r="BA330" s="75">
        <f t="shared" si="178"/>
        <v>1.8770000000000007</v>
      </c>
      <c r="BB330" s="76">
        <f t="shared" si="179"/>
        <v>7.2515502222222219</v>
      </c>
      <c r="BC330" s="75">
        <f t="shared" si="180"/>
        <v>-0.41000000000000014</v>
      </c>
      <c r="BD330" s="75">
        <f t="shared" si="181"/>
        <v>-0.76800000000000002</v>
      </c>
      <c r="BE330" s="76">
        <f t="shared" si="182"/>
        <v>0.86153937777777767</v>
      </c>
      <c r="BF330" s="75">
        <f t="shared" si="183"/>
        <v>8.0000000000000071E-3</v>
      </c>
      <c r="BG330" s="75">
        <f t="shared" si="184"/>
        <v>1.100000000000001E-2</v>
      </c>
      <c r="BH330" s="76">
        <f t="shared" si="185"/>
        <v>0.15705439999999998</v>
      </c>
      <c r="BI330" s="77">
        <f t="shared" si="186"/>
        <v>6.3512455362800484</v>
      </c>
      <c r="BJ330" s="77" t="e">
        <f t="shared" si="187"/>
        <v>#NUM!</v>
      </c>
      <c r="BK330" s="78" t="e">
        <f t="shared" si="188"/>
        <v>#NUM!</v>
      </c>
      <c r="BL330" s="74">
        <f t="shared" si="189"/>
        <v>0.69799999999999995</v>
      </c>
      <c r="BM330" s="75">
        <f t="shared" si="190"/>
        <v>0.69799999999999995</v>
      </c>
      <c r="BN330" s="76">
        <f t="shared" si="191"/>
        <v>3.1410533333333333</v>
      </c>
      <c r="BO330" s="75">
        <f t="shared" si="192"/>
        <v>3.0000000000000027E-3</v>
      </c>
      <c r="BP330" s="75">
        <f t="shared" si="193"/>
        <v>3.0000000000000027E-3</v>
      </c>
      <c r="BQ330" s="76">
        <f t="shared" si="194"/>
        <v>0.63192000000000004</v>
      </c>
      <c r="BR330" s="86">
        <f t="shared" si="195"/>
        <v>-1.0000000000000009E-3</v>
      </c>
      <c r="BS330" s="75">
        <f t="shared" si="196"/>
        <v>-1.0000000000000009E-3</v>
      </c>
      <c r="BT330" s="87">
        <f t="shared" si="197"/>
        <v>0.8496933333333333</v>
      </c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</row>
    <row r="331" spans="1:94" x14ac:dyDescent="0.35">
      <c r="A331" s="20" t="s">
        <v>208</v>
      </c>
      <c r="B331" s="46">
        <v>1.4510000000000001</v>
      </c>
      <c r="C331" s="46">
        <v>2.3010000000000002</v>
      </c>
      <c r="D331" s="46">
        <v>0.113</v>
      </c>
      <c r="E331" s="46">
        <v>3.1E-2</v>
      </c>
      <c r="F331" s="46">
        <v>1.0999999999999999E-2</v>
      </c>
      <c r="G331" s="46">
        <v>1.456</v>
      </c>
      <c r="H331" s="46">
        <v>0.65500000000000003</v>
      </c>
      <c r="I331" s="46">
        <v>0.84299999999999997</v>
      </c>
      <c r="J331" s="46">
        <v>1.4999999999999999E-2</v>
      </c>
      <c r="K331" s="46">
        <v>0.17100000000000001</v>
      </c>
      <c r="L331" s="46">
        <v>2.734</v>
      </c>
      <c r="M331" s="60">
        <v>1.5680000000000001</v>
      </c>
      <c r="N331" s="20" t="s">
        <v>208</v>
      </c>
      <c r="O331" s="46">
        <v>1.006</v>
      </c>
      <c r="P331" s="46">
        <v>3.0030000000000001</v>
      </c>
      <c r="Q331" s="46">
        <v>8.8999999999999996E-2</v>
      </c>
      <c r="R331" s="46">
        <v>0.11600000000000001</v>
      </c>
      <c r="S331" s="46">
        <v>6.0999999999999999E-2</v>
      </c>
      <c r="T331" s="46">
        <v>1.7150000000000001</v>
      </c>
      <c r="U331" s="46">
        <v>0.67300000000000004</v>
      </c>
      <c r="V331" s="46">
        <v>0.83799999999999997</v>
      </c>
      <c r="W331" s="46">
        <v>8.5999999999999993E-2</v>
      </c>
      <c r="X331" s="46">
        <v>0.19800000000000001</v>
      </c>
      <c r="Y331" s="46">
        <v>3.4289999999999998</v>
      </c>
      <c r="Z331" s="46">
        <v>1.226</v>
      </c>
      <c r="AA331" s="20" t="s">
        <v>208</v>
      </c>
      <c r="AB331" s="46">
        <v>0.222</v>
      </c>
      <c r="AC331" s="46">
        <v>3.7189999999999999</v>
      </c>
      <c r="AD331" s="46">
        <v>5.7000000000000002E-2</v>
      </c>
      <c r="AE331" s="46">
        <v>0.24299999999999999</v>
      </c>
      <c r="AF331" s="46">
        <v>0.121</v>
      </c>
      <c r="AG331" s="46">
        <v>1.974</v>
      </c>
      <c r="AH331" s="46">
        <v>0.69199999999999995</v>
      </c>
      <c r="AI331" s="46">
        <v>0.83299999999999996</v>
      </c>
      <c r="AJ331" s="46">
        <v>0.19600000000000001</v>
      </c>
      <c r="AK331" s="46">
        <v>0.23300000000000001</v>
      </c>
      <c r="AL331" s="46">
        <v>4.1379999999999999</v>
      </c>
      <c r="AM331" s="46">
        <v>0.57399999999999995</v>
      </c>
      <c r="AN331" s="64">
        <f t="shared" si="165"/>
        <v>-0.44500000000000006</v>
      </c>
      <c r="AO331" s="64">
        <f t="shared" si="166"/>
        <v>-0.78400000000000003</v>
      </c>
      <c r="AP331" s="66">
        <f t="shared" si="167"/>
        <v>0.80161280000000001</v>
      </c>
      <c r="AQ331" s="64">
        <f t="shared" si="168"/>
        <v>0.70199999999999996</v>
      </c>
      <c r="AR331" s="64">
        <f t="shared" si="169"/>
        <v>0.71599999999999975</v>
      </c>
      <c r="AS331" s="66">
        <f t="shared" si="170"/>
        <v>3.2210849777777777</v>
      </c>
      <c r="AT331" s="64">
        <f t="shared" si="171"/>
        <v>-2.4000000000000007E-2</v>
      </c>
      <c r="AU331" s="64">
        <f t="shared" si="172"/>
        <v>-3.1999999999999994E-2</v>
      </c>
      <c r="AV331" s="66">
        <f t="shared" si="173"/>
        <v>8.0037155555555559E-2</v>
      </c>
      <c r="AW331" s="68">
        <f t="shared" si="174"/>
        <v>-3.8048765790418941</v>
      </c>
      <c r="AX331" s="68" t="e">
        <f t="shared" si="175"/>
        <v>#NUM!</v>
      </c>
      <c r="AY331" s="68" t="e">
        <f t="shared" si="176"/>
        <v>#NUM!</v>
      </c>
      <c r="AZ331" s="74">
        <f t="shared" si="177"/>
        <v>0.69499999999999984</v>
      </c>
      <c r="BA331" s="75">
        <f t="shared" si="178"/>
        <v>0.70900000000000007</v>
      </c>
      <c r="BB331" s="76">
        <f t="shared" si="179"/>
        <v>3.6449383111111109</v>
      </c>
      <c r="BC331" s="75">
        <f t="shared" si="180"/>
        <v>-0.34200000000000008</v>
      </c>
      <c r="BD331" s="75">
        <f t="shared" si="181"/>
        <v>-0.65200000000000002</v>
      </c>
      <c r="BE331" s="76">
        <f t="shared" si="182"/>
        <v>1.0590097777777778</v>
      </c>
      <c r="BF331" s="75">
        <f t="shared" si="183"/>
        <v>2.6999999999999996E-2</v>
      </c>
      <c r="BG331" s="75">
        <f t="shared" si="184"/>
        <v>3.5000000000000003E-2</v>
      </c>
      <c r="BH331" s="76">
        <f t="shared" si="185"/>
        <v>0.20788284444444444</v>
      </c>
      <c r="BI331" s="77">
        <f t="shared" si="186"/>
        <v>2.807829120977952</v>
      </c>
      <c r="BJ331" s="77" t="e">
        <f t="shared" si="187"/>
        <v>#NUM!</v>
      </c>
      <c r="BK331" s="78" t="e">
        <f t="shared" si="188"/>
        <v>#NUM!</v>
      </c>
      <c r="BL331" s="74">
        <f t="shared" si="189"/>
        <v>0.25900000000000012</v>
      </c>
      <c r="BM331" s="75">
        <f t="shared" si="190"/>
        <v>0.2589999999999999</v>
      </c>
      <c r="BN331" s="76">
        <f t="shared" si="191"/>
        <v>1.7944266666666668</v>
      </c>
      <c r="BO331" s="75">
        <f t="shared" si="192"/>
        <v>1.8000000000000016E-2</v>
      </c>
      <c r="BP331" s="75">
        <f t="shared" si="193"/>
        <v>1.8999999999999906E-2</v>
      </c>
      <c r="BQ331" s="76">
        <f t="shared" si="194"/>
        <v>0.67872035555555554</v>
      </c>
      <c r="BR331" s="86">
        <f t="shared" si="195"/>
        <v>-5.0000000000000044E-3</v>
      </c>
      <c r="BS331" s="75">
        <f t="shared" si="196"/>
        <v>-5.0000000000000044E-3</v>
      </c>
      <c r="BT331" s="87">
        <f t="shared" si="197"/>
        <v>0.83646666666666658</v>
      </c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</row>
    <row r="332" spans="1:94" x14ac:dyDescent="0.35">
      <c r="A332" s="20" t="s">
        <v>202</v>
      </c>
      <c r="B332" s="46">
        <v>1.458</v>
      </c>
      <c r="C332" s="46">
        <v>3.548</v>
      </c>
      <c r="D332" s="46">
        <v>0.13</v>
      </c>
      <c r="E332" s="46">
        <v>7.1999999999999995E-2</v>
      </c>
      <c r="F332" s="46">
        <v>2.8000000000000001E-2</v>
      </c>
      <c r="G332" s="46">
        <v>1.92</v>
      </c>
      <c r="H332" s="46">
        <v>0.63</v>
      </c>
      <c r="I332" s="46">
        <v>0.85099999999999998</v>
      </c>
      <c r="J332" s="46">
        <v>5.8999999999999997E-2</v>
      </c>
      <c r="K332" s="46">
        <v>0.14799999999999999</v>
      </c>
      <c r="L332" s="46">
        <v>3.9910000000000001</v>
      </c>
      <c r="M332" s="60">
        <v>1.494</v>
      </c>
      <c r="N332" s="20" t="s">
        <v>202</v>
      </c>
      <c r="O332" s="46">
        <v>1.0640000000000001</v>
      </c>
      <c r="P332" s="46">
        <v>4.952</v>
      </c>
      <c r="Q332" s="46">
        <v>0.122</v>
      </c>
      <c r="R332" s="46">
        <v>0.24</v>
      </c>
      <c r="S332" s="46">
        <v>9.9000000000000005E-2</v>
      </c>
      <c r="T332" s="46">
        <v>2.4430000000000001</v>
      </c>
      <c r="U332" s="46">
        <v>0.63500000000000001</v>
      </c>
      <c r="V332" s="46">
        <v>0.84899999999999998</v>
      </c>
      <c r="W332" s="46">
        <v>0.21299999999999999</v>
      </c>
      <c r="X332" s="46">
        <v>0.158</v>
      </c>
      <c r="Y332" s="46">
        <v>5.3929999999999998</v>
      </c>
      <c r="Z332" s="46">
        <v>1.1359999999999999</v>
      </c>
      <c r="AA332" s="20" t="s">
        <v>202</v>
      </c>
      <c r="AB332" s="46">
        <v>0.35399999999999998</v>
      </c>
      <c r="AC332" s="46">
        <v>6.3659999999999997</v>
      </c>
      <c r="AD332" s="46">
        <v>0.11</v>
      </c>
      <c r="AE332" s="46">
        <v>0.52</v>
      </c>
      <c r="AF332" s="46">
        <v>0.187</v>
      </c>
      <c r="AG332" s="46">
        <v>2.9660000000000002</v>
      </c>
      <c r="AH332" s="46">
        <v>0.63900000000000001</v>
      </c>
      <c r="AI332" s="46">
        <v>0.84799999999999998</v>
      </c>
      <c r="AJ332" s="46">
        <v>0.47599999999999998</v>
      </c>
      <c r="AK332" s="46">
        <v>0.17</v>
      </c>
      <c r="AL332" s="46">
        <v>6.8049999999999997</v>
      </c>
      <c r="AM332" s="46">
        <v>0.47399999999999998</v>
      </c>
      <c r="AN332" s="64">
        <f t="shared" si="165"/>
        <v>-0.39399999999999991</v>
      </c>
      <c r="AO332" s="64">
        <f t="shared" si="166"/>
        <v>-0.71000000000000008</v>
      </c>
      <c r="AP332" s="66">
        <f t="shared" si="167"/>
        <v>0.87986097777777783</v>
      </c>
      <c r="AQ332" s="64">
        <f t="shared" si="168"/>
        <v>1.4039999999999999</v>
      </c>
      <c r="AR332" s="64">
        <f t="shared" si="169"/>
        <v>1.4139999999999997</v>
      </c>
      <c r="AS332" s="66">
        <f t="shared" si="170"/>
        <v>5.3845635555555553</v>
      </c>
      <c r="AT332" s="64">
        <f t="shared" si="171"/>
        <v>-8.0000000000000071E-3</v>
      </c>
      <c r="AU332" s="64">
        <f t="shared" si="172"/>
        <v>-1.1999999999999997E-2</v>
      </c>
      <c r="AV332" s="66">
        <f t="shared" si="173"/>
        <v>0.11874524444444445</v>
      </c>
      <c r="AW332" s="68">
        <f t="shared" si="174"/>
        <v>-5.9598222396614684</v>
      </c>
      <c r="AX332" s="68" t="e">
        <f t="shared" si="175"/>
        <v>#NUM!</v>
      </c>
      <c r="AY332" s="68" t="e">
        <f t="shared" si="176"/>
        <v>#NUM!</v>
      </c>
      <c r="AZ332" s="74">
        <f t="shared" si="177"/>
        <v>1.4019999999999997</v>
      </c>
      <c r="BA332" s="75">
        <f t="shared" si="178"/>
        <v>1.4119999999999999</v>
      </c>
      <c r="BB332" s="76">
        <f t="shared" si="179"/>
        <v>5.8249502222222214</v>
      </c>
      <c r="BC332" s="75">
        <f t="shared" si="180"/>
        <v>-0.3580000000000001</v>
      </c>
      <c r="BD332" s="75">
        <f t="shared" si="181"/>
        <v>-0.66199999999999992</v>
      </c>
      <c r="BE332" s="76">
        <f t="shared" si="182"/>
        <v>0.96530524444444432</v>
      </c>
      <c r="BF332" s="75">
        <f t="shared" si="183"/>
        <v>1.0000000000000009E-2</v>
      </c>
      <c r="BG332" s="75">
        <f t="shared" si="184"/>
        <v>1.2000000000000011E-2</v>
      </c>
      <c r="BH332" s="76">
        <f t="shared" si="185"/>
        <v>0.16146737777777778</v>
      </c>
      <c r="BI332" s="77">
        <f t="shared" si="186"/>
        <v>4.9308282100608061</v>
      </c>
      <c r="BJ332" s="77" t="e">
        <f t="shared" si="187"/>
        <v>#NUM!</v>
      </c>
      <c r="BK332" s="78" t="e">
        <f t="shared" si="188"/>
        <v>#NUM!</v>
      </c>
      <c r="BL332" s="74">
        <f t="shared" si="189"/>
        <v>0.52300000000000013</v>
      </c>
      <c r="BM332" s="75">
        <f t="shared" si="190"/>
        <v>0.52300000000000013</v>
      </c>
      <c r="BN332" s="76">
        <f t="shared" si="191"/>
        <v>2.6033866666666667</v>
      </c>
      <c r="BO332" s="75">
        <f t="shared" si="192"/>
        <v>5.0000000000000044E-3</v>
      </c>
      <c r="BP332" s="75">
        <f t="shared" si="193"/>
        <v>4.0000000000000036E-3</v>
      </c>
      <c r="BQ332" s="76">
        <f t="shared" si="194"/>
        <v>0.63633297777777786</v>
      </c>
      <c r="BR332" s="86">
        <f t="shared" si="195"/>
        <v>-2.0000000000000018E-3</v>
      </c>
      <c r="BS332" s="75">
        <f t="shared" si="196"/>
        <v>-1.0000000000000009E-3</v>
      </c>
      <c r="BT332" s="87">
        <f t="shared" si="197"/>
        <v>0.84858702222222215</v>
      </c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</row>
    <row r="333" spans="1:94" x14ac:dyDescent="0.35">
      <c r="A333" s="20" t="s">
        <v>201</v>
      </c>
      <c r="B333" s="46">
        <v>1.482</v>
      </c>
      <c r="C333" s="46">
        <v>3.6160000000000001</v>
      </c>
      <c r="D333" s="46">
        <v>0.13200000000000001</v>
      </c>
      <c r="E333" s="46">
        <v>7.3999999999999996E-2</v>
      </c>
      <c r="F333" s="46">
        <v>2.9000000000000001E-2</v>
      </c>
      <c r="G333" s="46">
        <v>1.946</v>
      </c>
      <c r="H333" s="46">
        <v>0.629</v>
      </c>
      <c r="I333" s="46">
        <v>0.85099999999999998</v>
      </c>
      <c r="J333" s="46">
        <v>6.0999999999999999E-2</v>
      </c>
      <c r="K333" s="46">
        <v>0.14699999999999999</v>
      </c>
      <c r="L333" s="46">
        <v>4.0590000000000002</v>
      </c>
      <c r="M333" s="60">
        <v>1.5129999999999999</v>
      </c>
      <c r="N333" s="20" t="s">
        <v>201</v>
      </c>
      <c r="O333" s="46">
        <v>1.141</v>
      </c>
      <c r="P333" s="46">
        <v>5.0570000000000004</v>
      </c>
      <c r="Q333" s="46">
        <v>0.125</v>
      </c>
      <c r="R333" s="46">
        <v>0.246</v>
      </c>
      <c r="S333" s="46">
        <v>0.10100000000000001</v>
      </c>
      <c r="T333" s="46">
        <v>2.484</v>
      </c>
      <c r="U333" s="46">
        <v>0.63300000000000001</v>
      </c>
      <c r="V333" s="46">
        <v>0.85</v>
      </c>
      <c r="W333" s="46">
        <v>0.22</v>
      </c>
      <c r="X333" s="46">
        <v>0.155</v>
      </c>
      <c r="Y333" s="46">
        <v>5.4980000000000002</v>
      </c>
      <c r="Z333" s="46">
        <v>1.2010000000000001</v>
      </c>
      <c r="AA333" s="20" t="s">
        <v>201</v>
      </c>
      <c r="AB333" s="46">
        <v>0.52400000000000002</v>
      </c>
      <c r="AC333" s="46">
        <v>6.5060000000000002</v>
      </c>
      <c r="AD333" s="46">
        <v>0.115</v>
      </c>
      <c r="AE333" s="46">
        <v>0.53400000000000003</v>
      </c>
      <c r="AF333" s="46">
        <v>0.19</v>
      </c>
      <c r="AG333" s="46">
        <v>3.0209999999999999</v>
      </c>
      <c r="AH333" s="46">
        <v>0.63600000000000001</v>
      </c>
      <c r="AI333" s="46">
        <v>0.84899999999999998</v>
      </c>
      <c r="AJ333" s="46">
        <v>1491</v>
      </c>
      <c r="AK333" s="46">
        <v>0.16500000000000001</v>
      </c>
      <c r="AL333" s="46">
        <v>6.9459999999999997</v>
      </c>
      <c r="AM333" s="46">
        <v>0.625</v>
      </c>
      <c r="AN333" s="64">
        <f t="shared" si="165"/>
        <v>-0.34099999999999997</v>
      </c>
      <c r="AO333" s="64">
        <f t="shared" si="166"/>
        <v>-0.61699999999999999</v>
      </c>
      <c r="AP333" s="66">
        <f t="shared" si="167"/>
        <v>0.98112853333333339</v>
      </c>
      <c r="AQ333" s="64">
        <f t="shared" si="168"/>
        <v>1.4410000000000003</v>
      </c>
      <c r="AR333" s="64">
        <f t="shared" si="169"/>
        <v>1.4489999999999998</v>
      </c>
      <c r="AS333" s="66">
        <f t="shared" si="170"/>
        <v>5.5005095111111109</v>
      </c>
      <c r="AT333" s="64">
        <f t="shared" si="171"/>
        <v>-7.0000000000000062E-3</v>
      </c>
      <c r="AU333" s="64">
        <f t="shared" si="172"/>
        <v>-9.999999999999995E-3</v>
      </c>
      <c r="AV333" s="66">
        <f t="shared" si="173"/>
        <v>0.12225226666666666</v>
      </c>
      <c r="AW333" s="68">
        <f t="shared" si="174"/>
        <v>-6.0744340109532455</v>
      </c>
      <c r="AX333" s="68" t="e">
        <f t="shared" si="175"/>
        <v>#NUM!</v>
      </c>
      <c r="AY333" s="68" t="e">
        <f t="shared" si="176"/>
        <v>#NUM!</v>
      </c>
      <c r="AZ333" s="74">
        <f t="shared" si="177"/>
        <v>1.4390000000000001</v>
      </c>
      <c r="BA333" s="75">
        <f t="shared" si="178"/>
        <v>1.4479999999999995</v>
      </c>
      <c r="BB333" s="76">
        <f t="shared" si="179"/>
        <v>5.9410965333333339</v>
      </c>
      <c r="BC333" s="75">
        <f t="shared" si="180"/>
        <v>-0.31199999999999983</v>
      </c>
      <c r="BD333" s="75">
        <f t="shared" si="181"/>
        <v>-0.57600000000000007</v>
      </c>
      <c r="BE333" s="76">
        <f t="shared" si="182"/>
        <v>1.0524261333333333</v>
      </c>
      <c r="BF333" s="75">
        <f t="shared" si="183"/>
        <v>8.0000000000000071E-3</v>
      </c>
      <c r="BG333" s="75">
        <f t="shared" si="184"/>
        <v>1.0000000000000009E-2</v>
      </c>
      <c r="BH333" s="76">
        <f t="shared" si="185"/>
        <v>0.15785404444444445</v>
      </c>
      <c r="BI333" s="77">
        <f t="shared" si="186"/>
        <v>5.0424850238158481</v>
      </c>
      <c r="BJ333" s="77" t="e">
        <f t="shared" si="187"/>
        <v>#NUM!</v>
      </c>
      <c r="BK333" s="78" t="e">
        <f t="shared" si="188"/>
        <v>#NUM!</v>
      </c>
      <c r="BL333" s="74">
        <f t="shared" si="189"/>
        <v>0.53800000000000003</v>
      </c>
      <c r="BM333" s="75">
        <f t="shared" si="190"/>
        <v>0.53699999999999992</v>
      </c>
      <c r="BN333" s="76">
        <f t="shared" si="191"/>
        <v>2.648786311111111</v>
      </c>
      <c r="BO333" s="75">
        <f t="shared" si="192"/>
        <v>4.0000000000000036E-3</v>
      </c>
      <c r="BP333" s="75">
        <f t="shared" si="193"/>
        <v>3.0000000000000027E-3</v>
      </c>
      <c r="BQ333" s="76">
        <f t="shared" si="194"/>
        <v>0.63402631111111118</v>
      </c>
      <c r="BR333" s="86">
        <f t="shared" si="195"/>
        <v>-1.0000000000000009E-3</v>
      </c>
      <c r="BS333" s="75">
        <f t="shared" si="196"/>
        <v>-1.0000000000000009E-3</v>
      </c>
      <c r="BT333" s="87">
        <f t="shared" si="197"/>
        <v>0.8496933333333333</v>
      </c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</row>
    <row r="334" spans="1:94" x14ac:dyDescent="0.35">
      <c r="A334" s="20" t="s">
        <v>199</v>
      </c>
      <c r="B334" s="46">
        <v>1.5349999999999999</v>
      </c>
      <c r="C334" s="46">
        <v>3.7240000000000002</v>
      </c>
      <c r="D334" s="46">
        <v>0.13400000000000001</v>
      </c>
      <c r="E334" s="46">
        <v>7.6999999999999999E-2</v>
      </c>
      <c r="F334" s="46">
        <v>0.03</v>
      </c>
      <c r="G334" s="46">
        <v>1.988</v>
      </c>
      <c r="H334" s="46">
        <v>0.627</v>
      </c>
      <c r="I334" s="46">
        <v>0.85199999999999998</v>
      </c>
      <c r="J334" s="46">
        <v>6.4000000000000001E-2</v>
      </c>
      <c r="K334" s="46">
        <v>0.14399999999999999</v>
      </c>
      <c r="L334" s="46">
        <v>4.1680000000000001</v>
      </c>
      <c r="M334" s="60">
        <v>1.554</v>
      </c>
      <c r="N334" s="20" t="s">
        <v>199</v>
      </c>
      <c r="O334" s="46">
        <v>1.3049999999999999</v>
      </c>
      <c r="P334" s="46">
        <v>5.2220000000000004</v>
      </c>
      <c r="Q334" s="46">
        <v>0.13</v>
      </c>
      <c r="R334" s="46">
        <v>0.25600000000000001</v>
      </c>
      <c r="S334" s="46">
        <v>0.104</v>
      </c>
      <c r="T334" s="46">
        <v>2.5489999999999999</v>
      </c>
      <c r="U334" s="46">
        <v>0.629</v>
      </c>
      <c r="V334" s="46">
        <v>0.85099999999999998</v>
      </c>
      <c r="W334" s="46">
        <v>0.23</v>
      </c>
      <c r="X334" s="46">
        <v>0.14899999999999999</v>
      </c>
      <c r="Y334" s="46">
        <v>5.665</v>
      </c>
      <c r="Z334" s="46">
        <v>1.3440000000000001</v>
      </c>
      <c r="AA334" s="20" t="s">
        <v>199</v>
      </c>
      <c r="AB334" s="46">
        <v>0.88900000000000001</v>
      </c>
      <c r="AC334" s="46">
        <v>6.726</v>
      </c>
      <c r="AD334" s="46">
        <v>0.123</v>
      </c>
      <c r="AE334" s="46">
        <v>0.55500000000000005</v>
      </c>
      <c r="AF334" s="46">
        <v>0.19500000000000001</v>
      </c>
      <c r="AG334" s="46">
        <v>3.11</v>
      </c>
      <c r="AH334" s="46">
        <v>0.63100000000000001</v>
      </c>
      <c r="AI334" s="46">
        <v>0.85</v>
      </c>
      <c r="AJ334" s="46">
        <v>0.51300000000000001</v>
      </c>
      <c r="AK334" s="46">
        <v>0.156</v>
      </c>
      <c r="AL334" s="46">
        <v>7.1680000000000001</v>
      </c>
      <c r="AM334" s="46">
        <v>0.95399999999999996</v>
      </c>
      <c r="AN334" s="64">
        <f t="shared" si="165"/>
        <v>-0.22999999999999998</v>
      </c>
      <c r="AO334" s="64">
        <f t="shared" si="166"/>
        <v>-0.41599999999999993</v>
      </c>
      <c r="AP334" s="66">
        <f t="shared" si="167"/>
        <v>1.1972005333333333</v>
      </c>
      <c r="AQ334" s="64">
        <f t="shared" si="168"/>
        <v>1.4980000000000002</v>
      </c>
      <c r="AR334" s="64">
        <f t="shared" si="169"/>
        <v>1.5039999999999996</v>
      </c>
      <c r="AS334" s="66">
        <f t="shared" si="170"/>
        <v>5.6825888000000004</v>
      </c>
      <c r="AT334" s="64">
        <f t="shared" si="171"/>
        <v>-4.0000000000000036E-3</v>
      </c>
      <c r="AU334" s="64">
        <f t="shared" si="172"/>
        <v>-7.0000000000000062E-3</v>
      </c>
      <c r="AV334" s="66">
        <f t="shared" si="173"/>
        <v>0.12817226666666667</v>
      </c>
      <c r="AW334" s="68">
        <f t="shared" si="174"/>
        <v>-6.2544347184591853</v>
      </c>
      <c r="AX334" s="68" t="e">
        <f t="shared" si="175"/>
        <v>#NUM!</v>
      </c>
      <c r="AY334" s="68" t="e">
        <f t="shared" si="176"/>
        <v>#NUM!</v>
      </c>
      <c r="AZ334" s="74">
        <f t="shared" si="177"/>
        <v>1.4969999999999999</v>
      </c>
      <c r="BA334" s="75">
        <f t="shared" si="178"/>
        <v>1.5030000000000001</v>
      </c>
      <c r="BB334" s="76">
        <f t="shared" si="179"/>
        <v>6.1252821333333332</v>
      </c>
      <c r="BC334" s="75">
        <f t="shared" si="180"/>
        <v>-0.20999999999999996</v>
      </c>
      <c r="BD334" s="75">
        <f t="shared" si="181"/>
        <v>-0.39000000000000012</v>
      </c>
      <c r="BE334" s="76">
        <f t="shared" si="182"/>
        <v>1.243536</v>
      </c>
      <c r="BF334" s="75">
        <f t="shared" si="183"/>
        <v>5.0000000000000044E-3</v>
      </c>
      <c r="BG334" s="75">
        <f t="shared" si="184"/>
        <v>7.0000000000000062E-3</v>
      </c>
      <c r="BH334" s="76">
        <f t="shared" si="185"/>
        <v>0.15093404444444444</v>
      </c>
      <c r="BI334" s="77">
        <f t="shared" si="186"/>
        <v>5.217970800443557</v>
      </c>
      <c r="BJ334" s="77" t="e">
        <f t="shared" si="187"/>
        <v>#NUM!</v>
      </c>
      <c r="BK334" s="78" t="e">
        <f t="shared" si="188"/>
        <v>#NUM!</v>
      </c>
      <c r="BL334" s="74">
        <f t="shared" si="189"/>
        <v>0.56099999999999994</v>
      </c>
      <c r="BM334" s="75">
        <f t="shared" si="190"/>
        <v>0.56099999999999994</v>
      </c>
      <c r="BN334" s="76">
        <f t="shared" si="191"/>
        <v>2.7210399999999999</v>
      </c>
      <c r="BO334" s="75">
        <f t="shared" si="192"/>
        <v>2.0000000000000018E-3</v>
      </c>
      <c r="BP334" s="75">
        <f t="shared" si="193"/>
        <v>2.0000000000000018E-3</v>
      </c>
      <c r="BQ334" s="76">
        <f t="shared" si="194"/>
        <v>0.62961333333333336</v>
      </c>
      <c r="BR334" s="86">
        <f t="shared" si="195"/>
        <v>-1.0000000000000009E-3</v>
      </c>
      <c r="BS334" s="75">
        <f t="shared" si="196"/>
        <v>-1.0000000000000009E-3</v>
      </c>
      <c r="BT334" s="87">
        <f t="shared" si="197"/>
        <v>0.8506933333333333</v>
      </c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</row>
    <row r="335" spans="1:94" x14ac:dyDescent="0.35">
      <c r="A335" s="20" t="s">
        <v>204</v>
      </c>
      <c r="B335" s="46">
        <v>1.5640000000000001</v>
      </c>
      <c r="C335" s="46">
        <v>3.3290000000000002</v>
      </c>
      <c r="D335" s="46">
        <v>0.13500000000000001</v>
      </c>
      <c r="E335" s="46">
        <v>6.2E-2</v>
      </c>
      <c r="F335" s="46">
        <v>2.7E-2</v>
      </c>
      <c r="G335" s="46">
        <v>1.839</v>
      </c>
      <c r="H335" s="46">
        <v>0.626</v>
      </c>
      <c r="I335" s="46">
        <v>0.85199999999999998</v>
      </c>
      <c r="J335" s="46">
        <v>0.05</v>
      </c>
      <c r="K335" s="46">
        <v>0.14299999999999999</v>
      </c>
      <c r="L335" s="46">
        <v>3.7730000000000001</v>
      </c>
      <c r="M335" s="60">
        <v>1.581</v>
      </c>
      <c r="N335" s="20" t="s">
        <v>204</v>
      </c>
      <c r="O335" s="46">
        <v>1.397</v>
      </c>
      <c r="P335" s="46">
        <v>4.5999999999999996</v>
      </c>
      <c r="Q335" s="46">
        <v>0.13100000000000001</v>
      </c>
      <c r="R335" s="46">
        <v>0.20699999999999999</v>
      </c>
      <c r="S335" s="46">
        <v>9.4E-2</v>
      </c>
      <c r="T335" s="46">
        <v>2.3159999999999998</v>
      </c>
      <c r="U335" s="46">
        <v>0.628</v>
      </c>
      <c r="V335" s="46">
        <v>0.85099999999999998</v>
      </c>
      <c r="W335" s="46">
        <v>0.183</v>
      </c>
      <c r="X335" s="46">
        <v>0.14699999999999999</v>
      </c>
      <c r="Y335" s="46">
        <v>5.0439999999999996</v>
      </c>
      <c r="Z335" s="46">
        <v>1.43</v>
      </c>
      <c r="AA335" s="20" t="s">
        <v>204</v>
      </c>
      <c r="AB335" s="46">
        <v>1.1000000000000001</v>
      </c>
      <c r="AC335" s="46">
        <v>5.8769999999999998</v>
      </c>
      <c r="AD335" s="46">
        <v>0.126</v>
      </c>
      <c r="AE335" s="46">
        <v>0.442</v>
      </c>
      <c r="AF335" s="46">
        <v>0.17699999999999999</v>
      </c>
      <c r="AG335" s="46">
        <v>2.7930000000000001</v>
      </c>
      <c r="AH335" s="46">
        <v>0.63100000000000001</v>
      </c>
      <c r="AI335" s="46">
        <v>0.85</v>
      </c>
      <c r="AJ335" s="46">
        <v>0.40400000000000003</v>
      </c>
      <c r="AK335" s="46">
        <v>0.153</v>
      </c>
      <c r="AL335" s="46">
        <v>6.319</v>
      </c>
      <c r="AM335" s="46">
        <v>1.1539999999999999</v>
      </c>
      <c r="AN335" s="64">
        <f t="shared" si="165"/>
        <v>-0.16700000000000004</v>
      </c>
      <c r="AO335" s="64">
        <f t="shared" si="166"/>
        <v>-0.29699999999999993</v>
      </c>
      <c r="AP335" s="66">
        <f t="shared" si="167"/>
        <v>1.3197404444444445</v>
      </c>
      <c r="AQ335" s="64">
        <f t="shared" si="168"/>
        <v>1.2709999999999995</v>
      </c>
      <c r="AR335" s="64">
        <f t="shared" si="169"/>
        <v>1.2770000000000001</v>
      </c>
      <c r="AS335" s="66">
        <f t="shared" si="170"/>
        <v>4.9909754666666659</v>
      </c>
      <c r="AT335" s="64">
        <f t="shared" si="171"/>
        <v>-4.0000000000000036E-3</v>
      </c>
      <c r="AU335" s="64">
        <f t="shared" si="172"/>
        <v>-5.0000000000000044E-3</v>
      </c>
      <c r="AV335" s="66">
        <f t="shared" si="173"/>
        <v>0.12957297777777779</v>
      </c>
      <c r="AW335" s="68">
        <f t="shared" si="174"/>
        <v>-5.562242167437681</v>
      </c>
      <c r="AX335" s="68" t="e">
        <f t="shared" si="175"/>
        <v>#NUM!</v>
      </c>
      <c r="AY335" s="68" t="e">
        <f t="shared" si="176"/>
        <v>#NUM!</v>
      </c>
      <c r="AZ335" s="74">
        <f t="shared" si="177"/>
        <v>1.2709999999999995</v>
      </c>
      <c r="BA335" s="75">
        <f t="shared" si="178"/>
        <v>1.2750000000000004</v>
      </c>
      <c r="BB335" s="76">
        <f t="shared" si="179"/>
        <v>5.4345747555555546</v>
      </c>
      <c r="BC335" s="75">
        <f t="shared" si="180"/>
        <v>-0.15100000000000002</v>
      </c>
      <c r="BD335" s="75">
        <f t="shared" si="181"/>
        <v>-0.27600000000000002</v>
      </c>
      <c r="BE335" s="76">
        <f t="shared" si="182"/>
        <v>1.3586488888888888</v>
      </c>
      <c r="BF335" s="75">
        <f t="shared" si="183"/>
        <v>4.0000000000000036E-3</v>
      </c>
      <c r="BG335" s="75">
        <f t="shared" si="184"/>
        <v>6.0000000000000053E-3</v>
      </c>
      <c r="BH335" s="76">
        <f t="shared" si="185"/>
        <v>0.14862737777777776</v>
      </c>
      <c r="BI335" s="77">
        <f t="shared" si="186"/>
        <v>4.5249613601241947</v>
      </c>
      <c r="BJ335" s="77" t="e">
        <f t="shared" si="187"/>
        <v>#NUM!</v>
      </c>
      <c r="BK335" s="78" t="e">
        <f t="shared" si="188"/>
        <v>#NUM!</v>
      </c>
      <c r="BL335" s="74">
        <f t="shared" si="189"/>
        <v>0.47699999999999987</v>
      </c>
      <c r="BM335" s="75">
        <f t="shared" si="190"/>
        <v>0.47700000000000031</v>
      </c>
      <c r="BN335" s="76">
        <f t="shared" si="191"/>
        <v>2.4622799999999998</v>
      </c>
      <c r="BO335" s="75">
        <f t="shared" si="192"/>
        <v>2.0000000000000018E-3</v>
      </c>
      <c r="BP335" s="75">
        <f t="shared" si="193"/>
        <v>3.0000000000000027E-3</v>
      </c>
      <c r="BQ335" s="76">
        <f t="shared" si="194"/>
        <v>0.62881368888888889</v>
      </c>
      <c r="BR335" s="86">
        <f t="shared" si="195"/>
        <v>-1.0000000000000009E-3</v>
      </c>
      <c r="BS335" s="75">
        <f t="shared" si="196"/>
        <v>-1.0000000000000009E-3</v>
      </c>
      <c r="BT335" s="87">
        <f t="shared" si="197"/>
        <v>0.8506933333333333</v>
      </c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</row>
    <row r="336" spans="1:94" x14ac:dyDescent="0.35">
      <c r="A336" s="20" t="s">
        <v>198</v>
      </c>
      <c r="B336" s="46">
        <v>1.6339999999999999</v>
      </c>
      <c r="C336" s="46">
        <v>3.9049999999999998</v>
      </c>
      <c r="D336" s="46">
        <v>0.13800000000000001</v>
      </c>
      <c r="E336" s="46">
        <v>8.2000000000000003E-2</v>
      </c>
      <c r="F336" s="46">
        <v>3.3000000000000002E-2</v>
      </c>
      <c r="G336" s="46">
        <v>2.0579999999999998</v>
      </c>
      <c r="H336" s="46">
        <v>0.623</v>
      </c>
      <c r="I336" s="46">
        <v>0.85299999999999998</v>
      </c>
      <c r="J336" s="46">
        <v>7.0000000000000007E-2</v>
      </c>
      <c r="K336" s="46">
        <v>0.13900000000000001</v>
      </c>
      <c r="L336" s="46">
        <v>4.351</v>
      </c>
      <c r="M336" s="60">
        <v>1.6359999999999999</v>
      </c>
      <c r="N336" s="20" t="s">
        <v>198</v>
      </c>
      <c r="O336" s="46">
        <v>1.6160000000000001</v>
      </c>
      <c r="P336" s="46">
        <v>5.4989999999999997</v>
      </c>
      <c r="Q336" s="46">
        <v>0.13800000000000001</v>
      </c>
      <c r="R336" s="46">
        <v>0.27200000000000002</v>
      </c>
      <c r="S336" s="46">
        <v>0.108</v>
      </c>
      <c r="T336" s="46">
        <v>2.6589999999999998</v>
      </c>
      <c r="U336" s="46">
        <v>0.623</v>
      </c>
      <c r="V336" s="46">
        <v>0.85299999999999998</v>
      </c>
      <c r="W336" s="46">
        <v>0.247</v>
      </c>
      <c r="X336" s="46">
        <v>0.13900000000000001</v>
      </c>
      <c r="Y336" s="46">
        <v>5.944</v>
      </c>
      <c r="Z336" s="46">
        <v>1.619</v>
      </c>
      <c r="AA336" s="20" t="s">
        <v>198</v>
      </c>
      <c r="AB336" s="46">
        <v>1.5820000000000001</v>
      </c>
      <c r="AC336" s="46">
        <v>7.093</v>
      </c>
      <c r="AD336" s="46">
        <v>0.13800000000000001</v>
      </c>
      <c r="AE336" s="46">
        <v>0.59099999999999997</v>
      </c>
      <c r="AF336" s="46">
        <v>0.20200000000000001</v>
      </c>
      <c r="AG336" s="46">
        <v>3.26</v>
      </c>
      <c r="AH336" s="46">
        <v>0.623</v>
      </c>
      <c r="AI336" s="46">
        <v>0.85599999999999998</v>
      </c>
      <c r="AJ336" s="46">
        <v>0.55000000000000004</v>
      </c>
      <c r="AK336" s="46">
        <v>0.14000000000000001</v>
      </c>
      <c r="AL336" s="46">
        <v>7.5380000000000003</v>
      </c>
      <c r="AM336" s="46">
        <v>1.5880000000000001</v>
      </c>
      <c r="AN336" s="64">
        <f t="shared" si="165"/>
        <v>-1.7999999999999794E-2</v>
      </c>
      <c r="AO336" s="64">
        <f t="shared" si="166"/>
        <v>-3.400000000000003E-2</v>
      </c>
      <c r="AP336" s="66">
        <f t="shared" si="167"/>
        <v>1.6072743111111112</v>
      </c>
      <c r="AQ336" s="64">
        <f t="shared" si="168"/>
        <v>1.5939999999999999</v>
      </c>
      <c r="AR336" s="64">
        <f t="shared" si="169"/>
        <v>1.5940000000000003</v>
      </c>
      <c r="AS336" s="66">
        <f t="shared" si="170"/>
        <v>5.987826666666666</v>
      </c>
      <c r="AT336" s="64">
        <f t="shared" si="171"/>
        <v>0</v>
      </c>
      <c r="AU336" s="64">
        <f t="shared" si="172"/>
        <v>0</v>
      </c>
      <c r="AV336" s="66">
        <f t="shared" si="173"/>
        <v>0.13800000000000001</v>
      </c>
      <c r="AW336" s="68">
        <f t="shared" si="174"/>
        <v>-6.5559474306839176</v>
      </c>
      <c r="AX336" s="68" t="e">
        <f t="shared" si="175"/>
        <v>#NUM!</v>
      </c>
      <c r="AY336" s="68" t="e">
        <f t="shared" si="176"/>
        <v>#NUM!</v>
      </c>
      <c r="AZ336" s="74">
        <f t="shared" si="177"/>
        <v>1.593</v>
      </c>
      <c r="BA336" s="75">
        <f t="shared" si="178"/>
        <v>1.5940000000000003</v>
      </c>
      <c r="BB336" s="76">
        <f t="shared" si="179"/>
        <v>6.4327203555555563</v>
      </c>
      <c r="BC336" s="75">
        <f t="shared" si="180"/>
        <v>-1.6999999999999904E-2</v>
      </c>
      <c r="BD336" s="75">
        <f t="shared" si="181"/>
        <v>-3.0999999999999917E-2</v>
      </c>
      <c r="BE336" s="76">
        <f t="shared" si="182"/>
        <v>1.6109816888888888</v>
      </c>
      <c r="BF336" s="75">
        <f t="shared" si="183"/>
        <v>0</v>
      </c>
      <c r="BG336" s="75">
        <f t="shared" si="184"/>
        <v>1.0000000000000009E-3</v>
      </c>
      <c r="BH336" s="76">
        <f t="shared" si="185"/>
        <v>0.13920035555555557</v>
      </c>
      <c r="BI336" s="77">
        <f t="shared" si="186"/>
        <v>5.5118607111111118</v>
      </c>
      <c r="BJ336" s="77" t="e">
        <f t="shared" si="187"/>
        <v>#NUM!</v>
      </c>
      <c r="BK336" s="78" t="e">
        <f t="shared" si="188"/>
        <v>#NUM!</v>
      </c>
      <c r="BL336" s="74">
        <f t="shared" si="189"/>
        <v>0.60099999999999998</v>
      </c>
      <c r="BM336" s="75">
        <f t="shared" si="190"/>
        <v>0.60099999999999998</v>
      </c>
      <c r="BN336" s="76">
        <f t="shared" si="191"/>
        <v>2.8433066666666664</v>
      </c>
      <c r="BO336" s="75">
        <f t="shared" si="192"/>
        <v>0</v>
      </c>
      <c r="BP336" s="75">
        <f t="shared" si="193"/>
        <v>0</v>
      </c>
      <c r="BQ336" s="76">
        <f t="shared" si="194"/>
        <v>0.623</v>
      </c>
      <c r="BR336" s="86">
        <f t="shared" si="195"/>
        <v>0</v>
      </c>
      <c r="BS336" s="75">
        <f t="shared" si="196"/>
        <v>3.0000000000000027E-3</v>
      </c>
      <c r="BT336" s="87">
        <f t="shared" si="197"/>
        <v>0.85360106666666669</v>
      </c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</row>
    <row r="337" spans="1:94" x14ac:dyDescent="0.35">
      <c r="A337" s="20" t="s">
        <v>197</v>
      </c>
      <c r="B337" s="46">
        <v>1.9370000000000001</v>
      </c>
      <c r="C337" s="46">
        <v>3.9</v>
      </c>
      <c r="D337" s="46">
        <v>0.14899999999999999</v>
      </c>
      <c r="E337" s="46">
        <v>7.4999999999999997E-2</v>
      </c>
      <c r="F337" s="46">
        <v>3.4000000000000002E-2</v>
      </c>
      <c r="G337" s="46">
        <v>2.0619999999999998</v>
      </c>
      <c r="H337" s="46">
        <v>0.61299999999999999</v>
      </c>
      <c r="I337" s="46">
        <v>0.85599999999999998</v>
      </c>
      <c r="J337" s="46">
        <v>6.6000000000000003E-2</v>
      </c>
      <c r="K337" s="46">
        <v>0.126</v>
      </c>
      <c r="L337" s="46">
        <v>4.3490000000000002</v>
      </c>
      <c r="M337" s="60">
        <v>1.893</v>
      </c>
      <c r="N337" s="20" t="s">
        <v>197</v>
      </c>
      <c r="O337" s="46">
        <v>2.5590000000000002</v>
      </c>
      <c r="P337" s="46">
        <v>5.468</v>
      </c>
      <c r="Q337" s="46">
        <v>0.16</v>
      </c>
      <c r="R337" s="46">
        <v>0.248</v>
      </c>
      <c r="S337" s="46">
        <v>0.108</v>
      </c>
      <c r="T337" s="46">
        <v>2.665</v>
      </c>
      <c r="U337" s="46">
        <v>0.60799999999999998</v>
      </c>
      <c r="V337" s="46">
        <v>0.85699999999999998</v>
      </c>
      <c r="W337" s="46">
        <v>0.22800000000000001</v>
      </c>
      <c r="X337" s="46">
        <v>0.115</v>
      </c>
      <c r="Y337" s="46">
        <v>5.9189999999999996</v>
      </c>
      <c r="Z337" s="46">
        <v>2.4689999999999999</v>
      </c>
      <c r="AA337" s="20" t="s">
        <v>197</v>
      </c>
      <c r="AB337" s="46">
        <v>3.673</v>
      </c>
      <c r="AC337" s="46">
        <v>7.0190000000000001</v>
      </c>
      <c r="AD337" s="46">
        <v>0.17399999999999999</v>
      </c>
      <c r="AE337" s="46">
        <v>0.53200000000000003</v>
      </c>
      <c r="AF337" s="46">
        <v>0.19700000000000001</v>
      </c>
      <c r="AG337" s="46">
        <v>3.2690000000000001</v>
      </c>
      <c r="AH337" s="46">
        <v>0.60199999999999998</v>
      </c>
      <c r="AI337" s="46">
        <v>0.85899999999999999</v>
      </c>
      <c r="AJ337" s="46">
        <v>0.5</v>
      </c>
      <c r="AK337" s="46">
        <v>9.9000000000000005E-2</v>
      </c>
      <c r="AL337" s="46">
        <v>7.4729999999999999</v>
      </c>
      <c r="AM337" s="46">
        <v>3.524</v>
      </c>
      <c r="AN337" s="64">
        <f t="shared" si="165"/>
        <v>0.62200000000000011</v>
      </c>
      <c r="AO337" s="64">
        <f t="shared" si="166"/>
        <v>1.1139999999999999</v>
      </c>
      <c r="AP337" s="66">
        <f t="shared" si="167"/>
        <v>2.8483216000000002</v>
      </c>
      <c r="AQ337" s="64">
        <f t="shared" si="168"/>
        <v>1.5680000000000001</v>
      </c>
      <c r="AR337" s="64">
        <f t="shared" si="169"/>
        <v>1.5510000000000002</v>
      </c>
      <c r="AS337" s="66">
        <f t="shared" si="170"/>
        <v>5.9454472888888885</v>
      </c>
      <c r="AT337" s="64">
        <f t="shared" si="171"/>
        <v>1.100000000000001E-2</v>
      </c>
      <c r="AU337" s="64">
        <f t="shared" si="172"/>
        <v>1.3999999999999985E-2</v>
      </c>
      <c r="AV337" s="66">
        <f t="shared" si="173"/>
        <v>0.16397439999999999</v>
      </c>
      <c r="AW337" s="68">
        <f t="shared" si="174"/>
        <v>-6.5033159273590222</v>
      </c>
      <c r="AX337" s="68" t="e">
        <f t="shared" si="175"/>
        <v>#NUM!</v>
      </c>
      <c r="AY337" s="68" t="e">
        <f t="shared" si="176"/>
        <v>#NUM!</v>
      </c>
      <c r="AZ337" s="74">
        <f t="shared" si="177"/>
        <v>1.5699999999999994</v>
      </c>
      <c r="BA337" s="75">
        <f t="shared" si="178"/>
        <v>1.5540000000000003</v>
      </c>
      <c r="BB337" s="76">
        <f t="shared" si="179"/>
        <v>6.397260977777778</v>
      </c>
      <c r="BC337" s="75">
        <f t="shared" si="180"/>
        <v>0.57599999999999985</v>
      </c>
      <c r="BD337" s="75">
        <f t="shared" si="181"/>
        <v>1.0550000000000002</v>
      </c>
      <c r="BE337" s="76">
        <f t="shared" si="182"/>
        <v>2.7416103111111112</v>
      </c>
      <c r="BF337" s="75">
        <f t="shared" si="183"/>
        <v>-1.0999999999999996E-2</v>
      </c>
      <c r="BG337" s="75">
        <f t="shared" si="184"/>
        <v>-1.6E-2</v>
      </c>
      <c r="BH337" s="76">
        <f t="shared" si="185"/>
        <v>0.11062488888888888</v>
      </c>
      <c r="BI337" s="77">
        <f t="shared" si="186"/>
        <v>5.4430548359575655</v>
      </c>
      <c r="BJ337" s="77" t="e">
        <f t="shared" si="187"/>
        <v>#NUM!</v>
      </c>
      <c r="BK337" s="78" t="e">
        <f t="shared" si="188"/>
        <v>#NUM!</v>
      </c>
      <c r="BL337" s="74">
        <f t="shared" si="189"/>
        <v>0.6030000000000002</v>
      </c>
      <c r="BM337" s="75">
        <f t="shared" si="190"/>
        <v>0.60400000000000009</v>
      </c>
      <c r="BN337" s="76">
        <f t="shared" si="191"/>
        <v>2.8501203555555557</v>
      </c>
      <c r="BO337" s="75">
        <f t="shared" si="192"/>
        <v>-5.0000000000000044E-3</v>
      </c>
      <c r="BP337" s="75">
        <f t="shared" si="193"/>
        <v>-6.0000000000000053E-3</v>
      </c>
      <c r="BQ337" s="76">
        <f t="shared" si="194"/>
        <v>0.60626631111111118</v>
      </c>
      <c r="BR337" s="86">
        <f t="shared" si="195"/>
        <v>1.0000000000000009E-3</v>
      </c>
      <c r="BS337" s="75">
        <f t="shared" si="196"/>
        <v>2.0000000000000018E-3</v>
      </c>
      <c r="BT337" s="87">
        <f t="shared" si="197"/>
        <v>0.85750702222222219</v>
      </c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</row>
    <row r="338" spans="1:94" x14ac:dyDescent="0.35">
      <c r="A338" s="20" t="s">
        <v>138</v>
      </c>
      <c r="B338" s="46">
        <v>2.319</v>
      </c>
      <c r="C338" s="46">
        <v>4.6509999999999998</v>
      </c>
      <c r="D338" s="46">
        <v>0.157</v>
      </c>
      <c r="E338" s="46">
        <v>0.1</v>
      </c>
      <c r="F338" s="46">
        <v>4.1000000000000002E-2</v>
      </c>
      <c r="G338" s="46">
        <v>2.3530000000000002</v>
      </c>
      <c r="H338" s="46">
        <v>0.60799999999999998</v>
      </c>
      <c r="I338" s="46">
        <v>0.85699999999999998</v>
      </c>
      <c r="J338" s="46">
        <v>0.09</v>
      </c>
      <c r="K338" s="46">
        <v>0.11700000000000001</v>
      </c>
      <c r="L338" s="46">
        <v>5.1020000000000003</v>
      </c>
      <c r="M338" s="60">
        <v>2.2389999999999999</v>
      </c>
      <c r="N338" s="20" t="s">
        <v>138</v>
      </c>
      <c r="O338" s="46">
        <v>3.7719999999999998</v>
      </c>
      <c r="P338" s="46">
        <v>6.6210000000000004</v>
      </c>
      <c r="Q338" s="46">
        <v>0.17799999999999999</v>
      </c>
      <c r="R338" s="46">
        <v>0.32600000000000001</v>
      </c>
      <c r="S338" s="46">
        <v>0.125</v>
      </c>
      <c r="T338" s="46">
        <v>3.1219999999999999</v>
      </c>
      <c r="U338" s="46">
        <v>0.59899999999999998</v>
      </c>
      <c r="V338" s="46">
        <v>0.86</v>
      </c>
      <c r="W338" s="46">
        <v>0.307</v>
      </c>
      <c r="X338" s="46">
        <v>9.5000000000000001E-2</v>
      </c>
      <c r="Y338" s="46">
        <v>7.0759999999999996</v>
      </c>
      <c r="Z338" s="46">
        <v>3.6070000000000002</v>
      </c>
      <c r="AA338" s="20" t="s">
        <v>138</v>
      </c>
      <c r="AB338" s="46">
        <v>6.41</v>
      </c>
      <c r="AC338" s="46">
        <v>8.5570000000000004</v>
      </c>
      <c r="AD338" s="46">
        <v>0.20399999999999999</v>
      </c>
      <c r="AE338" s="46">
        <v>0.71</v>
      </c>
      <c r="AF338" s="46">
        <v>0.22500000000000001</v>
      </c>
      <c r="AG338" s="46">
        <v>3.89</v>
      </c>
      <c r="AH338" s="46">
        <v>0.59099999999999997</v>
      </c>
      <c r="AI338" s="46">
        <v>0.86199999999999999</v>
      </c>
      <c r="AJ338" s="46">
        <v>0.67700000000000005</v>
      </c>
      <c r="AK338" s="46">
        <v>6.7000000000000004E-2</v>
      </c>
      <c r="AL338" s="46">
        <v>9.016</v>
      </c>
      <c r="AM338" s="46">
        <v>6.1360000000000001</v>
      </c>
      <c r="AN338" s="64">
        <f t="shared" si="165"/>
        <v>1.4529999999999998</v>
      </c>
      <c r="AO338" s="64">
        <f t="shared" si="166"/>
        <v>2.6380000000000003</v>
      </c>
      <c r="AP338" s="66">
        <f t="shared" si="167"/>
        <v>4.4550080000000003</v>
      </c>
      <c r="AQ338" s="64">
        <f t="shared" si="168"/>
        <v>1.9700000000000006</v>
      </c>
      <c r="AR338" s="64">
        <f t="shared" si="169"/>
        <v>1.9359999999999999</v>
      </c>
      <c r="AS338" s="66">
        <f t="shared" si="170"/>
        <v>7.2183212444444447</v>
      </c>
      <c r="AT338" s="64">
        <f t="shared" si="171"/>
        <v>2.0999999999999991E-2</v>
      </c>
      <c r="AU338" s="64">
        <f t="shared" si="172"/>
        <v>2.5999999999999995E-2</v>
      </c>
      <c r="AV338" s="66">
        <f t="shared" si="173"/>
        <v>0.18544177777777776</v>
      </c>
      <c r="AW338" s="68">
        <f t="shared" si="174"/>
        <v>-7.7661764895079903</v>
      </c>
      <c r="AX338" s="68" t="e">
        <f t="shared" si="175"/>
        <v>#NUM!</v>
      </c>
      <c r="AY338" s="68" t="e">
        <f t="shared" si="176"/>
        <v>#NUM!</v>
      </c>
      <c r="AZ338" s="74">
        <f t="shared" si="177"/>
        <v>1.9739999999999993</v>
      </c>
      <c r="BA338" s="75">
        <f t="shared" si="178"/>
        <v>1.9400000000000004</v>
      </c>
      <c r="BB338" s="76">
        <f t="shared" si="179"/>
        <v>7.6745479111111106</v>
      </c>
      <c r="BC338" s="75">
        <f t="shared" si="180"/>
        <v>1.3680000000000003</v>
      </c>
      <c r="BD338" s="75">
        <f t="shared" si="181"/>
        <v>2.5289999999999999</v>
      </c>
      <c r="BE338" s="76">
        <f t="shared" si="182"/>
        <v>4.2591327999999997</v>
      </c>
      <c r="BF338" s="75">
        <f t="shared" si="183"/>
        <v>-2.2000000000000006E-2</v>
      </c>
      <c r="BG338" s="75">
        <f t="shared" si="184"/>
        <v>-2.7999999999999997E-2</v>
      </c>
      <c r="BH338" s="76">
        <f t="shared" si="185"/>
        <v>8.7051199999999995E-2</v>
      </c>
      <c r="BI338" s="77">
        <f t="shared" si="186"/>
        <v>6.6927025024330078</v>
      </c>
      <c r="BJ338" s="77" t="e">
        <f t="shared" si="187"/>
        <v>#NUM!</v>
      </c>
      <c r="BK338" s="78" t="e">
        <f t="shared" si="188"/>
        <v>#NUM!</v>
      </c>
      <c r="BL338" s="74">
        <f t="shared" si="189"/>
        <v>0.76899999999999968</v>
      </c>
      <c r="BM338" s="75">
        <f t="shared" si="190"/>
        <v>0.76800000000000024</v>
      </c>
      <c r="BN338" s="76">
        <f t="shared" si="191"/>
        <v>3.3576263111111109</v>
      </c>
      <c r="BO338" s="75">
        <f t="shared" si="192"/>
        <v>-9.000000000000008E-3</v>
      </c>
      <c r="BP338" s="75">
        <f t="shared" si="193"/>
        <v>-8.0000000000000071E-3</v>
      </c>
      <c r="BQ338" s="76">
        <f t="shared" si="194"/>
        <v>0.59644035555555552</v>
      </c>
      <c r="BR338" s="86">
        <f t="shared" si="195"/>
        <v>3.0000000000000027E-3</v>
      </c>
      <c r="BS338" s="75">
        <f t="shared" si="196"/>
        <v>2.0000000000000018E-3</v>
      </c>
      <c r="BT338" s="87">
        <f t="shared" si="197"/>
        <v>0.86071964444444449</v>
      </c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</row>
    <row r="339" spans="1:94" x14ac:dyDescent="0.35">
      <c r="A339" s="20" t="s">
        <v>189</v>
      </c>
      <c r="B339" s="46">
        <v>3.0939999999999999</v>
      </c>
      <c r="C339" s="46">
        <v>6.5110000000000001</v>
      </c>
      <c r="D339" s="46">
        <v>0.16600000000000001</v>
      </c>
      <c r="E339" s="46">
        <v>0.185</v>
      </c>
      <c r="F339" s="46">
        <v>5.8999999999999997E-2</v>
      </c>
      <c r="G339" s="46">
        <v>3.0680000000000001</v>
      </c>
      <c r="H339" s="46">
        <v>0.60599999999999998</v>
      </c>
      <c r="I339" s="46">
        <v>0.85799999999999998</v>
      </c>
      <c r="J339" s="46">
        <v>0.17399999999999999</v>
      </c>
      <c r="K339" s="46">
        <v>0.108</v>
      </c>
      <c r="L339" s="46">
        <v>6.9630000000000001</v>
      </c>
      <c r="M339" s="60">
        <v>2.9769999999999999</v>
      </c>
      <c r="N339" s="20" t="s">
        <v>189</v>
      </c>
      <c r="O339" s="46">
        <v>6.3689999999999998</v>
      </c>
      <c r="P339" s="46">
        <v>9.5069999999999997</v>
      </c>
      <c r="Q339" s="46">
        <v>0.19800000000000001</v>
      </c>
      <c r="R339" s="46">
        <v>0.61199999999999999</v>
      </c>
      <c r="S339" s="46">
        <v>0.16700000000000001</v>
      </c>
      <c r="T339" s="46">
        <v>4.2430000000000003</v>
      </c>
      <c r="U339" s="46">
        <v>0.59599999999999997</v>
      </c>
      <c r="V339" s="46">
        <v>0.86</v>
      </c>
      <c r="W339" s="46">
        <v>0.58599999999999997</v>
      </c>
      <c r="X339" s="46">
        <v>7.3999999999999996E-2</v>
      </c>
      <c r="Y339" s="46">
        <v>9.9629999999999992</v>
      </c>
      <c r="Z339" s="46">
        <v>6.12</v>
      </c>
      <c r="AA339" s="20" t="s">
        <v>189</v>
      </c>
      <c r="AB339" s="46">
        <v>12.477</v>
      </c>
      <c r="AC339" s="46">
        <v>12.445</v>
      </c>
      <c r="AD339" s="46">
        <v>0.24199999999999999</v>
      </c>
      <c r="AE339" s="46">
        <v>1.373</v>
      </c>
      <c r="AF339" s="46">
        <v>0.30099999999999999</v>
      </c>
      <c r="AG339" s="46">
        <v>5.4169999999999998</v>
      </c>
      <c r="AH339" s="46">
        <v>0.58699999999999997</v>
      </c>
      <c r="AI339" s="46">
        <v>0.86299999999999999</v>
      </c>
      <c r="AJ339" s="46">
        <v>1.327</v>
      </c>
      <c r="AK339" s="46">
        <v>2.8000000000000001E-2</v>
      </c>
      <c r="AL339" s="46">
        <v>12.904999999999999</v>
      </c>
      <c r="AM339" s="46">
        <v>12.051</v>
      </c>
      <c r="AN339" s="64">
        <f t="shared" si="165"/>
        <v>3.2749999999999999</v>
      </c>
      <c r="AO339" s="64">
        <f t="shared" si="166"/>
        <v>6.1080000000000005</v>
      </c>
      <c r="AP339" s="66">
        <f t="shared" si="167"/>
        <v>7.9409406222222216</v>
      </c>
      <c r="AQ339" s="64">
        <f t="shared" si="168"/>
        <v>2.9959999999999996</v>
      </c>
      <c r="AR339" s="64">
        <f t="shared" si="169"/>
        <v>2.9380000000000006</v>
      </c>
      <c r="AS339" s="66">
        <f t="shared" si="170"/>
        <v>10.414152711111111</v>
      </c>
      <c r="AT339" s="64">
        <f t="shared" si="171"/>
        <v>3.2000000000000001E-2</v>
      </c>
      <c r="AU339" s="64">
        <f t="shared" si="172"/>
        <v>4.3999999999999984E-2</v>
      </c>
      <c r="AV339" s="66">
        <f t="shared" si="173"/>
        <v>0.2102176</v>
      </c>
      <c r="AW339" s="68">
        <f t="shared" si="174"/>
        <v>-10.947593442373728</v>
      </c>
      <c r="AX339" s="68" t="e">
        <f t="shared" si="175"/>
        <v>#NUM!</v>
      </c>
      <c r="AY339" s="68" t="e">
        <f t="shared" si="176"/>
        <v>#NUM!</v>
      </c>
      <c r="AZ339" s="74">
        <f t="shared" si="177"/>
        <v>2.9999999999999991</v>
      </c>
      <c r="BA339" s="75">
        <f t="shared" si="178"/>
        <v>2.9420000000000002</v>
      </c>
      <c r="BB339" s="76">
        <f t="shared" si="179"/>
        <v>10.871379377777778</v>
      </c>
      <c r="BC339" s="75">
        <f t="shared" si="180"/>
        <v>3.1430000000000002</v>
      </c>
      <c r="BD339" s="75">
        <f t="shared" si="181"/>
        <v>5.931</v>
      </c>
      <c r="BE339" s="76">
        <f t="shared" si="182"/>
        <v>7.6424446222222215</v>
      </c>
      <c r="BF339" s="75">
        <f t="shared" si="183"/>
        <v>-3.4000000000000002E-2</v>
      </c>
      <c r="BG339" s="75">
        <f t="shared" si="184"/>
        <v>-4.5999999999999999E-2</v>
      </c>
      <c r="BH339" s="76">
        <f t="shared" si="185"/>
        <v>6.1169066666666667E-2</v>
      </c>
      <c r="BI339" s="77">
        <f t="shared" si="186"/>
        <v>9.8623986370370371</v>
      </c>
      <c r="BJ339" s="77" t="e">
        <f t="shared" si="187"/>
        <v>#NUM!</v>
      </c>
      <c r="BK339" s="78" t="e">
        <f t="shared" si="188"/>
        <v>#NUM!</v>
      </c>
      <c r="BL339" s="74">
        <f t="shared" si="189"/>
        <v>1.1750000000000003</v>
      </c>
      <c r="BM339" s="75">
        <f t="shared" si="190"/>
        <v>1.1739999999999995</v>
      </c>
      <c r="BN339" s="76">
        <f t="shared" si="191"/>
        <v>4.6031329777777774</v>
      </c>
      <c r="BO339" s="75">
        <f t="shared" si="192"/>
        <v>-1.0000000000000009E-2</v>
      </c>
      <c r="BP339" s="75">
        <f t="shared" si="193"/>
        <v>-9.000000000000008E-3</v>
      </c>
      <c r="BQ339" s="76">
        <f t="shared" si="194"/>
        <v>0.59313368888888884</v>
      </c>
      <c r="BR339" s="86">
        <f t="shared" si="195"/>
        <v>2.0000000000000018E-3</v>
      </c>
      <c r="BS339" s="75">
        <f t="shared" si="196"/>
        <v>3.0000000000000027E-3</v>
      </c>
      <c r="BT339" s="87">
        <f t="shared" si="197"/>
        <v>0.86081368888888887</v>
      </c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</row>
    <row r="340" spans="1:94" x14ac:dyDescent="0.35">
      <c r="A340" s="20" t="s">
        <v>191</v>
      </c>
      <c r="B340" s="46">
        <v>5.2080000000000002</v>
      </c>
      <c r="C340" s="46">
        <v>6.1070000000000002</v>
      </c>
      <c r="D340" s="46">
        <v>0.20399999999999999</v>
      </c>
      <c r="E340" s="46">
        <v>0.115</v>
      </c>
      <c r="F340" s="46">
        <v>5.6000000000000001E-2</v>
      </c>
      <c r="G340" s="46">
        <v>2.9609999999999999</v>
      </c>
      <c r="H340" s="46">
        <v>0.57899999999999996</v>
      </c>
      <c r="I340" s="46">
        <v>0.86599999999999999</v>
      </c>
      <c r="J340" s="46">
        <v>0.113</v>
      </c>
      <c r="K340" s="46">
        <v>6.5000000000000002E-2</v>
      </c>
      <c r="L340" s="46">
        <v>6.5709999999999997</v>
      </c>
      <c r="M340" s="60">
        <v>4.931</v>
      </c>
      <c r="N340" s="20" t="s">
        <v>191</v>
      </c>
      <c r="O340" s="46">
        <v>12.930999999999999</v>
      </c>
      <c r="P340" s="46">
        <v>8.7319999999999993</v>
      </c>
      <c r="Q340" s="46">
        <v>0.27300000000000002</v>
      </c>
      <c r="R340" s="46">
        <v>0.36499999999999999</v>
      </c>
      <c r="S340" s="46">
        <v>0.14699999999999999</v>
      </c>
      <c r="T340" s="46">
        <v>4.0739999999999998</v>
      </c>
      <c r="U340" s="46">
        <v>0.55400000000000005</v>
      </c>
      <c r="V340" s="46">
        <v>0.873</v>
      </c>
      <c r="W340" s="46">
        <v>0.35899999999999999</v>
      </c>
      <c r="X340" s="46">
        <v>-8.9999999999999993E-3</v>
      </c>
      <c r="Y340" s="46">
        <v>9.2059999999999995</v>
      </c>
      <c r="Z340" s="46">
        <v>12.366</v>
      </c>
      <c r="AA340" s="20" t="s">
        <v>191</v>
      </c>
      <c r="AB340" s="46">
        <v>26.78</v>
      </c>
      <c r="AC340" s="46">
        <v>11.182</v>
      </c>
      <c r="AD340" s="46">
        <v>0.35799999999999998</v>
      </c>
      <c r="AE340" s="46">
        <v>0.76800000000000002</v>
      </c>
      <c r="AF340" s="46">
        <v>0.24299999999999999</v>
      </c>
      <c r="AG340" s="46">
        <v>5.1879999999999997</v>
      </c>
      <c r="AH340" s="46">
        <v>0.52900000000000003</v>
      </c>
      <c r="AI340" s="46">
        <v>0.88</v>
      </c>
      <c r="AJ340" s="46">
        <v>0.755</v>
      </c>
      <c r="AK340" s="46">
        <v>-0.1</v>
      </c>
      <c r="AL340" s="46">
        <v>11.667999999999999</v>
      </c>
      <c r="AM340" s="46">
        <v>25.863</v>
      </c>
      <c r="AN340" s="64">
        <f t="shared" si="165"/>
        <v>7.722999999999999</v>
      </c>
      <c r="AO340" s="64">
        <f t="shared" si="166"/>
        <v>13.849000000000002</v>
      </c>
      <c r="AP340" s="66">
        <f t="shared" si="167"/>
        <v>16.526764799999999</v>
      </c>
      <c r="AQ340" s="64">
        <f t="shared" si="168"/>
        <v>2.6249999999999991</v>
      </c>
      <c r="AR340" s="64">
        <f t="shared" si="169"/>
        <v>2.4500000000000011</v>
      </c>
      <c r="AS340" s="66">
        <f t="shared" si="170"/>
        <v>9.501937777777778</v>
      </c>
      <c r="AT340" s="64">
        <f t="shared" si="171"/>
        <v>6.9000000000000034E-2</v>
      </c>
      <c r="AU340" s="64">
        <f t="shared" si="172"/>
        <v>8.4999999999999964E-2</v>
      </c>
      <c r="AV340" s="66">
        <f t="shared" si="173"/>
        <v>0.29736568888888887</v>
      </c>
      <c r="AW340" s="68">
        <f t="shared" si="174"/>
        <v>-9.9951653986730857</v>
      </c>
      <c r="AX340" s="68" t="e">
        <f t="shared" si="175"/>
        <v>#NUM!</v>
      </c>
      <c r="AY340" s="68" t="e">
        <f t="shared" si="176"/>
        <v>#NUM!</v>
      </c>
      <c r="AZ340" s="74">
        <f t="shared" si="177"/>
        <v>2.6349999999999998</v>
      </c>
      <c r="BA340" s="75">
        <f t="shared" si="178"/>
        <v>2.4619999999999997</v>
      </c>
      <c r="BB340" s="76">
        <f t="shared" si="179"/>
        <v>9.9794051555555541</v>
      </c>
      <c r="BC340" s="75">
        <f t="shared" si="180"/>
        <v>7.4349999999999996</v>
      </c>
      <c r="BD340" s="75">
        <f t="shared" si="181"/>
        <v>13.497</v>
      </c>
      <c r="BE340" s="76">
        <f t="shared" si="182"/>
        <v>15.860622044444444</v>
      </c>
      <c r="BF340" s="75">
        <f t="shared" si="183"/>
        <v>-7.3999999999999996E-2</v>
      </c>
      <c r="BG340" s="75">
        <f t="shared" si="184"/>
        <v>-9.1000000000000011E-2</v>
      </c>
      <c r="BH340" s="76">
        <f t="shared" si="185"/>
        <v>-3.5099377777777774E-2</v>
      </c>
      <c r="BI340" s="77">
        <f t="shared" si="186"/>
        <v>8.8561647680911673</v>
      </c>
      <c r="BJ340" s="77" t="e">
        <f t="shared" si="187"/>
        <v>#NUM!</v>
      </c>
      <c r="BK340" s="78" t="e">
        <f t="shared" si="188"/>
        <v>#NUM!</v>
      </c>
      <c r="BL340" s="74">
        <f t="shared" si="189"/>
        <v>1.113</v>
      </c>
      <c r="BM340" s="75">
        <f t="shared" si="190"/>
        <v>1.1139999999999999</v>
      </c>
      <c r="BN340" s="76">
        <f t="shared" si="191"/>
        <v>4.4155203555555556</v>
      </c>
      <c r="BO340" s="75">
        <f t="shared" si="192"/>
        <v>-2.4999999999999911E-2</v>
      </c>
      <c r="BP340" s="75">
        <f t="shared" si="193"/>
        <v>-2.5000000000000022E-2</v>
      </c>
      <c r="BQ340" s="76">
        <f t="shared" si="194"/>
        <v>0.54633333333333334</v>
      </c>
      <c r="BR340" s="86">
        <f t="shared" si="195"/>
        <v>7.0000000000000062E-3</v>
      </c>
      <c r="BS340" s="75">
        <f t="shared" si="196"/>
        <v>7.0000000000000062E-3</v>
      </c>
      <c r="BT340" s="87">
        <f t="shared" si="197"/>
        <v>0.87514666666666663</v>
      </c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</row>
    <row r="341" spans="1:94" ht="16" thickBot="1" x14ac:dyDescent="0.4">
      <c r="A341" s="21" t="s">
        <v>186</v>
      </c>
      <c r="B341" s="43">
        <v>6.9640000000000004</v>
      </c>
      <c r="C341" s="43">
        <v>8.2769999999999992</v>
      </c>
      <c r="D341" s="43">
        <v>0.21299999999999999</v>
      </c>
      <c r="E341" s="43">
        <v>0.23</v>
      </c>
      <c r="F341" s="43">
        <v>7.6999999999999999E-2</v>
      </c>
      <c r="G341" s="43">
        <v>3.7970000000000002</v>
      </c>
      <c r="H341" s="43">
        <v>0.58499999999999996</v>
      </c>
      <c r="I341" s="43">
        <v>0.86399999999999999</v>
      </c>
      <c r="J341" s="43">
        <v>0.224</v>
      </c>
      <c r="K341" s="43">
        <v>5.7000000000000002E-2</v>
      </c>
      <c r="L341" s="43">
        <v>8.7379999999999995</v>
      </c>
      <c r="M341" s="59">
        <v>6.6520000000000001</v>
      </c>
      <c r="N341" s="21" t="s">
        <v>186</v>
      </c>
      <c r="O341" s="43">
        <v>19.126000000000001</v>
      </c>
      <c r="P341" s="43">
        <v>12.1</v>
      </c>
      <c r="Q341" s="43">
        <v>0.29799999999999999</v>
      </c>
      <c r="R341" s="43">
        <v>0.746</v>
      </c>
      <c r="S341" s="43">
        <v>0.19800000000000001</v>
      </c>
      <c r="T341" s="43">
        <v>5.3860000000000001</v>
      </c>
      <c r="U341" s="43">
        <v>0.56399999999999995</v>
      </c>
      <c r="V341" s="43">
        <v>0.87</v>
      </c>
      <c r="W341" s="43">
        <v>0.73099999999999998</v>
      </c>
      <c r="X341" s="43">
        <v>-3.2000000000000001E-2</v>
      </c>
      <c r="Y341" s="43">
        <v>12.57</v>
      </c>
      <c r="Z341" s="43">
        <v>18.463999999999999</v>
      </c>
      <c r="AA341" s="20" t="s">
        <v>186</v>
      </c>
      <c r="AB341" s="46">
        <v>41.639000000000003</v>
      </c>
      <c r="AC341" s="46">
        <v>15.724</v>
      </c>
      <c r="AD341" s="46">
        <v>0.40699999999999997</v>
      </c>
      <c r="AE341" s="46">
        <v>1.6359999999999999</v>
      </c>
      <c r="AF341" s="46">
        <v>0.33500000000000002</v>
      </c>
      <c r="AG341" s="46">
        <v>6.9749999999999996</v>
      </c>
      <c r="AH341" s="46">
        <v>0.54200000000000004</v>
      </c>
      <c r="AI341" s="46">
        <v>0.876</v>
      </c>
      <c r="AJ341" s="46">
        <v>1.607</v>
      </c>
      <c r="AK341" s="46">
        <v>-0.14599999999999999</v>
      </c>
      <c r="AL341" s="46">
        <v>16.204000000000001</v>
      </c>
      <c r="AM341" s="46">
        <v>40.530999999999999</v>
      </c>
      <c r="AN341" s="64">
        <f t="shared" si="165"/>
        <v>12.162000000000001</v>
      </c>
      <c r="AO341" s="64">
        <f t="shared" si="166"/>
        <v>22.513000000000002</v>
      </c>
      <c r="AP341" s="66">
        <f t="shared" si="167"/>
        <v>24.929560355555555</v>
      </c>
      <c r="AQ341" s="64">
        <f t="shared" si="168"/>
        <v>3.8230000000000004</v>
      </c>
      <c r="AR341" s="64">
        <f t="shared" si="169"/>
        <v>3.6240000000000006</v>
      </c>
      <c r="AS341" s="66">
        <f t="shared" si="170"/>
        <v>13.232515911111109</v>
      </c>
      <c r="AT341" s="64">
        <f t="shared" si="171"/>
        <v>8.4999999999999992E-2</v>
      </c>
      <c r="AU341" s="64">
        <f t="shared" si="172"/>
        <v>0.10899999999999999</v>
      </c>
      <c r="AV341" s="66">
        <f t="shared" si="173"/>
        <v>0.32887519999999998</v>
      </c>
      <c r="AW341" s="68">
        <f t="shared" si="174"/>
        <v>-13.702018766542318</v>
      </c>
      <c r="AX341" s="68" t="e">
        <f t="shared" si="175"/>
        <v>#NUM!</v>
      </c>
      <c r="AY341" s="68" t="e">
        <f t="shared" si="176"/>
        <v>#NUM!</v>
      </c>
      <c r="AZ341" s="74">
        <f t="shared" si="177"/>
        <v>3.8320000000000007</v>
      </c>
      <c r="BA341" s="75">
        <f t="shared" si="178"/>
        <v>3.6340000000000003</v>
      </c>
      <c r="BB341" s="76">
        <f t="shared" si="179"/>
        <v>13.705476266666667</v>
      </c>
      <c r="BC341" s="75">
        <f t="shared" si="180"/>
        <v>11.811999999999998</v>
      </c>
      <c r="BD341" s="75">
        <f t="shared" si="181"/>
        <v>22.067</v>
      </c>
      <c r="BE341" s="76">
        <f t="shared" si="182"/>
        <v>24.140992888888885</v>
      </c>
      <c r="BF341" s="75">
        <f t="shared" si="183"/>
        <v>-8.8999999999999996E-2</v>
      </c>
      <c r="BG341" s="75">
        <f t="shared" si="184"/>
        <v>-0.11399999999999999</v>
      </c>
      <c r="BH341" s="76">
        <f t="shared" si="185"/>
        <v>-6.4302222222222219E-2</v>
      </c>
      <c r="BI341" s="77">
        <f t="shared" si="186"/>
        <v>12.556995957961639</v>
      </c>
      <c r="BJ341" s="77" t="e">
        <f t="shared" si="187"/>
        <v>#NUM!</v>
      </c>
      <c r="BK341" s="78" t="e">
        <f t="shared" si="188"/>
        <v>#NUM!</v>
      </c>
      <c r="BL341" s="74">
        <f t="shared" si="189"/>
        <v>1.589</v>
      </c>
      <c r="BM341" s="75">
        <f t="shared" si="190"/>
        <v>1.5889999999999995</v>
      </c>
      <c r="BN341" s="76">
        <f t="shared" si="191"/>
        <v>5.8732933333333337</v>
      </c>
      <c r="BO341" s="75">
        <f t="shared" si="192"/>
        <v>-2.1000000000000019E-2</v>
      </c>
      <c r="BP341" s="75">
        <f t="shared" si="193"/>
        <v>-2.1999999999999909E-2</v>
      </c>
      <c r="BQ341" s="76">
        <f t="shared" si="194"/>
        <v>0.55735964444444441</v>
      </c>
      <c r="BR341" s="86">
        <f t="shared" si="195"/>
        <v>6.0000000000000053E-3</v>
      </c>
      <c r="BS341" s="75">
        <f t="shared" si="196"/>
        <v>6.0000000000000053E-3</v>
      </c>
      <c r="BT341" s="87">
        <f t="shared" si="197"/>
        <v>0.87183999999999995</v>
      </c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</row>
    <row r="342" spans="1:94" ht="16.5" thickBot="1" x14ac:dyDescent="0.45">
      <c r="A342" s="95" t="s">
        <v>3</v>
      </c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122" t="s">
        <v>71</v>
      </c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4"/>
      <c r="AA342" s="95" t="s">
        <v>71</v>
      </c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7"/>
      <c r="AN342" s="64">
        <f t="shared" si="165"/>
        <v>0</v>
      </c>
      <c r="AO342" s="64">
        <f t="shared" si="166"/>
        <v>0</v>
      </c>
      <c r="AP342" s="66">
        <f t="shared" si="167"/>
        <v>0</v>
      </c>
      <c r="AQ342" s="64">
        <f t="shared" si="168"/>
        <v>0</v>
      </c>
      <c r="AR342" s="64">
        <f t="shared" si="169"/>
        <v>0</v>
      </c>
      <c r="AS342" s="66">
        <f t="shared" si="170"/>
        <v>0</v>
      </c>
      <c r="AT342" s="64">
        <f t="shared" si="171"/>
        <v>0</v>
      </c>
      <c r="AU342" s="64">
        <f t="shared" si="172"/>
        <v>0</v>
      </c>
      <c r="AV342" s="66">
        <f t="shared" si="173"/>
        <v>0</v>
      </c>
      <c r="AW342" s="68">
        <f t="shared" si="174"/>
        <v>-1.06006</v>
      </c>
      <c r="AX342" s="68" t="e">
        <f t="shared" si="175"/>
        <v>#NUM!</v>
      </c>
      <c r="AY342" s="68" t="e">
        <f t="shared" si="176"/>
        <v>#NUM!</v>
      </c>
      <c r="AZ342" s="74">
        <f t="shared" si="177"/>
        <v>0</v>
      </c>
      <c r="BA342" s="75">
        <f t="shared" si="178"/>
        <v>0</v>
      </c>
      <c r="BB342" s="76">
        <f t="shared" si="179"/>
        <v>0</v>
      </c>
      <c r="BC342" s="75">
        <f t="shared" si="180"/>
        <v>0</v>
      </c>
      <c r="BD342" s="75">
        <f t="shared" si="181"/>
        <v>0</v>
      </c>
      <c r="BE342" s="76">
        <f t="shared" si="182"/>
        <v>0</v>
      </c>
      <c r="BF342" s="75">
        <f t="shared" si="183"/>
        <v>0</v>
      </c>
      <c r="BG342" s="75">
        <f t="shared" si="184"/>
        <v>0</v>
      </c>
      <c r="BH342" s="76">
        <f t="shared" si="185"/>
        <v>0</v>
      </c>
      <c r="BI342" s="77">
        <f t="shared" si="186"/>
        <v>-1.06006</v>
      </c>
      <c r="BJ342" s="77" t="e">
        <f t="shared" si="187"/>
        <v>#NUM!</v>
      </c>
      <c r="BK342" s="78" t="e">
        <f t="shared" si="188"/>
        <v>#NUM!</v>
      </c>
      <c r="BL342" s="74">
        <f t="shared" si="189"/>
        <v>0</v>
      </c>
      <c r="BM342" s="75">
        <f t="shared" si="190"/>
        <v>0</v>
      </c>
      <c r="BN342" s="76">
        <f t="shared" si="191"/>
        <v>0</v>
      </c>
      <c r="BO342" s="75">
        <f t="shared" si="192"/>
        <v>0</v>
      </c>
      <c r="BP342" s="75">
        <f t="shared" si="193"/>
        <v>0</v>
      </c>
      <c r="BQ342" s="76">
        <f t="shared" si="194"/>
        <v>0</v>
      </c>
      <c r="BR342" s="86">
        <f t="shared" si="195"/>
        <v>0</v>
      </c>
      <c r="BS342" s="75">
        <f t="shared" si="196"/>
        <v>0</v>
      </c>
      <c r="BT342" s="87">
        <f t="shared" si="197"/>
        <v>0</v>
      </c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</row>
    <row r="343" spans="1:94" x14ac:dyDescent="0.35">
      <c r="A343" s="20" t="s">
        <v>187</v>
      </c>
      <c r="B343" s="46">
        <v>-16.198</v>
      </c>
      <c r="C343" s="46">
        <v>9.0139999999999993</v>
      </c>
      <c r="D343" s="46">
        <v>-0.17299999999999999</v>
      </c>
      <c r="E343" s="46">
        <v>0.75900000000000001</v>
      </c>
      <c r="F343" s="46">
        <v>0.08</v>
      </c>
      <c r="G343" s="46">
        <v>3.4660000000000002</v>
      </c>
      <c r="H343" s="46">
        <v>0.78400000000000003</v>
      </c>
      <c r="I343" s="46">
        <v>0.80700000000000005</v>
      </c>
      <c r="J343" s="46">
        <v>0.67700000000000005</v>
      </c>
      <c r="K343" s="46">
        <v>0.47799999999999998</v>
      </c>
      <c r="L343" s="46">
        <v>9.4030000000000005</v>
      </c>
      <c r="M343" s="60">
        <v>-14.895</v>
      </c>
      <c r="N343" s="20" t="s">
        <v>187</v>
      </c>
      <c r="O343" s="46">
        <v>-62.192999999999998</v>
      </c>
      <c r="P343" s="46">
        <v>13.923999999999999</v>
      </c>
      <c r="Q343" s="46">
        <v>-0.61499999999999999</v>
      </c>
      <c r="R343" s="46">
        <v>2.7149999999999999</v>
      </c>
      <c r="S343" s="46">
        <v>0.25900000000000001</v>
      </c>
      <c r="T343" s="46">
        <v>4.867</v>
      </c>
      <c r="U343" s="46">
        <v>0.85499999999999998</v>
      </c>
      <c r="V343" s="46">
        <v>0.78800000000000003</v>
      </c>
      <c r="W343" s="46">
        <v>2.5350000000000001</v>
      </c>
      <c r="X343" s="46">
        <v>0.93100000000000005</v>
      </c>
      <c r="Y343" s="46">
        <v>14.292999999999999</v>
      </c>
      <c r="Z343" s="46">
        <v>-59.1</v>
      </c>
      <c r="AA343" s="20" t="s">
        <v>187</v>
      </c>
      <c r="AB343" s="46">
        <v>-155.065</v>
      </c>
      <c r="AC343" s="46">
        <v>19.129000000000001</v>
      </c>
      <c r="AD343" s="46">
        <v>-1.282</v>
      </c>
      <c r="AE343" s="46">
        <v>6.7240000000000002</v>
      </c>
      <c r="AF343" s="46">
        <v>0.53200000000000003</v>
      </c>
      <c r="AG343" s="46">
        <v>6.2679999999999998</v>
      </c>
      <c r="AH343" s="46">
        <v>0.92600000000000005</v>
      </c>
      <c r="AI343" s="46">
        <v>0.76900000000000002</v>
      </c>
      <c r="AJ343" s="46">
        <v>6.4130000000000003</v>
      </c>
      <c r="AK343" s="46">
        <v>1.607</v>
      </c>
      <c r="AL343" s="46">
        <v>19.478999999999999</v>
      </c>
      <c r="AM343" s="46">
        <v>-149.28700000000001</v>
      </c>
      <c r="AN343" s="64">
        <f t="shared" si="165"/>
        <v>-45.994999999999997</v>
      </c>
      <c r="AO343" s="64">
        <f t="shared" si="166"/>
        <v>-92.872</v>
      </c>
      <c r="AP343" s="66">
        <f t="shared" si="167"/>
        <v>-85.690200711111117</v>
      </c>
      <c r="AQ343" s="64">
        <f t="shared" si="168"/>
        <v>4.91</v>
      </c>
      <c r="AR343" s="64">
        <f t="shared" si="169"/>
        <v>5.2050000000000018</v>
      </c>
      <c r="AS343" s="66">
        <f t="shared" si="170"/>
        <v>15.488838222222222</v>
      </c>
      <c r="AT343" s="64">
        <f t="shared" si="171"/>
        <v>-0.442</v>
      </c>
      <c r="AU343" s="64">
        <f t="shared" si="172"/>
        <v>-0.66700000000000004</v>
      </c>
      <c r="AV343" s="66">
        <f t="shared" si="173"/>
        <v>-0.7956266666666667</v>
      </c>
      <c r="AW343" s="68">
        <f t="shared" si="174"/>
        <v>-16.477602626376871</v>
      </c>
      <c r="AX343" s="68">
        <f t="shared" si="175"/>
        <v>-9.923058935803752</v>
      </c>
      <c r="AY343" s="68">
        <f t="shared" si="176"/>
        <v>-21.054617508640693</v>
      </c>
      <c r="AZ343" s="74">
        <f t="shared" si="177"/>
        <v>4.8899999999999988</v>
      </c>
      <c r="BA343" s="75">
        <f t="shared" si="178"/>
        <v>5.1859999999999999</v>
      </c>
      <c r="BB343" s="76">
        <f t="shared" si="179"/>
        <v>15.851905244444444</v>
      </c>
      <c r="BC343" s="75">
        <f t="shared" si="180"/>
        <v>-44.204999999999998</v>
      </c>
      <c r="BD343" s="75">
        <f t="shared" si="181"/>
        <v>-90.187000000000012</v>
      </c>
      <c r="BE343" s="76">
        <f t="shared" si="182"/>
        <v>-81.868949155555555</v>
      </c>
      <c r="BF343" s="75">
        <f t="shared" si="183"/>
        <v>0.45300000000000007</v>
      </c>
      <c r="BG343" s="75">
        <f t="shared" si="184"/>
        <v>0.67599999999999993</v>
      </c>
      <c r="BH343" s="76">
        <f t="shared" si="185"/>
        <v>1.1145992888888889</v>
      </c>
      <c r="BI343" s="77">
        <f t="shared" si="186"/>
        <v>15.902828950223052</v>
      </c>
      <c r="BJ343" s="77">
        <f t="shared" si="187"/>
        <v>21.291587480562107</v>
      </c>
      <c r="BK343" s="78">
        <f t="shared" si="188"/>
        <v>10.412223008326778</v>
      </c>
      <c r="BL343" s="74">
        <f t="shared" si="189"/>
        <v>1.4009999999999998</v>
      </c>
      <c r="BM343" s="75">
        <f t="shared" si="190"/>
        <v>1.4009999999999998</v>
      </c>
      <c r="BN343" s="76">
        <f t="shared" si="191"/>
        <v>5.29664</v>
      </c>
      <c r="BO343" s="75">
        <f t="shared" si="192"/>
        <v>7.0999999999999952E-2</v>
      </c>
      <c r="BP343" s="75">
        <f t="shared" si="193"/>
        <v>7.1000000000000063E-2</v>
      </c>
      <c r="BQ343" s="76">
        <f t="shared" si="194"/>
        <v>0.87677333333333329</v>
      </c>
      <c r="BR343" s="86">
        <f t="shared" si="195"/>
        <v>-1.9000000000000017E-2</v>
      </c>
      <c r="BS343" s="75">
        <f t="shared" si="196"/>
        <v>-1.9000000000000017E-2</v>
      </c>
      <c r="BT343" s="87">
        <f t="shared" si="197"/>
        <v>0.78217333333333339</v>
      </c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</row>
    <row r="344" spans="1:94" x14ac:dyDescent="0.35">
      <c r="A344" s="20" t="s">
        <v>188</v>
      </c>
      <c r="B344" s="46">
        <v>-14.606</v>
      </c>
      <c r="C344" s="46">
        <v>8.3010000000000002</v>
      </c>
      <c r="D344" s="46">
        <v>-0.189</v>
      </c>
      <c r="E344" s="46">
        <v>0.66400000000000003</v>
      </c>
      <c r="F344" s="46">
        <v>6.8000000000000005E-2</v>
      </c>
      <c r="G344" s="46">
        <v>3.2410000000000001</v>
      </c>
      <c r="H344" s="46">
        <v>0.79800000000000004</v>
      </c>
      <c r="I344" s="46">
        <v>0.80300000000000005</v>
      </c>
      <c r="J344" s="46">
        <v>0.58099999999999996</v>
      </c>
      <c r="K344" s="46">
        <v>0.496</v>
      </c>
      <c r="L344" s="46">
        <v>8.6859999999999999</v>
      </c>
      <c r="M344" s="60">
        <v>-13.236000000000001</v>
      </c>
      <c r="N344" s="20" t="s">
        <v>188</v>
      </c>
      <c r="O344" s="46">
        <v>-56.25</v>
      </c>
      <c r="P344" s="46">
        <v>12.772</v>
      </c>
      <c r="Q344" s="46">
        <v>-0.64900000000000002</v>
      </c>
      <c r="R344" s="46">
        <v>2.3570000000000002</v>
      </c>
      <c r="S344" s="46">
        <v>0.33</v>
      </c>
      <c r="T344" s="46">
        <v>4.5129999999999999</v>
      </c>
      <c r="U344" s="46">
        <v>0.877</v>
      </c>
      <c r="V344" s="46">
        <v>0.78200000000000003</v>
      </c>
      <c r="W344" s="46">
        <v>2.1760000000000002</v>
      </c>
      <c r="X344" s="46">
        <v>0.96699999999999997</v>
      </c>
      <c r="Y344" s="46">
        <v>13.135</v>
      </c>
      <c r="Z344" s="46">
        <v>-53.018000000000001</v>
      </c>
      <c r="AA344" s="20" t="s">
        <v>188</v>
      </c>
      <c r="AB344" s="46">
        <v>-139.94499999999999</v>
      </c>
      <c r="AC344" s="46">
        <v>17.513000000000002</v>
      </c>
      <c r="AD344" s="46">
        <v>-1.34</v>
      </c>
      <c r="AE344" s="46">
        <v>5.7939999999999996</v>
      </c>
      <c r="AF344" s="46">
        <v>0.47499999999999998</v>
      </c>
      <c r="AG344" s="46">
        <v>5.7859999999999996</v>
      </c>
      <c r="AH344" s="46">
        <v>0.95599999999999996</v>
      </c>
      <c r="AI344" s="46">
        <v>0.76100000000000001</v>
      </c>
      <c r="AJ344" s="46">
        <v>5.484</v>
      </c>
      <c r="AK344" s="46">
        <v>1.6679999999999999</v>
      </c>
      <c r="AL344" s="46">
        <v>17.856000000000002</v>
      </c>
      <c r="AM344" s="46">
        <v>-133.928</v>
      </c>
      <c r="AN344" s="64">
        <f t="shared" si="165"/>
        <v>-41.643999999999998</v>
      </c>
      <c r="AO344" s="64">
        <f t="shared" si="166"/>
        <v>-83.694999999999993</v>
      </c>
      <c r="AP344" s="66">
        <f t="shared" si="167"/>
        <v>-77.445978133333341</v>
      </c>
      <c r="AQ344" s="64">
        <f t="shared" si="168"/>
        <v>4.4710000000000001</v>
      </c>
      <c r="AR344" s="64">
        <f t="shared" si="169"/>
        <v>4.7410000000000014</v>
      </c>
      <c r="AS344" s="66">
        <f t="shared" si="170"/>
        <v>14.197202666666668</v>
      </c>
      <c r="AT344" s="64">
        <f t="shared" si="171"/>
        <v>-0.46</v>
      </c>
      <c r="AU344" s="64">
        <f t="shared" si="172"/>
        <v>-0.69100000000000006</v>
      </c>
      <c r="AV344" s="66">
        <f t="shared" si="173"/>
        <v>-0.8363488</v>
      </c>
      <c r="AW344" s="68">
        <f t="shared" si="174"/>
        <v>-15.19466858340814</v>
      </c>
      <c r="AX344" s="68">
        <f t="shared" si="175"/>
        <v>-8.953587075992953</v>
      </c>
      <c r="AY344" s="68">
        <f t="shared" si="176"/>
        <v>-19.440818257340382</v>
      </c>
      <c r="AZ344" s="74">
        <f t="shared" si="177"/>
        <v>4.4489999999999998</v>
      </c>
      <c r="BA344" s="75">
        <f t="shared" si="178"/>
        <v>4.7210000000000019</v>
      </c>
      <c r="BB344" s="76">
        <f t="shared" si="179"/>
        <v>14.553856711111111</v>
      </c>
      <c r="BC344" s="75">
        <f t="shared" si="180"/>
        <v>-39.781999999999996</v>
      </c>
      <c r="BD344" s="75">
        <f t="shared" si="181"/>
        <v>-80.91</v>
      </c>
      <c r="BE344" s="76">
        <f t="shared" si="182"/>
        <v>-73.458036622222224</v>
      </c>
      <c r="BF344" s="75">
        <f t="shared" si="183"/>
        <v>0.47099999999999997</v>
      </c>
      <c r="BG344" s="75">
        <f t="shared" si="184"/>
        <v>0.70099999999999996</v>
      </c>
      <c r="BH344" s="76">
        <f t="shared" si="185"/>
        <v>1.1575217777777778</v>
      </c>
      <c r="BI344" s="77">
        <f t="shared" si="186"/>
        <v>14.644182733147977</v>
      </c>
      <c r="BJ344" s="77">
        <f t="shared" si="187"/>
        <v>19.659979160893375</v>
      </c>
      <c r="BK344" s="78">
        <f t="shared" si="188"/>
        <v>9.4477342613288471</v>
      </c>
      <c r="BL344" s="74">
        <f t="shared" si="189"/>
        <v>1.2719999999999998</v>
      </c>
      <c r="BM344" s="75">
        <f t="shared" si="190"/>
        <v>1.2729999999999997</v>
      </c>
      <c r="BN344" s="76">
        <f t="shared" si="191"/>
        <v>4.9032803555555553</v>
      </c>
      <c r="BO344" s="75">
        <f t="shared" si="192"/>
        <v>7.8999999999999959E-2</v>
      </c>
      <c r="BP344" s="75">
        <f t="shared" si="193"/>
        <v>7.8999999999999959E-2</v>
      </c>
      <c r="BQ344" s="76">
        <f t="shared" si="194"/>
        <v>0.90122666666666662</v>
      </c>
      <c r="BR344" s="86">
        <f t="shared" si="195"/>
        <v>-2.1000000000000019E-2</v>
      </c>
      <c r="BS344" s="75">
        <f t="shared" si="196"/>
        <v>-2.1000000000000019E-2</v>
      </c>
      <c r="BT344" s="87">
        <f t="shared" si="197"/>
        <v>0.77556000000000003</v>
      </c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</row>
    <row r="345" spans="1:94" x14ac:dyDescent="0.35">
      <c r="A345" s="20" t="s">
        <v>186</v>
      </c>
      <c r="B345" s="46">
        <v>-10.657999999999999</v>
      </c>
      <c r="C345" s="46">
        <v>9.8689999999999998</v>
      </c>
      <c r="D345" s="46">
        <v>-2.7E-2</v>
      </c>
      <c r="E345" s="46">
        <v>0.75900000000000001</v>
      </c>
      <c r="F345" s="46">
        <v>0.10299999999999999</v>
      </c>
      <c r="G345" s="46">
        <v>3.8</v>
      </c>
      <c r="H345" s="46">
        <v>0.72499999999999998</v>
      </c>
      <c r="I345" s="46">
        <v>0.82299999999999995</v>
      </c>
      <c r="J345" s="46">
        <v>0.70199999999999996</v>
      </c>
      <c r="K345" s="46">
        <v>0.32300000000000001</v>
      </c>
      <c r="L345" s="46">
        <v>10.276999999999999</v>
      </c>
      <c r="M345" s="60">
        <v>-9.9570000000000007</v>
      </c>
      <c r="N345" s="20" t="s">
        <v>186</v>
      </c>
      <c r="O345" s="46">
        <v>-42.424999999999997</v>
      </c>
      <c r="P345" s="46">
        <v>15.147</v>
      </c>
      <c r="Q345" s="46">
        <v>-0.26</v>
      </c>
      <c r="R345" s="46">
        <v>2.7090000000000001</v>
      </c>
      <c r="S345" s="46">
        <v>0.30399999999999999</v>
      </c>
      <c r="T345" s="46">
        <v>5.391</v>
      </c>
      <c r="U345" s="46">
        <v>0.76200000000000001</v>
      </c>
      <c r="V345" s="46">
        <v>0.81299999999999994</v>
      </c>
      <c r="W345" s="46">
        <v>2.5819999999999999</v>
      </c>
      <c r="X345" s="46">
        <v>0.56200000000000006</v>
      </c>
      <c r="Y345" s="46">
        <v>15.542999999999999</v>
      </c>
      <c r="Z345" s="46">
        <v>-40.78</v>
      </c>
      <c r="AA345" s="20" t="s">
        <v>186</v>
      </c>
      <c r="AB345" s="46">
        <v>-106.16</v>
      </c>
      <c r="AC345" s="46">
        <v>20.672000000000001</v>
      </c>
      <c r="AD345" s="46">
        <v>-0.60699999999999998</v>
      </c>
      <c r="AE345" s="46">
        <v>6.6859999999999999</v>
      </c>
      <c r="AF345" s="46">
        <v>0.60399999999999998</v>
      </c>
      <c r="AG345" s="46">
        <v>6.9820000000000002</v>
      </c>
      <c r="AH345" s="46">
        <v>0.79900000000000004</v>
      </c>
      <c r="AI345" s="46">
        <v>0.80300000000000005</v>
      </c>
      <c r="AJ345" s="46">
        <v>6.4630000000000001</v>
      </c>
      <c r="AK345" s="46">
        <v>0.91400000000000003</v>
      </c>
      <c r="AL345" s="46">
        <v>21.056999999999999</v>
      </c>
      <c r="AM345" s="46">
        <v>-103.117</v>
      </c>
      <c r="AN345" s="64">
        <f t="shared" si="165"/>
        <v>-31.766999999999996</v>
      </c>
      <c r="AO345" s="64">
        <f t="shared" si="166"/>
        <v>-63.734999999999999</v>
      </c>
      <c r="AP345" s="66">
        <f t="shared" si="167"/>
        <v>-58.571846399999998</v>
      </c>
      <c r="AQ345" s="64">
        <f t="shared" si="168"/>
        <v>5.2780000000000005</v>
      </c>
      <c r="AR345" s="64">
        <f t="shared" si="169"/>
        <v>5.5250000000000004</v>
      </c>
      <c r="AS345" s="66">
        <f t="shared" si="170"/>
        <v>16.815074488888889</v>
      </c>
      <c r="AT345" s="64">
        <f t="shared" si="171"/>
        <v>-0.23300000000000001</v>
      </c>
      <c r="AU345" s="64">
        <f t="shared" si="172"/>
        <v>-0.34699999999999998</v>
      </c>
      <c r="AV345" s="66">
        <f t="shared" si="173"/>
        <v>-0.35429386666666662</v>
      </c>
      <c r="AW345" s="68">
        <f t="shared" si="174"/>
        <v>-17.612636462107137</v>
      </c>
      <c r="AX345" s="68">
        <f t="shared" si="175"/>
        <v>-12.035367418410145</v>
      </c>
      <c r="AY345" s="68">
        <f t="shared" si="176"/>
        <v>-21.594781559367632</v>
      </c>
      <c r="AZ345" s="74">
        <f t="shared" si="177"/>
        <v>5.266</v>
      </c>
      <c r="BA345" s="75">
        <f t="shared" si="178"/>
        <v>5.5139999999999993</v>
      </c>
      <c r="BB345" s="76">
        <f t="shared" si="179"/>
        <v>17.207594844444444</v>
      </c>
      <c r="BC345" s="75">
        <f t="shared" si="180"/>
        <v>-30.823</v>
      </c>
      <c r="BD345" s="75">
        <f t="shared" si="181"/>
        <v>-62.337000000000003</v>
      </c>
      <c r="BE345" s="76">
        <f t="shared" si="182"/>
        <v>-56.546391644444441</v>
      </c>
      <c r="BF345" s="75">
        <f t="shared" si="183"/>
        <v>0.23900000000000005</v>
      </c>
      <c r="BG345" s="75">
        <f t="shared" si="184"/>
        <v>0.35199999999999998</v>
      </c>
      <c r="BH345" s="76">
        <f t="shared" si="185"/>
        <v>0.6579335111111112</v>
      </c>
      <c r="BI345" s="77">
        <f t="shared" si="186"/>
        <v>16.819816166634521</v>
      </c>
      <c r="BJ345" s="77">
        <f t="shared" si="187"/>
        <v>21.903366598972223</v>
      </c>
      <c r="BK345" s="78">
        <f t="shared" si="188"/>
        <v>12.511823089916664</v>
      </c>
      <c r="BL345" s="74">
        <f t="shared" si="189"/>
        <v>1.5910000000000002</v>
      </c>
      <c r="BM345" s="75">
        <f t="shared" si="190"/>
        <v>1.5910000000000002</v>
      </c>
      <c r="BN345" s="76">
        <f t="shared" si="191"/>
        <v>5.8789066666666665</v>
      </c>
      <c r="BO345" s="75">
        <f t="shared" si="192"/>
        <v>3.7000000000000033E-2</v>
      </c>
      <c r="BP345" s="75">
        <f t="shared" si="193"/>
        <v>3.7000000000000033E-2</v>
      </c>
      <c r="BQ345" s="76">
        <f t="shared" si="194"/>
        <v>0.77334666666666674</v>
      </c>
      <c r="BR345" s="86">
        <f t="shared" si="195"/>
        <v>-1.0000000000000009E-2</v>
      </c>
      <c r="BS345" s="75">
        <f t="shared" si="196"/>
        <v>-9.9999999999998979E-3</v>
      </c>
      <c r="BT345" s="87">
        <f t="shared" si="197"/>
        <v>0.80993333333333328</v>
      </c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</row>
    <row r="346" spans="1:94" x14ac:dyDescent="0.35">
      <c r="A346" s="20" t="s">
        <v>190</v>
      </c>
      <c r="B346" s="46">
        <v>-6.1779999999999999</v>
      </c>
      <c r="C346" s="46">
        <v>7.4269999999999996</v>
      </c>
      <c r="D346" s="46">
        <v>-1.7000000000000001E-2</v>
      </c>
      <c r="E346" s="46">
        <v>0.46</v>
      </c>
      <c r="F346" s="46">
        <v>7.1999999999999995E-2</v>
      </c>
      <c r="G346" s="46">
        <v>3.008</v>
      </c>
      <c r="H346" s="46">
        <v>0.73699999999999999</v>
      </c>
      <c r="I346" s="46">
        <v>0.82</v>
      </c>
      <c r="J346" s="46">
        <v>0.41</v>
      </c>
      <c r="K346" s="46">
        <v>0.315</v>
      </c>
      <c r="L346" s="46">
        <v>7.8319999999999999</v>
      </c>
      <c r="M346" s="60">
        <v>-5.5140000000000002</v>
      </c>
      <c r="N346" s="20" t="s">
        <v>190</v>
      </c>
      <c r="O346" s="46">
        <v>-26.050999999999998</v>
      </c>
      <c r="P346" s="46">
        <v>11.228999999999999</v>
      </c>
      <c r="Q346" s="46">
        <v>-0.22800000000000001</v>
      </c>
      <c r="R346" s="46">
        <v>1.6040000000000001</v>
      </c>
      <c r="S346" s="46">
        <v>0.22600000000000001</v>
      </c>
      <c r="T346" s="46">
        <v>4.149</v>
      </c>
      <c r="U346" s="46">
        <v>0.78</v>
      </c>
      <c r="V346" s="46">
        <v>0.80800000000000005</v>
      </c>
      <c r="W346" s="46">
        <v>1.494</v>
      </c>
      <c r="X346" s="46">
        <v>0.53200000000000003</v>
      </c>
      <c r="Y346" s="46">
        <v>11.62</v>
      </c>
      <c r="Z346" s="46">
        <v>-24.530999999999999</v>
      </c>
      <c r="AA346" s="20" t="s">
        <v>190</v>
      </c>
      <c r="AB346" s="46">
        <v>-65.272999999999996</v>
      </c>
      <c r="AC346" s="46">
        <v>15.218</v>
      </c>
      <c r="AD346" s="46">
        <v>-0.53800000000000003</v>
      </c>
      <c r="AE346" s="46">
        <v>3.8769999999999998</v>
      </c>
      <c r="AF346" s="46">
        <v>0.45</v>
      </c>
      <c r="AG346" s="46">
        <v>5.2889999999999997</v>
      </c>
      <c r="AH346" s="46">
        <v>0.82399999999999995</v>
      </c>
      <c r="AI346" s="46">
        <v>0.79600000000000004</v>
      </c>
      <c r="AJ346" s="46">
        <v>3.6869999999999998</v>
      </c>
      <c r="AK346" s="46">
        <v>0.85</v>
      </c>
      <c r="AL346" s="46">
        <v>15.596</v>
      </c>
      <c r="AM346" s="46">
        <v>-62.496000000000002</v>
      </c>
      <c r="AN346" s="64">
        <f t="shared" si="165"/>
        <v>-19.872999999999998</v>
      </c>
      <c r="AO346" s="64">
        <f t="shared" si="166"/>
        <v>-39.221999999999994</v>
      </c>
      <c r="AP346" s="66">
        <f t="shared" si="167"/>
        <v>-36.022066311111104</v>
      </c>
      <c r="AQ346" s="64">
        <f t="shared" si="168"/>
        <v>3.8019999999999996</v>
      </c>
      <c r="AR346" s="64">
        <f t="shared" si="169"/>
        <v>3.9890000000000008</v>
      </c>
      <c r="AS346" s="66">
        <f t="shared" si="170"/>
        <v>12.432413155555555</v>
      </c>
      <c r="AT346" s="64">
        <f t="shared" si="171"/>
        <v>-0.21100000000000002</v>
      </c>
      <c r="AU346" s="64">
        <f t="shared" si="172"/>
        <v>-0.31000000000000005</v>
      </c>
      <c r="AV346" s="66">
        <f t="shared" si="173"/>
        <v>-0.31254186666666672</v>
      </c>
      <c r="AW346" s="68">
        <f t="shared" si="174"/>
        <v>-13.197781617386982</v>
      </c>
      <c r="AX346" s="68">
        <f t="shared" si="175"/>
        <v>-8.7210411120122657</v>
      </c>
      <c r="AY346" s="68">
        <f t="shared" si="176"/>
        <v>-16.143785199098843</v>
      </c>
      <c r="AZ346" s="74">
        <f t="shared" si="177"/>
        <v>3.7879999999999994</v>
      </c>
      <c r="BA346" s="75">
        <f t="shared" si="178"/>
        <v>3.9760000000000009</v>
      </c>
      <c r="BB346" s="76">
        <f t="shared" si="179"/>
        <v>12.819320177777776</v>
      </c>
      <c r="BC346" s="75">
        <f t="shared" si="180"/>
        <v>-19.016999999999999</v>
      </c>
      <c r="BD346" s="75">
        <f t="shared" si="181"/>
        <v>-37.965000000000003</v>
      </c>
      <c r="BE346" s="76">
        <f t="shared" si="182"/>
        <v>-34.159217066666663</v>
      </c>
      <c r="BF346" s="75">
        <f t="shared" si="183"/>
        <v>0.21700000000000003</v>
      </c>
      <c r="BG346" s="75">
        <f t="shared" si="184"/>
        <v>0.31799999999999995</v>
      </c>
      <c r="BH346" s="76">
        <f t="shared" si="185"/>
        <v>0.61878257777777779</v>
      </c>
      <c r="BI346" s="77">
        <f t="shared" si="186"/>
        <v>12.396235400958771</v>
      </c>
      <c r="BJ346" s="77">
        <f t="shared" si="187"/>
        <v>16.432371334798287</v>
      </c>
      <c r="BK346" s="78">
        <f t="shared" si="188"/>
        <v>9.2062690207572668</v>
      </c>
      <c r="BL346" s="74">
        <f t="shared" si="189"/>
        <v>1.141</v>
      </c>
      <c r="BM346" s="75">
        <f t="shared" si="190"/>
        <v>1.1399999999999997</v>
      </c>
      <c r="BN346" s="76">
        <f t="shared" si="191"/>
        <v>4.4987063111111105</v>
      </c>
      <c r="BO346" s="75">
        <f t="shared" si="192"/>
        <v>4.3000000000000038E-2</v>
      </c>
      <c r="BP346" s="75">
        <f t="shared" si="193"/>
        <v>4.3999999999999928E-2</v>
      </c>
      <c r="BQ346" s="76">
        <f t="shared" si="194"/>
        <v>0.79338702222222224</v>
      </c>
      <c r="BR346" s="86">
        <f t="shared" si="195"/>
        <v>-1.19999999999999E-2</v>
      </c>
      <c r="BS346" s="75">
        <f t="shared" si="196"/>
        <v>-1.2000000000000011E-2</v>
      </c>
      <c r="BT346" s="87">
        <f t="shared" si="197"/>
        <v>0.80432000000000003</v>
      </c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</row>
    <row r="347" spans="1:94" x14ac:dyDescent="0.35">
      <c r="A347" s="20" t="s">
        <v>189</v>
      </c>
      <c r="B347" s="46">
        <v>-4.774</v>
      </c>
      <c r="C347" s="46">
        <v>7.5709999999999997</v>
      </c>
      <c r="D347" s="46">
        <v>0.02</v>
      </c>
      <c r="E347" s="46">
        <v>0.44800000000000001</v>
      </c>
      <c r="F347" s="46">
        <v>7.6999999999999999E-2</v>
      </c>
      <c r="G347" s="46">
        <v>3.07</v>
      </c>
      <c r="H347" s="46">
        <v>0.71899999999999997</v>
      </c>
      <c r="I347" s="46">
        <v>0.82499999999999996</v>
      </c>
      <c r="J347" s="46">
        <v>0.40500000000000003</v>
      </c>
      <c r="K347" s="46">
        <v>0.27500000000000002</v>
      </c>
      <c r="L347" s="46">
        <v>7.9809999999999999</v>
      </c>
      <c r="M347" s="60">
        <v>-4.2649999999999997</v>
      </c>
      <c r="N347" s="20" t="s">
        <v>189</v>
      </c>
      <c r="O347" s="46">
        <v>-21.167000000000002</v>
      </c>
      <c r="P347" s="46">
        <v>11.414</v>
      </c>
      <c r="Q347" s="46">
        <v>-0.13900000000000001</v>
      </c>
      <c r="R347" s="46">
        <v>1.5580000000000001</v>
      </c>
      <c r="S347" s="46">
        <v>0.23400000000000001</v>
      </c>
      <c r="T347" s="46">
        <v>4.2460000000000004</v>
      </c>
      <c r="U347" s="46">
        <v>0.752</v>
      </c>
      <c r="V347" s="46">
        <v>0.81599999999999995</v>
      </c>
      <c r="W347" s="46">
        <v>1.462</v>
      </c>
      <c r="X347" s="46">
        <v>0.44</v>
      </c>
      <c r="Y347" s="46">
        <v>11.813000000000001</v>
      </c>
      <c r="Z347" s="46">
        <v>-20.009</v>
      </c>
      <c r="AA347" s="20" t="s">
        <v>189</v>
      </c>
      <c r="AB347" s="46">
        <v>-53.395000000000003</v>
      </c>
      <c r="AC347" s="46">
        <v>15.423</v>
      </c>
      <c r="AD347" s="46">
        <v>-0.373</v>
      </c>
      <c r="AE347" s="46">
        <v>3.7509999999999999</v>
      </c>
      <c r="AF347" s="46">
        <v>0.46100000000000002</v>
      </c>
      <c r="AG347" s="46">
        <v>5.4210000000000003</v>
      </c>
      <c r="AH347" s="46">
        <v>0.78600000000000003</v>
      </c>
      <c r="AI347" s="46">
        <v>0.80600000000000005</v>
      </c>
      <c r="AJ347" s="46">
        <v>3.585</v>
      </c>
      <c r="AK347" s="46">
        <v>0.67900000000000005</v>
      </c>
      <c r="AL347" s="46">
        <v>15.811</v>
      </c>
      <c r="AM347" s="46">
        <v>-61.290999999999997</v>
      </c>
      <c r="AN347" s="64">
        <f t="shared" si="165"/>
        <v>-16.393000000000001</v>
      </c>
      <c r="AO347" s="64">
        <f t="shared" si="166"/>
        <v>-32.228000000000002</v>
      </c>
      <c r="AP347" s="66">
        <f t="shared" si="167"/>
        <v>-29.366816888888891</v>
      </c>
      <c r="AQ347" s="64">
        <f t="shared" si="168"/>
        <v>3.843</v>
      </c>
      <c r="AR347" s="64">
        <f t="shared" si="169"/>
        <v>4.0090000000000003</v>
      </c>
      <c r="AS347" s="66">
        <f t="shared" si="170"/>
        <v>12.625779022222222</v>
      </c>
      <c r="AT347" s="64">
        <f t="shared" si="171"/>
        <v>-0.159</v>
      </c>
      <c r="AU347" s="64">
        <f t="shared" si="172"/>
        <v>-0.23399999999999999</v>
      </c>
      <c r="AV347" s="66">
        <f t="shared" si="173"/>
        <v>-0.2027866666666667</v>
      </c>
      <c r="AW347" s="68">
        <f t="shared" si="174"/>
        <v>-13.342360807529108</v>
      </c>
      <c r="AX347" s="68">
        <f t="shared" si="175"/>
        <v>-9.2379831906961005</v>
      </c>
      <c r="AY347" s="68">
        <f t="shared" si="176"/>
        <v>-16.013574853748345</v>
      </c>
      <c r="AZ347" s="74">
        <f t="shared" si="177"/>
        <v>3.8320000000000007</v>
      </c>
      <c r="BA347" s="75">
        <f t="shared" si="178"/>
        <v>3.9979999999999993</v>
      </c>
      <c r="BB347" s="76">
        <f t="shared" si="179"/>
        <v>13.021405688888889</v>
      </c>
      <c r="BC347" s="75">
        <f t="shared" si="180"/>
        <v>-15.744</v>
      </c>
      <c r="BD347" s="75">
        <f t="shared" si="181"/>
        <v>-41.281999999999996</v>
      </c>
      <c r="BE347" s="76">
        <f t="shared" si="182"/>
        <v>-29.953840177777774</v>
      </c>
      <c r="BF347" s="75">
        <f t="shared" si="183"/>
        <v>0.16499999999999998</v>
      </c>
      <c r="BG347" s="75">
        <f t="shared" si="184"/>
        <v>0.23900000000000005</v>
      </c>
      <c r="BH347" s="76">
        <f t="shared" si="185"/>
        <v>0.50542631111111114</v>
      </c>
      <c r="BI347" s="77">
        <f t="shared" si="186"/>
        <v>12.48449021077767</v>
      </c>
      <c r="BJ347" s="77">
        <f t="shared" si="187"/>
        <v>16.443346388621613</v>
      </c>
      <c r="BK347" s="78">
        <f t="shared" si="188"/>
        <v>9.5994649891561625</v>
      </c>
      <c r="BL347" s="74">
        <f t="shared" si="189"/>
        <v>1.1760000000000006</v>
      </c>
      <c r="BM347" s="75">
        <f t="shared" si="190"/>
        <v>1.1749999999999998</v>
      </c>
      <c r="BN347" s="76">
        <f t="shared" si="191"/>
        <v>4.6064396444444444</v>
      </c>
      <c r="BO347" s="75">
        <f t="shared" si="192"/>
        <v>3.3000000000000029E-2</v>
      </c>
      <c r="BP347" s="75">
        <f t="shared" si="193"/>
        <v>3.400000000000003E-2</v>
      </c>
      <c r="BQ347" s="76">
        <f t="shared" si="194"/>
        <v>0.76232035555555555</v>
      </c>
      <c r="BR347" s="86">
        <f t="shared" si="195"/>
        <v>-9.000000000000008E-3</v>
      </c>
      <c r="BS347" s="75">
        <f t="shared" si="196"/>
        <v>-9.9999999999998979E-3</v>
      </c>
      <c r="BT347" s="87">
        <f t="shared" si="197"/>
        <v>0.81303964444444443</v>
      </c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</row>
    <row r="348" spans="1:94" x14ac:dyDescent="0.35">
      <c r="A348" s="20" t="s">
        <v>192</v>
      </c>
      <c r="B348" s="46">
        <v>-4.1189999999999998</v>
      </c>
      <c r="C348" s="46">
        <v>6.1829999999999998</v>
      </c>
      <c r="D348" s="46">
        <v>-1.4999999999999999E-2</v>
      </c>
      <c r="E348" s="46">
        <v>0.33200000000000002</v>
      </c>
      <c r="F348" s="46">
        <v>5.6000000000000001E-2</v>
      </c>
      <c r="G348" s="46">
        <v>2.6080000000000001</v>
      </c>
      <c r="H348" s="46">
        <v>0.747</v>
      </c>
      <c r="I348" s="46">
        <v>0.81699999999999995</v>
      </c>
      <c r="J348" s="46">
        <v>0.28399999999999997</v>
      </c>
      <c r="K348" s="46">
        <v>0.315</v>
      </c>
      <c r="L348" s="46">
        <v>6.5839999999999996</v>
      </c>
      <c r="M348" s="60">
        <v>-3.4580000000000002</v>
      </c>
      <c r="N348" s="20" t="s">
        <v>192</v>
      </c>
      <c r="O348" s="46">
        <v>-18.704000000000001</v>
      </c>
      <c r="P348" s="46">
        <v>9.2270000000000003</v>
      </c>
      <c r="Q348" s="46">
        <v>-0.217</v>
      </c>
      <c r="R348" s="46">
        <v>1.141</v>
      </c>
      <c r="S348" s="46">
        <v>0.183</v>
      </c>
      <c r="T348" s="46">
        <v>3.5219999999999998</v>
      </c>
      <c r="U348" s="46">
        <v>0.79700000000000004</v>
      </c>
      <c r="V348" s="46">
        <v>0.80300000000000005</v>
      </c>
      <c r="W348" s="46">
        <v>1.038</v>
      </c>
      <c r="X348" s="46">
        <v>0.52500000000000002</v>
      </c>
      <c r="Y348" s="46">
        <v>9.6120000000000001</v>
      </c>
      <c r="Z348" s="46">
        <v>-17.22</v>
      </c>
      <c r="AA348" s="20" t="s">
        <v>192</v>
      </c>
      <c r="AB348" s="46">
        <v>-47.122</v>
      </c>
      <c r="AC348" s="46">
        <v>12.422000000000001</v>
      </c>
      <c r="AD348" s="46">
        <v>-0.51300000000000001</v>
      </c>
      <c r="AE348" s="46">
        <v>2.7109999999999999</v>
      </c>
      <c r="AF348" s="46">
        <v>0.36699999999999999</v>
      </c>
      <c r="AG348" s="46">
        <v>4.4359999999999999</v>
      </c>
      <c r="AH348" s="46">
        <v>0.84699999999999998</v>
      </c>
      <c r="AI348" s="46">
        <v>0.79</v>
      </c>
      <c r="AJ348" s="46">
        <v>2.5350000000000001</v>
      </c>
      <c r="AK348" s="46">
        <v>0.82699999999999996</v>
      </c>
      <c r="AL348" s="46">
        <v>12.792999999999999</v>
      </c>
      <c r="AM348" s="46">
        <v>-44.442</v>
      </c>
      <c r="AN348" s="64">
        <f t="shared" si="165"/>
        <v>-14.585000000000001</v>
      </c>
      <c r="AO348" s="64">
        <f t="shared" si="166"/>
        <v>-28.417999999999999</v>
      </c>
      <c r="AP348" s="66">
        <f t="shared" si="167"/>
        <v>-25.948251733333336</v>
      </c>
      <c r="AQ348" s="64">
        <f t="shared" si="168"/>
        <v>3.0440000000000005</v>
      </c>
      <c r="AR348" s="64">
        <f t="shared" si="169"/>
        <v>3.1950000000000003</v>
      </c>
      <c r="AS348" s="66">
        <f t="shared" si="170"/>
        <v>10.190747022222222</v>
      </c>
      <c r="AT348" s="64">
        <f t="shared" si="171"/>
        <v>-0.20200000000000001</v>
      </c>
      <c r="AU348" s="64">
        <f t="shared" si="172"/>
        <v>-0.29600000000000004</v>
      </c>
      <c r="AV348" s="66">
        <f t="shared" si="173"/>
        <v>-0.29778008888888891</v>
      </c>
      <c r="AW348" s="68">
        <f t="shared" si="174"/>
        <v>-10.939969068693928</v>
      </c>
      <c r="AX348" s="68">
        <f t="shared" si="175"/>
        <v>-7.0702838394589724</v>
      </c>
      <c r="AY348" s="68">
        <f t="shared" si="176"/>
        <v>-13.311210204985471</v>
      </c>
      <c r="AZ348" s="74">
        <f t="shared" si="177"/>
        <v>3.0280000000000005</v>
      </c>
      <c r="BA348" s="75">
        <f t="shared" si="178"/>
        <v>3.1809999999999992</v>
      </c>
      <c r="BB348" s="76">
        <f t="shared" si="179"/>
        <v>10.571241066666666</v>
      </c>
      <c r="BC348" s="75">
        <f t="shared" si="180"/>
        <v>-13.761999999999999</v>
      </c>
      <c r="BD348" s="75">
        <f t="shared" si="181"/>
        <v>-27.222000000000001</v>
      </c>
      <c r="BE348" s="76">
        <f t="shared" si="182"/>
        <v>-24.137132444444443</v>
      </c>
      <c r="BF348" s="75">
        <f t="shared" si="183"/>
        <v>0.21000000000000002</v>
      </c>
      <c r="BG348" s="75">
        <f t="shared" si="184"/>
        <v>0.30199999999999994</v>
      </c>
      <c r="BH348" s="76">
        <f t="shared" si="185"/>
        <v>0.60783271111111103</v>
      </c>
      <c r="BI348" s="77">
        <f t="shared" si="186"/>
        <v>10.14054841058201</v>
      </c>
      <c r="BJ348" s="77">
        <f t="shared" si="187"/>
        <v>13.579106197592356</v>
      </c>
      <c r="BK348" s="78">
        <f t="shared" si="188"/>
        <v>7.5633759357409751</v>
      </c>
      <c r="BL348" s="74">
        <f t="shared" si="189"/>
        <v>0.9139999999999997</v>
      </c>
      <c r="BM348" s="75">
        <f t="shared" si="190"/>
        <v>0.91400000000000015</v>
      </c>
      <c r="BN348" s="76">
        <f t="shared" si="191"/>
        <v>3.8022933333333331</v>
      </c>
      <c r="BO348" s="75">
        <f t="shared" si="192"/>
        <v>5.0000000000000044E-2</v>
      </c>
      <c r="BP348" s="75">
        <f t="shared" si="193"/>
        <v>4.9999999999999933E-2</v>
      </c>
      <c r="BQ348" s="76">
        <f t="shared" si="194"/>
        <v>0.81233333333333335</v>
      </c>
      <c r="BR348" s="86">
        <f t="shared" si="195"/>
        <v>-1.3999999999999901E-2</v>
      </c>
      <c r="BS348" s="75">
        <f t="shared" si="196"/>
        <v>-1.3000000000000012E-2</v>
      </c>
      <c r="BT348" s="87">
        <f t="shared" si="197"/>
        <v>0.79890702222222221</v>
      </c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</row>
    <row r="349" spans="1:94" x14ac:dyDescent="0.35">
      <c r="A349" s="20" t="s">
        <v>196</v>
      </c>
      <c r="B349" s="46">
        <v>-1.1890000000000001</v>
      </c>
      <c r="C349" s="46">
        <v>4.4710000000000001</v>
      </c>
      <c r="D349" s="46">
        <v>-6.0000000000000001E-3</v>
      </c>
      <c r="E349" s="46">
        <v>0.17599999999999999</v>
      </c>
      <c r="F349" s="46">
        <v>3.1E-2</v>
      </c>
      <c r="G349" s="46">
        <v>2.069</v>
      </c>
      <c r="H349" s="46">
        <v>0.76500000000000001</v>
      </c>
      <c r="I349" s="46">
        <v>0.81200000000000006</v>
      </c>
      <c r="J349" s="46">
        <v>0.13100000000000001</v>
      </c>
      <c r="K349" s="46">
        <v>0.308</v>
      </c>
      <c r="L349" s="46">
        <v>4.8659999999999997</v>
      </c>
      <c r="M349" s="60">
        <v>-0.56100000000000005</v>
      </c>
      <c r="N349" s="20" t="s">
        <v>72</v>
      </c>
      <c r="O349" s="46">
        <v>-8.6329999999999991</v>
      </c>
      <c r="P349" s="46">
        <v>6.4509999999999996</v>
      </c>
      <c r="Q349" s="46">
        <v>-0.182</v>
      </c>
      <c r="R349" s="46">
        <v>0.59499999999999997</v>
      </c>
      <c r="S349" s="46">
        <v>0.12</v>
      </c>
      <c r="T349" s="46">
        <v>2.677</v>
      </c>
      <c r="U349" s="46">
        <v>0.82499999999999996</v>
      </c>
      <c r="V349" s="46">
        <v>0.79600000000000004</v>
      </c>
      <c r="W349" s="46">
        <v>0.504</v>
      </c>
      <c r="X349" s="46">
        <v>0.49299999999999999</v>
      </c>
      <c r="Y349" s="46">
        <v>6.8289999999999997</v>
      </c>
      <c r="Z349" s="46">
        <v>-7.2830000000000004</v>
      </c>
      <c r="AA349" s="20" t="s">
        <v>196</v>
      </c>
      <c r="AB349" s="46">
        <v>-22.744</v>
      </c>
      <c r="AC349" s="46">
        <v>8.5229999999999997</v>
      </c>
      <c r="AD349" s="46">
        <v>-0.433</v>
      </c>
      <c r="AE349" s="46">
        <v>1.3620000000000001</v>
      </c>
      <c r="AF349" s="46">
        <v>0.24399999999999999</v>
      </c>
      <c r="AG349" s="46">
        <v>3.2839999999999998</v>
      </c>
      <c r="AH349" s="46">
        <v>0.88500000000000001</v>
      </c>
      <c r="AI349" s="46">
        <v>0.78</v>
      </c>
      <c r="AJ349" s="46">
        <v>1.2130000000000001</v>
      </c>
      <c r="AK349" s="46">
        <v>0.753</v>
      </c>
      <c r="AL349" s="46">
        <v>8.8840000000000003</v>
      </c>
      <c r="AM349" s="46">
        <v>-20.372</v>
      </c>
      <c r="AN349" s="64">
        <f t="shared" si="165"/>
        <v>-7.4439999999999991</v>
      </c>
      <c r="AO349" s="64">
        <f t="shared" si="166"/>
        <v>-14.111000000000001</v>
      </c>
      <c r="AP349" s="66">
        <f t="shared" si="167"/>
        <v>-12.251597155555555</v>
      </c>
      <c r="AQ349" s="64">
        <f t="shared" si="168"/>
        <v>1.9799999999999995</v>
      </c>
      <c r="AR349" s="64">
        <f t="shared" si="169"/>
        <v>2.0720000000000001</v>
      </c>
      <c r="AS349" s="66">
        <f t="shared" si="170"/>
        <v>7.0766327111111105</v>
      </c>
      <c r="AT349" s="64">
        <f t="shared" si="171"/>
        <v>-0.17599999999999999</v>
      </c>
      <c r="AU349" s="64">
        <f t="shared" si="172"/>
        <v>-0.251</v>
      </c>
      <c r="AV349" s="66">
        <f t="shared" si="173"/>
        <v>-0.251</v>
      </c>
      <c r="AW349" s="68">
        <f t="shared" si="174"/>
        <v>-7.7878511118922757</v>
      </c>
      <c r="AX349" s="68">
        <f t="shared" si="175"/>
        <v>-4.9755962268239795</v>
      </c>
      <c r="AY349" s="68">
        <f t="shared" si="176"/>
        <v>-9.1776691953982414</v>
      </c>
      <c r="AZ349" s="74">
        <f t="shared" si="177"/>
        <v>1.9630000000000001</v>
      </c>
      <c r="BA349" s="75">
        <f t="shared" si="178"/>
        <v>2.0550000000000006</v>
      </c>
      <c r="BB349" s="76">
        <f t="shared" si="179"/>
        <v>7.4494193777777777</v>
      </c>
      <c r="BC349" s="75">
        <f t="shared" si="180"/>
        <v>-6.7220000000000004</v>
      </c>
      <c r="BD349" s="75">
        <f t="shared" si="181"/>
        <v>-13.088999999999999</v>
      </c>
      <c r="BE349" s="76">
        <f t="shared" si="182"/>
        <v>-10.620077155555556</v>
      </c>
      <c r="BF349" s="75">
        <f t="shared" si="183"/>
        <v>0.185</v>
      </c>
      <c r="BG349" s="75">
        <f t="shared" si="184"/>
        <v>0.26</v>
      </c>
      <c r="BH349" s="76">
        <f t="shared" si="185"/>
        <v>0.56476000000000004</v>
      </c>
      <c r="BI349" s="77">
        <f t="shared" si="186"/>
        <v>6.9821552268343812</v>
      </c>
      <c r="BJ349" s="77">
        <f t="shared" si="187"/>
        <v>9.4006033607407584</v>
      </c>
      <c r="BK349" s="78">
        <f t="shared" si="188"/>
        <v>5.4982353948147971</v>
      </c>
      <c r="BL349" s="74">
        <f t="shared" si="189"/>
        <v>0.6080000000000001</v>
      </c>
      <c r="BM349" s="75">
        <f t="shared" si="190"/>
        <v>0.60699999999999976</v>
      </c>
      <c r="BN349" s="76">
        <f t="shared" si="191"/>
        <v>2.863252977777778</v>
      </c>
      <c r="BO349" s="75">
        <f t="shared" si="192"/>
        <v>5.9999999999999942E-2</v>
      </c>
      <c r="BP349" s="75">
        <f t="shared" si="193"/>
        <v>6.0000000000000053E-2</v>
      </c>
      <c r="BQ349" s="76">
        <f t="shared" si="194"/>
        <v>0.84339999999999993</v>
      </c>
      <c r="BR349" s="86">
        <f t="shared" si="195"/>
        <v>-1.6000000000000014E-2</v>
      </c>
      <c r="BS349" s="75">
        <f t="shared" si="196"/>
        <v>-1.6000000000000014E-2</v>
      </c>
      <c r="BT349" s="87">
        <f t="shared" si="197"/>
        <v>0.79109333333333343</v>
      </c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</row>
    <row r="350" spans="1:94" x14ac:dyDescent="0.35">
      <c r="A350" s="20" t="s">
        <v>191</v>
      </c>
      <c r="B350" s="46">
        <v>-1.0580000000000001</v>
      </c>
      <c r="C350" s="46">
        <v>7.1349999999999998</v>
      </c>
      <c r="D350" s="46">
        <v>8.8999999999999996E-2</v>
      </c>
      <c r="E350" s="46">
        <v>0.34799999999999998</v>
      </c>
      <c r="F350" s="46">
        <v>7.6999999999999999E-2</v>
      </c>
      <c r="G350" s="46">
        <v>2.9630000000000001</v>
      </c>
      <c r="H350" s="46">
        <v>0.68799999999999994</v>
      </c>
      <c r="I350" s="46">
        <v>0.83399999999999996</v>
      </c>
      <c r="J350" s="46">
        <v>0.318</v>
      </c>
      <c r="K350" s="46">
        <v>0.20100000000000001</v>
      </c>
      <c r="L350" s="46">
        <v>7.556</v>
      </c>
      <c r="M350" s="60">
        <v>-0.83299999999999996</v>
      </c>
      <c r="N350" s="20" t="s">
        <v>191</v>
      </c>
      <c r="O350" s="46">
        <v>-8.3219999999999992</v>
      </c>
      <c r="P350" s="46">
        <v>10.61</v>
      </c>
      <c r="Q350" s="46">
        <v>2.1000000000000001E-2</v>
      </c>
      <c r="R350" s="46">
        <v>1.1850000000000001</v>
      </c>
      <c r="S350" s="46">
        <v>0.222</v>
      </c>
      <c r="T350" s="46">
        <v>4.077</v>
      </c>
      <c r="U350" s="46">
        <v>0.70399999999999996</v>
      </c>
      <c r="V350" s="46">
        <v>0.82899999999999996</v>
      </c>
      <c r="W350" s="46">
        <v>1.121</v>
      </c>
      <c r="X350" s="46">
        <v>0.27100000000000002</v>
      </c>
      <c r="Y350" s="46">
        <v>11.025</v>
      </c>
      <c r="Z350" s="46">
        <v>-7.8230000000000004</v>
      </c>
      <c r="AA350" s="20" t="s">
        <v>191</v>
      </c>
      <c r="AB350" s="46">
        <v>-22.344999999999999</v>
      </c>
      <c r="AC350" s="46">
        <v>14.175000000000001</v>
      </c>
      <c r="AD350" s="46">
        <v>-7.4999999999999997E-2</v>
      </c>
      <c r="AE350" s="46">
        <v>2.79</v>
      </c>
      <c r="AF350" s="46">
        <v>0.42499999999999999</v>
      </c>
      <c r="AG350" s="46">
        <v>5.1920000000000002</v>
      </c>
      <c r="AH350" s="46">
        <v>0.72</v>
      </c>
      <c r="AI350" s="46">
        <v>0.82499999999999996</v>
      </c>
      <c r="AJ350" s="46">
        <v>2.68</v>
      </c>
      <c r="AK350" s="46">
        <v>0.37</v>
      </c>
      <c r="AL350" s="46">
        <v>14.584</v>
      </c>
      <c r="AM350" s="46">
        <v>-21.456</v>
      </c>
      <c r="AN350" s="64">
        <f t="shared" si="165"/>
        <v>-7.2639999999999993</v>
      </c>
      <c r="AO350" s="64">
        <f t="shared" si="166"/>
        <v>-14.023</v>
      </c>
      <c r="AP350" s="66">
        <f t="shared" si="167"/>
        <v>-11.903829866666666</v>
      </c>
      <c r="AQ350" s="64">
        <f t="shared" si="168"/>
        <v>3.4749999999999996</v>
      </c>
      <c r="AR350" s="64">
        <f t="shared" si="169"/>
        <v>3.5650000000000013</v>
      </c>
      <c r="AS350" s="66">
        <f t="shared" si="170"/>
        <v>11.693698666666666</v>
      </c>
      <c r="AT350" s="64">
        <f t="shared" si="171"/>
        <v>-6.7999999999999991E-2</v>
      </c>
      <c r="AU350" s="64">
        <f t="shared" si="172"/>
        <v>-9.6000000000000002E-2</v>
      </c>
      <c r="AV350" s="66">
        <f t="shared" si="173"/>
        <v>-5.4632888888888819E-3</v>
      </c>
      <c r="AW350" s="68">
        <f t="shared" si="174"/>
        <v>-12.317210359652956</v>
      </c>
      <c r="AX350" s="68">
        <f t="shared" si="175"/>
        <v>-9.5115839185609694</v>
      </c>
      <c r="AY350" s="68">
        <f t="shared" si="176"/>
        <v>-13.875813414772363</v>
      </c>
      <c r="AZ350" s="74">
        <f t="shared" si="177"/>
        <v>3.4690000000000003</v>
      </c>
      <c r="BA350" s="75">
        <f t="shared" si="178"/>
        <v>3.5589999999999993</v>
      </c>
      <c r="BB350" s="76">
        <f t="shared" si="179"/>
        <v>12.106858666666668</v>
      </c>
      <c r="BC350" s="75">
        <f t="shared" si="180"/>
        <v>-6.99</v>
      </c>
      <c r="BD350" s="75">
        <f t="shared" si="181"/>
        <v>-13.632999999999999</v>
      </c>
      <c r="BE350" s="76">
        <f t="shared" si="182"/>
        <v>-11.297561955555555</v>
      </c>
      <c r="BF350" s="75">
        <f t="shared" si="183"/>
        <v>7.0000000000000007E-2</v>
      </c>
      <c r="BG350" s="75">
        <f t="shared" si="184"/>
        <v>9.8999999999999977E-2</v>
      </c>
      <c r="BH350" s="76">
        <f t="shared" si="185"/>
        <v>0.29827697777777779</v>
      </c>
      <c r="BI350" s="77">
        <f t="shared" si="186"/>
        <v>11.357072227471567</v>
      </c>
      <c r="BJ350" s="77">
        <f t="shared" si="187"/>
        <v>14.230740553738386</v>
      </c>
      <c r="BK350" s="78">
        <f t="shared" si="188"/>
        <v>9.9829767795949493</v>
      </c>
      <c r="BL350" s="74">
        <f t="shared" si="189"/>
        <v>1.1139999999999999</v>
      </c>
      <c r="BM350" s="75">
        <f t="shared" si="190"/>
        <v>1.1150000000000002</v>
      </c>
      <c r="BN350" s="76">
        <f t="shared" si="191"/>
        <v>4.4188270222222226</v>
      </c>
      <c r="BO350" s="75">
        <f t="shared" si="192"/>
        <v>1.6000000000000014E-2</v>
      </c>
      <c r="BP350" s="75">
        <f t="shared" si="193"/>
        <v>1.6000000000000014E-2</v>
      </c>
      <c r="BQ350" s="76">
        <f t="shared" si="194"/>
        <v>0.70890666666666657</v>
      </c>
      <c r="BR350" s="86">
        <f t="shared" si="195"/>
        <v>-5.0000000000000044E-3</v>
      </c>
      <c r="BS350" s="75">
        <f t="shared" si="196"/>
        <v>-4.0000000000000036E-3</v>
      </c>
      <c r="BT350" s="87">
        <f t="shared" si="197"/>
        <v>0.8276670222222221</v>
      </c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</row>
    <row r="351" spans="1:94" x14ac:dyDescent="0.35">
      <c r="A351" s="20" t="s">
        <v>194</v>
      </c>
      <c r="B351" s="46">
        <v>-0.35899999999999999</v>
      </c>
      <c r="C351" s="46">
        <v>4.9539999999999997</v>
      </c>
      <c r="D351" s="46">
        <v>6.9000000000000006E-2</v>
      </c>
      <c r="E351" s="46">
        <v>0.192</v>
      </c>
      <c r="F351" s="46">
        <v>4.8000000000000001E-2</v>
      </c>
      <c r="G351" s="46">
        <v>2.23</v>
      </c>
      <c r="H351" s="46">
        <v>0.71</v>
      </c>
      <c r="I351" s="46">
        <v>0.82799999999999996</v>
      </c>
      <c r="J351" s="46">
        <v>0.16200000000000001</v>
      </c>
      <c r="K351" s="46">
        <v>0.224</v>
      </c>
      <c r="L351" s="46">
        <v>5.367</v>
      </c>
      <c r="M351" s="60">
        <v>-4.9000000000000002E-2</v>
      </c>
      <c r="N351" s="20" t="s">
        <v>194</v>
      </c>
      <c r="O351" s="46">
        <v>-5.7859999999999996</v>
      </c>
      <c r="P351" s="46">
        <v>7.18</v>
      </c>
      <c r="Q351" s="46">
        <v>-1.7000000000000001E-2</v>
      </c>
      <c r="R351" s="46">
        <v>0.64400000000000002</v>
      </c>
      <c r="S351" s="46">
        <v>0.154</v>
      </c>
      <c r="T351" s="46">
        <v>2.9279999999999999</v>
      </c>
      <c r="U351" s="46">
        <v>0.73899999999999999</v>
      </c>
      <c r="V351" s="46">
        <v>0.82</v>
      </c>
      <c r="W351" s="46">
        <v>0.58199999999999996</v>
      </c>
      <c r="X351" s="46">
        <v>0.315</v>
      </c>
      <c r="Y351" s="46">
        <v>7.5839999999999996</v>
      </c>
      <c r="Z351" s="46">
        <v>-5.1210000000000004</v>
      </c>
      <c r="AA351" s="20" t="s">
        <v>194</v>
      </c>
      <c r="AB351" s="46">
        <v>-16.044</v>
      </c>
      <c r="AC351" s="46">
        <v>9.4879999999999995</v>
      </c>
      <c r="AD351" s="46">
        <v>-0.14000000000000001</v>
      </c>
      <c r="AE351" s="46">
        <v>1.4770000000000001</v>
      </c>
      <c r="AF351" s="46">
        <v>0.29899999999999999</v>
      </c>
      <c r="AG351" s="46">
        <v>3.6269999999999998</v>
      </c>
      <c r="AH351" s="46">
        <v>0.76700000000000002</v>
      </c>
      <c r="AI351" s="46">
        <v>0.81100000000000005</v>
      </c>
      <c r="AJ351" s="46">
        <v>1.3720000000000001</v>
      </c>
      <c r="AK351" s="46">
        <v>0.443</v>
      </c>
      <c r="AL351" s="46">
        <v>9.8819999999999997</v>
      </c>
      <c r="AM351" s="46">
        <v>-14.879</v>
      </c>
      <c r="AN351" s="64">
        <f t="shared" si="165"/>
        <v>-5.4269999999999996</v>
      </c>
      <c r="AO351" s="64">
        <f t="shared" si="166"/>
        <v>-10.258000000000001</v>
      </c>
      <c r="AP351" s="66">
        <f t="shared" si="167"/>
        <v>-8.4181976888888883</v>
      </c>
      <c r="AQ351" s="64">
        <f t="shared" si="168"/>
        <v>2.226</v>
      </c>
      <c r="AR351" s="64">
        <f t="shared" si="169"/>
        <v>2.3079999999999998</v>
      </c>
      <c r="AS351" s="66">
        <f t="shared" si="170"/>
        <v>7.8790691555555554</v>
      </c>
      <c r="AT351" s="64">
        <f t="shared" si="171"/>
        <v>-8.6000000000000007E-2</v>
      </c>
      <c r="AU351" s="64">
        <f t="shared" si="172"/>
        <v>-0.12300000000000001</v>
      </c>
      <c r="AV351" s="66">
        <f t="shared" si="173"/>
        <v>-5.0786488888888891E-2</v>
      </c>
      <c r="AW351" s="68">
        <f t="shared" si="174"/>
        <v>-8.5146764979283276</v>
      </c>
      <c r="AX351" s="68">
        <f t="shared" si="175"/>
        <v>-6.0855329816357138</v>
      </c>
      <c r="AY351" s="68">
        <f t="shared" si="176"/>
        <v>-9.6726053294753971</v>
      </c>
      <c r="AZ351" s="74">
        <f t="shared" si="177"/>
        <v>2.2169999999999996</v>
      </c>
      <c r="BA351" s="75">
        <f t="shared" si="178"/>
        <v>2.298</v>
      </c>
      <c r="BB351" s="76">
        <f t="shared" si="179"/>
        <v>8.2801087999999989</v>
      </c>
      <c r="BC351" s="75">
        <f t="shared" si="180"/>
        <v>-5.0720000000000001</v>
      </c>
      <c r="BD351" s="75">
        <f t="shared" si="181"/>
        <v>-9.7579999999999991</v>
      </c>
      <c r="BE351" s="76">
        <f t="shared" si="182"/>
        <v>-7.6152794666666663</v>
      </c>
      <c r="BF351" s="75">
        <f t="shared" si="183"/>
        <v>9.0999999999999998E-2</v>
      </c>
      <c r="BG351" s="75">
        <f t="shared" si="184"/>
        <v>0.128</v>
      </c>
      <c r="BH351" s="76">
        <f t="shared" si="185"/>
        <v>0.35031982222222224</v>
      </c>
      <c r="BI351" s="77">
        <f t="shared" si="186"/>
        <v>7.590371017903033</v>
      </c>
      <c r="BJ351" s="77">
        <f t="shared" si="187"/>
        <v>9.9815819470686087</v>
      </c>
      <c r="BK351" s="78">
        <f t="shared" si="188"/>
        <v>6.5786356529313892</v>
      </c>
      <c r="BL351" s="74">
        <f t="shared" si="189"/>
        <v>0.69799999999999995</v>
      </c>
      <c r="BM351" s="75">
        <f t="shared" si="190"/>
        <v>0.69899999999999984</v>
      </c>
      <c r="BN351" s="76">
        <f t="shared" si="191"/>
        <v>3.1422536888888888</v>
      </c>
      <c r="BO351" s="75">
        <f t="shared" si="192"/>
        <v>2.9000000000000026E-2</v>
      </c>
      <c r="BP351" s="75">
        <f t="shared" si="193"/>
        <v>2.8000000000000025E-2</v>
      </c>
      <c r="BQ351" s="76">
        <f t="shared" si="194"/>
        <v>0.74769297777777777</v>
      </c>
      <c r="BR351" s="86">
        <f t="shared" si="195"/>
        <v>-8.0000000000000071E-3</v>
      </c>
      <c r="BS351" s="75">
        <f t="shared" si="196"/>
        <v>-8.999999999999897E-3</v>
      </c>
      <c r="BT351" s="87">
        <f t="shared" si="197"/>
        <v>0.81734631111111111</v>
      </c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</row>
    <row r="352" spans="1:94" x14ac:dyDescent="0.35">
      <c r="A352" s="20" t="s">
        <v>195</v>
      </c>
      <c r="B352" s="46">
        <v>-0.16200000000000001</v>
      </c>
      <c r="C352" s="46">
        <v>4.7089999999999996</v>
      </c>
      <c r="D352" s="46">
        <v>6.9000000000000006E-2</v>
      </c>
      <c r="E352" s="46">
        <v>0.17499999999999999</v>
      </c>
      <c r="F352" s="46">
        <v>4.3999999999999997E-2</v>
      </c>
      <c r="G352" s="46">
        <v>2.149</v>
      </c>
      <c r="H352" s="46">
        <v>0.71199999999999997</v>
      </c>
      <c r="I352" s="46">
        <v>0.82699999999999996</v>
      </c>
      <c r="J352" s="46">
        <v>0.14499999999999999</v>
      </c>
      <c r="K352" s="46">
        <v>0.22500000000000001</v>
      </c>
      <c r="L352" s="46">
        <v>5.1210000000000004</v>
      </c>
      <c r="M352" s="60">
        <v>0.14899999999999999</v>
      </c>
      <c r="N352" s="20" t="s">
        <v>195</v>
      </c>
      <c r="O352" s="46">
        <v>-5.1210000000000004</v>
      </c>
      <c r="P352" s="46">
        <v>6.7880000000000003</v>
      </c>
      <c r="Q352" s="46">
        <v>-1.6E-2</v>
      </c>
      <c r="R352" s="46">
        <v>0.58499999999999996</v>
      </c>
      <c r="S352" s="46">
        <v>0.14599999999999999</v>
      </c>
      <c r="T352" s="46">
        <v>2.802</v>
      </c>
      <c r="U352" s="46">
        <v>0.74199999999999999</v>
      </c>
      <c r="V352" s="46">
        <v>0.81899999999999995</v>
      </c>
      <c r="W352" s="46">
        <v>0.52400000000000002</v>
      </c>
      <c r="X352" s="46">
        <v>0.315</v>
      </c>
      <c r="Y352" s="46">
        <v>7.1909999999999998</v>
      </c>
      <c r="Z352" s="46">
        <v>-4.4589999999999996</v>
      </c>
      <c r="AA352" s="20" t="s">
        <v>195</v>
      </c>
      <c r="AB352" s="46">
        <v>-14.456</v>
      </c>
      <c r="AC352" s="46">
        <v>8.9450000000000003</v>
      </c>
      <c r="AD352" s="46">
        <v>-0.13700000000000001</v>
      </c>
      <c r="AE352" s="46">
        <v>1.335</v>
      </c>
      <c r="AF352" s="46">
        <v>0.28299999999999997</v>
      </c>
      <c r="AG352" s="46">
        <v>3.4550000000000001</v>
      </c>
      <c r="AH352" s="46">
        <v>0.77200000000000002</v>
      </c>
      <c r="AI352" s="46">
        <v>0.81</v>
      </c>
      <c r="AJ352" s="46">
        <v>1.2330000000000001</v>
      </c>
      <c r="AK352" s="46">
        <v>0.44</v>
      </c>
      <c r="AL352" s="46">
        <v>9.3390000000000004</v>
      </c>
      <c r="AM352" s="46">
        <v>-13.301</v>
      </c>
      <c r="AN352" s="64">
        <f t="shared" si="165"/>
        <v>-4.9590000000000005</v>
      </c>
      <c r="AO352" s="64">
        <f t="shared" si="166"/>
        <v>-9.3349999999999991</v>
      </c>
      <c r="AP352" s="66">
        <f t="shared" si="167"/>
        <v>-7.5185159111111117</v>
      </c>
      <c r="AQ352" s="64">
        <f t="shared" si="168"/>
        <v>2.0790000000000006</v>
      </c>
      <c r="AR352" s="64">
        <f t="shared" si="169"/>
        <v>2.157</v>
      </c>
      <c r="AS352" s="66">
        <f t="shared" si="170"/>
        <v>7.4411877333333338</v>
      </c>
      <c r="AT352" s="64">
        <f t="shared" si="171"/>
        <v>-8.5000000000000006E-2</v>
      </c>
      <c r="AU352" s="64">
        <f t="shared" si="172"/>
        <v>-0.12100000000000001</v>
      </c>
      <c r="AV352" s="66">
        <f t="shared" si="173"/>
        <v>-4.9279466666666667E-2</v>
      </c>
      <c r="AW352" s="68">
        <f t="shared" si="174"/>
        <v>-8.0746616179077204</v>
      </c>
      <c r="AX352" s="68">
        <f t="shared" si="175"/>
        <v>-5.7535183150225189</v>
      </c>
      <c r="AY352" s="68">
        <f t="shared" si="176"/>
        <v>-9.1288571516441479</v>
      </c>
      <c r="AZ352" s="74">
        <f t="shared" si="177"/>
        <v>2.0699999999999994</v>
      </c>
      <c r="BA352" s="75">
        <f t="shared" si="178"/>
        <v>2.1480000000000006</v>
      </c>
      <c r="BB352" s="76">
        <f t="shared" si="179"/>
        <v>7.8414277333333331</v>
      </c>
      <c r="BC352" s="75">
        <f t="shared" si="180"/>
        <v>-4.6079999999999997</v>
      </c>
      <c r="BD352" s="75">
        <f t="shared" si="181"/>
        <v>-8.8420000000000005</v>
      </c>
      <c r="BE352" s="76">
        <f t="shared" si="182"/>
        <v>-6.7204254222222213</v>
      </c>
      <c r="BF352" s="75">
        <f t="shared" si="183"/>
        <v>0.09</v>
      </c>
      <c r="BG352" s="75">
        <f t="shared" si="184"/>
        <v>0.125</v>
      </c>
      <c r="BH352" s="76">
        <f t="shared" si="185"/>
        <v>0.34961244444444445</v>
      </c>
      <c r="BI352" s="77">
        <f t="shared" si="186"/>
        <v>7.1516728250269681</v>
      </c>
      <c r="BJ352" s="77">
        <f t="shared" si="187"/>
        <v>9.431804431718918</v>
      </c>
      <c r="BK352" s="78">
        <f t="shared" si="188"/>
        <v>6.2510510349477491</v>
      </c>
      <c r="BL352" s="74">
        <f t="shared" si="189"/>
        <v>0.65300000000000002</v>
      </c>
      <c r="BM352" s="75">
        <f t="shared" si="190"/>
        <v>0.65300000000000002</v>
      </c>
      <c r="BN352" s="76">
        <f t="shared" si="191"/>
        <v>3.0022533333333334</v>
      </c>
      <c r="BO352" s="75">
        <f t="shared" si="192"/>
        <v>3.0000000000000027E-2</v>
      </c>
      <c r="BP352" s="75">
        <f t="shared" si="193"/>
        <v>3.0000000000000027E-2</v>
      </c>
      <c r="BQ352" s="76">
        <f t="shared" si="194"/>
        <v>0.75119999999999998</v>
      </c>
      <c r="BR352" s="86">
        <f t="shared" si="195"/>
        <v>-8.0000000000000071E-3</v>
      </c>
      <c r="BS352" s="75">
        <f t="shared" si="196"/>
        <v>-8.999999999999897E-3</v>
      </c>
      <c r="BT352" s="87">
        <f t="shared" si="197"/>
        <v>0.81634631111111111</v>
      </c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</row>
    <row r="353" spans="1:94" x14ac:dyDescent="0.35">
      <c r="A353" s="20" t="s">
        <v>138</v>
      </c>
      <c r="B353" s="46">
        <v>1.7999999999999999E-2</v>
      </c>
      <c r="C353" s="46">
        <v>5.3109999999999999</v>
      </c>
      <c r="D353" s="46">
        <v>0.09</v>
      </c>
      <c r="E353" s="46">
        <v>0.20599999999999999</v>
      </c>
      <c r="F353" s="46">
        <v>5.5E-2</v>
      </c>
      <c r="G353" s="46">
        <v>2.3540000000000001</v>
      </c>
      <c r="H353" s="46">
        <v>0.69399999999999995</v>
      </c>
      <c r="I353" s="46">
        <v>0.83199999999999996</v>
      </c>
      <c r="J353" s="46">
        <v>0.18</v>
      </c>
      <c r="K353" s="46">
        <v>0.2</v>
      </c>
      <c r="L353" s="46">
        <v>5.7290000000000001</v>
      </c>
      <c r="M353" s="60">
        <v>0.23899999999999999</v>
      </c>
      <c r="N353" s="20" t="s">
        <v>138</v>
      </c>
      <c r="O353" s="46">
        <v>-4.548</v>
      </c>
      <c r="P353" s="46">
        <v>7.72</v>
      </c>
      <c r="Q353" s="46">
        <v>2.9000000000000001E-2</v>
      </c>
      <c r="R353" s="46">
        <v>0.68799999999999994</v>
      </c>
      <c r="S353" s="46">
        <v>0.16700000000000001</v>
      </c>
      <c r="T353" s="46">
        <v>3.1230000000000002</v>
      </c>
      <c r="U353" s="46">
        <v>0.71399999999999997</v>
      </c>
      <c r="V353" s="46">
        <v>0.82699999999999996</v>
      </c>
      <c r="W353" s="46">
        <v>0.63400000000000001</v>
      </c>
      <c r="X353" s="46">
        <v>0.26500000000000001</v>
      </c>
      <c r="Y353" s="46">
        <v>8.1319999999999997</v>
      </c>
      <c r="Z353" s="46">
        <v>-4.0750000000000002</v>
      </c>
      <c r="AA353" s="20" t="s">
        <v>138</v>
      </c>
      <c r="AB353" s="46">
        <v>-13.179</v>
      </c>
      <c r="AC353" s="46">
        <v>10.201000000000001</v>
      </c>
      <c r="AD353" s="46">
        <v>-5.8000000000000003E-2</v>
      </c>
      <c r="AE353" s="46">
        <v>1.5780000000000001</v>
      </c>
      <c r="AF353" s="46">
        <v>0.32100000000000001</v>
      </c>
      <c r="AG353" s="46">
        <v>3.8919999999999999</v>
      </c>
      <c r="AH353" s="46">
        <v>0.73399999999999999</v>
      </c>
      <c r="AI353" s="46">
        <v>0.82099999999999995</v>
      </c>
      <c r="AJ353" s="46">
        <v>1.486</v>
      </c>
      <c r="AK353" s="46">
        <v>0.35599999999999998</v>
      </c>
      <c r="AL353" s="46">
        <v>10.606</v>
      </c>
      <c r="AM353" s="46">
        <v>-12.351000000000001</v>
      </c>
      <c r="AN353" s="64">
        <f t="shared" si="165"/>
        <v>-4.5659999999999998</v>
      </c>
      <c r="AO353" s="64">
        <f t="shared" si="166"/>
        <v>-8.6310000000000002</v>
      </c>
      <c r="AP353" s="66">
        <f t="shared" si="167"/>
        <v>-6.7626853333333328</v>
      </c>
      <c r="AQ353" s="64">
        <f t="shared" si="168"/>
        <v>2.4089999999999998</v>
      </c>
      <c r="AR353" s="64">
        <f t="shared" si="169"/>
        <v>2.4810000000000008</v>
      </c>
      <c r="AS353" s="66">
        <f t="shared" si="170"/>
        <v>8.473185599999999</v>
      </c>
      <c r="AT353" s="64">
        <f t="shared" si="171"/>
        <v>-6.0999999999999999E-2</v>
      </c>
      <c r="AU353" s="64">
        <f t="shared" si="172"/>
        <v>-8.7000000000000008E-2</v>
      </c>
      <c r="AV353" s="66">
        <f t="shared" si="173"/>
        <v>5.0840888888888875E-3</v>
      </c>
      <c r="AW353" s="68">
        <f t="shared" si="174"/>
        <v>-9.0864961444022416</v>
      </c>
      <c r="AX353" s="68">
        <f t="shared" si="175"/>
        <v>-6.8573217415084109</v>
      </c>
      <c r="AY353" s="68">
        <f t="shared" si="176"/>
        <v>-10.089049458491587</v>
      </c>
      <c r="AZ353" s="74">
        <f t="shared" si="177"/>
        <v>2.4029999999999996</v>
      </c>
      <c r="BA353" s="75">
        <f t="shared" si="178"/>
        <v>2.4740000000000002</v>
      </c>
      <c r="BB353" s="76">
        <f t="shared" si="179"/>
        <v>8.8831452444444441</v>
      </c>
      <c r="BC353" s="75">
        <f t="shared" si="180"/>
        <v>-4.3140000000000001</v>
      </c>
      <c r="BD353" s="75">
        <f t="shared" si="181"/>
        <v>-8.2759999999999998</v>
      </c>
      <c r="BE353" s="76">
        <f t="shared" si="182"/>
        <v>-6.191768711111111</v>
      </c>
      <c r="BF353" s="75">
        <f t="shared" si="183"/>
        <v>6.5000000000000002E-2</v>
      </c>
      <c r="BG353" s="75">
        <f t="shared" si="184"/>
        <v>9.099999999999997E-2</v>
      </c>
      <c r="BH353" s="76">
        <f t="shared" si="185"/>
        <v>0.2901425777777778</v>
      </c>
      <c r="BI353" s="77">
        <f t="shared" si="186"/>
        <v>8.1283242422657942</v>
      </c>
      <c r="BJ353" s="77">
        <f t="shared" si="187"/>
        <v>10.424916743723841</v>
      </c>
      <c r="BK353" s="78">
        <f t="shared" si="188"/>
        <v>7.3413737451650478</v>
      </c>
      <c r="BL353" s="74">
        <f t="shared" si="189"/>
        <v>0.76900000000000013</v>
      </c>
      <c r="BM353" s="75">
        <f t="shared" si="190"/>
        <v>0.76899999999999968</v>
      </c>
      <c r="BN353" s="76">
        <f t="shared" si="191"/>
        <v>3.3588266666666668</v>
      </c>
      <c r="BO353" s="75">
        <f t="shared" si="192"/>
        <v>2.0000000000000018E-2</v>
      </c>
      <c r="BP353" s="75">
        <f t="shared" si="193"/>
        <v>2.0000000000000018E-2</v>
      </c>
      <c r="BQ353" s="76">
        <f t="shared" si="194"/>
        <v>0.72013333333333329</v>
      </c>
      <c r="BR353" s="86">
        <f t="shared" si="195"/>
        <v>-5.0000000000000044E-3</v>
      </c>
      <c r="BS353" s="75">
        <f t="shared" si="196"/>
        <v>-6.0000000000000053E-3</v>
      </c>
      <c r="BT353" s="87">
        <f t="shared" si="197"/>
        <v>0.82526631111111115</v>
      </c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</row>
    <row r="354" spans="1:94" x14ac:dyDescent="0.35">
      <c r="A354" s="20" t="s">
        <v>200</v>
      </c>
      <c r="B354" s="46">
        <v>0.51600000000000001</v>
      </c>
      <c r="C354" s="46">
        <v>4.1669999999999998</v>
      </c>
      <c r="D354" s="46">
        <v>8.2000000000000003E-2</v>
      </c>
      <c r="E354" s="46">
        <v>0.13500000000000001</v>
      </c>
      <c r="F354" s="46">
        <v>3.9E-2</v>
      </c>
      <c r="G354" s="46">
        <v>1.974</v>
      </c>
      <c r="H354" s="46">
        <v>0.70699999999999996</v>
      </c>
      <c r="I354" s="46">
        <v>0.82799999999999996</v>
      </c>
      <c r="J354" s="46">
        <v>0.108</v>
      </c>
      <c r="K354" s="46">
        <v>0.21099999999999999</v>
      </c>
      <c r="L354" s="46">
        <v>4.5810000000000004</v>
      </c>
      <c r="M354" s="60">
        <v>0.77400000000000002</v>
      </c>
      <c r="N354" s="20" t="s">
        <v>200</v>
      </c>
      <c r="O354" s="46">
        <v>-2.8660000000000001</v>
      </c>
      <c r="P354" s="46">
        <v>5.9119999999999999</v>
      </c>
      <c r="Q354" s="46">
        <v>1.4999999999999999E-2</v>
      </c>
      <c r="R354" s="46">
        <v>0.44900000000000001</v>
      </c>
      <c r="S354" s="46">
        <v>0.129</v>
      </c>
      <c r="T354" s="46">
        <v>2.528</v>
      </c>
      <c r="U354" s="46">
        <v>0.73399999999999999</v>
      </c>
      <c r="V354" s="46">
        <v>0.82099999999999995</v>
      </c>
      <c r="W354" s="46">
        <v>0.39600000000000002</v>
      </c>
      <c r="X354" s="46">
        <v>0.28299999999999997</v>
      </c>
      <c r="Y354" s="46">
        <v>6.3170000000000002</v>
      </c>
      <c r="Z354" s="46">
        <v>-2.3290000000000002</v>
      </c>
      <c r="AA354" s="20" t="s">
        <v>200</v>
      </c>
      <c r="AB354" s="46">
        <v>-9.1470000000000002</v>
      </c>
      <c r="AC354" s="46">
        <v>7.7160000000000002</v>
      </c>
      <c r="AD354" s="46">
        <v>-0.08</v>
      </c>
      <c r="AE354" s="46">
        <v>1.0069999999999999</v>
      </c>
      <c r="AF354" s="46">
        <v>0.25</v>
      </c>
      <c r="AG354" s="46">
        <v>3.081</v>
      </c>
      <c r="AH354" s="46">
        <v>0.76100000000000001</v>
      </c>
      <c r="AI354" s="46">
        <v>0.81299999999999994</v>
      </c>
      <c r="AJ354" s="46">
        <v>0.91900000000000004</v>
      </c>
      <c r="AK354" s="46">
        <v>0.38200000000000001</v>
      </c>
      <c r="AL354" s="46">
        <v>8.1129999999999995</v>
      </c>
      <c r="AM354" s="46">
        <v>-8.2240000000000002</v>
      </c>
      <c r="AN354" s="64">
        <f t="shared" si="165"/>
        <v>-3.3820000000000001</v>
      </c>
      <c r="AO354" s="64">
        <f t="shared" si="166"/>
        <v>-6.2810000000000006</v>
      </c>
      <c r="AP354" s="66">
        <f t="shared" si="167"/>
        <v>-4.4839774222222228</v>
      </c>
      <c r="AQ354" s="64">
        <f t="shared" si="168"/>
        <v>1.7450000000000001</v>
      </c>
      <c r="AR354" s="64">
        <f t="shared" si="169"/>
        <v>1.8040000000000003</v>
      </c>
      <c r="AS354" s="66">
        <f t="shared" si="170"/>
        <v>6.4589543111111105</v>
      </c>
      <c r="AT354" s="64">
        <f t="shared" si="171"/>
        <v>-6.7000000000000004E-2</v>
      </c>
      <c r="AU354" s="64">
        <f t="shared" si="172"/>
        <v>-9.5000000000000001E-2</v>
      </c>
      <c r="AV354" s="66">
        <f t="shared" si="173"/>
        <v>-1.115662222222222E-2</v>
      </c>
      <c r="AW354" s="68">
        <f t="shared" si="174"/>
        <v>-7.0737904007305872</v>
      </c>
      <c r="AX354" s="68">
        <f t="shared" si="175"/>
        <v>-5.1754743454367977</v>
      </c>
      <c r="AY354" s="68">
        <f t="shared" si="176"/>
        <v>-7.7424342767854233</v>
      </c>
      <c r="AZ354" s="74">
        <f t="shared" si="177"/>
        <v>1.7359999999999998</v>
      </c>
      <c r="BA354" s="75">
        <f t="shared" si="178"/>
        <v>1.7959999999999994</v>
      </c>
      <c r="BB354" s="76">
        <f t="shared" si="179"/>
        <v>6.8613946666666665</v>
      </c>
      <c r="BC354" s="75">
        <f t="shared" si="180"/>
        <v>-3.1030000000000002</v>
      </c>
      <c r="BD354" s="75">
        <f t="shared" si="181"/>
        <v>-5.8949999999999996</v>
      </c>
      <c r="BE354" s="76">
        <f t="shared" si="182"/>
        <v>-3.839979377777778</v>
      </c>
      <c r="BF354" s="75">
        <f t="shared" si="183"/>
        <v>7.1999999999999981E-2</v>
      </c>
      <c r="BG354" s="75">
        <f t="shared" si="184"/>
        <v>9.9000000000000032E-2</v>
      </c>
      <c r="BH354" s="76">
        <f t="shared" si="185"/>
        <v>0.31048959999999998</v>
      </c>
      <c r="BI354" s="77">
        <f t="shared" si="186"/>
        <v>6.1315305965595588</v>
      </c>
      <c r="BJ354" s="77">
        <f t="shared" si="187"/>
        <v>8.0395800447289485</v>
      </c>
      <c r="BK354" s="78">
        <f t="shared" si="188"/>
        <v>5.6832092886043837</v>
      </c>
      <c r="BL354" s="74">
        <f t="shared" si="189"/>
        <v>0.55400000000000005</v>
      </c>
      <c r="BM354" s="75">
        <f t="shared" si="190"/>
        <v>0.55299999999999994</v>
      </c>
      <c r="BN354" s="76">
        <f t="shared" si="191"/>
        <v>2.6976929777777778</v>
      </c>
      <c r="BO354" s="75">
        <f t="shared" si="192"/>
        <v>2.7000000000000024E-2</v>
      </c>
      <c r="BP354" s="75">
        <f t="shared" si="193"/>
        <v>2.7000000000000024E-2</v>
      </c>
      <c r="BQ354" s="76">
        <f t="shared" si="194"/>
        <v>0.74227999999999994</v>
      </c>
      <c r="BR354" s="86">
        <f t="shared" si="195"/>
        <v>-7.0000000000000062E-3</v>
      </c>
      <c r="BS354" s="75">
        <f t="shared" si="196"/>
        <v>-8.0000000000000071E-3</v>
      </c>
      <c r="BT354" s="87">
        <f t="shared" si="197"/>
        <v>0.81865297777777779</v>
      </c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</row>
    <row r="355" spans="1:94" x14ac:dyDescent="0.35">
      <c r="A355" s="20" t="s">
        <v>198</v>
      </c>
      <c r="B355" s="46">
        <v>0.55200000000000005</v>
      </c>
      <c r="C355" s="46">
        <v>4.4180000000000001</v>
      </c>
      <c r="D355" s="46">
        <v>9.0999999999999998E-2</v>
      </c>
      <c r="E355" s="46">
        <v>0.14699999999999999</v>
      </c>
      <c r="F355" s="46">
        <v>4.2999999999999997E-2</v>
      </c>
      <c r="G355" s="46">
        <v>2.0590000000000002</v>
      </c>
      <c r="H355" s="46">
        <v>0.69799999999999995</v>
      </c>
      <c r="I355" s="46">
        <v>0.83099999999999996</v>
      </c>
      <c r="J355" s="46">
        <v>0.122</v>
      </c>
      <c r="K355" s="46">
        <v>0.2</v>
      </c>
      <c r="L355" s="46">
        <v>4.8360000000000003</v>
      </c>
      <c r="M355" s="60">
        <v>0.77100000000000002</v>
      </c>
      <c r="N355" s="20" t="s">
        <v>198</v>
      </c>
      <c r="O355" s="46">
        <v>-2.7469999999999999</v>
      </c>
      <c r="P355" s="46">
        <v>6.3029999999999999</v>
      </c>
      <c r="Q355" s="46">
        <v>3.3000000000000002E-2</v>
      </c>
      <c r="R355" s="46">
        <v>0.48799999999999999</v>
      </c>
      <c r="S355" s="46">
        <v>0.13900000000000001</v>
      </c>
      <c r="T355" s="46">
        <v>2.66</v>
      </c>
      <c r="U355" s="46">
        <v>0.72099999999999997</v>
      </c>
      <c r="V355" s="46">
        <v>0.82499999999999996</v>
      </c>
      <c r="W355" s="46">
        <v>0.438</v>
      </c>
      <c r="X355" s="46">
        <v>0.26200000000000001</v>
      </c>
      <c r="Y355" s="46">
        <v>6.7130000000000001</v>
      </c>
      <c r="Z355" s="46">
        <v>-2.2909999999999999</v>
      </c>
      <c r="AA355" s="20" t="s">
        <v>198</v>
      </c>
      <c r="AB355" s="46">
        <v>-8.8879999999999999</v>
      </c>
      <c r="AC355" s="46">
        <v>8.2449999999999992</v>
      </c>
      <c r="AD355" s="46">
        <v>-4.7E-2</v>
      </c>
      <c r="AE355" s="46">
        <v>1.099</v>
      </c>
      <c r="AF355" s="46">
        <v>0.26700000000000002</v>
      </c>
      <c r="AG355" s="46">
        <v>3.2610000000000001</v>
      </c>
      <c r="AH355" s="46">
        <v>0.74299999999999999</v>
      </c>
      <c r="AI355" s="46">
        <v>0.81799999999999995</v>
      </c>
      <c r="AJ355" s="46">
        <v>1.0149999999999999</v>
      </c>
      <c r="AK355" s="46">
        <v>0.34599999999999997</v>
      </c>
      <c r="AL355" s="46">
        <v>8.6479999999999997</v>
      </c>
      <c r="AM355" s="46">
        <v>-8.1010000000000009</v>
      </c>
      <c r="AN355" s="64">
        <f t="shared" si="165"/>
        <v>-3.2989999999999999</v>
      </c>
      <c r="AO355" s="64">
        <f t="shared" si="166"/>
        <v>-6.141</v>
      </c>
      <c r="AP355" s="66">
        <f t="shared" si="167"/>
        <v>-4.3281038222222215</v>
      </c>
      <c r="AQ355" s="64">
        <f t="shared" si="168"/>
        <v>1.8849999999999998</v>
      </c>
      <c r="AR355" s="64">
        <f t="shared" si="169"/>
        <v>1.9419999999999993</v>
      </c>
      <c r="AS355" s="66">
        <f t="shared" si="170"/>
        <v>6.8924869333333332</v>
      </c>
      <c r="AT355" s="64">
        <f t="shared" si="171"/>
        <v>-5.7999999999999996E-2</v>
      </c>
      <c r="AU355" s="64">
        <f t="shared" si="172"/>
        <v>-0.08</v>
      </c>
      <c r="AV355" s="66">
        <f t="shared" si="173"/>
        <v>1.080551111111111E-2</v>
      </c>
      <c r="AW355" s="68">
        <f t="shared" si="174"/>
        <v>-7.4997460591869425</v>
      </c>
      <c r="AX355" s="68">
        <f t="shared" si="175"/>
        <v>-5.6263106196839345</v>
      </c>
      <c r="AY355" s="68">
        <f t="shared" si="176"/>
        <v>-8.1586632469827318</v>
      </c>
      <c r="AZ355" s="74">
        <f t="shared" si="177"/>
        <v>1.8769999999999998</v>
      </c>
      <c r="BA355" s="75">
        <f t="shared" si="178"/>
        <v>1.9349999999999996</v>
      </c>
      <c r="BB355" s="76">
        <f t="shared" si="179"/>
        <v>7.300233955555556</v>
      </c>
      <c r="BC355" s="75">
        <f t="shared" si="180"/>
        <v>-3.0619999999999998</v>
      </c>
      <c r="BD355" s="75">
        <f t="shared" si="181"/>
        <v>-5.8100000000000005</v>
      </c>
      <c r="BE355" s="76">
        <f t="shared" si="182"/>
        <v>-3.7805903999999995</v>
      </c>
      <c r="BF355" s="75">
        <f t="shared" si="183"/>
        <v>6.2E-2</v>
      </c>
      <c r="BG355" s="75">
        <f t="shared" si="184"/>
        <v>8.3999999999999964E-2</v>
      </c>
      <c r="BH355" s="76">
        <f t="shared" si="185"/>
        <v>0.28542115555555558</v>
      </c>
      <c r="BI355" s="77">
        <f t="shared" si="186"/>
        <v>6.5430112337134796</v>
      </c>
      <c r="BJ355" s="77">
        <f t="shared" si="187"/>
        <v>8.4750730279639548</v>
      </c>
      <c r="BK355" s="78">
        <f t="shared" si="188"/>
        <v>6.1253948831471563</v>
      </c>
      <c r="BL355" s="74">
        <f t="shared" si="189"/>
        <v>0.60099999999999998</v>
      </c>
      <c r="BM355" s="75">
        <f t="shared" si="190"/>
        <v>0.60099999999999998</v>
      </c>
      <c r="BN355" s="76">
        <f t="shared" si="191"/>
        <v>2.8443066666666668</v>
      </c>
      <c r="BO355" s="75">
        <f t="shared" si="192"/>
        <v>2.300000000000002E-2</v>
      </c>
      <c r="BP355" s="75">
        <f t="shared" si="193"/>
        <v>2.200000000000002E-2</v>
      </c>
      <c r="BQ355" s="76">
        <f t="shared" si="194"/>
        <v>0.7278529777777778</v>
      </c>
      <c r="BR355" s="86">
        <f t="shared" si="195"/>
        <v>-6.0000000000000053E-3</v>
      </c>
      <c r="BS355" s="75">
        <f t="shared" si="196"/>
        <v>-7.0000000000000062E-3</v>
      </c>
      <c r="BT355" s="87">
        <f t="shared" si="197"/>
        <v>0.82295964444444447</v>
      </c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</row>
    <row r="356" spans="1:94" x14ac:dyDescent="0.35">
      <c r="A356" s="20" t="s">
        <v>203</v>
      </c>
      <c r="B356" s="46">
        <v>0.61799999999999999</v>
      </c>
      <c r="C356" s="46">
        <v>3.9140000000000001</v>
      </c>
      <c r="D356" s="46">
        <v>7.8E-2</v>
      </c>
      <c r="E356" s="46">
        <v>0.12</v>
      </c>
      <c r="F356" s="46">
        <v>3.4000000000000002E-2</v>
      </c>
      <c r="G356" s="46">
        <v>1.891</v>
      </c>
      <c r="H356" s="46">
        <v>0.71299999999999997</v>
      </c>
      <c r="I356" s="46">
        <v>0.82699999999999996</v>
      </c>
      <c r="J356" s="46">
        <v>9.2999999999999999E-2</v>
      </c>
      <c r="K356" s="46">
        <v>0.216</v>
      </c>
      <c r="L356" s="46">
        <v>4.3259999999999996</v>
      </c>
      <c r="M356" s="60">
        <v>0.89600000000000002</v>
      </c>
      <c r="N356" s="20" t="s">
        <v>203</v>
      </c>
      <c r="O356" s="46">
        <v>-2.5409999999999999</v>
      </c>
      <c r="P356" s="46">
        <v>5.5110000000000001</v>
      </c>
      <c r="Q356" s="46">
        <v>6.0000000000000001E-3</v>
      </c>
      <c r="R356" s="46">
        <v>0.40200000000000002</v>
      </c>
      <c r="S356" s="46">
        <v>0.12</v>
      </c>
      <c r="T356" s="46">
        <v>2.3980000000000001</v>
      </c>
      <c r="U356" s="46">
        <v>0.74299999999999999</v>
      </c>
      <c r="V356" s="46">
        <v>0.81799999999999995</v>
      </c>
      <c r="W356" s="46">
        <v>0.34799999999999998</v>
      </c>
      <c r="X356" s="46">
        <v>0.29299999999999998</v>
      </c>
      <c r="Y356" s="46">
        <v>5.9130000000000003</v>
      </c>
      <c r="Z356" s="46">
        <v>-1.9670000000000001</v>
      </c>
      <c r="AA356" s="20" t="s">
        <v>203</v>
      </c>
      <c r="AB356" s="46">
        <v>-8.3819999999999997</v>
      </c>
      <c r="AC356" s="46">
        <v>7.165</v>
      </c>
      <c r="AD356" s="46">
        <v>-9.4E-2</v>
      </c>
      <c r="AE356" s="46">
        <v>0.89700000000000002</v>
      </c>
      <c r="AF356" s="46">
        <v>0.23300000000000001</v>
      </c>
      <c r="AG356" s="46">
        <v>2.9039999999999999</v>
      </c>
      <c r="AH356" s="46">
        <v>0.77400000000000002</v>
      </c>
      <c r="AI356" s="46">
        <v>0.81</v>
      </c>
      <c r="AJ356" s="46">
        <v>0.80900000000000005</v>
      </c>
      <c r="AK356" s="46">
        <v>0.39800000000000002</v>
      </c>
      <c r="AL356" s="46">
        <v>7.5579999999999998</v>
      </c>
      <c r="AM356" s="46">
        <v>-7.399</v>
      </c>
      <c r="AN356" s="64">
        <f t="shared" si="165"/>
        <v>-3.1589999999999998</v>
      </c>
      <c r="AO356" s="64">
        <f t="shared" si="166"/>
        <v>-5.8409999999999993</v>
      </c>
      <c r="AP356" s="66">
        <f t="shared" si="167"/>
        <v>-4.0471135999999994</v>
      </c>
      <c r="AQ356" s="64">
        <f t="shared" si="168"/>
        <v>1.597</v>
      </c>
      <c r="AR356" s="64">
        <f t="shared" si="169"/>
        <v>1.6539999999999999</v>
      </c>
      <c r="AS356" s="66">
        <f t="shared" si="170"/>
        <v>6.012166933333333</v>
      </c>
      <c r="AT356" s="64">
        <f t="shared" si="171"/>
        <v>-7.1999999999999995E-2</v>
      </c>
      <c r="AU356" s="64">
        <f t="shared" si="172"/>
        <v>-0.1</v>
      </c>
      <c r="AV356" s="66">
        <f t="shared" si="173"/>
        <v>-2.168995555555555E-2</v>
      </c>
      <c r="AW356" s="68">
        <f t="shared" si="174"/>
        <v>-6.6294630621124284</v>
      </c>
      <c r="AX356" s="68">
        <f t="shared" si="175"/>
        <v>-4.8040284497471646</v>
      </c>
      <c r="AY356" s="68">
        <f t="shared" si="176"/>
        <v>-7.2203054169195013</v>
      </c>
      <c r="AZ356" s="74">
        <f t="shared" si="177"/>
        <v>1.5870000000000006</v>
      </c>
      <c r="BA356" s="75">
        <f t="shared" si="178"/>
        <v>1.6449999999999996</v>
      </c>
      <c r="BB356" s="76">
        <f t="shared" si="179"/>
        <v>6.4113006222222229</v>
      </c>
      <c r="BC356" s="75">
        <f t="shared" si="180"/>
        <v>-2.863</v>
      </c>
      <c r="BD356" s="75">
        <f t="shared" si="181"/>
        <v>-5.4320000000000004</v>
      </c>
      <c r="BE356" s="76">
        <f t="shared" si="182"/>
        <v>-3.3597000888888888</v>
      </c>
      <c r="BF356" s="75">
        <f t="shared" si="183"/>
        <v>7.6999999999999985E-2</v>
      </c>
      <c r="BG356" s="75">
        <f t="shared" si="184"/>
        <v>0.10500000000000004</v>
      </c>
      <c r="BH356" s="76">
        <f t="shared" si="185"/>
        <v>0.3222232888888889</v>
      </c>
      <c r="BI356" s="77">
        <f t="shared" si="186"/>
        <v>5.6949543007551249</v>
      </c>
      <c r="BJ356" s="77">
        <f t="shared" si="187"/>
        <v>7.4999512506962249</v>
      </c>
      <c r="BK356" s="78">
        <f t="shared" si="188"/>
        <v>5.3226499937482208</v>
      </c>
      <c r="BL356" s="74">
        <f t="shared" si="189"/>
        <v>0.50700000000000012</v>
      </c>
      <c r="BM356" s="75">
        <f t="shared" si="190"/>
        <v>0.50599999999999978</v>
      </c>
      <c r="BN356" s="76">
        <f t="shared" si="191"/>
        <v>2.5532796444444448</v>
      </c>
      <c r="BO356" s="75">
        <f t="shared" si="192"/>
        <v>3.0000000000000027E-2</v>
      </c>
      <c r="BP356" s="75">
        <f t="shared" si="193"/>
        <v>3.1000000000000028E-2</v>
      </c>
      <c r="BQ356" s="76">
        <f t="shared" si="194"/>
        <v>0.75240035555555551</v>
      </c>
      <c r="BR356" s="86">
        <f t="shared" si="195"/>
        <v>-9.000000000000008E-3</v>
      </c>
      <c r="BS356" s="75">
        <f t="shared" si="196"/>
        <v>-7.9999999999998961E-3</v>
      </c>
      <c r="BT356" s="87">
        <f t="shared" si="197"/>
        <v>0.8154403555555555</v>
      </c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</row>
    <row r="357" spans="1:94" x14ac:dyDescent="0.35">
      <c r="A357" s="20" t="s">
        <v>199</v>
      </c>
      <c r="B357" s="46">
        <v>0.68300000000000005</v>
      </c>
      <c r="C357" s="46">
        <v>4.2050000000000001</v>
      </c>
      <c r="D357" s="46">
        <v>9.1999999999999998E-2</v>
      </c>
      <c r="E357" s="46">
        <v>0.13400000000000001</v>
      </c>
      <c r="F357" s="46">
        <v>0.04</v>
      </c>
      <c r="G357" s="46">
        <v>1.9890000000000001</v>
      </c>
      <c r="H357" s="46">
        <v>0.7</v>
      </c>
      <c r="I357" s="46">
        <v>0.83099999999999996</v>
      </c>
      <c r="J357" s="46">
        <v>0.109</v>
      </c>
      <c r="K357" s="46">
        <v>0.2</v>
      </c>
      <c r="L357" s="46">
        <v>4.6219999999999999</v>
      </c>
      <c r="M357" s="60">
        <v>0.9</v>
      </c>
      <c r="N357" s="20" t="s">
        <v>199</v>
      </c>
      <c r="O357" s="46">
        <v>-2.3159999999999998</v>
      </c>
      <c r="P357" s="46">
        <v>5.9640000000000004</v>
      </c>
      <c r="Q357" s="46">
        <v>3.5000000000000003E-2</v>
      </c>
      <c r="R357" s="46">
        <v>0.44400000000000001</v>
      </c>
      <c r="S357" s="46">
        <v>0.13200000000000001</v>
      </c>
      <c r="T357" s="46">
        <v>2.5499999999999998</v>
      </c>
      <c r="U357" s="46">
        <v>0.72299999999999998</v>
      </c>
      <c r="V357" s="46">
        <v>0.82399999999999995</v>
      </c>
      <c r="W357" s="46">
        <v>0.39500000000000002</v>
      </c>
      <c r="X357" s="46">
        <v>0.26100000000000001</v>
      </c>
      <c r="Y357" s="46">
        <v>6.3730000000000002</v>
      </c>
      <c r="Z357" s="46">
        <v>-1.865</v>
      </c>
      <c r="AA357" s="20" t="s">
        <v>199</v>
      </c>
      <c r="AB357" s="46">
        <v>-7.8730000000000002</v>
      </c>
      <c r="AC357" s="46">
        <v>7.7770000000000001</v>
      </c>
      <c r="AD357" s="46">
        <v>-4.3999999999999997E-2</v>
      </c>
      <c r="AE357" s="46">
        <v>0.995</v>
      </c>
      <c r="AF357" s="46">
        <v>0.26400000000000001</v>
      </c>
      <c r="AG357" s="46">
        <v>3.1110000000000002</v>
      </c>
      <c r="AH357" s="46">
        <v>0.745</v>
      </c>
      <c r="AI357" s="46">
        <v>0.81799999999999995</v>
      </c>
      <c r="AJ357" s="46">
        <v>0.91300000000000003</v>
      </c>
      <c r="AK357" s="46">
        <v>0.34300000000000003</v>
      </c>
      <c r="AL357" s="46">
        <v>8.1780000000000008</v>
      </c>
      <c r="AM357" s="46">
        <v>-7.0979999999999999</v>
      </c>
      <c r="AN357" s="64">
        <f t="shared" si="165"/>
        <v>-2.9989999999999997</v>
      </c>
      <c r="AO357" s="64">
        <f t="shared" si="166"/>
        <v>-5.5570000000000004</v>
      </c>
      <c r="AP357" s="66">
        <f t="shared" si="167"/>
        <v>-3.7482028444444442</v>
      </c>
      <c r="AQ357" s="64">
        <f t="shared" si="168"/>
        <v>1.7590000000000003</v>
      </c>
      <c r="AR357" s="64">
        <f t="shared" si="169"/>
        <v>1.8129999999999997</v>
      </c>
      <c r="AS357" s="66">
        <f t="shared" si="170"/>
        <v>6.5142458666666672</v>
      </c>
      <c r="AT357" s="64">
        <f t="shared" si="171"/>
        <v>-5.6999999999999995E-2</v>
      </c>
      <c r="AU357" s="64">
        <f t="shared" si="172"/>
        <v>-7.9000000000000001E-2</v>
      </c>
      <c r="AV357" s="66">
        <f t="shared" si="173"/>
        <v>1.3112177777777779E-2</v>
      </c>
      <c r="AW357" s="68">
        <f t="shared" si="174"/>
        <v>-7.1194694525272197</v>
      </c>
      <c r="AX357" s="68">
        <f t="shared" si="175"/>
        <v>-5.3459843261399413</v>
      </c>
      <c r="AY357" s="68">
        <f t="shared" si="176"/>
        <v>-7.682507407193393</v>
      </c>
      <c r="AZ357" s="74">
        <f t="shared" si="177"/>
        <v>1.7510000000000003</v>
      </c>
      <c r="BA357" s="75">
        <f t="shared" si="178"/>
        <v>1.8050000000000006</v>
      </c>
      <c r="BB357" s="76">
        <f t="shared" si="179"/>
        <v>6.9207925333333336</v>
      </c>
      <c r="BC357" s="75">
        <f t="shared" si="180"/>
        <v>-2.7650000000000001</v>
      </c>
      <c r="BD357" s="75">
        <f t="shared" si="181"/>
        <v>-5.2329999999999997</v>
      </c>
      <c r="BE357" s="76">
        <f t="shared" si="182"/>
        <v>-3.2074108444444445</v>
      </c>
      <c r="BF357" s="75">
        <f t="shared" si="183"/>
        <v>6.0999999999999999E-2</v>
      </c>
      <c r="BG357" s="75">
        <f t="shared" si="184"/>
        <v>8.2000000000000017E-2</v>
      </c>
      <c r="BH357" s="76">
        <f t="shared" si="185"/>
        <v>0.28391413333333332</v>
      </c>
      <c r="BI357" s="77">
        <f t="shared" si="186"/>
        <v>6.1620966714890848</v>
      </c>
      <c r="BJ357" s="77">
        <f t="shared" si="187"/>
        <v>7.9908273929328049</v>
      </c>
      <c r="BK357" s="78">
        <f t="shared" si="188"/>
        <v>5.8507576737338622</v>
      </c>
      <c r="BL357" s="74">
        <f t="shared" si="189"/>
        <v>0.56099999999999972</v>
      </c>
      <c r="BM357" s="75">
        <f t="shared" si="190"/>
        <v>0.56100000000000039</v>
      </c>
      <c r="BN357" s="76">
        <f t="shared" si="191"/>
        <v>2.7220399999999998</v>
      </c>
      <c r="BO357" s="75">
        <f t="shared" si="192"/>
        <v>2.300000000000002E-2</v>
      </c>
      <c r="BP357" s="75">
        <f t="shared" si="193"/>
        <v>2.200000000000002E-2</v>
      </c>
      <c r="BQ357" s="76">
        <f t="shared" si="194"/>
        <v>0.7298529777777778</v>
      </c>
      <c r="BR357" s="86">
        <f t="shared" si="195"/>
        <v>-7.0000000000000062E-3</v>
      </c>
      <c r="BS357" s="75">
        <f t="shared" si="196"/>
        <v>-6.0000000000000053E-3</v>
      </c>
      <c r="BT357" s="87">
        <f t="shared" si="197"/>
        <v>0.82205368888888886</v>
      </c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</row>
    <row r="358" spans="1:94" x14ac:dyDescent="0.35">
      <c r="A358" s="20" t="s">
        <v>201</v>
      </c>
      <c r="B358" s="46">
        <v>0.75600000000000001</v>
      </c>
      <c r="C358" s="46">
        <v>4.0789999999999997</v>
      </c>
      <c r="D358" s="46">
        <v>9.1999999999999998E-2</v>
      </c>
      <c r="E358" s="46">
        <v>0.126</v>
      </c>
      <c r="F358" s="46">
        <v>3.9E-2</v>
      </c>
      <c r="G358" s="46">
        <v>1.9470000000000001</v>
      </c>
      <c r="H358" s="46">
        <v>0.70099999999999996</v>
      </c>
      <c r="I358" s="46">
        <v>0.83</v>
      </c>
      <c r="J358" s="46">
        <v>0.10199999999999999</v>
      </c>
      <c r="K358" s="46">
        <v>0.2</v>
      </c>
      <c r="L358" s="46">
        <v>4.4950000000000001</v>
      </c>
      <c r="M358" s="60">
        <v>0.97399999999999998</v>
      </c>
      <c r="N358" s="20" t="s">
        <v>201</v>
      </c>
      <c r="O358" s="46">
        <v>-2.0750000000000002</v>
      </c>
      <c r="P358" s="46">
        <v>5.7619999999999996</v>
      </c>
      <c r="Q358" s="46">
        <v>3.5000000000000003E-2</v>
      </c>
      <c r="R358" s="46">
        <v>0.41899999999999998</v>
      </c>
      <c r="S358" s="46">
        <v>0.128</v>
      </c>
      <c r="T358" s="46">
        <v>2.4860000000000002</v>
      </c>
      <c r="U358" s="46">
        <v>0.72399999999999998</v>
      </c>
      <c r="V358" s="46">
        <v>0.82399999999999995</v>
      </c>
      <c r="W358" s="46">
        <v>0.371</v>
      </c>
      <c r="X358" s="46">
        <v>0.26</v>
      </c>
      <c r="Y358" s="46">
        <v>6.1710000000000003</v>
      </c>
      <c r="Z358" s="46">
        <v>-1.625</v>
      </c>
      <c r="AA358" s="20" t="s">
        <v>201</v>
      </c>
      <c r="AB358" s="46">
        <v>-7.3079999999999998</v>
      </c>
      <c r="AC358" s="46">
        <v>7.4980000000000002</v>
      </c>
      <c r="AD358" s="46">
        <v>-4.2999999999999997E-2</v>
      </c>
      <c r="AE358" s="46">
        <v>0.93500000000000005</v>
      </c>
      <c r="AF358" s="46">
        <v>0.246</v>
      </c>
      <c r="AG358" s="46">
        <v>3.0219999999999998</v>
      </c>
      <c r="AH358" s="46">
        <v>0.747</v>
      </c>
      <c r="AI358" s="46">
        <v>0.81699999999999995</v>
      </c>
      <c r="AJ358" s="46">
        <v>0.85599999999999998</v>
      </c>
      <c r="AK358" s="46">
        <v>0.34200000000000003</v>
      </c>
      <c r="AL358" s="46">
        <v>7.899</v>
      </c>
      <c r="AM358" s="46">
        <v>-6.5380000000000003</v>
      </c>
      <c r="AN358" s="64">
        <f t="shared" si="165"/>
        <v>-2.8310000000000004</v>
      </c>
      <c r="AO358" s="64">
        <f t="shared" si="166"/>
        <v>-5.2329999999999997</v>
      </c>
      <c r="AP358" s="66">
        <f t="shared" si="167"/>
        <v>-3.4244273777777781</v>
      </c>
      <c r="AQ358" s="64">
        <f t="shared" si="168"/>
        <v>1.6829999999999998</v>
      </c>
      <c r="AR358" s="64">
        <f t="shared" si="169"/>
        <v>1.7360000000000007</v>
      </c>
      <c r="AS358" s="66">
        <f t="shared" si="170"/>
        <v>6.2887388444444436</v>
      </c>
      <c r="AT358" s="64">
        <f t="shared" si="171"/>
        <v>-5.6999999999999995E-2</v>
      </c>
      <c r="AU358" s="64">
        <f t="shared" si="172"/>
        <v>-7.8E-2</v>
      </c>
      <c r="AV358" s="66">
        <f t="shared" si="173"/>
        <v>1.3312533333333336E-2</v>
      </c>
      <c r="AW358" s="68">
        <f t="shared" si="174"/>
        <v>-6.8934270111868514</v>
      </c>
      <c r="AX358" s="68">
        <f t="shared" si="175"/>
        <v>-5.1787835309874648</v>
      </c>
      <c r="AY358" s="68">
        <f t="shared" si="176"/>
        <v>-7.3986941579014225</v>
      </c>
      <c r="AZ358" s="74">
        <f t="shared" si="177"/>
        <v>1.6760000000000002</v>
      </c>
      <c r="BA358" s="75">
        <f t="shared" si="178"/>
        <v>1.7279999999999998</v>
      </c>
      <c r="BB358" s="76">
        <f t="shared" si="179"/>
        <v>6.6953918222222226</v>
      </c>
      <c r="BC358" s="75">
        <f t="shared" si="180"/>
        <v>-2.5990000000000002</v>
      </c>
      <c r="BD358" s="75">
        <f t="shared" si="181"/>
        <v>-4.9130000000000003</v>
      </c>
      <c r="BE358" s="76">
        <f t="shared" si="182"/>
        <v>-2.885649422222222</v>
      </c>
      <c r="BF358" s="75">
        <f t="shared" si="183"/>
        <v>0.06</v>
      </c>
      <c r="BG358" s="75">
        <f t="shared" si="184"/>
        <v>8.2000000000000017E-2</v>
      </c>
      <c r="BH358" s="76">
        <f t="shared" si="185"/>
        <v>0.28280782222222223</v>
      </c>
      <c r="BI358" s="77">
        <f t="shared" si="186"/>
        <v>5.9356145223416972</v>
      </c>
      <c r="BJ358" s="77">
        <f t="shared" si="187"/>
        <v>7.7019566568110864</v>
      </c>
      <c r="BK358" s="78">
        <f t="shared" si="188"/>
        <v>5.6888269876333588</v>
      </c>
      <c r="BL358" s="74">
        <f t="shared" si="189"/>
        <v>0.53900000000000015</v>
      </c>
      <c r="BM358" s="75">
        <f t="shared" si="190"/>
        <v>0.53599999999999959</v>
      </c>
      <c r="BN358" s="76">
        <f t="shared" si="191"/>
        <v>2.6506922666666668</v>
      </c>
      <c r="BO358" s="75">
        <f t="shared" si="192"/>
        <v>2.300000000000002E-2</v>
      </c>
      <c r="BP358" s="75">
        <f t="shared" si="193"/>
        <v>2.300000000000002E-2</v>
      </c>
      <c r="BQ358" s="76">
        <f t="shared" si="194"/>
        <v>0.73105333333333333</v>
      </c>
      <c r="BR358" s="86">
        <f t="shared" si="195"/>
        <v>-6.0000000000000053E-3</v>
      </c>
      <c r="BS358" s="75">
        <f t="shared" si="196"/>
        <v>-7.0000000000000062E-3</v>
      </c>
      <c r="BT358" s="87">
        <f t="shared" si="197"/>
        <v>0.82195964444444447</v>
      </c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</row>
    <row r="359" spans="1:94" x14ac:dyDescent="0.35">
      <c r="A359" s="20" t="s">
        <v>202</v>
      </c>
      <c r="B359" s="46">
        <v>0.80700000000000005</v>
      </c>
      <c r="C359" s="46">
        <v>4</v>
      </c>
      <c r="D359" s="46">
        <v>9.1999999999999998E-2</v>
      </c>
      <c r="E359" s="46">
        <v>0.121</v>
      </c>
      <c r="F359" s="46">
        <v>3.7999999999999999E-2</v>
      </c>
      <c r="G359" s="46">
        <v>1.921</v>
      </c>
      <c r="H359" s="46">
        <v>0.70099999999999996</v>
      </c>
      <c r="I359" s="46">
        <v>0.83</v>
      </c>
      <c r="J359" s="46">
        <v>9.7000000000000003E-2</v>
      </c>
      <c r="K359" s="46">
        <v>0.2</v>
      </c>
      <c r="L359" s="46">
        <v>4.4160000000000004</v>
      </c>
      <c r="M359" s="60">
        <v>1.024</v>
      </c>
      <c r="N359" s="20" t="s">
        <v>202</v>
      </c>
      <c r="O359" s="46">
        <v>-1.91</v>
      </c>
      <c r="P359" s="46">
        <v>5.6360000000000001</v>
      </c>
      <c r="Q359" s="46">
        <v>3.5999999999999997E-2</v>
      </c>
      <c r="R359" s="46">
        <v>0.40400000000000003</v>
      </c>
      <c r="S359" s="46">
        <v>0.125</v>
      </c>
      <c r="T359" s="46">
        <v>2.444</v>
      </c>
      <c r="U359" s="46">
        <v>0.72499999999999998</v>
      </c>
      <c r="V359" s="46">
        <v>0.82299999999999995</v>
      </c>
      <c r="W359" s="46">
        <v>0.35599999999999998</v>
      </c>
      <c r="X359" s="46">
        <v>0.26</v>
      </c>
      <c r="Y359" s="46">
        <v>6.0439999999999996</v>
      </c>
      <c r="Z359" s="46">
        <v>-1.4630000000000001</v>
      </c>
      <c r="AA359" s="20" t="s">
        <v>202</v>
      </c>
      <c r="AB359" s="46">
        <v>-6.923</v>
      </c>
      <c r="AC359" s="46">
        <v>7.3239999999999998</v>
      </c>
      <c r="AD359" s="46">
        <v>-4.1000000000000002E-2</v>
      </c>
      <c r="AE359" s="46">
        <v>0.89900000000000002</v>
      </c>
      <c r="AF359" s="46">
        <v>0.24099999999999999</v>
      </c>
      <c r="AG359" s="46">
        <v>2.9670000000000001</v>
      </c>
      <c r="AH359" s="46">
        <v>0.748</v>
      </c>
      <c r="AI359" s="46">
        <v>0.81699999999999995</v>
      </c>
      <c r="AJ359" s="46">
        <v>0.82</v>
      </c>
      <c r="AK359" s="46">
        <v>0.34100000000000003</v>
      </c>
      <c r="AL359" s="46">
        <v>7.7240000000000002</v>
      </c>
      <c r="AM359" s="46">
        <v>-6.16</v>
      </c>
      <c r="AN359" s="64">
        <f t="shared" si="165"/>
        <v>-2.7170000000000001</v>
      </c>
      <c r="AO359" s="64">
        <f t="shared" si="166"/>
        <v>-5.0129999999999999</v>
      </c>
      <c r="AP359" s="66">
        <f t="shared" si="167"/>
        <v>-3.2032296888888885</v>
      </c>
      <c r="AQ359" s="64">
        <f t="shared" si="168"/>
        <v>1.6360000000000001</v>
      </c>
      <c r="AR359" s="64">
        <f t="shared" si="169"/>
        <v>1.6879999999999997</v>
      </c>
      <c r="AS359" s="66">
        <f t="shared" si="170"/>
        <v>6.1481251555555563</v>
      </c>
      <c r="AT359" s="64">
        <f t="shared" si="171"/>
        <v>-5.6000000000000001E-2</v>
      </c>
      <c r="AU359" s="64">
        <f t="shared" si="172"/>
        <v>-7.6999999999999999E-2</v>
      </c>
      <c r="AV359" s="66">
        <f t="shared" si="173"/>
        <v>1.4619199999999999E-2</v>
      </c>
      <c r="AW359" s="68">
        <f t="shared" si="174"/>
        <v>-6.7516727577370537</v>
      </c>
      <c r="AX359" s="68">
        <f t="shared" si="175"/>
        <v>-5.0798861975880101</v>
      </c>
      <c r="AY359" s="68">
        <f t="shared" si="176"/>
        <v>-7.2163641135231025</v>
      </c>
      <c r="AZ359" s="74">
        <f t="shared" si="177"/>
        <v>1.6279999999999992</v>
      </c>
      <c r="BA359" s="75">
        <f t="shared" si="178"/>
        <v>1.6800000000000006</v>
      </c>
      <c r="BB359" s="76">
        <f t="shared" si="179"/>
        <v>6.5536718222222223</v>
      </c>
      <c r="BC359" s="75">
        <f t="shared" si="180"/>
        <v>-2.4870000000000001</v>
      </c>
      <c r="BD359" s="75">
        <f t="shared" si="181"/>
        <v>-4.6970000000000001</v>
      </c>
      <c r="BE359" s="76">
        <f t="shared" si="182"/>
        <v>-2.668465777777778</v>
      </c>
      <c r="BF359" s="75">
        <f t="shared" si="183"/>
        <v>0.06</v>
      </c>
      <c r="BG359" s="75">
        <f t="shared" si="184"/>
        <v>8.1000000000000016E-2</v>
      </c>
      <c r="BH359" s="76">
        <f t="shared" si="185"/>
        <v>0.28260746666666664</v>
      </c>
      <c r="BI359" s="77">
        <f t="shared" si="186"/>
        <v>5.7944408326388892</v>
      </c>
      <c r="BJ359" s="77">
        <f t="shared" si="187"/>
        <v>7.5149895547014927</v>
      </c>
      <c r="BK359" s="78">
        <f t="shared" si="188"/>
        <v>5.592354089742952</v>
      </c>
      <c r="BL359" s="74">
        <f t="shared" si="189"/>
        <v>0.52299999999999991</v>
      </c>
      <c r="BM359" s="75">
        <f t="shared" si="190"/>
        <v>0.52300000000000013</v>
      </c>
      <c r="BN359" s="76">
        <f t="shared" si="191"/>
        <v>2.6043866666666666</v>
      </c>
      <c r="BO359" s="75">
        <f t="shared" si="192"/>
        <v>2.4000000000000021E-2</v>
      </c>
      <c r="BP359" s="75">
        <f t="shared" si="193"/>
        <v>2.300000000000002E-2</v>
      </c>
      <c r="BQ359" s="76">
        <f t="shared" si="194"/>
        <v>0.73215964444444448</v>
      </c>
      <c r="BR359" s="86">
        <f t="shared" si="195"/>
        <v>-7.0000000000000062E-3</v>
      </c>
      <c r="BS359" s="75">
        <f t="shared" si="196"/>
        <v>-6.0000000000000053E-3</v>
      </c>
      <c r="BT359" s="87">
        <f t="shared" si="197"/>
        <v>0.82105368888888886</v>
      </c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</row>
    <row r="360" spans="1:94" x14ac:dyDescent="0.35">
      <c r="A360" s="20" t="s">
        <v>197</v>
      </c>
      <c r="B360" s="46">
        <v>0.873</v>
      </c>
      <c r="C360" s="46">
        <v>4.42</v>
      </c>
      <c r="D360" s="46">
        <v>0.104</v>
      </c>
      <c r="E360" s="46">
        <v>0.14099999999999999</v>
      </c>
      <c r="F360" s="46">
        <v>4.4999999999999998E-2</v>
      </c>
      <c r="G360" s="46">
        <v>2.0630000000000002</v>
      </c>
      <c r="H360" s="46">
        <v>0.68899999999999995</v>
      </c>
      <c r="I360" s="46">
        <v>0.83399999999999996</v>
      </c>
      <c r="J360" s="46">
        <v>0.11899999999999999</v>
      </c>
      <c r="K360" s="46">
        <v>0.186</v>
      </c>
      <c r="L360" s="46">
        <v>4.8410000000000002</v>
      </c>
      <c r="M360" s="60">
        <v>1.036</v>
      </c>
      <c r="N360" s="20" t="s">
        <v>197</v>
      </c>
      <c r="O360" s="46">
        <v>-1.698</v>
      </c>
      <c r="P360" s="46">
        <v>6.2889999999999997</v>
      </c>
      <c r="Q360" s="46">
        <v>6.2E-2</v>
      </c>
      <c r="R360" s="46">
        <v>0.46600000000000003</v>
      </c>
      <c r="S360" s="46">
        <v>0.14099999999999999</v>
      </c>
      <c r="T360" s="46">
        <v>2.6659999999999999</v>
      </c>
      <c r="U360" s="46">
        <v>0.70599999999999996</v>
      </c>
      <c r="V360" s="46">
        <v>0.82899999999999996</v>
      </c>
      <c r="W360" s="46">
        <v>0.42199999999999999</v>
      </c>
      <c r="X360" s="46">
        <v>0.23100000000000001</v>
      </c>
      <c r="Y360" s="46">
        <v>6.7039999999999997</v>
      </c>
      <c r="Z360" s="46">
        <v>-1.359</v>
      </c>
      <c r="AA360" s="20" t="s">
        <v>197</v>
      </c>
      <c r="AB360" s="46">
        <v>-6.46</v>
      </c>
      <c r="AC360" s="46">
        <v>8.2059999999999995</v>
      </c>
      <c r="AD360" s="46">
        <v>2E-3</v>
      </c>
      <c r="AE360" s="46">
        <v>1.044</v>
      </c>
      <c r="AF360" s="46">
        <v>0.26800000000000002</v>
      </c>
      <c r="AG360" s="46">
        <v>3.27</v>
      </c>
      <c r="AH360" s="46">
        <v>0.72299999999999998</v>
      </c>
      <c r="AI360" s="46">
        <v>0.82399999999999995</v>
      </c>
      <c r="AJ360" s="46">
        <v>0.97099999999999997</v>
      </c>
      <c r="AK360" s="46">
        <v>0.29299999999999998</v>
      </c>
      <c r="AL360" s="46">
        <v>8.6150000000000002</v>
      </c>
      <c r="AM360" s="46">
        <v>-5.8789999999999996</v>
      </c>
      <c r="AN360" s="64">
        <f t="shared" si="165"/>
        <v>-2.5709999999999997</v>
      </c>
      <c r="AO360" s="64">
        <f t="shared" si="166"/>
        <v>-4.7620000000000005</v>
      </c>
      <c r="AP360" s="66">
        <f t="shared" si="167"/>
        <v>-2.9254190222222221</v>
      </c>
      <c r="AQ360" s="64">
        <f t="shared" si="168"/>
        <v>1.8689999999999998</v>
      </c>
      <c r="AR360" s="64">
        <f t="shared" si="169"/>
        <v>1.9169999999999998</v>
      </c>
      <c r="AS360" s="66">
        <f t="shared" si="170"/>
        <v>6.8717770666666667</v>
      </c>
      <c r="AT360" s="64">
        <f t="shared" si="171"/>
        <v>-4.1999999999999996E-2</v>
      </c>
      <c r="AU360" s="64">
        <f t="shared" si="172"/>
        <v>-0.06</v>
      </c>
      <c r="AV360" s="66">
        <f t="shared" si="173"/>
        <v>4.5513600000000001E-2</v>
      </c>
      <c r="AW360" s="68">
        <f t="shared" si="174"/>
        <v>-7.464658375056036</v>
      </c>
      <c r="AX360" s="68">
        <f t="shared" si="175"/>
        <v>-5.8489446928001696</v>
      </c>
      <c r="AY360" s="68">
        <f t="shared" si="176"/>
        <v>-7.8946094405331637</v>
      </c>
      <c r="AZ360" s="74">
        <f t="shared" si="177"/>
        <v>1.8629999999999995</v>
      </c>
      <c r="BA360" s="75">
        <f t="shared" si="178"/>
        <v>1.9110000000000005</v>
      </c>
      <c r="BB360" s="76">
        <f t="shared" si="179"/>
        <v>7.2849370666666671</v>
      </c>
      <c r="BC360" s="75">
        <f t="shared" si="180"/>
        <v>-2.395</v>
      </c>
      <c r="BD360" s="75">
        <f t="shared" si="181"/>
        <v>-4.5199999999999996</v>
      </c>
      <c r="BE360" s="76">
        <f t="shared" si="182"/>
        <v>-2.519222222222222</v>
      </c>
      <c r="BF360" s="75">
        <f t="shared" si="183"/>
        <v>4.5000000000000012E-2</v>
      </c>
      <c r="BG360" s="75">
        <f t="shared" si="184"/>
        <v>6.1999999999999972E-2</v>
      </c>
      <c r="BH360" s="76">
        <f t="shared" si="185"/>
        <v>0.24820604444444444</v>
      </c>
      <c r="BI360" s="77">
        <f t="shared" si="186"/>
        <v>6.4866539245274772</v>
      </c>
      <c r="BJ360" s="77">
        <f t="shared" si="187"/>
        <v>8.222222664220002</v>
      </c>
      <c r="BK360" s="78">
        <f t="shared" si="188"/>
        <v>6.347651469113333</v>
      </c>
      <c r="BL360" s="74">
        <f t="shared" si="189"/>
        <v>0.60299999999999976</v>
      </c>
      <c r="BM360" s="75">
        <f t="shared" si="190"/>
        <v>0.60400000000000009</v>
      </c>
      <c r="BN360" s="76">
        <f t="shared" si="191"/>
        <v>2.8511203555555555</v>
      </c>
      <c r="BO360" s="75">
        <f t="shared" si="192"/>
        <v>1.7000000000000015E-2</v>
      </c>
      <c r="BP360" s="75">
        <f t="shared" si="193"/>
        <v>1.7000000000000015E-2</v>
      </c>
      <c r="BQ360" s="76">
        <f t="shared" si="194"/>
        <v>0.71121333333333325</v>
      </c>
      <c r="BR360" s="86">
        <f t="shared" si="195"/>
        <v>-5.0000000000000044E-3</v>
      </c>
      <c r="BS360" s="75">
        <f t="shared" si="196"/>
        <v>-5.0000000000000044E-3</v>
      </c>
      <c r="BT360" s="87">
        <f t="shared" si="197"/>
        <v>0.82746666666666657</v>
      </c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</row>
    <row r="361" spans="1:94" x14ac:dyDescent="0.35">
      <c r="A361" s="20" t="s">
        <v>205</v>
      </c>
      <c r="B361" s="46">
        <v>1.044</v>
      </c>
      <c r="C361" s="46">
        <v>3.6349999999999998</v>
      </c>
      <c r="D361" s="46">
        <v>9.2999999999999999E-2</v>
      </c>
      <c r="E361" s="46">
        <v>0.1</v>
      </c>
      <c r="F361" s="46">
        <v>3.3000000000000002E-2</v>
      </c>
      <c r="G361" s="46">
        <v>1.8009999999999999</v>
      </c>
      <c r="H361" s="46">
        <v>0.70299999999999996</v>
      </c>
      <c r="I361" s="46">
        <v>0.83</v>
      </c>
      <c r="J361" s="46">
        <v>7.6999999999999999E-2</v>
      </c>
      <c r="K361" s="46">
        <v>0.19900000000000001</v>
      </c>
      <c r="L361" s="46">
        <v>4.0510000000000002</v>
      </c>
      <c r="M361" s="60">
        <v>1.256</v>
      </c>
      <c r="N361" s="20" t="s">
        <v>205</v>
      </c>
      <c r="O361" s="46">
        <v>-1.1459999999999999</v>
      </c>
      <c r="P361" s="46">
        <v>5.0540000000000003</v>
      </c>
      <c r="Q361" s="46">
        <v>4.1000000000000002E-2</v>
      </c>
      <c r="R361" s="46">
        <v>0.33500000000000002</v>
      </c>
      <c r="S361" s="46">
        <v>0.113</v>
      </c>
      <c r="T361" s="46">
        <v>2.2570000000000001</v>
      </c>
      <c r="U361" s="46">
        <v>0.72699999999999998</v>
      </c>
      <c r="V361" s="46">
        <v>0.82299999999999995</v>
      </c>
      <c r="W361" s="46">
        <v>0.28899999999999998</v>
      </c>
      <c r="X361" s="46">
        <v>0.255</v>
      </c>
      <c r="Y361" s="46">
        <v>6.4619999999999997</v>
      </c>
      <c r="Z361" s="46">
        <v>-0.71599999999999997</v>
      </c>
      <c r="AA361" s="20" t="s">
        <v>205</v>
      </c>
      <c r="AB361" s="46">
        <v>-5.15</v>
      </c>
      <c r="AC361" s="46">
        <v>6.5170000000000003</v>
      </c>
      <c r="AD361" s="46">
        <v>-3.1E-2</v>
      </c>
      <c r="AE361" s="46">
        <v>0.73599999999999999</v>
      </c>
      <c r="AF361" s="46">
        <v>0.218</v>
      </c>
      <c r="AG361" s="46">
        <v>2.7120000000000002</v>
      </c>
      <c r="AH361" s="46">
        <v>0.752</v>
      </c>
      <c r="AI361" s="46">
        <v>0.81599999999999995</v>
      </c>
      <c r="AJ361" s="46">
        <v>0.66100000000000003</v>
      </c>
      <c r="AK361" s="46">
        <v>0.33200000000000002</v>
      </c>
      <c r="AL361" s="46">
        <v>6.9169999999999998</v>
      </c>
      <c r="AM361" s="46">
        <v>-4.4240000000000004</v>
      </c>
      <c r="AN361" s="64">
        <f t="shared" si="165"/>
        <v>-2.19</v>
      </c>
      <c r="AO361" s="64">
        <f t="shared" si="166"/>
        <v>-4.0040000000000004</v>
      </c>
      <c r="AP361" s="66">
        <f t="shared" si="167"/>
        <v>-2.1810449777777778</v>
      </c>
      <c r="AQ361" s="64">
        <f t="shared" si="168"/>
        <v>1.4190000000000005</v>
      </c>
      <c r="AR361" s="64">
        <f t="shared" si="169"/>
        <v>1.4630000000000001</v>
      </c>
      <c r="AS361" s="66">
        <f t="shared" si="170"/>
        <v>5.4979756444444448</v>
      </c>
      <c r="AT361" s="64">
        <f t="shared" si="171"/>
        <v>-5.1999999999999998E-2</v>
      </c>
      <c r="AU361" s="64">
        <f t="shared" si="172"/>
        <v>-7.2000000000000008E-2</v>
      </c>
      <c r="AV361" s="66">
        <f t="shared" si="173"/>
        <v>2.1046222222222227E-2</v>
      </c>
      <c r="AW361" s="68">
        <f t="shared" si="174"/>
        <v>-6.0969826345730738</v>
      </c>
      <c r="AX361" s="68">
        <f t="shared" si="175"/>
        <v>-4.646548550231131</v>
      </c>
      <c r="AY361" s="68">
        <f t="shared" si="176"/>
        <v>-6.3494027386577585</v>
      </c>
      <c r="AZ361" s="74">
        <f t="shared" si="177"/>
        <v>2.4109999999999996</v>
      </c>
      <c r="BA361" s="75">
        <f t="shared" si="178"/>
        <v>0.45500000000000007</v>
      </c>
      <c r="BB361" s="76">
        <f t="shared" si="179"/>
        <v>6.8094778666666658</v>
      </c>
      <c r="BC361" s="75">
        <f t="shared" si="180"/>
        <v>-1.972</v>
      </c>
      <c r="BD361" s="75">
        <f t="shared" si="181"/>
        <v>-3.7080000000000002</v>
      </c>
      <c r="BE361" s="76">
        <f t="shared" si="182"/>
        <v>-1.6685639111111108</v>
      </c>
      <c r="BF361" s="75">
        <f t="shared" si="183"/>
        <v>5.5999999999999994E-2</v>
      </c>
      <c r="BG361" s="75">
        <f t="shared" si="184"/>
        <v>7.7000000000000013E-2</v>
      </c>
      <c r="BH361" s="76">
        <f t="shared" si="185"/>
        <v>0.27638079999999998</v>
      </c>
      <c r="BI361" s="77">
        <f t="shared" si="186"/>
        <v>6.0441661479166662</v>
      </c>
      <c r="BJ361" s="77">
        <f t="shared" si="187"/>
        <v>7.528763620854555</v>
      </c>
      <c r="BK361" s="78">
        <f t="shared" si="188"/>
        <v>6.0901921124787766</v>
      </c>
      <c r="BL361" s="74">
        <f t="shared" si="189"/>
        <v>0.45600000000000018</v>
      </c>
      <c r="BM361" s="75">
        <f t="shared" si="190"/>
        <v>0.45500000000000007</v>
      </c>
      <c r="BN361" s="76">
        <f t="shared" si="191"/>
        <v>2.3966396444444444</v>
      </c>
      <c r="BO361" s="75">
        <f t="shared" si="192"/>
        <v>2.4000000000000021E-2</v>
      </c>
      <c r="BP361" s="75">
        <f t="shared" si="193"/>
        <v>2.5000000000000022E-2</v>
      </c>
      <c r="BQ361" s="76">
        <f t="shared" si="194"/>
        <v>0.73456035555555554</v>
      </c>
      <c r="BR361" s="86">
        <f t="shared" si="195"/>
        <v>-7.0000000000000062E-3</v>
      </c>
      <c r="BS361" s="75">
        <f t="shared" si="196"/>
        <v>-7.0000000000000062E-3</v>
      </c>
      <c r="BT361" s="87">
        <f t="shared" si="197"/>
        <v>0.82085333333333332</v>
      </c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</row>
    <row r="362" spans="1:94" x14ac:dyDescent="0.35">
      <c r="A362" s="20" t="s">
        <v>204</v>
      </c>
      <c r="B362" s="46">
        <v>1.139</v>
      </c>
      <c r="C362" s="46">
        <v>3.7490000000000001</v>
      </c>
      <c r="D362" s="46">
        <v>0.10299999999999999</v>
      </c>
      <c r="E362" s="46">
        <v>0.104</v>
      </c>
      <c r="F362" s="46">
        <v>3.5999999999999997E-2</v>
      </c>
      <c r="G362" s="46">
        <v>1.84</v>
      </c>
      <c r="H362" s="46">
        <v>0.69399999999999995</v>
      </c>
      <c r="I362" s="46">
        <v>0.83199999999999996</v>
      </c>
      <c r="J362" s="46">
        <v>8.3000000000000004E-2</v>
      </c>
      <c r="K362" s="46">
        <v>0.188</v>
      </c>
      <c r="L362" s="46">
        <v>4.1680000000000001</v>
      </c>
      <c r="M362" s="60">
        <v>1.31</v>
      </c>
      <c r="N362" s="20" t="s">
        <v>204</v>
      </c>
      <c r="O362" s="46">
        <v>-0.82899999999999996</v>
      </c>
      <c r="P362" s="46">
        <v>5.2270000000000003</v>
      </c>
      <c r="Q362" s="46">
        <v>0.06</v>
      </c>
      <c r="R362" s="46">
        <v>0.34499999999999997</v>
      </c>
      <c r="S362" s="46">
        <v>0.11899999999999999</v>
      </c>
      <c r="T362" s="46">
        <v>2.3170000000000002</v>
      </c>
      <c r="U362" s="46">
        <v>0.71399999999999997</v>
      </c>
      <c r="V362" s="46">
        <v>0.82699999999999996</v>
      </c>
      <c r="W362" s="46">
        <v>0.30299999999999999</v>
      </c>
      <c r="X362" s="46">
        <v>0.23400000000000001</v>
      </c>
      <c r="Y362" s="46">
        <v>5.6390000000000002</v>
      </c>
      <c r="Z362" s="46">
        <v>-0.48199999999999998</v>
      </c>
      <c r="AA362" s="20" t="s">
        <v>204</v>
      </c>
      <c r="AB362" s="46">
        <v>-4.4249999999999998</v>
      </c>
      <c r="AC362" s="46">
        <v>6.7460000000000004</v>
      </c>
      <c r="AD362" s="46">
        <v>2E-3</v>
      </c>
      <c r="AE362" s="46">
        <v>0.75800000000000001</v>
      </c>
      <c r="AF362" s="46">
        <v>0.22700000000000001</v>
      </c>
      <c r="AG362" s="46">
        <v>2.794</v>
      </c>
      <c r="AH362" s="46">
        <v>0.73299999999999998</v>
      </c>
      <c r="AI362" s="46">
        <v>0.82099999999999995</v>
      </c>
      <c r="AJ362" s="46">
        <v>0.68899999999999995</v>
      </c>
      <c r="AK362" s="46">
        <v>0.29499999999999998</v>
      </c>
      <c r="AL362" s="46">
        <v>7.1509999999999998</v>
      </c>
      <c r="AM362" s="46">
        <v>-3.8380000000000001</v>
      </c>
      <c r="AN362" s="64">
        <f t="shared" si="165"/>
        <v>-1.968</v>
      </c>
      <c r="AO362" s="64">
        <f t="shared" si="166"/>
        <v>-3.5960000000000001</v>
      </c>
      <c r="AP362" s="66">
        <f t="shared" si="167"/>
        <v>-1.7586988444444445</v>
      </c>
      <c r="AQ362" s="64">
        <f t="shared" si="168"/>
        <v>1.4780000000000002</v>
      </c>
      <c r="AR362" s="64">
        <f t="shared" si="169"/>
        <v>1.5190000000000001</v>
      </c>
      <c r="AS362" s="66">
        <f t="shared" si="170"/>
        <v>5.6884679111111112</v>
      </c>
      <c r="AT362" s="64">
        <f t="shared" si="171"/>
        <v>-4.2999999999999997E-2</v>
      </c>
      <c r="AU362" s="64">
        <f t="shared" si="172"/>
        <v>-5.7999999999999996E-2</v>
      </c>
      <c r="AV362" s="66">
        <f t="shared" si="173"/>
        <v>4.3808E-2</v>
      </c>
      <c r="AW362" s="68">
        <f t="shared" si="174"/>
        <v>-6.2793351211305612</v>
      </c>
      <c r="AX362" s="68">
        <f t="shared" si="175"/>
        <v>-4.9397903943612658</v>
      </c>
      <c r="AY362" s="68">
        <f t="shared" si="176"/>
        <v>-6.4371454278609566</v>
      </c>
      <c r="AZ362" s="74">
        <f t="shared" si="177"/>
        <v>1.4710000000000001</v>
      </c>
      <c r="BA362" s="75">
        <f t="shared" si="178"/>
        <v>1.5119999999999996</v>
      </c>
      <c r="BB362" s="76">
        <f t="shared" si="179"/>
        <v>6.0983212444444446</v>
      </c>
      <c r="BC362" s="75">
        <f t="shared" si="180"/>
        <v>-1.792</v>
      </c>
      <c r="BD362" s="75">
        <f t="shared" si="181"/>
        <v>-3.3559999999999999</v>
      </c>
      <c r="BE362" s="76">
        <f t="shared" si="182"/>
        <v>-1.3449027555555553</v>
      </c>
      <c r="BF362" s="75">
        <f t="shared" si="183"/>
        <v>4.6000000000000013E-2</v>
      </c>
      <c r="BG362" s="75">
        <f t="shared" si="184"/>
        <v>6.0999999999999971E-2</v>
      </c>
      <c r="BH362" s="76">
        <f t="shared" si="185"/>
        <v>0.251112</v>
      </c>
      <c r="BI362" s="77">
        <f t="shared" si="186"/>
        <v>5.3052349699346406</v>
      </c>
      <c r="BJ362" s="77">
        <f t="shared" si="187"/>
        <v>6.7235573166568798</v>
      </c>
      <c r="BK362" s="78">
        <f t="shared" si="188"/>
        <v>5.4730851722320093</v>
      </c>
      <c r="BL362" s="74">
        <f t="shared" si="189"/>
        <v>0.47700000000000009</v>
      </c>
      <c r="BM362" s="75">
        <f t="shared" si="190"/>
        <v>0.47699999999999987</v>
      </c>
      <c r="BN362" s="76">
        <f t="shared" si="191"/>
        <v>2.4632800000000001</v>
      </c>
      <c r="BO362" s="75">
        <f t="shared" si="192"/>
        <v>2.0000000000000018E-2</v>
      </c>
      <c r="BP362" s="75">
        <f t="shared" si="193"/>
        <v>1.9000000000000017E-2</v>
      </c>
      <c r="BQ362" s="76">
        <f t="shared" si="194"/>
        <v>0.71993297777777776</v>
      </c>
      <c r="BR362" s="86">
        <f t="shared" si="195"/>
        <v>-5.0000000000000044E-3</v>
      </c>
      <c r="BS362" s="75">
        <f t="shared" si="196"/>
        <v>-6.0000000000000053E-3</v>
      </c>
      <c r="BT362" s="87">
        <f t="shared" si="197"/>
        <v>0.82526631111111115</v>
      </c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</row>
    <row r="363" spans="1:94" x14ac:dyDescent="0.35">
      <c r="A363" s="20" t="s">
        <v>206</v>
      </c>
      <c r="B363" s="46">
        <v>1.1930000000000001</v>
      </c>
      <c r="C363" s="46">
        <v>3.383</v>
      </c>
      <c r="D363" s="46">
        <v>9.2999999999999999E-2</v>
      </c>
      <c r="E363" s="46">
        <v>8.5999999999999993E-2</v>
      </c>
      <c r="F363" s="46">
        <v>2.9000000000000001E-2</v>
      </c>
      <c r="G363" s="46">
        <v>1.7190000000000001</v>
      </c>
      <c r="H363" s="46">
        <v>0.70499999999999996</v>
      </c>
      <c r="I363" s="46">
        <v>0.82899999999999996</v>
      </c>
      <c r="J363" s="46">
        <v>6.3E-2</v>
      </c>
      <c r="K363" s="46">
        <v>0.19900000000000001</v>
      </c>
      <c r="L363" s="46">
        <v>3.798</v>
      </c>
      <c r="M363" s="60">
        <v>1.405</v>
      </c>
      <c r="N363" s="20" t="s">
        <v>206</v>
      </c>
      <c r="O363" s="46">
        <v>-0.67700000000000005</v>
      </c>
      <c r="P363" s="46">
        <v>4.6520000000000001</v>
      </c>
      <c r="Q363" s="46">
        <v>4.2000000000000003E-2</v>
      </c>
      <c r="R363" s="46">
        <v>0.28999999999999998</v>
      </c>
      <c r="S363" s="46">
        <v>0.104</v>
      </c>
      <c r="T363" s="46">
        <v>2.1269999999999998</v>
      </c>
      <c r="U363" s="46">
        <v>0.73099999999999998</v>
      </c>
      <c r="V363" s="46">
        <v>0.82199999999999995</v>
      </c>
      <c r="W363" s="46">
        <v>0.245</v>
      </c>
      <c r="X363" s="46">
        <v>0.255</v>
      </c>
      <c r="Y363" s="46">
        <v>5.0579999999999998</v>
      </c>
      <c r="Z363" s="46">
        <v>-0.252</v>
      </c>
      <c r="AA363" s="20" t="s">
        <v>206</v>
      </c>
      <c r="AB363" s="46">
        <v>-4.0750000000000002</v>
      </c>
      <c r="AC363" s="46">
        <v>5.96</v>
      </c>
      <c r="AD363" s="46">
        <v>-2.8000000000000001E-2</v>
      </c>
      <c r="AE363" s="46">
        <v>0.63300000000000001</v>
      </c>
      <c r="AF363" s="46">
        <v>0.20100000000000001</v>
      </c>
      <c r="AG363" s="46">
        <v>2.536</v>
      </c>
      <c r="AH363" s="46">
        <v>0.75600000000000001</v>
      </c>
      <c r="AI363" s="46">
        <v>0.81499999999999995</v>
      </c>
      <c r="AJ363" s="46">
        <v>0.56100000000000005</v>
      </c>
      <c r="AK363" s="46">
        <v>0.32900000000000001</v>
      </c>
      <c r="AL363" s="46">
        <v>6.3579999999999997</v>
      </c>
      <c r="AM363" s="46">
        <v>-3.3620000000000001</v>
      </c>
      <c r="AN363" s="64">
        <f t="shared" si="165"/>
        <v>-1.87</v>
      </c>
      <c r="AO363" s="64">
        <f t="shared" si="166"/>
        <v>-3.3980000000000001</v>
      </c>
      <c r="AP363" s="66">
        <f t="shared" si="167"/>
        <v>-1.5566099555555557</v>
      </c>
      <c r="AQ363" s="64">
        <f t="shared" si="168"/>
        <v>1.2690000000000001</v>
      </c>
      <c r="AR363" s="64">
        <f t="shared" si="169"/>
        <v>1.3079999999999998</v>
      </c>
      <c r="AS363" s="66">
        <f t="shared" si="170"/>
        <v>5.0489738666666666</v>
      </c>
      <c r="AT363" s="64">
        <f t="shared" si="171"/>
        <v>-5.0999999999999997E-2</v>
      </c>
      <c r="AU363" s="64">
        <f t="shared" si="172"/>
        <v>-7.0000000000000007E-2</v>
      </c>
      <c r="AV363" s="66">
        <f t="shared" si="173"/>
        <v>2.255324444444445E-2</v>
      </c>
      <c r="AW363" s="68">
        <f t="shared" si="174"/>
        <v>-5.6456628932476587</v>
      </c>
      <c r="AX363" s="68">
        <f t="shared" si="175"/>
        <v>-4.3630983960356708</v>
      </c>
      <c r="AY363" s="68">
        <f t="shared" si="176"/>
        <v>-5.7348493372976623</v>
      </c>
      <c r="AZ363" s="74">
        <f t="shared" si="177"/>
        <v>1.2599999999999998</v>
      </c>
      <c r="BA363" s="75">
        <f t="shared" si="178"/>
        <v>1.2999999999999998</v>
      </c>
      <c r="BB363" s="76">
        <f t="shared" si="179"/>
        <v>5.4524142222222221</v>
      </c>
      <c r="BC363" s="75">
        <f t="shared" si="180"/>
        <v>-1.657</v>
      </c>
      <c r="BD363" s="75">
        <f t="shared" si="181"/>
        <v>-3.1100000000000003</v>
      </c>
      <c r="BE363" s="76">
        <f t="shared" si="182"/>
        <v>-1.0512632888888889</v>
      </c>
      <c r="BF363" s="75">
        <f t="shared" si="183"/>
        <v>5.5999999999999994E-2</v>
      </c>
      <c r="BG363" s="75">
        <f t="shared" si="184"/>
        <v>7.400000000000001E-2</v>
      </c>
      <c r="BH363" s="76">
        <f t="shared" si="185"/>
        <v>0.27577973333333339</v>
      </c>
      <c r="BI363" s="77">
        <f t="shared" si="186"/>
        <v>4.6880085042235216</v>
      </c>
      <c r="BJ363" s="77">
        <f t="shared" si="187"/>
        <v>5.9686065391957488</v>
      </c>
      <c r="BK363" s="78">
        <f t="shared" si="188"/>
        <v>4.9362219052486953</v>
      </c>
      <c r="BL363" s="74">
        <f t="shared" si="189"/>
        <v>0.4079999999999997</v>
      </c>
      <c r="BM363" s="75">
        <f t="shared" si="190"/>
        <v>0.40900000000000025</v>
      </c>
      <c r="BN363" s="76">
        <f t="shared" si="191"/>
        <v>2.2523203555555553</v>
      </c>
      <c r="BO363" s="75">
        <f t="shared" si="192"/>
        <v>2.6000000000000023E-2</v>
      </c>
      <c r="BP363" s="75">
        <f t="shared" si="193"/>
        <v>2.5000000000000022E-2</v>
      </c>
      <c r="BQ363" s="76">
        <f t="shared" si="194"/>
        <v>0.73877297777777784</v>
      </c>
      <c r="BR363" s="86">
        <f t="shared" si="195"/>
        <v>-7.0000000000000062E-3</v>
      </c>
      <c r="BS363" s="75">
        <f t="shared" si="196"/>
        <v>-7.0000000000000062E-3</v>
      </c>
      <c r="BT363" s="87">
        <f t="shared" si="197"/>
        <v>0.81985333333333332</v>
      </c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</row>
    <row r="364" spans="1:94" x14ac:dyDescent="0.35">
      <c r="A364" s="20" t="s">
        <v>207</v>
      </c>
      <c r="B364" s="46">
        <v>1.2929999999999999</v>
      </c>
      <c r="C364" s="46">
        <v>3.2269999999999999</v>
      </c>
      <c r="D364" s="46">
        <v>9.4E-2</v>
      </c>
      <c r="E364" s="46">
        <v>7.8E-2</v>
      </c>
      <c r="F364" s="46">
        <v>2.7E-2</v>
      </c>
      <c r="G364" s="46">
        <v>1.6679999999999999</v>
      </c>
      <c r="H364" s="46">
        <v>0.70599999999999996</v>
      </c>
      <c r="I364" s="46">
        <v>0.82899999999999996</v>
      </c>
      <c r="J364" s="46">
        <v>5.5E-2</v>
      </c>
      <c r="K364" s="46">
        <v>0.19900000000000001</v>
      </c>
      <c r="L364" s="46">
        <v>3.6419999999999999</v>
      </c>
      <c r="M364" s="60">
        <v>1.502</v>
      </c>
      <c r="N364" s="20" t="s">
        <v>207</v>
      </c>
      <c r="O364" s="46">
        <v>-0.36499999999999999</v>
      </c>
      <c r="P364" s="46">
        <v>4.4029999999999996</v>
      </c>
      <c r="Q364" s="46">
        <v>4.3999999999999997E-2</v>
      </c>
      <c r="R364" s="46">
        <v>0.26400000000000001</v>
      </c>
      <c r="S364" s="46">
        <v>9.9000000000000005E-2</v>
      </c>
      <c r="T364" s="46">
        <v>2.048</v>
      </c>
      <c r="U364" s="46">
        <v>0.73199999999999998</v>
      </c>
      <c r="V364" s="46">
        <v>0.82099999999999995</v>
      </c>
      <c r="W364" s="46">
        <v>0.22</v>
      </c>
      <c r="X364" s="46">
        <v>0.253</v>
      </c>
      <c r="Y364" s="46">
        <v>4.8090000000000002</v>
      </c>
      <c r="Z364" s="46">
        <v>5.1999999999999998E-2</v>
      </c>
      <c r="AA364" s="20" t="s">
        <v>207</v>
      </c>
      <c r="AB364" s="46">
        <v>-3.3639999999999999</v>
      </c>
      <c r="AC364" s="46">
        <v>5.6150000000000002</v>
      </c>
      <c r="AD364" s="46">
        <v>-2.3E-2</v>
      </c>
      <c r="AE364" s="46">
        <v>0.57199999999999995</v>
      </c>
      <c r="AF364" s="46">
        <v>0.191</v>
      </c>
      <c r="AG364" s="46">
        <v>2.427</v>
      </c>
      <c r="AH364" s="46">
        <v>0.75800000000000001</v>
      </c>
      <c r="AI364" s="46">
        <v>0.81399999999999995</v>
      </c>
      <c r="AJ364" s="46">
        <v>0.501</v>
      </c>
      <c r="AK364" s="46">
        <v>0.32400000000000001</v>
      </c>
      <c r="AL364" s="46">
        <v>6.0119999999999996</v>
      </c>
      <c r="AM364" s="46">
        <v>-2.67</v>
      </c>
      <c r="AN364" s="64">
        <f t="shared" si="165"/>
        <v>-1.6579999999999999</v>
      </c>
      <c r="AO364" s="64">
        <f t="shared" si="166"/>
        <v>-2.9989999999999997</v>
      </c>
      <c r="AP364" s="66">
        <f t="shared" si="167"/>
        <v>-1.1421301333333334</v>
      </c>
      <c r="AQ364" s="64">
        <f t="shared" si="168"/>
        <v>1.1759999999999997</v>
      </c>
      <c r="AR364" s="64">
        <f t="shared" si="169"/>
        <v>1.2120000000000006</v>
      </c>
      <c r="AS364" s="66">
        <f t="shared" si="170"/>
        <v>4.7708527999999992</v>
      </c>
      <c r="AT364" s="64">
        <f t="shared" si="171"/>
        <v>-0.05</v>
      </c>
      <c r="AU364" s="64">
        <f t="shared" si="172"/>
        <v>-6.7000000000000004E-2</v>
      </c>
      <c r="AV364" s="66">
        <f t="shared" si="173"/>
        <v>2.526062222222222E-2</v>
      </c>
      <c r="AW364" s="68">
        <f t="shared" si="174"/>
        <v>-5.3655742005834055</v>
      </c>
      <c r="AX364" s="68">
        <f t="shared" si="175"/>
        <v>-4.2205463294284309</v>
      </c>
      <c r="AY364" s="68">
        <f t="shared" si="176"/>
        <v>-5.3211592705715676</v>
      </c>
      <c r="AZ364" s="74">
        <f t="shared" si="177"/>
        <v>1.1670000000000003</v>
      </c>
      <c r="BA364" s="75">
        <f t="shared" si="178"/>
        <v>1.2029999999999994</v>
      </c>
      <c r="BB364" s="76">
        <f t="shared" si="179"/>
        <v>5.1740927999999995</v>
      </c>
      <c r="BC364" s="75">
        <f t="shared" si="180"/>
        <v>-1.45</v>
      </c>
      <c r="BD364" s="75">
        <f t="shared" si="181"/>
        <v>-2.722</v>
      </c>
      <c r="BE364" s="76">
        <f t="shared" si="182"/>
        <v>-0.6475189333333331</v>
      </c>
      <c r="BF364" s="75">
        <f t="shared" si="183"/>
        <v>5.3999999999999992E-2</v>
      </c>
      <c r="BG364" s="75">
        <f t="shared" si="184"/>
        <v>7.1000000000000008E-2</v>
      </c>
      <c r="BH364" s="76">
        <f t="shared" si="185"/>
        <v>0.27296604444444444</v>
      </c>
      <c r="BI364" s="77">
        <f t="shared" si="186"/>
        <v>4.4069446951700231</v>
      </c>
      <c r="BJ364" s="77">
        <f t="shared" si="187"/>
        <v>5.4956404985276661</v>
      </c>
      <c r="BK364" s="78">
        <f t="shared" si="188"/>
        <v>4.8525451014723329</v>
      </c>
      <c r="BL364" s="74">
        <f t="shared" si="189"/>
        <v>0.38000000000000012</v>
      </c>
      <c r="BM364" s="75">
        <f t="shared" si="190"/>
        <v>0.379</v>
      </c>
      <c r="BN364" s="76">
        <f t="shared" si="191"/>
        <v>2.1643329777777778</v>
      </c>
      <c r="BO364" s="75">
        <f t="shared" si="192"/>
        <v>2.6000000000000023E-2</v>
      </c>
      <c r="BP364" s="75">
        <f t="shared" si="193"/>
        <v>2.6000000000000023E-2</v>
      </c>
      <c r="BQ364" s="76">
        <f t="shared" si="194"/>
        <v>0.73997333333333337</v>
      </c>
      <c r="BR364" s="86">
        <f t="shared" si="195"/>
        <v>-8.0000000000000071E-3</v>
      </c>
      <c r="BS364" s="75">
        <f t="shared" si="196"/>
        <v>-7.0000000000000062E-3</v>
      </c>
      <c r="BT364" s="87">
        <f t="shared" si="197"/>
        <v>0.81874702222222218</v>
      </c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</row>
    <row r="365" spans="1:94" x14ac:dyDescent="0.35">
      <c r="A365" s="20" t="s">
        <v>217</v>
      </c>
      <c r="B365" s="46">
        <v>1.4219999999999999</v>
      </c>
      <c r="C365" s="46">
        <v>3.0209999999999999</v>
      </c>
      <c r="D365" s="46">
        <v>9.5000000000000001E-2</v>
      </c>
      <c r="E365" s="46">
        <v>6.7000000000000004E-2</v>
      </c>
      <c r="F365" s="46">
        <v>2.4E-2</v>
      </c>
      <c r="G365" s="46">
        <v>1.601</v>
      </c>
      <c r="H365" s="46">
        <v>0.70699999999999996</v>
      </c>
      <c r="I365" s="46">
        <v>0.82899999999999996</v>
      </c>
      <c r="J365" s="46">
        <v>4.3999999999999997E-2</v>
      </c>
      <c r="K365" s="46">
        <v>0.19800000000000001</v>
      </c>
      <c r="L365" s="46">
        <v>3.4350000000000001</v>
      </c>
      <c r="M365" s="60">
        <v>1.6279999999999999</v>
      </c>
      <c r="N365" s="20" t="s">
        <v>217</v>
      </c>
      <c r="O365" s="46">
        <v>3.4000000000000002E-2</v>
      </c>
      <c r="P365" s="46">
        <v>4.0730000000000004</v>
      </c>
      <c r="Q365" s="46">
        <v>4.7E-2</v>
      </c>
      <c r="R365" s="46">
        <v>0.23</v>
      </c>
      <c r="S365" s="46">
        <v>9.0999999999999998E-2</v>
      </c>
      <c r="T365" s="46">
        <v>1.9419999999999999</v>
      </c>
      <c r="U365" s="46">
        <v>0.73399999999999999</v>
      </c>
      <c r="V365" s="46">
        <v>0.82099999999999995</v>
      </c>
      <c r="W365" s="46">
        <v>0.187</v>
      </c>
      <c r="X365" s="46">
        <v>0.25</v>
      </c>
      <c r="Y365" s="46">
        <v>4.4790000000000001</v>
      </c>
      <c r="Z365" s="46">
        <v>0.439</v>
      </c>
      <c r="AA365" s="20" t="s">
        <v>217</v>
      </c>
      <c r="AB365" s="46">
        <v>-2.464</v>
      </c>
      <c r="AC365" s="46">
        <v>5.157</v>
      </c>
      <c r="AD365" s="46">
        <v>-1.6E-2</v>
      </c>
      <c r="AE365" s="46">
        <v>0.49399999999999999</v>
      </c>
      <c r="AF365" s="46">
        <v>0.17699999999999999</v>
      </c>
      <c r="AG365" s="46">
        <v>2.2839999999999998</v>
      </c>
      <c r="AH365" s="46">
        <v>0.76100000000000001</v>
      </c>
      <c r="AI365" s="46">
        <v>0.81299999999999994</v>
      </c>
      <c r="AJ365" s="46">
        <v>0.42599999999999999</v>
      </c>
      <c r="AK365" s="46">
        <v>0.318</v>
      </c>
      <c r="AL365" s="46">
        <v>5.5540000000000003</v>
      </c>
      <c r="AM365" s="46">
        <v>-1.7949999999999999</v>
      </c>
      <c r="AN365" s="64">
        <f t="shared" si="165"/>
        <v>-1.3879999999999999</v>
      </c>
      <c r="AO365" s="64">
        <f t="shared" si="166"/>
        <v>-2.4979999999999998</v>
      </c>
      <c r="AP365" s="66">
        <f t="shared" si="167"/>
        <v>-0.61404799999999982</v>
      </c>
      <c r="AQ365" s="64">
        <f t="shared" si="168"/>
        <v>1.0520000000000005</v>
      </c>
      <c r="AR365" s="64">
        <f t="shared" si="169"/>
        <v>1.0839999999999996</v>
      </c>
      <c r="AS365" s="66">
        <f t="shared" si="170"/>
        <v>4.4020247111111113</v>
      </c>
      <c r="AT365" s="64">
        <f t="shared" si="171"/>
        <v>-4.8000000000000001E-2</v>
      </c>
      <c r="AU365" s="64">
        <f t="shared" si="172"/>
        <v>-6.3E-2</v>
      </c>
      <c r="AV365" s="66">
        <f t="shared" si="173"/>
        <v>2.9274666666666668E-2</v>
      </c>
      <c r="AW365" s="68">
        <f t="shared" si="174"/>
        <v>-4.9936548356222881</v>
      </c>
      <c r="AX365" s="68">
        <f t="shared" si="175"/>
        <v>-4.1024761030683559</v>
      </c>
      <c r="AY365" s="68">
        <f t="shared" si="176"/>
        <v>-4.7015733191538667</v>
      </c>
      <c r="AZ365" s="74">
        <f t="shared" si="177"/>
        <v>1.044</v>
      </c>
      <c r="BA365" s="75">
        <f t="shared" si="178"/>
        <v>1.0750000000000002</v>
      </c>
      <c r="BB365" s="76">
        <f t="shared" si="179"/>
        <v>4.8053710222222223</v>
      </c>
      <c r="BC365" s="75">
        <f t="shared" si="180"/>
        <v>-1.1889999999999998</v>
      </c>
      <c r="BD365" s="75">
        <f t="shared" si="181"/>
        <v>-2.234</v>
      </c>
      <c r="BE365" s="76">
        <f t="shared" si="182"/>
        <v>-0.13499822222222221</v>
      </c>
      <c r="BF365" s="75">
        <f t="shared" si="183"/>
        <v>5.1999999999999991E-2</v>
      </c>
      <c r="BG365" s="75">
        <f t="shared" si="184"/>
        <v>6.8000000000000005E-2</v>
      </c>
      <c r="BH365" s="76">
        <f t="shared" si="185"/>
        <v>0.2691523555555555</v>
      </c>
      <c r="BI365" s="77">
        <f t="shared" si="186"/>
        <v>4.0352564706696965</v>
      </c>
      <c r="BJ365" s="77" t="e">
        <f t="shared" si="187"/>
        <v>#NUM!</v>
      </c>
      <c r="BK365" s="78" t="e">
        <f t="shared" si="188"/>
        <v>#NUM!</v>
      </c>
      <c r="BL365" s="74">
        <f t="shared" si="189"/>
        <v>0.34099999999999997</v>
      </c>
      <c r="BM365" s="75">
        <f t="shared" si="190"/>
        <v>0.34199999999999986</v>
      </c>
      <c r="BN365" s="76">
        <f t="shared" si="191"/>
        <v>2.0467736888888886</v>
      </c>
      <c r="BO365" s="75">
        <f t="shared" si="192"/>
        <v>2.7000000000000024E-2</v>
      </c>
      <c r="BP365" s="75">
        <f t="shared" si="193"/>
        <v>2.7000000000000024E-2</v>
      </c>
      <c r="BQ365" s="76">
        <f t="shared" si="194"/>
        <v>0.74227999999999994</v>
      </c>
      <c r="BR365" s="86">
        <f t="shared" si="195"/>
        <v>-8.0000000000000071E-3</v>
      </c>
      <c r="BS365" s="75">
        <f t="shared" si="196"/>
        <v>-8.0000000000000071E-3</v>
      </c>
      <c r="BT365" s="87">
        <f t="shared" si="197"/>
        <v>0.81854666666666664</v>
      </c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</row>
    <row r="366" spans="1:94" x14ac:dyDescent="0.35">
      <c r="A366" s="20" t="s">
        <v>218</v>
      </c>
      <c r="B366" s="46">
        <v>1.5229999999999999</v>
      </c>
      <c r="C366" s="46">
        <v>2.8839999999999999</v>
      </c>
      <c r="D366" s="46">
        <v>9.8000000000000004E-2</v>
      </c>
      <c r="E366" s="46">
        <v>0.06</v>
      </c>
      <c r="F366" s="46">
        <v>2.1999999999999999E-2</v>
      </c>
      <c r="G366" s="46">
        <v>1.556</v>
      </c>
      <c r="H366" s="46">
        <v>0.70499999999999996</v>
      </c>
      <c r="I366" s="46">
        <v>0.82899999999999996</v>
      </c>
      <c r="J366" s="46">
        <v>3.7999999999999999E-2</v>
      </c>
      <c r="K366" s="46">
        <v>0.19500000000000001</v>
      </c>
      <c r="L366" s="46">
        <v>3.2989999999999999</v>
      </c>
      <c r="M366" s="60">
        <v>1.716</v>
      </c>
      <c r="N366" s="20" t="s">
        <v>219</v>
      </c>
      <c r="O366" s="46">
        <v>0.34899999999999998</v>
      </c>
      <c r="P366" s="46">
        <v>3.8210000000000002</v>
      </c>
      <c r="Q366" s="46">
        <v>5.1999999999999998E-2</v>
      </c>
      <c r="R366" s="46">
        <v>0.20499999999999999</v>
      </c>
      <c r="S366" s="46">
        <v>8.5999999999999993E-2</v>
      </c>
      <c r="T366" s="46">
        <v>1.8620000000000001</v>
      </c>
      <c r="U366" s="46">
        <v>0.73399999999999999</v>
      </c>
      <c r="V366" s="46">
        <v>0.82099999999999995</v>
      </c>
      <c r="W366" s="46">
        <v>0.16300000000000001</v>
      </c>
      <c r="X366" s="46">
        <v>0.246</v>
      </c>
      <c r="Y366" s="46">
        <v>4.2270000000000003</v>
      </c>
      <c r="Z366" s="46">
        <v>0.73799999999999999</v>
      </c>
      <c r="AA366" s="20" t="s">
        <v>219</v>
      </c>
      <c r="AB366" s="46">
        <v>-1.7569999999999999</v>
      </c>
      <c r="AC366" s="46">
        <v>4.8070000000000004</v>
      </c>
      <c r="AD366" s="46">
        <v>-8.0000000000000002E-3</v>
      </c>
      <c r="AE366" s="46">
        <v>0.437</v>
      </c>
      <c r="AF366" s="46">
        <v>0.16600000000000001</v>
      </c>
      <c r="AG366" s="46">
        <v>2.1739999999999999</v>
      </c>
      <c r="AH366" s="46">
        <v>0.76100000000000001</v>
      </c>
      <c r="AI366" s="46">
        <v>0.81299999999999994</v>
      </c>
      <c r="AJ366" s="46">
        <v>0.371</v>
      </c>
      <c r="AK366" s="46">
        <v>0.31</v>
      </c>
      <c r="AL366" s="46">
        <v>5.2030000000000003</v>
      </c>
      <c r="AM366" s="46">
        <v>-1.1200000000000001</v>
      </c>
      <c r="AN366" s="64">
        <f t="shared" si="165"/>
        <v>-1.1739999999999999</v>
      </c>
      <c r="AO366" s="64">
        <f t="shared" si="166"/>
        <v>-2.1059999999999999</v>
      </c>
      <c r="AP366" s="66">
        <f t="shared" si="167"/>
        <v>-0.19775804444444436</v>
      </c>
      <c r="AQ366" s="64">
        <f t="shared" si="168"/>
        <v>0.93700000000000028</v>
      </c>
      <c r="AR366" s="64">
        <f t="shared" si="169"/>
        <v>0.98600000000000021</v>
      </c>
      <c r="AS366" s="66">
        <f t="shared" si="170"/>
        <v>4.1181640888888893</v>
      </c>
      <c r="AT366" s="64">
        <f t="shared" si="171"/>
        <v>-4.6000000000000006E-2</v>
      </c>
      <c r="AU366" s="64">
        <f t="shared" si="172"/>
        <v>-0.06</v>
      </c>
      <c r="AV366" s="66">
        <f t="shared" si="173"/>
        <v>3.5088355555555555E-2</v>
      </c>
      <c r="AW366" s="68">
        <f t="shared" si="174"/>
        <v>-4.7063856006318119</v>
      </c>
      <c r="AX366" s="68" t="e">
        <f t="shared" si="175"/>
        <v>#NUM!</v>
      </c>
      <c r="AY366" s="68" t="e">
        <f t="shared" si="176"/>
        <v>#NUM!</v>
      </c>
      <c r="AZ366" s="74">
        <f t="shared" si="177"/>
        <v>0.92800000000000038</v>
      </c>
      <c r="BA366" s="75">
        <f t="shared" si="178"/>
        <v>0.97599999999999998</v>
      </c>
      <c r="BB366" s="76">
        <f t="shared" si="179"/>
        <v>4.5212037333333344</v>
      </c>
      <c r="BC366" s="75">
        <f t="shared" si="180"/>
        <v>-0.97799999999999998</v>
      </c>
      <c r="BD366" s="75">
        <f t="shared" si="181"/>
        <v>-1.8580000000000001</v>
      </c>
      <c r="BE366" s="76">
        <f t="shared" si="182"/>
        <v>0.26176711111111106</v>
      </c>
      <c r="BF366" s="75">
        <f t="shared" si="183"/>
        <v>5.099999999999999E-2</v>
      </c>
      <c r="BG366" s="75">
        <f t="shared" si="184"/>
        <v>6.4000000000000001E-2</v>
      </c>
      <c r="BH366" s="76">
        <f t="shared" si="185"/>
        <v>0.26424462222222223</v>
      </c>
      <c r="BI366" s="77">
        <f t="shared" si="186"/>
        <v>3.7478165829176122</v>
      </c>
      <c r="BJ366" s="77" t="e">
        <f t="shared" si="187"/>
        <v>#NUM!</v>
      </c>
      <c r="BK366" s="78" t="e">
        <f t="shared" si="188"/>
        <v>#NUM!</v>
      </c>
      <c r="BL366" s="74">
        <f t="shared" si="189"/>
        <v>0.30600000000000005</v>
      </c>
      <c r="BM366" s="75">
        <f t="shared" si="190"/>
        <v>0.31199999999999983</v>
      </c>
      <c r="BN366" s="76">
        <f t="shared" si="191"/>
        <v>1.9570421333333334</v>
      </c>
      <c r="BO366" s="75">
        <f t="shared" si="192"/>
        <v>2.9000000000000026E-2</v>
      </c>
      <c r="BP366" s="75">
        <f t="shared" si="193"/>
        <v>2.7000000000000024E-2</v>
      </c>
      <c r="BQ366" s="76">
        <f t="shared" si="194"/>
        <v>0.74249262222222212</v>
      </c>
      <c r="BR366" s="86">
        <f t="shared" si="195"/>
        <v>-8.0000000000000071E-3</v>
      </c>
      <c r="BS366" s="75">
        <f t="shared" si="196"/>
        <v>-8.0000000000000071E-3</v>
      </c>
      <c r="BT366" s="87">
        <f t="shared" si="197"/>
        <v>0.81854666666666664</v>
      </c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</row>
    <row r="367" spans="1:94" x14ac:dyDescent="0.35">
      <c r="A367" s="20" t="s">
        <v>219</v>
      </c>
      <c r="B367" s="46">
        <v>1.5249999999999999</v>
      </c>
      <c r="C367" s="46">
        <v>2.8639999999999999</v>
      </c>
      <c r="D367" s="46">
        <v>9.7000000000000003E-2</v>
      </c>
      <c r="E367" s="46">
        <v>5.8999999999999997E-2</v>
      </c>
      <c r="F367" s="46">
        <v>2.1000000000000001E-2</v>
      </c>
      <c r="G367" s="46">
        <v>1.55</v>
      </c>
      <c r="H367" s="46">
        <v>0.70699999999999996</v>
      </c>
      <c r="I367" s="46">
        <v>0.82799999999999996</v>
      </c>
      <c r="J367" s="46">
        <v>3.6999999999999998E-2</v>
      </c>
      <c r="K367" s="46">
        <v>0.19600000000000001</v>
      </c>
      <c r="L367" s="46">
        <v>3.278</v>
      </c>
      <c r="M367" s="60">
        <v>1.724</v>
      </c>
      <c r="N367" s="20" t="s">
        <v>218</v>
      </c>
      <c r="O367" s="46">
        <v>0.35</v>
      </c>
      <c r="P367" s="46">
        <v>3.8530000000000002</v>
      </c>
      <c r="Q367" s="46">
        <v>5.3999999999999999E-2</v>
      </c>
      <c r="R367" s="46">
        <v>0.20699999999999999</v>
      </c>
      <c r="S367" s="46">
        <v>8.6999999999999994E-2</v>
      </c>
      <c r="T367" s="46">
        <v>1.8720000000000001</v>
      </c>
      <c r="U367" s="46">
        <v>0.73099999999999998</v>
      </c>
      <c r="V367" s="46">
        <v>0.82199999999999995</v>
      </c>
      <c r="W367" s="46">
        <v>0.16600000000000001</v>
      </c>
      <c r="X367" s="46">
        <v>0.24299999999999999</v>
      </c>
      <c r="Y367" s="46">
        <v>4.26</v>
      </c>
      <c r="Z367" s="46">
        <v>0.72599999999999998</v>
      </c>
      <c r="AA367" s="20" t="s">
        <v>218</v>
      </c>
      <c r="AB367" s="46">
        <v>-1.7529999999999999</v>
      </c>
      <c r="AC367" s="46">
        <v>4.851</v>
      </c>
      <c r="AD367" s="46">
        <v>-4.0000000000000001E-3</v>
      </c>
      <c r="AE367" s="46">
        <v>0.443</v>
      </c>
      <c r="AF367" s="46">
        <v>0.16800000000000001</v>
      </c>
      <c r="AG367" s="46">
        <v>2.1880000000000002</v>
      </c>
      <c r="AH367" s="46">
        <v>0.75700000000000001</v>
      </c>
      <c r="AI367" s="46">
        <v>0.81399999999999995</v>
      </c>
      <c r="AJ367" s="46">
        <v>0.378</v>
      </c>
      <c r="AK367" s="46">
        <v>0.30499999999999999</v>
      </c>
      <c r="AL367" s="46">
        <v>5.2480000000000002</v>
      </c>
      <c r="AM367" s="46">
        <v>-1.135</v>
      </c>
      <c r="AN367" s="64">
        <f t="shared" si="165"/>
        <v>-1.1749999999999998</v>
      </c>
      <c r="AO367" s="64">
        <f t="shared" si="166"/>
        <v>-2.1029999999999998</v>
      </c>
      <c r="AP367" s="66">
        <f t="shared" si="167"/>
        <v>-0.19626328888888878</v>
      </c>
      <c r="AQ367" s="64">
        <f t="shared" si="168"/>
        <v>0.98900000000000032</v>
      </c>
      <c r="AR367" s="64">
        <f t="shared" si="169"/>
        <v>0.99799999999999978</v>
      </c>
      <c r="AS367" s="66">
        <f t="shared" si="170"/>
        <v>4.1580965333333335</v>
      </c>
      <c r="AT367" s="64">
        <f t="shared" si="171"/>
        <v>-4.3000000000000003E-2</v>
      </c>
      <c r="AU367" s="64">
        <f t="shared" si="172"/>
        <v>-5.7999999999999996E-2</v>
      </c>
      <c r="AV367" s="66">
        <f t="shared" si="173"/>
        <v>3.7807999999999994E-2</v>
      </c>
      <c r="AW367" s="68">
        <f t="shared" si="174"/>
        <v>-4.7460164198752572</v>
      </c>
      <c r="AX367" s="68" t="e">
        <f t="shared" si="175"/>
        <v>#NUM!</v>
      </c>
      <c r="AY367" s="68" t="e">
        <f t="shared" si="176"/>
        <v>#NUM!</v>
      </c>
      <c r="AZ367" s="74">
        <f t="shared" si="177"/>
        <v>0.98199999999999976</v>
      </c>
      <c r="BA367" s="75">
        <f t="shared" si="178"/>
        <v>0.98800000000000043</v>
      </c>
      <c r="BB367" s="76">
        <f t="shared" si="179"/>
        <v>4.5623487999999996</v>
      </c>
      <c r="BC367" s="75">
        <f t="shared" si="180"/>
        <v>-0.998</v>
      </c>
      <c r="BD367" s="75">
        <f t="shared" si="181"/>
        <v>-1.861</v>
      </c>
      <c r="BE367" s="76">
        <f t="shared" si="182"/>
        <v>0.24703982222222226</v>
      </c>
      <c r="BF367" s="75">
        <f t="shared" si="183"/>
        <v>4.6999999999999986E-2</v>
      </c>
      <c r="BG367" s="75">
        <f t="shared" si="184"/>
        <v>6.2E-2</v>
      </c>
      <c r="BH367" s="76">
        <f t="shared" si="185"/>
        <v>0.26041866666666669</v>
      </c>
      <c r="BI367" s="77">
        <f t="shared" si="186"/>
        <v>3.7814490604166666</v>
      </c>
      <c r="BJ367" s="77" t="e">
        <f t="shared" si="187"/>
        <v>#NUM!</v>
      </c>
      <c r="BK367" s="78" t="e">
        <f t="shared" si="188"/>
        <v>#NUM!</v>
      </c>
      <c r="BL367" s="74">
        <f t="shared" si="189"/>
        <v>0.32200000000000006</v>
      </c>
      <c r="BM367" s="75">
        <f t="shared" si="190"/>
        <v>0.31600000000000006</v>
      </c>
      <c r="BN367" s="76">
        <f t="shared" si="191"/>
        <v>1.9695445333333335</v>
      </c>
      <c r="BO367" s="75">
        <f t="shared" si="192"/>
        <v>2.4000000000000021E-2</v>
      </c>
      <c r="BP367" s="75">
        <f t="shared" si="193"/>
        <v>2.6000000000000023E-2</v>
      </c>
      <c r="BQ367" s="76">
        <f t="shared" si="194"/>
        <v>0.73876071111111119</v>
      </c>
      <c r="BR367" s="86">
        <f t="shared" si="195"/>
        <v>-6.0000000000000053E-3</v>
      </c>
      <c r="BS367" s="75">
        <f t="shared" si="196"/>
        <v>-8.0000000000000071E-3</v>
      </c>
      <c r="BT367" s="87">
        <f t="shared" si="197"/>
        <v>0.81975928888888883</v>
      </c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</row>
    <row r="368" spans="1:94" x14ac:dyDescent="0.35">
      <c r="A368" s="20" t="s">
        <v>220</v>
      </c>
      <c r="B368" s="46">
        <v>1.5649999999999999</v>
      </c>
      <c r="C368" s="46">
        <v>2.794</v>
      </c>
      <c r="D368" s="46">
        <v>9.7000000000000003E-2</v>
      </c>
      <c r="E368" s="46">
        <v>5.5E-2</v>
      </c>
      <c r="F368" s="46">
        <v>0.02</v>
      </c>
      <c r="G368" s="46">
        <v>1.5269999999999999</v>
      </c>
      <c r="H368" s="46">
        <v>0.70799999999999996</v>
      </c>
      <c r="I368" s="46">
        <v>0.82799999999999996</v>
      </c>
      <c r="J368" s="46">
        <v>3.3000000000000002E-2</v>
      </c>
      <c r="K368" s="46">
        <v>0.496</v>
      </c>
      <c r="L368" s="46">
        <v>3.2080000000000002</v>
      </c>
      <c r="M368" s="60">
        <v>1.7649999999999999</v>
      </c>
      <c r="N368" s="20" t="s">
        <v>220</v>
      </c>
      <c r="O368" s="46">
        <v>0.46899999999999997</v>
      </c>
      <c r="P368" s="46">
        <v>3.71</v>
      </c>
      <c r="Q368" s="46">
        <v>5.1999999999999998E-2</v>
      </c>
      <c r="R368" s="46">
        <v>0.19400000000000001</v>
      </c>
      <c r="S368" s="46">
        <v>8.3000000000000004E-2</v>
      </c>
      <c r="T368" s="46">
        <v>1.827</v>
      </c>
      <c r="U368" s="46">
        <v>0.73499999999999999</v>
      </c>
      <c r="V368" s="46">
        <v>0.82099999999999995</v>
      </c>
      <c r="W368" s="46">
        <v>0.152</v>
      </c>
      <c r="X368" s="46">
        <v>0.245</v>
      </c>
      <c r="Y368" s="46">
        <v>4.1150000000000002</v>
      </c>
      <c r="Z368" s="46">
        <v>0.85599999999999998</v>
      </c>
      <c r="AA368" s="20" t="s">
        <v>220</v>
      </c>
      <c r="AB368" s="46">
        <v>-1.4910000000000001</v>
      </c>
      <c r="AC368" s="46">
        <v>4.6529999999999996</v>
      </c>
      <c r="AD368" s="46">
        <v>-7.0000000000000001E-3</v>
      </c>
      <c r="AE368" s="46">
        <v>0.41399999999999998</v>
      </c>
      <c r="AF368" s="46">
        <v>0.161</v>
      </c>
      <c r="AG368" s="46">
        <v>2.1259999999999999</v>
      </c>
      <c r="AH368" s="46">
        <v>0.76200000000000001</v>
      </c>
      <c r="AI368" s="46">
        <v>0.81299999999999994</v>
      </c>
      <c r="AJ368" s="46">
        <v>0.34799999999999998</v>
      </c>
      <c r="AK368" s="46">
        <v>0.309</v>
      </c>
      <c r="AL368" s="46">
        <v>5.0490000000000004</v>
      </c>
      <c r="AM368" s="46">
        <v>-0.85899999999999999</v>
      </c>
      <c r="AN368" s="64">
        <f t="shared" si="165"/>
        <v>-1.0960000000000001</v>
      </c>
      <c r="AO368" s="64">
        <f t="shared" si="166"/>
        <v>-1.96</v>
      </c>
      <c r="AP368" s="66">
        <f t="shared" si="167"/>
        <v>-4.0213866666666667E-2</v>
      </c>
      <c r="AQ368" s="64">
        <f t="shared" si="168"/>
        <v>0.91599999999999993</v>
      </c>
      <c r="AR368" s="64">
        <f t="shared" si="169"/>
        <v>0.94299999999999962</v>
      </c>
      <c r="AS368" s="66">
        <f t="shared" si="170"/>
        <v>3.9963162666666667</v>
      </c>
      <c r="AT368" s="64">
        <f t="shared" si="171"/>
        <v>-4.5000000000000005E-2</v>
      </c>
      <c r="AU368" s="64">
        <f t="shared" si="172"/>
        <v>-5.8999999999999997E-2</v>
      </c>
      <c r="AV368" s="66">
        <f t="shared" si="173"/>
        <v>3.5395022222222218E-2</v>
      </c>
      <c r="AW368" s="68">
        <f t="shared" si="174"/>
        <v>-4.5840961860013563</v>
      </c>
      <c r="AX368" s="68" t="e">
        <f t="shared" si="175"/>
        <v>#NUM!</v>
      </c>
      <c r="AY368" s="68" t="e">
        <f t="shared" si="176"/>
        <v>#NUM!</v>
      </c>
      <c r="AZ368" s="74">
        <f t="shared" si="177"/>
        <v>0.90700000000000003</v>
      </c>
      <c r="BA368" s="75">
        <f t="shared" si="178"/>
        <v>0.93400000000000016</v>
      </c>
      <c r="BB368" s="76">
        <f t="shared" si="179"/>
        <v>4.3985562666666667</v>
      </c>
      <c r="BC368" s="75">
        <f t="shared" si="180"/>
        <v>-0.90899999999999992</v>
      </c>
      <c r="BD368" s="75">
        <f t="shared" si="181"/>
        <v>-1.7149999999999999</v>
      </c>
      <c r="BE368" s="76">
        <f t="shared" si="182"/>
        <v>0.41575342222222234</v>
      </c>
      <c r="BF368" s="75">
        <f t="shared" si="183"/>
        <v>-0.251</v>
      </c>
      <c r="BG368" s="75">
        <f t="shared" si="184"/>
        <v>6.4000000000000001E-2</v>
      </c>
      <c r="BH368" s="76">
        <f t="shared" si="185"/>
        <v>0.23113866666666666</v>
      </c>
      <c r="BI368" s="77">
        <f t="shared" si="186"/>
        <v>3.5914274123985717</v>
      </c>
      <c r="BJ368" s="77" t="e">
        <f t="shared" si="187"/>
        <v>#NUM!</v>
      </c>
      <c r="BK368" s="78" t="e">
        <f t="shared" si="188"/>
        <v>#NUM!</v>
      </c>
      <c r="BL368" s="74">
        <f t="shared" si="189"/>
        <v>0.30000000000000004</v>
      </c>
      <c r="BM368" s="75">
        <f t="shared" si="190"/>
        <v>0.29899999999999993</v>
      </c>
      <c r="BN368" s="76">
        <f t="shared" si="191"/>
        <v>1.9187996444444444</v>
      </c>
      <c r="BO368" s="75">
        <f t="shared" si="192"/>
        <v>2.7000000000000024E-2</v>
      </c>
      <c r="BP368" s="75">
        <f t="shared" si="193"/>
        <v>2.7000000000000024E-2</v>
      </c>
      <c r="BQ368" s="76">
        <f t="shared" si="194"/>
        <v>0.74327999999999994</v>
      </c>
      <c r="BR368" s="86">
        <f t="shared" si="195"/>
        <v>-7.0000000000000062E-3</v>
      </c>
      <c r="BS368" s="75">
        <f t="shared" si="196"/>
        <v>-8.0000000000000071E-3</v>
      </c>
      <c r="BT368" s="87">
        <f t="shared" si="197"/>
        <v>0.81865297777777779</v>
      </c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</row>
    <row r="369" spans="1:94" ht="16" thickBot="1" x14ac:dyDescent="0.4">
      <c r="A369" s="21" t="s">
        <v>208</v>
      </c>
      <c r="B369" s="43">
        <v>1.696</v>
      </c>
      <c r="C369" s="43">
        <v>2.5760000000000001</v>
      </c>
      <c r="D369" s="43">
        <v>9.8000000000000004E-2</v>
      </c>
      <c r="E369" s="43">
        <v>4.3999999999999997E-2</v>
      </c>
      <c r="F369" s="43" t="s">
        <v>4</v>
      </c>
      <c r="G369" s="43">
        <v>1.456</v>
      </c>
      <c r="H369" s="43">
        <v>0.70899999999999996</v>
      </c>
      <c r="I369" s="43">
        <v>0.82799999999999996</v>
      </c>
      <c r="J369" s="43">
        <v>2.1999999999999999E-2</v>
      </c>
      <c r="K369" s="43">
        <v>0.19500000000000001</v>
      </c>
      <c r="L369" s="43">
        <v>2.99</v>
      </c>
      <c r="M369" s="59">
        <v>1.89</v>
      </c>
      <c r="N369" s="21" t="s">
        <v>208</v>
      </c>
      <c r="O369" s="43">
        <v>0.86299999999999999</v>
      </c>
      <c r="P369" s="43">
        <v>3.36</v>
      </c>
      <c r="Q369" s="43">
        <v>5.7000000000000002E-2</v>
      </c>
      <c r="R369" s="43">
        <v>0.16200000000000001</v>
      </c>
      <c r="S369" s="43">
        <v>7.3999999999999996E-2</v>
      </c>
      <c r="T369" s="43">
        <v>1.7150000000000001</v>
      </c>
      <c r="U369" s="43">
        <v>0.73599999999999999</v>
      </c>
      <c r="V369" s="43">
        <v>0.82</v>
      </c>
      <c r="W369" s="43">
        <v>0.121</v>
      </c>
      <c r="X369" s="43">
        <v>0.24099999999999999</v>
      </c>
      <c r="Y369" s="43">
        <v>3.7650000000000001</v>
      </c>
      <c r="Z369" s="43">
        <v>1.2310000000000001</v>
      </c>
      <c r="AA369" s="20" t="s">
        <v>208</v>
      </c>
      <c r="AB369" s="46">
        <v>-0.624</v>
      </c>
      <c r="AC369" s="46">
        <v>4.1660000000000004</v>
      </c>
      <c r="AD369" s="46">
        <v>2E-3</v>
      </c>
      <c r="AE369" s="46">
        <v>0.34100000000000003</v>
      </c>
      <c r="AF369" s="46">
        <v>0.14499999999999999</v>
      </c>
      <c r="AG369" s="46">
        <v>1.974</v>
      </c>
      <c r="AH369" s="46">
        <v>0.76400000000000001</v>
      </c>
      <c r="AI369" s="46">
        <v>0.81200000000000006</v>
      </c>
      <c r="AJ369" s="46">
        <v>0.27900000000000003</v>
      </c>
      <c r="AK369" s="46">
        <v>0.3</v>
      </c>
      <c r="AL369" s="46">
        <v>4.5620000000000003</v>
      </c>
      <c r="AM369" s="46">
        <v>-2.9000000000000001E-2</v>
      </c>
      <c r="AN369" s="64">
        <f t="shared" si="165"/>
        <v>-0.83299999999999996</v>
      </c>
      <c r="AO369" s="64">
        <f t="shared" si="166"/>
        <v>-1.4870000000000001</v>
      </c>
      <c r="AP369" s="66">
        <f t="shared" si="167"/>
        <v>0.47651413333333331</v>
      </c>
      <c r="AQ369" s="64">
        <f t="shared" si="168"/>
        <v>0.78399999999999981</v>
      </c>
      <c r="AR369" s="64">
        <f t="shared" si="169"/>
        <v>0.80600000000000049</v>
      </c>
      <c r="AS369" s="66">
        <f t="shared" si="170"/>
        <v>3.6048344888888888</v>
      </c>
      <c r="AT369" s="64">
        <f t="shared" si="171"/>
        <v>-4.1000000000000002E-2</v>
      </c>
      <c r="AU369" s="64">
        <f t="shared" si="172"/>
        <v>-5.5E-2</v>
      </c>
      <c r="AV369" s="66">
        <f t="shared" si="173"/>
        <v>4.1621688888888897E-2</v>
      </c>
      <c r="AW369" s="68">
        <f t="shared" si="174"/>
        <v>-4.1886406107908893</v>
      </c>
      <c r="AX369" s="68" t="e">
        <f t="shared" si="175"/>
        <v>#NUM!</v>
      </c>
      <c r="AY369" s="68" t="e">
        <f t="shared" si="176"/>
        <v>#NUM!</v>
      </c>
      <c r="AZ369" s="74">
        <f t="shared" si="177"/>
        <v>0.77499999999999991</v>
      </c>
      <c r="BA369" s="75">
        <f t="shared" si="178"/>
        <v>0.79700000000000015</v>
      </c>
      <c r="BB369" s="76">
        <f t="shared" si="179"/>
        <v>4.0070744888888896</v>
      </c>
      <c r="BC369" s="75">
        <f t="shared" si="180"/>
        <v>-0.65899999999999981</v>
      </c>
      <c r="BD369" s="75">
        <f t="shared" si="181"/>
        <v>-1.26</v>
      </c>
      <c r="BE369" s="76">
        <f t="shared" si="182"/>
        <v>0.90849297777777793</v>
      </c>
      <c r="BF369" s="75">
        <f t="shared" si="183"/>
        <v>4.5999999999999985E-2</v>
      </c>
      <c r="BG369" s="75">
        <f t="shared" si="184"/>
        <v>5.8999999999999997E-2</v>
      </c>
      <c r="BH369" s="76">
        <f t="shared" si="185"/>
        <v>0.25771128888888889</v>
      </c>
      <c r="BI369" s="77">
        <f t="shared" si="186"/>
        <v>3.2258196582062109</v>
      </c>
      <c r="BJ369" s="77" t="e">
        <f t="shared" si="187"/>
        <v>#NUM!</v>
      </c>
      <c r="BK369" s="78" t="e">
        <f t="shared" si="188"/>
        <v>#NUM!</v>
      </c>
      <c r="BL369" s="74">
        <f t="shared" si="189"/>
        <v>0.25900000000000012</v>
      </c>
      <c r="BM369" s="75">
        <f t="shared" si="190"/>
        <v>0.2589999999999999</v>
      </c>
      <c r="BN369" s="76">
        <f t="shared" si="191"/>
        <v>1.7944266666666668</v>
      </c>
      <c r="BO369" s="75">
        <f t="shared" si="192"/>
        <v>2.7000000000000024E-2</v>
      </c>
      <c r="BP369" s="75">
        <f t="shared" si="193"/>
        <v>2.8000000000000025E-2</v>
      </c>
      <c r="BQ369" s="76">
        <f t="shared" si="194"/>
        <v>0.74448035555555547</v>
      </c>
      <c r="BR369" s="86">
        <f t="shared" si="195"/>
        <v>-8.0000000000000071E-3</v>
      </c>
      <c r="BS369" s="75">
        <f t="shared" si="196"/>
        <v>-7.9999999999998961E-3</v>
      </c>
      <c r="BT369" s="87">
        <f t="shared" si="197"/>
        <v>0.81754666666666664</v>
      </c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</row>
    <row r="370" spans="1:94" ht="16.5" thickBot="1" x14ac:dyDescent="0.45">
      <c r="A370" s="95" t="s">
        <v>5</v>
      </c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122" t="s">
        <v>73</v>
      </c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4"/>
      <c r="AA370" s="95" t="s">
        <v>5</v>
      </c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7"/>
      <c r="AN370" s="64">
        <f t="shared" si="165"/>
        <v>0</v>
      </c>
      <c r="AO370" s="64">
        <f t="shared" si="166"/>
        <v>0</v>
      </c>
      <c r="AP370" s="66">
        <f t="shared" si="167"/>
        <v>0</v>
      </c>
      <c r="AQ370" s="64">
        <f t="shared" si="168"/>
        <v>0</v>
      </c>
      <c r="AR370" s="64">
        <f t="shared" si="169"/>
        <v>0</v>
      </c>
      <c r="AS370" s="66">
        <f t="shared" si="170"/>
        <v>0</v>
      </c>
      <c r="AT370" s="64">
        <f t="shared" si="171"/>
        <v>0</v>
      </c>
      <c r="AU370" s="64">
        <f t="shared" si="172"/>
        <v>0</v>
      </c>
      <c r="AV370" s="66">
        <f t="shared" si="173"/>
        <v>0</v>
      </c>
      <c r="AW370" s="68">
        <f t="shared" si="174"/>
        <v>-1.06006</v>
      </c>
      <c r="AX370" s="68" t="e">
        <f t="shared" si="175"/>
        <v>#NUM!</v>
      </c>
      <c r="AY370" s="68" t="e">
        <f t="shared" si="176"/>
        <v>#NUM!</v>
      </c>
      <c r="AZ370" s="74">
        <f t="shared" si="177"/>
        <v>0</v>
      </c>
      <c r="BA370" s="75">
        <f t="shared" si="178"/>
        <v>0</v>
      </c>
      <c r="BB370" s="76">
        <f t="shared" si="179"/>
        <v>0</v>
      </c>
      <c r="BC370" s="75">
        <f t="shared" si="180"/>
        <v>0</v>
      </c>
      <c r="BD370" s="75">
        <f t="shared" si="181"/>
        <v>0</v>
      </c>
      <c r="BE370" s="76">
        <f t="shared" si="182"/>
        <v>0</v>
      </c>
      <c r="BF370" s="75">
        <f t="shared" si="183"/>
        <v>0</v>
      </c>
      <c r="BG370" s="75">
        <f t="shared" si="184"/>
        <v>0</v>
      </c>
      <c r="BH370" s="76">
        <f t="shared" si="185"/>
        <v>0</v>
      </c>
      <c r="BI370" s="77">
        <f t="shared" si="186"/>
        <v>-1.06006</v>
      </c>
      <c r="BJ370" s="77" t="e">
        <f t="shared" si="187"/>
        <v>#NUM!</v>
      </c>
      <c r="BK370" s="78" t="e">
        <f t="shared" si="188"/>
        <v>#NUM!</v>
      </c>
      <c r="BL370" s="74">
        <f t="shared" si="189"/>
        <v>0</v>
      </c>
      <c r="BM370" s="75">
        <f t="shared" si="190"/>
        <v>0</v>
      </c>
      <c r="BN370" s="76">
        <f t="shared" si="191"/>
        <v>0</v>
      </c>
      <c r="BO370" s="75">
        <f t="shared" si="192"/>
        <v>0</v>
      </c>
      <c r="BP370" s="75">
        <f t="shared" si="193"/>
        <v>0</v>
      </c>
      <c r="BQ370" s="76">
        <f t="shared" si="194"/>
        <v>0</v>
      </c>
      <c r="BR370" s="86">
        <f t="shared" si="195"/>
        <v>0</v>
      </c>
      <c r="BS370" s="75">
        <f t="shared" si="196"/>
        <v>0</v>
      </c>
      <c r="BT370" s="87">
        <f t="shared" si="197"/>
        <v>0</v>
      </c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</row>
    <row r="371" spans="1:94" x14ac:dyDescent="0.35">
      <c r="A371" s="20" t="s">
        <v>188</v>
      </c>
      <c r="B371" s="46">
        <v>-2.7959999999999998</v>
      </c>
      <c r="C371" s="46">
        <v>7.1529999999999996</v>
      </c>
      <c r="D371" s="46">
        <v>4.2999999999999997E-2</v>
      </c>
      <c r="E371" s="46">
        <v>0.33500000000000002</v>
      </c>
      <c r="F371" s="46">
        <v>5.7000000000000002E-2</v>
      </c>
      <c r="G371" s="46">
        <v>3.246</v>
      </c>
      <c r="H371" s="46">
        <v>0.66800000000000004</v>
      </c>
      <c r="I371" s="46">
        <v>0.84</v>
      </c>
      <c r="J371" s="46">
        <v>0.29599999999999999</v>
      </c>
      <c r="K371" s="46">
        <v>0.24299999999999999</v>
      </c>
      <c r="L371" s="46">
        <v>7.5810000000000004</v>
      </c>
      <c r="M371" s="60">
        <v>-2.3959999999999999</v>
      </c>
      <c r="N371" s="20" t="s">
        <v>188</v>
      </c>
      <c r="O371" s="46">
        <v>-13.332000000000001</v>
      </c>
      <c r="P371" s="46">
        <v>10.773</v>
      </c>
      <c r="Q371" s="46">
        <v>-8.1000000000000003E-2</v>
      </c>
      <c r="R371" s="46">
        <v>1.157</v>
      </c>
      <c r="S371" s="46">
        <v>0.184</v>
      </c>
      <c r="T371" s="46">
        <v>4.5209999999999999</v>
      </c>
      <c r="U371" s="46">
        <v>0.69599999999999995</v>
      </c>
      <c r="V371" s="46">
        <v>0.83199999999999996</v>
      </c>
      <c r="W371" s="46">
        <v>1.0740000000000001</v>
      </c>
      <c r="X371" s="46">
        <v>0.372</v>
      </c>
      <c r="Y371" s="46">
        <v>11.191000000000001</v>
      </c>
      <c r="Z371" s="46">
        <v>-12.426</v>
      </c>
      <c r="AA371" s="20" t="s">
        <v>188</v>
      </c>
      <c r="AB371" s="46">
        <v>-33.912999999999997</v>
      </c>
      <c r="AC371" s="46">
        <v>14.512</v>
      </c>
      <c r="AD371" s="46">
        <v>-0.26100000000000001</v>
      </c>
      <c r="AE371" s="46">
        <v>2.76</v>
      </c>
      <c r="AF371" s="46">
        <v>0.36299999999999999</v>
      </c>
      <c r="AG371" s="46">
        <v>5.7960000000000003</v>
      </c>
      <c r="AH371" s="46">
        <v>0.72299999999999998</v>
      </c>
      <c r="AI371" s="46">
        <v>0.82399999999999995</v>
      </c>
      <c r="AJ371" s="46">
        <v>2.6160000000000001</v>
      </c>
      <c r="AK371" s="46">
        <v>0.55700000000000005</v>
      </c>
      <c r="AL371" s="46">
        <v>14.92</v>
      </c>
      <c r="AM371" s="46">
        <v>-32.277999999999999</v>
      </c>
      <c r="AN371" s="64">
        <f t="shared" si="165"/>
        <v>-10.536000000000001</v>
      </c>
      <c r="AO371" s="64">
        <f t="shared" si="166"/>
        <v>-20.580999999999996</v>
      </c>
      <c r="AP371" s="66">
        <f t="shared" si="167"/>
        <v>-18.575611555555557</v>
      </c>
      <c r="AQ371" s="64">
        <f t="shared" si="168"/>
        <v>3.62</v>
      </c>
      <c r="AR371" s="64">
        <f t="shared" si="169"/>
        <v>3.7390000000000008</v>
      </c>
      <c r="AS371" s="66">
        <f t="shared" si="170"/>
        <v>11.906975644444444</v>
      </c>
      <c r="AT371" s="64">
        <f t="shared" si="171"/>
        <v>-0.124</v>
      </c>
      <c r="AU371" s="64">
        <f t="shared" si="172"/>
        <v>-0.18</v>
      </c>
      <c r="AV371" s="66">
        <f t="shared" si="173"/>
        <v>-0.13024657777777776</v>
      </c>
      <c r="AW371" s="68">
        <f t="shared" si="174"/>
        <v>-12.605354040244748</v>
      </c>
      <c r="AX371" s="68">
        <f t="shared" si="175"/>
        <v>-9.1593801377110893</v>
      </c>
      <c r="AY371" s="68">
        <f t="shared" si="176"/>
        <v>-14.654571151177798</v>
      </c>
      <c r="AZ371" s="74">
        <f t="shared" si="177"/>
        <v>3.6100000000000003</v>
      </c>
      <c r="BA371" s="75">
        <f t="shared" si="178"/>
        <v>3.7289999999999992</v>
      </c>
      <c r="BB371" s="76">
        <f t="shared" si="179"/>
        <v>12.321908977777777</v>
      </c>
      <c r="BC371" s="75">
        <f t="shared" si="180"/>
        <v>-10.030000000000001</v>
      </c>
      <c r="BD371" s="75">
        <f t="shared" si="181"/>
        <v>-19.851999999999997</v>
      </c>
      <c r="BE371" s="76">
        <f t="shared" si="182"/>
        <v>-17.469758933333335</v>
      </c>
      <c r="BF371" s="75">
        <f t="shared" si="183"/>
        <v>0.129</v>
      </c>
      <c r="BG371" s="75">
        <f t="shared" si="184"/>
        <v>0.18500000000000005</v>
      </c>
      <c r="BH371" s="76">
        <f t="shared" si="185"/>
        <v>0.42277991111111113</v>
      </c>
      <c r="BI371" s="77">
        <f t="shared" si="186"/>
        <v>11.701986712321659</v>
      </c>
      <c r="BJ371" s="77">
        <f t="shared" si="187"/>
        <v>14.98464953022147</v>
      </c>
      <c r="BK371" s="78">
        <f t="shared" si="188"/>
        <v>9.6591684253340855</v>
      </c>
      <c r="BL371" s="74">
        <f t="shared" si="189"/>
        <v>1.2749999999999999</v>
      </c>
      <c r="BM371" s="75">
        <f t="shared" si="190"/>
        <v>1.2750000000000004</v>
      </c>
      <c r="BN371" s="76">
        <f t="shared" si="191"/>
        <v>4.9119999999999999</v>
      </c>
      <c r="BO371" s="75">
        <f t="shared" si="192"/>
        <v>2.7999999999999914E-2</v>
      </c>
      <c r="BP371" s="75">
        <f t="shared" si="193"/>
        <v>2.7000000000000024E-2</v>
      </c>
      <c r="BQ371" s="76">
        <f t="shared" si="194"/>
        <v>0.70438631111111105</v>
      </c>
      <c r="BR371" s="86">
        <f t="shared" si="195"/>
        <v>-8.0000000000000071E-3</v>
      </c>
      <c r="BS371" s="75">
        <f t="shared" si="196"/>
        <v>-8.0000000000000071E-3</v>
      </c>
      <c r="BT371" s="87">
        <f t="shared" si="197"/>
        <v>0.82954666666666665</v>
      </c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</row>
    <row r="372" spans="1:94" x14ac:dyDescent="0.35">
      <c r="A372" s="20" t="s">
        <v>187</v>
      </c>
      <c r="B372" s="46">
        <v>-1.149</v>
      </c>
      <c r="C372" s="46">
        <v>7.6890000000000001</v>
      </c>
      <c r="D372" s="46">
        <v>8.6999999999999994E-2</v>
      </c>
      <c r="E372" s="46">
        <v>0.34200000000000003</v>
      </c>
      <c r="F372" s="46">
        <v>6.6000000000000003E-2</v>
      </c>
      <c r="G372" s="46">
        <v>3.4729999999999999</v>
      </c>
      <c r="H372" s="46">
        <v>0.64400000000000002</v>
      </c>
      <c r="I372" s="46">
        <v>0.84599999999999997</v>
      </c>
      <c r="J372" s="46">
        <v>0.311</v>
      </c>
      <c r="K372" s="46">
        <v>0.19500000000000001</v>
      </c>
      <c r="L372" s="46">
        <v>8.1259999999999994</v>
      </c>
      <c r="M372" s="60">
        <v>-0.93300000000000005</v>
      </c>
      <c r="N372" s="20" t="s">
        <v>187</v>
      </c>
      <c r="O372" s="46">
        <v>-7.7320000000000002</v>
      </c>
      <c r="P372" s="46">
        <v>11.548</v>
      </c>
      <c r="Q372" s="46">
        <v>2.1000000000000001E-2</v>
      </c>
      <c r="R372" s="46">
        <v>1.1779999999999999</v>
      </c>
      <c r="S372" s="46">
        <v>0.19900000000000001</v>
      </c>
      <c r="T372" s="46">
        <v>4.8769999999999998</v>
      </c>
      <c r="U372" s="46">
        <v>0.65900000000000003</v>
      </c>
      <c r="V372" s="46">
        <v>0.84199999999999997</v>
      </c>
      <c r="W372" s="46">
        <v>1.1100000000000001</v>
      </c>
      <c r="X372" s="46">
        <v>0.26300000000000001</v>
      </c>
      <c r="Y372" s="46">
        <v>11.98</v>
      </c>
      <c r="Z372" s="46">
        <v>-7.2469999999999999</v>
      </c>
      <c r="AA372" s="20" t="s">
        <v>187</v>
      </c>
      <c r="AB372" s="46">
        <v>-20.530999999999999</v>
      </c>
      <c r="AC372" s="46">
        <v>15.487</v>
      </c>
      <c r="AD372" s="46">
        <v>-7.3999999999999996E-2</v>
      </c>
      <c r="AE372" s="46">
        <v>2.794</v>
      </c>
      <c r="AF372" s="46">
        <v>0.38400000000000001</v>
      </c>
      <c r="AG372" s="46">
        <v>6.2809999999999997</v>
      </c>
      <c r="AH372" s="46">
        <v>0.67300000000000004</v>
      </c>
      <c r="AI372" s="46">
        <v>0.83799999999999997</v>
      </c>
      <c r="AJ372" s="46">
        <v>2.6760000000000002</v>
      </c>
      <c r="AK372" s="46">
        <v>0.36099999999999999</v>
      </c>
      <c r="AL372" s="46">
        <v>15.913</v>
      </c>
      <c r="AM372" s="46">
        <v>-19.661999999999999</v>
      </c>
      <c r="AN372" s="64">
        <f t="shared" si="165"/>
        <v>-6.5830000000000002</v>
      </c>
      <c r="AO372" s="64">
        <f t="shared" si="166"/>
        <v>-12.798999999999999</v>
      </c>
      <c r="AP372" s="66">
        <f t="shared" si="167"/>
        <v>-10.9961968</v>
      </c>
      <c r="AQ372" s="64">
        <f t="shared" si="168"/>
        <v>3.859</v>
      </c>
      <c r="AR372" s="64">
        <f t="shared" si="169"/>
        <v>3.9390000000000001</v>
      </c>
      <c r="AS372" s="66">
        <f t="shared" si="170"/>
        <v>12.74745511111111</v>
      </c>
      <c r="AT372" s="64">
        <f t="shared" si="171"/>
        <v>-6.5999999999999989E-2</v>
      </c>
      <c r="AU372" s="64">
        <f t="shared" si="172"/>
        <v>-9.5000000000000001E-2</v>
      </c>
      <c r="AV372" s="66">
        <f t="shared" si="173"/>
        <v>-5.0503111111111056E-3</v>
      </c>
      <c r="AW372" s="68">
        <f t="shared" si="174"/>
        <v>-13.387776464231782</v>
      </c>
      <c r="AX372" s="68">
        <f t="shared" si="175"/>
        <v>-10.612554544281677</v>
      </c>
      <c r="AY372" s="68">
        <f t="shared" si="176"/>
        <v>-14.882355677940543</v>
      </c>
      <c r="AZ372" s="74">
        <f t="shared" si="177"/>
        <v>3.854000000000001</v>
      </c>
      <c r="BA372" s="75">
        <f t="shared" si="178"/>
        <v>3.9329999999999998</v>
      </c>
      <c r="BB372" s="76">
        <f t="shared" si="179"/>
        <v>13.177721422222223</v>
      </c>
      <c r="BC372" s="75">
        <f t="shared" si="180"/>
        <v>-6.3140000000000001</v>
      </c>
      <c r="BD372" s="75">
        <f t="shared" si="181"/>
        <v>-12.414999999999999</v>
      </c>
      <c r="BE372" s="76">
        <f t="shared" si="182"/>
        <v>-10.405662577777777</v>
      </c>
      <c r="BF372" s="75">
        <f t="shared" si="183"/>
        <v>6.8000000000000005E-2</v>
      </c>
      <c r="BG372" s="75">
        <f t="shared" si="184"/>
        <v>9.7999999999999976E-2</v>
      </c>
      <c r="BH372" s="76">
        <f t="shared" si="185"/>
        <v>0.28986400000000001</v>
      </c>
      <c r="BI372" s="77">
        <f t="shared" si="186"/>
        <v>12.418907629118776</v>
      </c>
      <c r="BJ372" s="77">
        <f t="shared" si="187"/>
        <v>15.252330693051977</v>
      </c>
      <c r="BK372" s="78">
        <f t="shared" si="188"/>
        <v>11.10311215139247</v>
      </c>
      <c r="BL372" s="74">
        <f t="shared" si="189"/>
        <v>1.4039999999999999</v>
      </c>
      <c r="BM372" s="75">
        <f t="shared" si="190"/>
        <v>1.4039999999999999</v>
      </c>
      <c r="BN372" s="76">
        <f t="shared" si="191"/>
        <v>5.3075599999999996</v>
      </c>
      <c r="BO372" s="75">
        <f t="shared" si="192"/>
        <v>1.5000000000000013E-2</v>
      </c>
      <c r="BP372" s="75">
        <f t="shared" si="193"/>
        <v>1.4000000000000012E-2</v>
      </c>
      <c r="BQ372" s="76">
        <f t="shared" si="194"/>
        <v>0.66339964444444455</v>
      </c>
      <c r="BR372" s="86">
        <f t="shared" si="195"/>
        <v>-4.0000000000000036E-3</v>
      </c>
      <c r="BS372" s="75">
        <f t="shared" si="196"/>
        <v>-4.0000000000000036E-3</v>
      </c>
      <c r="BT372" s="87">
        <f t="shared" si="197"/>
        <v>0.84077333333333326</v>
      </c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</row>
    <row r="373" spans="1:94" x14ac:dyDescent="0.35">
      <c r="A373" s="20" t="s">
        <v>196</v>
      </c>
      <c r="B373" s="46">
        <v>9.8000000000000004E-2</v>
      </c>
      <c r="C373" s="46">
        <v>3.948</v>
      </c>
      <c r="D373" s="46">
        <v>6.2E-2</v>
      </c>
      <c r="E373" s="46">
        <v>0.112</v>
      </c>
      <c r="F373" s="46">
        <v>2.3E-2</v>
      </c>
      <c r="G373" s="46">
        <v>2.0710000000000002</v>
      </c>
      <c r="H373" s="46">
        <v>0.68100000000000005</v>
      </c>
      <c r="I373" s="46">
        <v>0.83599999999999997</v>
      </c>
      <c r="J373" s="46">
        <v>8.2000000000000003E-2</v>
      </c>
      <c r="K373" s="46">
        <v>0.22600000000000001</v>
      </c>
      <c r="L373" s="46">
        <v>4.3710000000000004</v>
      </c>
      <c r="M373" s="60">
        <v>0.42699999999999999</v>
      </c>
      <c r="N373" s="20" t="s">
        <v>196</v>
      </c>
      <c r="O373" s="46">
        <v>-3.2839999999999998</v>
      </c>
      <c r="P373" s="46">
        <v>5.6589999999999998</v>
      </c>
      <c r="Q373" s="46">
        <v>-2.5999999999999999E-2</v>
      </c>
      <c r="R373" s="46">
        <v>0.375</v>
      </c>
      <c r="S373" s="46">
        <v>9.8000000000000004E-2</v>
      </c>
      <c r="T373" s="46">
        <v>2.6789999999999998</v>
      </c>
      <c r="U373" s="46">
        <v>0.71699999999999997</v>
      </c>
      <c r="V373" s="46">
        <v>0.82599999999999996</v>
      </c>
      <c r="W373" s="46">
        <v>0.316</v>
      </c>
      <c r="X373" s="46">
        <v>0.32</v>
      </c>
      <c r="Y373" s="46">
        <v>6.07</v>
      </c>
      <c r="Z373" s="46">
        <v>-2.5920000000000001</v>
      </c>
      <c r="AA373" s="20" t="s">
        <v>196</v>
      </c>
      <c r="AB373" s="46">
        <v>-9.5950000000000006</v>
      </c>
      <c r="AC373" s="46">
        <v>7.4279999999999999</v>
      </c>
      <c r="AD373" s="46">
        <v>-0.14899999999999999</v>
      </c>
      <c r="AE373" s="46">
        <v>0.84399999999999997</v>
      </c>
      <c r="AF373" s="46">
        <v>0.19800000000000001</v>
      </c>
      <c r="AG373" s="46">
        <v>3.2869999999999999</v>
      </c>
      <c r="AH373" s="46">
        <v>0.752</v>
      </c>
      <c r="AI373" s="46">
        <v>0.81599999999999995</v>
      </c>
      <c r="AJ373" s="46">
        <v>0.747</v>
      </c>
      <c r="AK373" s="46">
        <v>0.45</v>
      </c>
      <c r="AL373" s="46">
        <v>7.827</v>
      </c>
      <c r="AM373" s="46">
        <v>-8.3970000000000002</v>
      </c>
      <c r="AN373" s="64">
        <f t="shared" si="165"/>
        <v>-3.3819999999999997</v>
      </c>
      <c r="AO373" s="64">
        <f t="shared" si="166"/>
        <v>-6.3110000000000008</v>
      </c>
      <c r="AP373" s="66">
        <f t="shared" si="167"/>
        <v>-4.9079880888888896</v>
      </c>
      <c r="AQ373" s="64">
        <f t="shared" si="168"/>
        <v>1.7109999999999999</v>
      </c>
      <c r="AR373" s="64">
        <f t="shared" si="169"/>
        <v>1.7690000000000001</v>
      </c>
      <c r="AS373" s="66">
        <f t="shared" si="170"/>
        <v>6.1953272888888886</v>
      </c>
      <c r="AT373" s="64">
        <f t="shared" si="171"/>
        <v>-8.7999999999999995E-2</v>
      </c>
      <c r="AU373" s="64">
        <f t="shared" si="172"/>
        <v>-0.123</v>
      </c>
      <c r="AV373" s="66">
        <f t="shared" si="173"/>
        <v>-5.9999111111111107E-2</v>
      </c>
      <c r="AW373" s="68">
        <f t="shared" si="174"/>
        <v>-6.8435698006939969</v>
      </c>
      <c r="AX373" s="68">
        <f t="shared" si="175"/>
        <v>-4.8390972451208665</v>
      </c>
      <c r="AY373" s="68">
        <f t="shared" si="176"/>
        <v>-7.5515573326569108</v>
      </c>
      <c r="AZ373" s="74">
        <f t="shared" si="177"/>
        <v>1.6989999999999998</v>
      </c>
      <c r="BA373" s="75">
        <f t="shared" si="178"/>
        <v>1.7569999999999997</v>
      </c>
      <c r="BB373" s="76">
        <f t="shared" si="179"/>
        <v>6.602647288888889</v>
      </c>
      <c r="BC373" s="75">
        <f t="shared" si="180"/>
        <v>-3.0190000000000001</v>
      </c>
      <c r="BD373" s="75">
        <f t="shared" si="181"/>
        <v>-5.8049999999999997</v>
      </c>
      <c r="BE373" s="76">
        <f t="shared" si="182"/>
        <v>-4.0760172444444445</v>
      </c>
      <c r="BF373" s="75">
        <f t="shared" si="183"/>
        <v>9.4E-2</v>
      </c>
      <c r="BG373" s="75">
        <f t="shared" si="184"/>
        <v>0.13</v>
      </c>
      <c r="BH373" s="76">
        <f t="shared" si="185"/>
        <v>0.35603946666666669</v>
      </c>
      <c r="BI373" s="77">
        <f t="shared" si="186"/>
        <v>5.9230907895323899</v>
      </c>
      <c r="BJ373" s="77">
        <f t="shared" si="187"/>
        <v>7.8276229405155888</v>
      </c>
      <c r="BK373" s="78">
        <f t="shared" si="188"/>
        <v>5.3776716372621891</v>
      </c>
      <c r="BL373" s="74">
        <f t="shared" si="189"/>
        <v>0.60799999999999965</v>
      </c>
      <c r="BM373" s="75">
        <f t="shared" si="190"/>
        <v>0.6080000000000001</v>
      </c>
      <c r="BN373" s="76">
        <f t="shared" si="191"/>
        <v>2.865453333333333</v>
      </c>
      <c r="BO373" s="75">
        <f t="shared" si="192"/>
        <v>3.5999999999999921E-2</v>
      </c>
      <c r="BP373" s="75">
        <f t="shared" si="193"/>
        <v>3.5000000000000031E-2</v>
      </c>
      <c r="BQ373" s="76">
        <f t="shared" si="194"/>
        <v>0.72783964444444449</v>
      </c>
      <c r="BR373" s="86">
        <f t="shared" si="195"/>
        <v>-1.0000000000000009E-2</v>
      </c>
      <c r="BS373" s="75">
        <f t="shared" si="196"/>
        <v>-1.0000000000000009E-2</v>
      </c>
      <c r="BT373" s="87">
        <f t="shared" si="197"/>
        <v>0.82293333333333329</v>
      </c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</row>
    <row r="374" spans="1:94" x14ac:dyDescent="0.35">
      <c r="A374" s="20" t="s">
        <v>192</v>
      </c>
      <c r="B374" s="46">
        <v>0.36399999999999999</v>
      </c>
      <c r="C374" s="46">
        <v>5.375</v>
      </c>
      <c r="D374" s="46">
        <v>0.104</v>
      </c>
      <c r="E374" s="46">
        <v>0.17299999999999999</v>
      </c>
      <c r="F374" s="46">
        <v>4.2999999999999997E-2</v>
      </c>
      <c r="G374" s="46">
        <v>2.6120000000000001</v>
      </c>
      <c r="H374" s="46">
        <v>0.64200000000000002</v>
      </c>
      <c r="I374" s="46">
        <v>0.84699999999999998</v>
      </c>
      <c r="J374" s="46">
        <v>0.15</v>
      </c>
      <c r="K374" s="46">
        <v>0.17799999999999999</v>
      </c>
      <c r="L374" s="46">
        <v>5.8120000000000003</v>
      </c>
      <c r="M374" s="60">
        <v>0.51300000000000001</v>
      </c>
      <c r="N374" s="20" t="s">
        <v>192</v>
      </c>
      <c r="O374" s="46">
        <v>-2.4580000000000002</v>
      </c>
      <c r="P374" s="46">
        <v>7.8739999999999997</v>
      </c>
      <c r="Q374" s="46">
        <v>6.2E-2</v>
      </c>
      <c r="R374" s="46">
        <v>0.58099999999999996</v>
      </c>
      <c r="S374" s="46">
        <v>0.14199999999999999</v>
      </c>
      <c r="T374" s="46">
        <v>3.5270000000000001</v>
      </c>
      <c r="U374" s="46">
        <v>0.65500000000000003</v>
      </c>
      <c r="V374" s="46">
        <v>0.84299999999999997</v>
      </c>
      <c r="W374" s="46">
        <v>0.53300000000000003</v>
      </c>
      <c r="X374" s="46">
        <v>0.222</v>
      </c>
      <c r="Y374" s="46">
        <v>8.3070000000000004</v>
      </c>
      <c r="Z374" s="46">
        <v>-2.1389999999999998</v>
      </c>
      <c r="AA374" s="20" t="s">
        <v>192</v>
      </c>
      <c r="AB374" s="46">
        <v>-7.7949999999999999</v>
      </c>
      <c r="AC374" s="46">
        <v>10.42</v>
      </c>
      <c r="AD374" s="46">
        <v>4.0000000000000001E-3</v>
      </c>
      <c r="AE374" s="46">
        <v>1.333</v>
      </c>
      <c r="AF374" s="46">
        <v>0.27300000000000002</v>
      </c>
      <c r="AG374" s="46">
        <v>4.4409999999999998</v>
      </c>
      <c r="AH374" s="46">
        <v>0.66900000000000004</v>
      </c>
      <c r="AI374" s="46">
        <v>0.83899999999999997</v>
      </c>
      <c r="AJ374" s="46">
        <v>1.2509999999999999</v>
      </c>
      <c r="AK374" s="46">
        <v>0.28299999999999997</v>
      </c>
      <c r="AL374" s="46">
        <v>10.847</v>
      </c>
      <c r="AM374" s="46">
        <v>-7.2370000000000001</v>
      </c>
      <c r="AN374" s="64">
        <f t="shared" si="165"/>
        <v>-2.8220000000000001</v>
      </c>
      <c r="AO374" s="64">
        <f t="shared" si="166"/>
        <v>-5.3369999999999997</v>
      </c>
      <c r="AP374" s="66">
        <f t="shared" si="167"/>
        <v>-3.8273075555555556</v>
      </c>
      <c r="AQ374" s="64">
        <f t="shared" si="168"/>
        <v>2.4989999999999997</v>
      </c>
      <c r="AR374" s="64">
        <f t="shared" si="169"/>
        <v>2.5460000000000003</v>
      </c>
      <c r="AS374" s="66">
        <f t="shared" si="170"/>
        <v>8.6497767111111106</v>
      </c>
      <c r="AT374" s="64">
        <f t="shared" si="171"/>
        <v>-4.1999999999999996E-2</v>
      </c>
      <c r="AU374" s="64">
        <f t="shared" si="172"/>
        <v>-5.7999999999999996E-2</v>
      </c>
      <c r="AV374" s="66">
        <f t="shared" si="173"/>
        <v>4.5914311111111113E-2</v>
      </c>
      <c r="AW374" s="68">
        <f t="shared" si="174"/>
        <v>-9.261007196466883</v>
      </c>
      <c r="AX374" s="68">
        <f t="shared" si="175"/>
        <v>-7.4323374328628695</v>
      </c>
      <c r="AY374" s="68">
        <f t="shared" si="176"/>
        <v>-9.8672159893593516</v>
      </c>
      <c r="AZ374" s="74">
        <f t="shared" si="177"/>
        <v>2.4950000000000001</v>
      </c>
      <c r="BA374" s="75">
        <f t="shared" si="178"/>
        <v>2.5399999999999991</v>
      </c>
      <c r="BB374" s="76">
        <f t="shared" si="179"/>
        <v>9.0811493333333324</v>
      </c>
      <c r="BC374" s="75">
        <f t="shared" si="180"/>
        <v>-2.6519999999999997</v>
      </c>
      <c r="BD374" s="75">
        <f t="shared" si="181"/>
        <v>-5.0980000000000008</v>
      </c>
      <c r="BE374" s="76">
        <f t="shared" si="182"/>
        <v>-3.4423496888888883</v>
      </c>
      <c r="BF374" s="75">
        <f t="shared" si="183"/>
        <v>4.4000000000000011E-2</v>
      </c>
      <c r="BG374" s="75">
        <f t="shared" si="184"/>
        <v>6.0999999999999971E-2</v>
      </c>
      <c r="BH374" s="76">
        <f t="shared" si="185"/>
        <v>0.23889937777777778</v>
      </c>
      <c r="BI374" s="77">
        <f t="shared" si="186"/>
        <v>8.2705268039925404</v>
      </c>
      <c r="BJ374" s="77">
        <f t="shared" si="187"/>
        <v>10.228368540274751</v>
      </c>
      <c r="BK374" s="78">
        <f t="shared" si="188"/>
        <v>7.9339301263919131</v>
      </c>
      <c r="BL374" s="74">
        <f t="shared" si="189"/>
        <v>0.91500000000000004</v>
      </c>
      <c r="BM374" s="75">
        <f t="shared" si="190"/>
        <v>0.9139999999999997</v>
      </c>
      <c r="BN374" s="76">
        <f t="shared" si="191"/>
        <v>3.8073996444444447</v>
      </c>
      <c r="BO374" s="75">
        <f t="shared" si="192"/>
        <v>1.3000000000000012E-2</v>
      </c>
      <c r="BP374" s="75">
        <f t="shared" si="193"/>
        <v>1.4000000000000012E-2</v>
      </c>
      <c r="BQ374" s="76">
        <f t="shared" si="194"/>
        <v>0.65918702222222225</v>
      </c>
      <c r="BR374" s="86">
        <f t="shared" si="195"/>
        <v>-4.0000000000000036E-3</v>
      </c>
      <c r="BS374" s="75">
        <f t="shared" si="196"/>
        <v>-4.0000000000000036E-3</v>
      </c>
      <c r="BT374" s="87">
        <f t="shared" si="197"/>
        <v>0.84177333333333326</v>
      </c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</row>
    <row r="375" spans="1:94" x14ac:dyDescent="0.35">
      <c r="A375" s="20" t="s">
        <v>203</v>
      </c>
      <c r="B375" s="46">
        <v>1.24</v>
      </c>
      <c r="C375" s="46">
        <v>3.4470000000000001</v>
      </c>
      <c r="D375" s="46">
        <v>0.12</v>
      </c>
      <c r="E375" s="46">
        <v>7.0999999999999994E-2</v>
      </c>
      <c r="F375" s="46">
        <v>2.5000000000000001E-2</v>
      </c>
      <c r="G375" s="46">
        <v>1.893</v>
      </c>
      <c r="H375" s="46">
        <v>0.63700000000000001</v>
      </c>
      <c r="I375" s="46">
        <v>0.84899999999999998</v>
      </c>
      <c r="J375" s="46">
        <v>5.6000000000000001E-2</v>
      </c>
      <c r="K375" s="46">
        <v>0.16</v>
      </c>
      <c r="L375" s="46">
        <v>3.887</v>
      </c>
      <c r="M375" s="60">
        <v>1.321</v>
      </c>
      <c r="N375" s="20" t="s">
        <v>203</v>
      </c>
      <c r="O375" s="46">
        <v>0.44700000000000001</v>
      </c>
      <c r="P375" s="46">
        <v>4.8129999999999997</v>
      </c>
      <c r="Q375" s="46">
        <v>0.1</v>
      </c>
      <c r="R375" s="46">
        <v>0.24</v>
      </c>
      <c r="S375" s="46">
        <v>9.4E-2</v>
      </c>
      <c r="T375" s="46">
        <v>2.4</v>
      </c>
      <c r="U375" s="46">
        <v>0.64700000000000002</v>
      </c>
      <c r="V375" s="46">
        <v>0.84599999999999997</v>
      </c>
      <c r="W375" s="46">
        <v>0.20799999999999999</v>
      </c>
      <c r="X375" s="46">
        <v>0.182</v>
      </c>
      <c r="Y375" s="46">
        <v>5.2489999999999997</v>
      </c>
      <c r="Z375" s="46">
        <v>0.60899999999999999</v>
      </c>
      <c r="AA375" s="20" t="s">
        <v>203</v>
      </c>
      <c r="AB375" s="46">
        <v>-0.98799999999999999</v>
      </c>
      <c r="AC375" s="46">
        <v>6.1989999999999998</v>
      </c>
      <c r="AD375" s="46">
        <v>7.3999999999999996E-2</v>
      </c>
      <c r="AE375" s="46">
        <v>0.52100000000000002</v>
      </c>
      <c r="AF375" s="46">
        <v>0.18099999999999999</v>
      </c>
      <c r="AG375" s="46">
        <v>2.9060000000000001</v>
      </c>
      <c r="AH375" s="46">
        <v>0.65700000000000003</v>
      </c>
      <c r="AI375" s="46">
        <v>0.84299999999999997</v>
      </c>
      <c r="AJ375" s="46">
        <v>0.47</v>
      </c>
      <c r="AK375" s="46">
        <v>0.21</v>
      </c>
      <c r="AL375" s="46">
        <v>6.6310000000000002</v>
      </c>
      <c r="AM375" s="46">
        <v>-0.71699999999999997</v>
      </c>
      <c r="AN375" s="64">
        <f t="shared" si="165"/>
        <v>-0.79299999999999993</v>
      </c>
      <c r="AO375" s="64">
        <f t="shared" si="166"/>
        <v>-1.4350000000000001</v>
      </c>
      <c r="AP375" s="66">
        <f t="shared" si="167"/>
        <v>7.5185066666666758E-2</v>
      </c>
      <c r="AQ375" s="64">
        <f t="shared" si="168"/>
        <v>1.3659999999999997</v>
      </c>
      <c r="AR375" s="64">
        <f t="shared" si="169"/>
        <v>1.3860000000000001</v>
      </c>
      <c r="AS375" s="66">
        <f t="shared" si="170"/>
        <v>5.2359137777777773</v>
      </c>
      <c r="AT375" s="64">
        <f t="shared" si="171"/>
        <v>-1.999999999999999E-2</v>
      </c>
      <c r="AU375" s="64">
        <f t="shared" si="172"/>
        <v>-2.6000000000000009E-2</v>
      </c>
      <c r="AV375" s="66">
        <f t="shared" si="173"/>
        <v>9.266453333333334E-2</v>
      </c>
      <c r="AW375" s="68">
        <f t="shared" si="174"/>
        <v>-5.8221903726628321</v>
      </c>
      <c r="AX375" s="68" t="e">
        <f t="shared" si="175"/>
        <v>#NUM!</v>
      </c>
      <c r="AY375" s="68" t="e">
        <f t="shared" si="176"/>
        <v>#NUM!</v>
      </c>
      <c r="AZ375" s="74">
        <f t="shared" si="177"/>
        <v>1.3619999999999997</v>
      </c>
      <c r="BA375" s="75">
        <f t="shared" si="178"/>
        <v>1.3820000000000006</v>
      </c>
      <c r="BB375" s="76">
        <f t="shared" si="179"/>
        <v>5.6706871111111115</v>
      </c>
      <c r="BC375" s="75">
        <f t="shared" si="180"/>
        <v>-0.71199999999999997</v>
      </c>
      <c r="BD375" s="75">
        <f t="shared" si="181"/>
        <v>-1.3260000000000001</v>
      </c>
      <c r="BE375" s="76">
        <f t="shared" si="182"/>
        <v>0.26763502222222219</v>
      </c>
      <c r="BF375" s="75">
        <f t="shared" si="183"/>
        <v>2.1999999999999992E-2</v>
      </c>
      <c r="BG375" s="75">
        <f t="shared" si="184"/>
        <v>2.7999999999999997E-2</v>
      </c>
      <c r="BH375" s="76">
        <f t="shared" si="185"/>
        <v>0.18994879999999997</v>
      </c>
      <c r="BI375" s="77">
        <f t="shared" si="186"/>
        <v>4.8091908734873492</v>
      </c>
      <c r="BJ375" s="77" t="e">
        <f t="shared" si="187"/>
        <v>#NUM!</v>
      </c>
      <c r="BK375" s="78" t="e">
        <f t="shared" si="188"/>
        <v>#NUM!</v>
      </c>
      <c r="BL375" s="74">
        <f t="shared" si="189"/>
        <v>0.5069999999999999</v>
      </c>
      <c r="BM375" s="75">
        <f t="shared" si="190"/>
        <v>0.50600000000000023</v>
      </c>
      <c r="BN375" s="76">
        <f t="shared" si="191"/>
        <v>2.5552796444444446</v>
      </c>
      <c r="BO375" s="75">
        <f t="shared" si="192"/>
        <v>1.0000000000000009E-2</v>
      </c>
      <c r="BP375" s="75">
        <f t="shared" si="193"/>
        <v>1.0000000000000009E-2</v>
      </c>
      <c r="BQ375" s="76">
        <f t="shared" si="194"/>
        <v>0.65006666666666668</v>
      </c>
      <c r="BR375" s="86">
        <f t="shared" si="195"/>
        <v>-3.0000000000000027E-3</v>
      </c>
      <c r="BS375" s="75">
        <f t="shared" si="196"/>
        <v>-3.0000000000000027E-3</v>
      </c>
      <c r="BT375" s="87">
        <f t="shared" si="197"/>
        <v>0.84507999999999994</v>
      </c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</row>
    <row r="376" spans="1:94" x14ac:dyDescent="0.35">
      <c r="A376" s="20" t="s">
        <v>207</v>
      </c>
      <c r="B376" s="46">
        <v>1.3580000000000001</v>
      </c>
      <c r="C376" s="46">
        <v>2.851</v>
      </c>
      <c r="D376" s="46">
        <v>0.121</v>
      </c>
      <c r="E376" s="46">
        <v>4.9000000000000002E-2</v>
      </c>
      <c r="F376" s="46">
        <v>1.9E-2</v>
      </c>
      <c r="G376" s="46">
        <v>1.669</v>
      </c>
      <c r="H376" s="46">
        <v>0.63800000000000001</v>
      </c>
      <c r="I376" s="46">
        <v>0.84799999999999998</v>
      </c>
      <c r="J376" s="46">
        <v>3.4000000000000002E-2</v>
      </c>
      <c r="K376" s="46">
        <v>0.16</v>
      </c>
      <c r="L376" s="46">
        <v>3.29</v>
      </c>
      <c r="M376" s="60">
        <v>1.4370000000000001</v>
      </c>
      <c r="N376" s="20" t="s">
        <v>207</v>
      </c>
      <c r="O376" s="46">
        <v>0.82</v>
      </c>
      <c r="P376" s="46">
        <v>3.8730000000000002</v>
      </c>
      <c r="Q376" s="46">
        <v>0.10299999999999999</v>
      </c>
      <c r="R376" s="46">
        <v>0.16800000000000001</v>
      </c>
      <c r="S376" s="46">
        <v>7.9000000000000001E-2</v>
      </c>
      <c r="T376" s="46">
        <v>2.0489999999999999</v>
      </c>
      <c r="U376" s="46">
        <v>0.64900000000000002</v>
      </c>
      <c r="V376" s="46">
        <v>0.84499999999999997</v>
      </c>
      <c r="W376" s="46">
        <v>0.14000000000000001</v>
      </c>
      <c r="X376" s="46">
        <v>0.17899999999999999</v>
      </c>
      <c r="Y376" s="46">
        <v>4.3079999999999998</v>
      </c>
      <c r="Z376" s="46">
        <v>0.97299999999999998</v>
      </c>
      <c r="AA376" s="20" t="s">
        <v>207</v>
      </c>
      <c r="AB376" s="46">
        <v>-0.13600000000000001</v>
      </c>
      <c r="AC376" s="46">
        <v>4.91</v>
      </c>
      <c r="AD376" s="46">
        <v>0.08</v>
      </c>
      <c r="AE376" s="46">
        <v>0.35799999999999998</v>
      </c>
      <c r="AF376" s="46">
        <v>0.152</v>
      </c>
      <c r="AG376" s="46">
        <v>2.4279999999999999</v>
      </c>
      <c r="AH376" s="46">
        <v>0.66</v>
      </c>
      <c r="AI376" s="46">
        <v>0.84199999999999997</v>
      </c>
      <c r="AJ376" s="46">
        <v>0.313</v>
      </c>
      <c r="AK376" s="46">
        <v>0.20499999999999999</v>
      </c>
      <c r="AL376" s="46">
        <v>5.3410000000000002</v>
      </c>
      <c r="AM376" s="46">
        <v>0.114</v>
      </c>
      <c r="AN376" s="64">
        <f t="shared" si="165"/>
        <v>-0.53800000000000014</v>
      </c>
      <c r="AO376" s="64">
        <f t="shared" si="166"/>
        <v>-0.95599999999999996</v>
      </c>
      <c r="AP376" s="66">
        <f t="shared" si="167"/>
        <v>0.57126471111111099</v>
      </c>
      <c r="AQ376" s="64">
        <f t="shared" si="168"/>
        <v>1.0220000000000002</v>
      </c>
      <c r="AR376" s="64">
        <f t="shared" si="169"/>
        <v>1.0369999999999999</v>
      </c>
      <c r="AS376" s="66">
        <f t="shared" si="170"/>
        <v>4.1894186666666666</v>
      </c>
      <c r="AT376" s="64">
        <f t="shared" si="171"/>
        <v>-1.8000000000000002E-2</v>
      </c>
      <c r="AU376" s="64">
        <f t="shared" si="172"/>
        <v>-2.2999999999999993E-2</v>
      </c>
      <c r="AV376" s="66">
        <f t="shared" si="173"/>
        <v>9.6478222222222215E-2</v>
      </c>
      <c r="AW376" s="68">
        <f t="shared" si="174"/>
        <v>-4.7725688291265893</v>
      </c>
      <c r="AX376" s="68" t="e">
        <f t="shared" si="175"/>
        <v>#NUM!</v>
      </c>
      <c r="AY376" s="68" t="e">
        <f t="shared" si="176"/>
        <v>#NUM!</v>
      </c>
      <c r="AZ376" s="74">
        <f t="shared" si="177"/>
        <v>1.0179999999999998</v>
      </c>
      <c r="BA376" s="75">
        <f t="shared" si="178"/>
        <v>1.0330000000000004</v>
      </c>
      <c r="BB376" s="76">
        <f t="shared" si="179"/>
        <v>4.6231919999999995</v>
      </c>
      <c r="BC376" s="75">
        <f t="shared" si="180"/>
        <v>-0.46400000000000008</v>
      </c>
      <c r="BD376" s="75">
        <f t="shared" si="181"/>
        <v>-0.85899999999999999</v>
      </c>
      <c r="BE376" s="76">
        <f t="shared" si="182"/>
        <v>0.75156622222222225</v>
      </c>
      <c r="BF376" s="75">
        <f t="shared" si="183"/>
        <v>1.8999999999999989E-2</v>
      </c>
      <c r="BG376" s="75">
        <f t="shared" si="184"/>
        <v>2.5999999999999995E-2</v>
      </c>
      <c r="BH376" s="76">
        <f t="shared" si="185"/>
        <v>0.18622915555555553</v>
      </c>
      <c r="BI376" s="77">
        <f t="shared" si="186"/>
        <v>3.7588687117265631</v>
      </c>
      <c r="BJ376" s="77" t="e">
        <f t="shared" si="187"/>
        <v>#NUM!</v>
      </c>
      <c r="BK376" s="78" t="e">
        <f t="shared" si="188"/>
        <v>#NUM!</v>
      </c>
      <c r="BL376" s="74">
        <f t="shared" si="189"/>
        <v>0.37999999999999989</v>
      </c>
      <c r="BM376" s="75">
        <f t="shared" si="190"/>
        <v>0.379</v>
      </c>
      <c r="BN376" s="76">
        <f t="shared" si="191"/>
        <v>2.1653329777777777</v>
      </c>
      <c r="BO376" s="75">
        <f t="shared" si="192"/>
        <v>1.100000000000001E-2</v>
      </c>
      <c r="BP376" s="75">
        <f t="shared" si="193"/>
        <v>1.100000000000001E-2</v>
      </c>
      <c r="BQ376" s="76">
        <f t="shared" si="194"/>
        <v>0.65237333333333336</v>
      </c>
      <c r="BR376" s="86">
        <f t="shared" si="195"/>
        <v>-3.0000000000000027E-3</v>
      </c>
      <c r="BS376" s="75">
        <f t="shared" si="196"/>
        <v>-3.0000000000000027E-3</v>
      </c>
      <c r="BT376" s="87">
        <f t="shared" si="197"/>
        <v>0.84407999999999994</v>
      </c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</row>
    <row r="377" spans="1:94" x14ac:dyDescent="0.35">
      <c r="A377" s="20" t="s">
        <v>206</v>
      </c>
      <c r="B377" s="46">
        <v>1.3640000000000001</v>
      </c>
      <c r="C377" s="46">
        <v>2.9860000000000002</v>
      </c>
      <c r="D377" s="46">
        <v>0.123</v>
      </c>
      <c r="E377" s="46">
        <v>5.2999999999999999E-2</v>
      </c>
      <c r="F377" s="46">
        <v>2.1000000000000001E-2</v>
      </c>
      <c r="G377" s="46">
        <v>1.72</v>
      </c>
      <c r="H377" s="46">
        <v>0.63500000000000001</v>
      </c>
      <c r="I377" s="46">
        <v>0.84899999999999998</v>
      </c>
      <c r="J377" s="46">
        <v>3.9E-2</v>
      </c>
      <c r="K377" s="46">
        <v>0.157</v>
      </c>
      <c r="L377" s="46">
        <v>3.4260000000000002</v>
      </c>
      <c r="M377" s="60">
        <v>1.4319999999999999</v>
      </c>
      <c r="N377" s="20" t="s">
        <v>217</v>
      </c>
      <c r="O377" s="46">
        <v>0.83199999999999996</v>
      </c>
      <c r="P377" s="46">
        <v>3.5920000000000001</v>
      </c>
      <c r="Q377" s="46">
        <v>9.8000000000000004E-2</v>
      </c>
      <c r="R377" s="46">
        <v>0.151</v>
      </c>
      <c r="S377" s="46">
        <v>7.2999999999999995E-2</v>
      </c>
      <c r="T377" s="46">
        <v>1.9430000000000001</v>
      </c>
      <c r="U377" s="46">
        <v>0.65500000000000003</v>
      </c>
      <c r="V377" s="46">
        <v>0.84299999999999997</v>
      </c>
      <c r="W377" s="46">
        <v>0.122</v>
      </c>
      <c r="X377" s="46">
        <v>0.186</v>
      </c>
      <c r="Y377" s="46">
        <v>4.0250000000000004</v>
      </c>
      <c r="Z377" s="46">
        <v>1.008</v>
      </c>
      <c r="AA377" s="20" t="s">
        <v>217</v>
      </c>
      <c r="AB377" s="46">
        <v>-0.11</v>
      </c>
      <c r="AC377" s="46">
        <v>4.5279999999999996</v>
      </c>
      <c r="AD377" s="46">
        <v>7.1999999999999995E-2</v>
      </c>
      <c r="AE377" s="46">
        <v>0.32</v>
      </c>
      <c r="AF377" s="46">
        <v>0.14199999999999999</v>
      </c>
      <c r="AG377" s="46">
        <v>2.2850000000000001</v>
      </c>
      <c r="AH377" s="46">
        <v>0.66900000000000004</v>
      </c>
      <c r="AI377" s="46">
        <v>0.83899999999999997</v>
      </c>
      <c r="AJ377" s="46">
        <v>0.27400000000000002</v>
      </c>
      <c r="AK377" s="46">
        <v>0.214</v>
      </c>
      <c r="AL377" s="46">
        <v>4.9560000000000004</v>
      </c>
      <c r="AM377" s="46">
        <v>0.17599999999999999</v>
      </c>
      <c r="AN377" s="64">
        <f t="shared" si="165"/>
        <v>-0.53200000000000014</v>
      </c>
      <c r="AO377" s="64">
        <f t="shared" si="166"/>
        <v>-0.94199999999999995</v>
      </c>
      <c r="AP377" s="66">
        <f t="shared" si="167"/>
        <v>0.58670755555555554</v>
      </c>
      <c r="AQ377" s="64">
        <f t="shared" si="168"/>
        <v>0.60599999999999987</v>
      </c>
      <c r="AR377" s="64">
        <f t="shared" si="169"/>
        <v>0.9359999999999995</v>
      </c>
      <c r="AS377" s="66">
        <f t="shared" si="170"/>
        <v>3.8439573333333334</v>
      </c>
      <c r="AT377" s="64">
        <f t="shared" si="171"/>
        <v>-2.4999999999999994E-2</v>
      </c>
      <c r="AU377" s="64">
        <f t="shared" si="172"/>
        <v>-2.6000000000000009E-2</v>
      </c>
      <c r="AV377" s="66">
        <f t="shared" si="173"/>
        <v>9.013297777777779E-2</v>
      </c>
      <c r="AW377" s="68">
        <f t="shared" si="174"/>
        <v>-4.4282749377149022</v>
      </c>
      <c r="AX377" s="68" t="e">
        <f t="shared" si="175"/>
        <v>#NUM!</v>
      </c>
      <c r="AY377" s="68" t="e">
        <f t="shared" si="176"/>
        <v>#NUM!</v>
      </c>
      <c r="AZ377" s="74">
        <f t="shared" si="177"/>
        <v>0.5990000000000002</v>
      </c>
      <c r="BA377" s="75">
        <f t="shared" si="178"/>
        <v>0.93100000000000005</v>
      </c>
      <c r="BB377" s="76">
        <f t="shared" si="179"/>
        <v>4.2752113777777785</v>
      </c>
      <c r="BC377" s="75">
        <f t="shared" si="180"/>
        <v>-0.42399999999999993</v>
      </c>
      <c r="BD377" s="75">
        <f t="shared" si="181"/>
        <v>-0.83200000000000007</v>
      </c>
      <c r="BE377" s="76">
        <f t="shared" si="182"/>
        <v>0.79622826666666668</v>
      </c>
      <c r="BF377" s="75">
        <f t="shared" si="183"/>
        <v>2.8999999999999998E-2</v>
      </c>
      <c r="BG377" s="75">
        <f t="shared" si="184"/>
        <v>2.7999999999999997E-2</v>
      </c>
      <c r="BH377" s="76">
        <f t="shared" si="185"/>
        <v>0.19469297777777778</v>
      </c>
      <c r="BI377" s="77">
        <f t="shared" si="186"/>
        <v>3.4268123363834428</v>
      </c>
      <c r="BJ377" s="77" t="e">
        <f t="shared" si="187"/>
        <v>#NUM!</v>
      </c>
      <c r="BK377" s="78" t="e">
        <f t="shared" si="188"/>
        <v>#NUM!</v>
      </c>
      <c r="BL377" s="74">
        <f t="shared" si="189"/>
        <v>0.22300000000000009</v>
      </c>
      <c r="BM377" s="75">
        <f t="shared" si="190"/>
        <v>0.34200000000000008</v>
      </c>
      <c r="BN377" s="76">
        <f t="shared" si="191"/>
        <v>2.0352289777777779</v>
      </c>
      <c r="BO377" s="75">
        <f t="shared" si="192"/>
        <v>2.0000000000000018E-2</v>
      </c>
      <c r="BP377" s="75">
        <f t="shared" si="193"/>
        <v>1.4000000000000012E-2</v>
      </c>
      <c r="BQ377" s="76">
        <f t="shared" si="194"/>
        <v>0.65993119999999994</v>
      </c>
      <c r="BR377" s="86">
        <f t="shared" si="195"/>
        <v>-6.0000000000000053E-3</v>
      </c>
      <c r="BS377" s="75">
        <f t="shared" si="196"/>
        <v>-4.0000000000000036E-3</v>
      </c>
      <c r="BT377" s="87">
        <f t="shared" si="197"/>
        <v>0.84156071111111108</v>
      </c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</row>
    <row r="378" spans="1:94" x14ac:dyDescent="0.35">
      <c r="A378" s="20" t="s">
        <v>217</v>
      </c>
      <c r="B378" s="46">
        <v>1.3640000000000001</v>
      </c>
      <c r="C378" s="46">
        <v>2.6720000000000002</v>
      </c>
      <c r="D378" s="46">
        <v>0.11799999999999999</v>
      </c>
      <c r="E378" s="46">
        <v>4.2999999999999997E-2</v>
      </c>
      <c r="F378" s="46">
        <v>1.6E-2</v>
      </c>
      <c r="G378" s="46">
        <v>1.6020000000000001</v>
      </c>
      <c r="H378" s="46">
        <v>0.64200000000000002</v>
      </c>
      <c r="I378" s="46">
        <v>0.84699999999999998</v>
      </c>
      <c r="J378" s="46">
        <v>2.8000000000000001E-2</v>
      </c>
      <c r="K378" s="46">
        <v>0.16300000000000001</v>
      </c>
      <c r="L378" s="46">
        <v>3.109</v>
      </c>
      <c r="M378" s="60">
        <v>1.4550000000000001</v>
      </c>
      <c r="N378" s="20" t="s">
        <v>206</v>
      </c>
      <c r="O378" s="46">
        <v>0.84</v>
      </c>
      <c r="P378" s="46">
        <v>4.0830000000000002</v>
      </c>
      <c r="Q378" s="46">
        <v>0.107</v>
      </c>
      <c r="R378" s="46">
        <v>0.18099999999999999</v>
      </c>
      <c r="S378" s="46">
        <v>8.3000000000000004E-2</v>
      </c>
      <c r="T378" s="46">
        <v>2.1280000000000001</v>
      </c>
      <c r="U378" s="46">
        <v>0.64500000000000002</v>
      </c>
      <c r="V378" s="46">
        <v>0.84599999999999997</v>
      </c>
      <c r="W378" s="46">
        <v>0.153</v>
      </c>
      <c r="X378" s="46">
        <v>0.17399999999999999</v>
      </c>
      <c r="Y378" s="46">
        <v>4.5199999999999996</v>
      </c>
      <c r="Z378" s="46">
        <v>0.97499999999999998</v>
      </c>
      <c r="AA378" s="20" t="s">
        <v>206</v>
      </c>
      <c r="AB378" s="46">
        <v>-9.4E-2</v>
      </c>
      <c r="AC378" s="46">
        <v>5.1950000000000003</v>
      </c>
      <c r="AD378" s="46">
        <v>8.5999999999999993E-2</v>
      </c>
      <c r="AE378" s="46">
        <v>0.38700000000000001</v>
      </c>
      <c r="AF378" s="46">
        <v>0.159</v>
      </c>
      <c r="AG378" s="46">
        <v>2.5369999999999999</v>
      </c>
      <c r="AH378" s="46">
        <v>0.65400000000000003</v>
      </c>
      <c r="AI378" s="46">
        <v>0.84399999999999997</v>
      </c>
      <c r="AJ378" s="46">
        <v>0.34200000000000003</v>
      </c>
      <c r="AK378" s="46">
        <v>0.19700000000000001</v>
      </c>
      <c r="AL378" s="46">
        <v>5.6280000000000001</v>
      </c>
      <c r="AM378" s="46">
        <v>0.127</v>
      </c>
      <c r="AN378" s="64">
        <f t="shared" si="165"/>
        <v>-0.52400000000000013</v>
      </c>
      <c r="AO378" s="64">
        <f t="shared" si="166"/>
        <v>-0.93399999999999994</v>
      </c>
      <c r="AP378" s="66">
        <f t="shared" si="167"/>
        <v>0.59716088888888885</v>
      </c>
      <c r="AQ378" s="64">
        <f t="shared" si="168"/>
        <v>1.411</v>
      </c>
      <c r="AR378" s="64">
        <f t="shared" si="169"/>
        <v>1.1120000000000001</v>
      </c>
      <c r="AS378" s="66">
        <f t="shared" si="170"/>
        <v>4.4558003555555565</v>
      </c>
      <c r="AT378" s="64">
        <f t="shared" si="171"/>
        <v>-1.0999999999999996E-2</v>
      </c>
      <c r="AU378" s="64">
        <f t="shared" si="172"/>
        <v>-2.1000000000000005E-2</v>
      </c>
      <c r="AV378" s="66">
        <f t="shared" si="173"/>
        <v>0.10162311111111111</v>
      </c>
      <c r="AW378" s="68">
        <f t="shared" si="174"/>
        <v>-5.0376861000870017</v>
      </c>
      <c r="AX378" s="68" t="e">
        <f t="shared" si="175"/>
        <v>#NUM!</v>
      </c>
      <c r="AY378" s="68" t="e">
        <f t="shared" si="176"/>
        <v>#NUM!</v>
      </c>
      <c r="AZ378" s="74">
        <f t="shared" si="177"/>
        <v>1.4109999999999996</v>
      </c>
      <c r="BA378" s="75">
        <f t="shared" si="178"/>
        <v>1.1080000000000005</v>
      </c>
      <c r="BB378" s="76">
        <f t="shared" si="179"/>
        <v>4.8919989333333334</v>
      </c>
      <c r="BC378" s="75">
        <f t="shared" si="180"/>
        <v>-0.48000000000000009</v>
      </c>
      <c r="BD378" s="75">
        <f t="shared" si="181"/>
        <v>-0.84799999999999998</v>
      </c>
      <c r="BE378" s="76">
        <f t="shared" si="182"/>
        <v>0.75406915555555554</v>
      </c>
      <c r="BF378" s="75">
        <f t="shared" si="183"/>
        <v>1.0999999999999982E-2</v>
      </c>
      <c r="BG378" s="75">
        <f t="shared" si="184"/>
        <v>2.300000000000002E-2</v>
      </c>
      <c r="BH378" s="76">
        <f t="shared" si="185"/>
        <v>0.17977760000000001</v>
      </c>
      <c r="BI378" s="77">
        <f t="shared" si="186"/>
        <v>4.014349481688269</v>
      </c>
      <c r="BJ378" s="77" t="e">
        <f t="shared" si="187"/>
        <v>#NUM!</v>
      </c>
      <c r="BK378" s="78" t="e">
        <f t="shared" si="188"/>
        <v>#NUM!</v>
      </c>
      <c r="BL378" s="74">
        <f t="shared" si="189"/>
        <v>0.52600000000000002</v>
      </c>
      <c r="BM378" s="75">
        <f t="shared" si="190"/>
        <v>0.40899999999999981</v>
      </c>
      <c r="BN378" s="76">
        <f t="shared" si="191"/>
        <v>2.2658650666666666</v>
      </c>
      <c r="BO378" s="75">
        <f t="shared" si="192"/>
        <v>3.0000000000000027E-3</v>
      </c>
      <c r="BP378" s="75">
        <f t="shared" si="193"/>
        <v>9.000000000000008E-3</v>
      </c>
      <c r="BQ378" s="76">
        <f t="shared" si="194"/>
        <v>0.64712213333333335</v>
      </c>
      <c r="BR378" s="86">
        <f t="shared" si="195"/>
        <v>-1.0000000000000009E-3</v>
      </c>
      <c r="BS378" s="75">
        <f t="shared" si="196"/>
        <v>-2.0000000000000018E-3</v>
      </c>
      <c r="BT378" s="87">
        <f t="shared" si="197"/>
        <v>0.84549297777777777</v>
      </c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</row>
    <row r="379" spans="1:94" x14ac:dyDescent="0.35">
      <c r="A379" s="20" t="s">
        <v>219</v>
      </c>
      <c r="B379" s="46">
        <v>1.3839999999999999</v>
      </c>
      <c r="C379" s="46">
        <v>2.5339999999999998</v>
      </c>
      <c r="D379" s="46">
        <v>0.11700000000000001</v>
      </c>
      <c r="E379" s="46">
        <v>3.9E-2</v>
      </c>
      <c r="F379" s="46">
        <v>1.4E-2</v>
      </c>
      <c r="G379" s="46">
        <v>1.55</v>
      </c>
      <c r="H379" s="46">
        <v>0.64500000000000002</v>
      </c>
      <c r="I379" s="46">
        <v>0.84599999999999997</v>
      </c>
      <c r="J379" s="46">
        <v>2.3E-2</v>
      </c>
      <c r="K379" s="46">
        <v>0.16500000000000001</v>
      </c>
      <c r="L379" s="46">
        <v>2.97</v>
      </c>
      <c r="M379" s="60">
        <v>1.4810000000000001</v>
      </c>
      <c r="N379" s="20" t="s">
        <v>219</v>
      </c>
      <c r="O379" s="46">
        <v>0.89</v>
      </c>
      <c r="P379" s="46">
        <v>3.375</v>
      </c>
      <c r="Q379" s="46">
        <v>9.6000000000000002E-2</v>
      </c>
      <c r="R379" s="46">
        <v>0.13700000000000001</v>
      </c>
      <c r="S379" s="46">
        <v>6.9000000000000006E-2</v>
      </c>
      <c r="T379" s="46">
        <v>1.863</v>
      </c>
      <c r="U379" s="46">
        <v>0.65900000000000003</v>
      </c>
      <c r="V379" s="46">
        <v>0.84199999999999997</v>
      </c>
      <c r="W379" s="46">
        <v>0.108</v>
      </c>
      <c r="X379" s="46">
        <v>0.188</v>
      </c>
      <c r="Y379" s="46">
        <v>3.806</v>
      </c>
      <c r="Z379" s="46">
        <v>1.075</v>
      </c>
      <c r="AA379" s="20" t="s">
        <v>219</v>
      </c>
      <c r="AB379" s="46">
        <v>1.7000000000000001E-2</v>
      </c>
      <c r="AC379" s="46">
        <v>4.2309999999999999</v>
      </c>
      <c r="AD379" s="46">
        <v>6.9000000000000006E-2</v>
      </c>
      <c r="AE379" s="46">
        <v>0.28899999999999998</v>
      </c>
      <c r="AF379" s="46">
        <v>0.13500000000000001</v>
      </c>
      <c r="AG379" s="46">
        <v>2.1749999999999998</v>
      </c>
      <c r="AH379" s="46">
        <v>0.67300000000000004</v>
      </c>
      <c r="AI379" s="46">
        <v>0.83799999999999997</v>
      </c>
      <c r="AJ379" s="46">
        <v>0.24399999999999999</v>
      </c>
      <c r="AK379" s="46">
        <v>0.218</v>
      </c>
      <c r="AL379" s="46">
        <v>4.657</v>
      </c>
      <c r="AM379" s="46">
        <v>0.316</v>
      </c>
      <c r="AN379" s="64">
        <f t="shared" si="165"/>
        <v>-0.49399999999999988</v>
      </c>
      <c r="AO379" s="64">
        <f t="shared" si="166"/>
        <v>-0.873</v>
      </c>
      <c r="AP379" s="66">
        <f t="shared" si="167"/>
        <v>0.66257191111111113</v>
      </c>
      <c r="AQ379" s="64">
        <f t="shared" si="168"/>
        <v>0.84100000000000019</v>
      </c>
      <c r="AR379" s="64">
        <f t="shared" si="169"/>
        <v>0.85599999999999987</v>
      </c>
      <c r="AS379" s="66">
        <f t="shared" si="170"/>
        <v>3.6359119999999998</v>
      </c>
      <c r="AT379" s="64">
        <f t="shared" si="171"/>
        <v>-2.1000000000000005E-2</v>
      </c>
      <c r="AU379" s="64">
        <f t="shared" si="172"/>
        <v>-2.6999999999999996E-2</v>
      </c>
      <c r="AV379" s="66">
        <f t="shared" si="173"/>
        <v>8.835786666666666E-2</v>
      </c>
      <c r="AW379" s="68">
        <f t="shared" si="174"/>
        <v>-4.2201157083056104</v>
      </c>
      <c r="AX379" s="68" t="e">
        <f t="shared" si="175"/>
        <v>#NUM!</v>
      </c>
      <c r="AY379" s="68" t="e">
        <f t="shared" si="176"/>
        <v>#NUM!</v>
      </c>
      <c r="AZ379" s="74">
        <f t="shared" si="177"/>
        <v>0.83599999999999985</v>
      </c>
      <c r="BA379" s="75">
        <f t="shared" si="178"/>
        <v>0.85099999999999998</v>
      </c>
      <c r="BB379" s="76">
        <f t="shared" si="179"/>
        <v>4.0653786666666667</v>
      </c>
      <c r="BC379" s="75">
        <f t="shared" si="180"/>
        <v>-0.40600000000000014</v>
      </c>
      <c r="BD379" s="75">
        <f t="shared" si="181"/>
        <v>-0.7589999999999999</v>
      </c>
      <c r="BE379" s="76">
        <f t="shared" si="182"/>
        <v>0.87976782222222216</v>
      </c>
      <c r="BF379" s="75">
        <f t="shared" si="183"/>
        <v>2.2999999999999993E-2</v>
      </c>
      <c r="BG379" s="75">
        <f t="shared" si="184"/>
        <v>0.03</v>
      </c>
      <c r="BH379" s="76">
        <f t="shared" si="185"/>
        <v>0.19645582222222222</v>
      </c>
      <c r="BI379" s="77">
        <f t="shared" si="186"/>
        <v>3.2136980179706334</v>
      </c>
      <c r="BJ379" s="77" t="e">
        <f t="shared" si="187"/>
        <v>#NUM!</v>
      </c>
      <c r="BK379" s="78" t="e">
        <f t="shared" si="188"/>
        <v>#NUM!</v>
      </c>
      <c r="BL379" s="74">
        <f t="shared" si="189"/>
        <v>0.31299999999999994</v>
      </c>
      <c r="BM379" s="75">
        <f t="shared" si="190"/>
        <v>0.31199999999999983</v>
      </c>
      <c r="BN379" s="76">
        <f t="shared" si="191"/>
        <v>1.958786311111111</v>
      </c>
      <c r="BO379" s="75">
        <f t="shared" si="192"/>
        <v>1.4000000000000012E-2</v>
      </c>
      <c r="BP379" s="75">
        <f t="shared" si="193"/>
        <v>1.4000000000000012E-2</v>
      </c>
      <c r="BQ379" s="76">
        <f t="shared" si="194"/>
        <v>0.6632933333333334</v>
      </c>
      <c r="BR379" s="86">
        <f t="shared" si="195"/>
        <v>-4.0000000000000036E-3</v>
      </c>
      <c r="BS379" s="75">
        <f t="shared" si="196"/>
        <v>-4.0000000000000036E-3</v>
      </c>
      <c r="BT379" s="87">
        <f t="shared" si="197"/>
        <v>0.84077333333333326</v>
      </c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</row>
    <row r="380" spans="1:94" x14ac:dyDescent="0.35">
      <c r="A380" s="20" t="s">
        <v>220</v>
      </c>
      <c r="B380" s="46">
        <v>1.391</v>
      </c>
      <c r="C380" s="46">
        <v>2.4729999999999999</v>
      </c>
      <c r="D380" s="46">
        <v>0.11600000000000001</v>
      </c>
      <c r="E380" s="46">
        <v>3.6999999999999998E-2</v>
      </c>
      <c r="F380" s="46">
        <v>1.2999999999999999E-2</v>
      </c>
      <c r="G380" s="46">
        <v>1.528</v>
      </c>
      <c r="H380" s="46">
        <v>0.64600000000000002</v>
      </c>
      <c r="I380" s="46">
        <v>0.84599999999999997</v>
      </c>
      <c r="J380" s="46">
        <v>2.1000000000000001E-2</v>
      </c>
      <c r="K380" s="46">
        <v>0.16600000000000001</v>
      </c>
      <c r="L380" s="46">
        <v>2.9089999999999998</v>
      </c>
      <c r="M380" s="60">
        <v>1.492</v>
      </c>
      <c r="N380" s="20" t="s">
        <v>220</v>
      </c>
      <c r="O380" s="46">
        <v>0.90700000000000003</v>
      </c>
      <c r="P380" s="46">
        <v>3.2789999999999999</v>
      </c>
      <c r="Q380" s="46">
        <v>9.4E-2</v>
      </c>
      <c r="R380" s="46">
        <v>0.13100000000000001</v>
      </c>
      <c r="S380" s="46">
        <v>6.7000000000000004E-2</v>
      </c>
      <c r="T380" s="46">
        <v>1.827</v>
      </c>
      <c r="U380" s="46">
        <v>0.66200000000000003</v>
      </c>
      <c r="V380" s="46">
        <v>0.84099999999999997</v>
      </c>
      <c r="W380" s="46">
        <v>0.10199999999999999</v>
      </c>
      <c r="X380" s="46">
        <v>0.191</v>
      </c>
      <c r="Y380" s="46">
        <v>3.71</v>
      </c>
      <c r="Z380" s="46">
        <v>1.1000000000000001</v>
      </c>
      <c r="AA380" s="20" t="s">
        <v>220</v>
      </c>
      <c r="AB380" s="46">
        <v>5.2999999999999999E-2</v>
      </c>
      <c r="AC380" s="46">
        <v>4.0999999999999996</v>
      </c>
      <c r="AD380" s="46">
        <v>6.6000000000000003E-2</v>
      </c>
      <c r="AE380" s="46">
        <v>0.27600000000000002</v>
      </c>
      <c r="AF380" s="46">
        <v>0.13100000000000001</v>
      </c>
      <c r="AG380" s="46">
        <v>2.1269999999999998</v>
      </c>
      <c r="AH380" s="46">
        <v>0.67700000000000005</v>
      </c>
      <c r="AI380" s="46">
        <v>0.83699999999999997</v>
      </c>
      <c r="AJ380" s="46">
        <v>0.23100000000000001</v>
      </c>
      <c r="AK380" s="46">
        <v>0.222</v>
      </c>
      <c r="AL380" s="46">
        <v>4.5250000000000004</v>
      </c>
      <c r="AM380" s="46">
        <v>0.36499999999999999</v>
      </c>
      <c r="AN380" s="64">
        <f t="shared" si="165"/>
        <v>-0.48399999999999999</v>
      </c>
      <c r="AO380" s="64">
        <f t="shared" si="166"/>
        <v>-0.85399999999999998</v>
      </c>
      <c r="AP380" s="66">
        <f t="shared" si="167"/>
        <v>0.68444177777777782</v>
      </c>
      <c r="AQ380" s="64">
        <f t="shared" si="168"/>
        <v>0.80600000000000005</v>
      </c>
      <c r="AR380" s="64">
        <f t="shared" si="169"/>
        <v>0.82099999999999973</v>
      </c>
      <c r="AS380" s="66">
        <f t="shared" si="170"/>
        <v>3.5291786666666667</v>
      </c>
      <c r="AT380" s="64">
        <f t="shared" si="171"/>
        <v>-2.2000000000000006E-2</v>
      </c>
      <c r="AU380" s="64">
        <f t="shared" si="172"/>
        <v>-2.7999999999999997E-2</v>
      </c>
      <c r="AV380" s="66">
        <f t="shared" si="173"/>
        <v>8.6051199999999994E-2</v>
      </c>
      <c r="AW380" s="68">
        <f t="shared" si="174"/>
        <v>-4.1135700459437246</v>
      </c>
      <c r="AX380" s="68" t="e">
        <f t="shared" si="175"/>
        <v>#NUM!</v>
      </c>
      <c r="AY380" s="68" t="e">
        <f t="shared" si="176"/>
        <v>#NUM!</v>
      </c>
      <c r="AZ380" s="74">
        <f t="shared" si="177"/>
        <v>0.80100000000000016</v>
      </c>
      <c r="BA380" s="75">
        <f t="shared" si="178"/>
        <v>0.81500000000000039</v>
      </c>
      <c r="BB380" s="76">
        <f t="shared" si="179"/>
        <v>3.9584449777777779</v>
      </c>
      <c r="BC380" s="75">
        <f t="shared" si="180"/>
        <v>-0.3919999999999999</v>
      </c>
      <c r="BD380" s="75">
        <f t="shared" si="181"/>
        <v>-0.7350000000000001</v>
      </c>
      <c r="BE380" s="76">
        <f t="shared" si="182"/>
        <v>0.9110647111111112</v>
      </c>
      <c r="BF380" s="75">
        <f t="shared" si="183"/>
        <v>2.4999999999999994E-2</v>
      </c>
      <c r="BG380" s="75">
        <f t="shared" si="184"/>
        <v>3.1E-2</v>
      </c>
      <c r="BH380" s="76">
        <f t="shared" si="185"/>
        <v>0.19986879999999999</v>
      </c>
      <c r="BI380" s="77">
        <f t="shared" si="186"/>
        <v>3.1118000958880141</v>
      </c>
      <c r="BJ380" s="77" t="e">
        <f t="shared" si="187"/>
        <v>#NUM!</v>
      </c>
      <c r="BK380" s="78" t="e">
        <f t="shared" si="188"/>
        <v>#NUM!</v>
      </c>
      <c r="BL380" s="74">
        <f t="shared" si="189"/>
        <v>0.29899999999999993</v>
      </c>
      <c r="BM380" s="75">
        <f t="shared" si="190"/>
        <v>0.29999999999999982</v>
      </c>
      <c r="BN380" s="76">
        <f t="shared" si="191"/>
        <v>1.9188936888888888</v>
      </c>
      <c r="BO380" s="75">
        <f t="shared" si="192"/>
        <v>1.6000000000000014E-2</v>
      </c>
      <c r="BP380" s="75">
        <f t="shared" si="193"/>
        <v>1.5000000000000013E-2</v>
      </c>
      <c r="BQ380" s="76">
        <f t="shared" si="194"/>
        <v>0.66670631111111123</v>
      </c>
      <c r="BR380" s="86">
        <f t="shared" si="195"/>
        <v>-5.0000000000000044E-3</v>
      </c>
      <c r="BS380" s="75">
        <f t="shared" si="196"/>
        <v>-4.0000000000000036E-3</v>
      </c>
      <c r="BT380" s="87">
        <f t="shared" si="197"/>
        <v>0.83966702222222211</v>
      </c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</row>
    <row r="381" spans="1:94" x14ac:dyDescent="0.35">
      <c r="A381" s="20" t="s">
        <v>218</v>
      </c>
      <c r="B381" s="46">
        <v>1.393</v>
      </c>
      <c r="C381" s="46">
        <v>2.5510000000000002</v>
      </c>
      <c r="D381" s="46">
        <v>0.11799999999999999</v>
      </c>
      <c r="E381" s="46">
        <v>3.9E-2</v>
      </c>
      <c r="F381" s="46">
        <v>1.4999999999999999E-2</v>
      </c>
      <c r="G381" s="46">
        <v>1.5569999999999999</v>
      </c>
      <c r="H381" s="46">
        <v>0.64300000000000002</v>
      </c>
      <c r="I381" s="46">
        <v>0.84699999999999998</v>
      </c>
      <c r="J381" s="46">
        <v>2.4E-2</v>
      </c>
      <c r="K381" s="46">
        <v>0.16300000000000001</v>
      </c>
      <c r="L381" s="46">
        <v>2.9889999999999999</v>
      </c>
      <c r="M381" s="60">
        <v>1.4830000000000001</v>
      </c>
      <c r="N381" s="20" t="s">
        <v>218</v>
      </c>
      <c r="O381" s="46">
        <v>0.92100000000000004</v>
      </c>
      <c r="P381" s="46">
        <v>3.4020000000000001</v>
      </c>
      <c r="Q381" s="46">
        <v>9.9000000000000005E-2</v>
      </c>
      <c r="R381" s="46">
        <v>0.13800000000000001</v>
      </c>
      <c r="S381" s="46">
        <v>7.0000000000000007E-2</v>
      </c>
      <c r="T381" s="46">
        <v>1.873</v>
      </c>
      <c r="U381" s="46">
        <v>0.65600000000000003</v>
      </c>
      <c r="V381" s="46">
        <v>0.84299999999999997</v>
      </c>
      <c r="W381" s="46">
        <v>0.11</v>
      </c>
      <c r="X381" s="46">
        <v>0.185</v>
      </c>
      <c r="Y381" s="46">
        <v>3.8340000000000001</v>
      </c>
      <c r="Z381" s="46">
        <v>1.0920000000000001</v>
      </c>
      <c r="AA381" s="20" t="s">
        <v>218</v>
      </c>
      <c r="AB381" s="46">
        <v>8.6999999999999994E-2</v>
      </c>
      <c r="AC381" s="46">
        <v>4.266</v>
      </c>
      <c r="AD381" s="46">
        <v>7.3999999999999996E-2</v>
      </c>
      <c r="AE381" s="46">
        <v>0.29099999999999998</v>
      </c>
      <c r="AF381" s="46">
        <v>0.13600000000000001</v>
      </c>
      <c r="AG381" s="46">
        <v>2.1890000000000001</v>
      </c>
      <c r="AH381" s="46">
        <v>0.66900000000000004</v>
      </c>
      <c r="AI381" s="46">
        <v>0.83899999999999997</v>
      </c>
      <c r="AJ381" s="46">
        <v>0.247</v>
      </c>
      <c r="AK381" s="46">
        <v>0.21199999999999999</v>
      </c>
      <c r="AL381" s="46">
        <v>4.694</v>
      </c>
      <c r="AM381" s="46">
        <v>0.36399999999999999</v>
      </c>
      <c r="AN381" s="64">
        <f t="shared" si="165"/>
        <v>-0.47199999999999998</v>
      </c>
      <c r="AO381" s="64">
        <f t="shared" si="166"/>
        <v>-0.83400000000000007</v>
      </c>
      <c r="AP381" s="66">
        <f t="shared" si="167"/>
        <v>0.70372462222222221</v>
      </c>
      <c r="AQ381" s="64">
        <f t="shared" si="168"/>
        <v>0.85099999999999998</v>
      </c>
      <c r="AR381" s="64">
        <f t="shared" si="169"/>
        <v>0.86399999999999988</v>
      </c>
      <c r="AS381" s="66">
        <f t="shared" si="170"/>
        <v>3.6655779555555559</v>
      </c>
      <c r="AT381" s="64">
        <f t="shared" si="171"/>
        <v>-1.8999999999999989E-2</v>
      </c>
      <c r="AU381" s="64">
        <f t="shared" si="172"/>
        <v>-2.5000000000000008E-2</v>
      </c>
      <c r="AV381" s="66">
        <f t="shared" si="173"/>
        <v>9.1971200000000003E-2</v>
      </c>
      <c r="AW381" s="68">
        <f t="shared" si="174"/>
        <v>-4.2487686639146593</v>
      </c>
      <c r="AX381" s="68" t="e">
        <f t="shared" si="175"/>
        <v>#NUM!</v>
      </c>
      <c r="AY381" s="68" t="e">
        <f t="shared" si="176"/>
        <v>#NUM!</v>
      </c>
      <c r="AZ381" s="74">
        <f t="shared" si="177"/>
        <v>0.8450000000000002</v>
      </c>
      <c r="BA381" s="75">
        <f t="shared" si="178"/>
        <v>0.85999999999999988</v>
      </c>
      <c r="BB381" s="76">
        <f t="shared" si="179"/>
        <v>4.0961386666666666</v>
      </c>
      <c r="BC381" s="75">
        <f t="shared" si="180"/>
        <v>-0.39100000000000001</v>
      </c>
      <c r="BD381" s="75">
        <f t="shared" si="181"/>
        <v>-0.72800000000000009</v>
      </c>
      <c r="BE381" s="76">
        <f t="shared" si="182"/>
        <v>0.90457351111111117</v>
      </c>
      <c r="BF381" s="75">
        <f t="shared" si="183"/>
        <v>2.1999999999999992E-2</v>
      </c>
      <c r="BG381" s="75">
        <f t="shared" si="184"/>
        <v>2.6999999999999996E-2</v>
      </c>
      <c r="BH381" s="76">
        <f t="shared" si="185"/>
        <v>0.19274844444444444</v>
      </c>
      <c r="BI381" s="77">
        <f t="shared" si="186"/>
        <v>3.2399574667105409</v>
      </c>
      <c r="BJ381" s="77" t="e">
        <f t="shared" si="187"/>
        <v>#NUM!</v>
      </c>
      <c r="BK381" s="78" t="e">
        <f t="shared" si="188"/>
        <v>#NUM!</v>
      </c>
      <c r="BL381" s="74">
        <f t="shared" si="189"/>
        <v>0.31600000000000006</v>
      </c>
      <c r="BM381" s="75">
        <f t="shared" si="190"/>
        <v>0.31600000000000006</v>
      </c>
      <c r="BN381" s="76">
        <f t="shared" si="191"/>
        <v>1.9699066666666667</v>
      </c>
      <c r="BO381" s="75">
        <f t="shared" si="192"/>
        <v>1.3000000000000012E-2</v>
      </c>
      <c r="BP381" s="75">
        <f t="shared" si="193"/>
        <v>1.3000000000000012E-2</v>
      </c>
      <c r="BQ381" s="76">
        <f t="shared" si="194"/>
        <v>0.65998666666666672</v>
      </c>
      <c r="BR381" s="86">
        <f t="shared" si="195"/>
        <v>-4.0000000000000036E-3</v>
      </c>
      <c r="BS381" s="75">
        <f t="shared" si="196"/>
        <v>-4.0000000000000036E-3</v>
      </c>
      <c r="BT381" s="87">
        <f t="shared" si="197"/>
        <v>0.84177333333333326</v>
      </c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</row>
    <row r="382" spans="1:94" x14ac:dyDescent="0.35">
      <c r="A382" s="20" t="s">
        <v>200</v>
      </c>
      <c r="B382" s="46">
        <v>1.397</v>
      </c>
      <c r="C382" s="46">
        <v>3.66</v>
      </c>
      <c r="D382" s="46">
        <v>0.129</v>
      </c>
      <c r="E382" s="46">
        <v>7.5999999999999998E-2</v>
      </c>
      <c r="F382" s="46">
        <v>2.8000000000000001E-2</v>
      </c>
      <c r="G382" s="46">
        <v>1.976</v>
      </c>
      <c r="H382" s="46">
        <v>0.628</v>
      </c>
      <c r="I382" s="46">
        <v>0.85099999999999998</v>
      </c>
      <c r="J382" s="46">
        <v>6.2E-2</v>
      </c>
      <c r="K382" s="46">
        <v>0.14899999999999999</v>
      </c>
      <c r="L382" s="46">
        <v>4.1040000000000001</v>
      </c>
      <c r="M382" s="60">
        <v>1.4370000000000001</v>
      </c>
      <c r="N382" s="20" t="s">
        <v>200</v>
      </c>
      <c r="O382" s="46">
        <v>0.94099999999999995</v>
      </c>
      <c r="P382" s="46">
        <v>5.1349999999999998</v>
      </c>
      <c r="Q382" s="46">
        <v>0.11899999999999999</v>
      </c>
      <c r="R382" s="46">
        <v>0.253</v>
      </c>
      <c r="S382" s="46">
        <v>0.1</v>
      </c>
      <c r="T382" s="46">
        <v>2.5299999999999998</v>
      </c>
      <c r="U382" s="46">
        <v>0.63200000000000001</v>
      </c>
      <c r="V382" s="46">
        <v>0.85</v>
      </c>
      <c r="W382" s="46">
        <v>0.22600000000000001</v>
      </c>
      <c r="X382" s="46">
        <v>0.16</v>
      </c>
      <c r="Y382" s="46">
        <v>5.577</v>
      </c>
      <c r="Z382" s="46">
        <v>1.0229999999999999</v>
      </c>
      <c r="AA382" s="20" t="s">
        <v>200</v>
      </c>
      <c r="AB382" s="46">
        <v>0.11799999999999999</v>
      </c>
      <c r="AC382" s="46">
        <v>6.6219999999999999</v>
      </c>
      <c r="AD382" s="46">
        <v>0.106</v>
      </c>
      <c r="AE382" s="46">
        <v>0.55200000000000005</v>
      </c>
      <c r="AF382" s="46">
        <v>0.19</v>
      </c>
      <c r="AG382" s="46">
        <v>3.0840000000000001</v>
      </c>
      <c r="AH382" s="46">
        <v>0.63700000000000001</v>
      </c>
      <c r="AI382" s="46">
        <v>0.84899999999999998</v>
      </c>
      <c r="AJ382" s="46">
        <v>0.50600000000000001</v>
      </c>
      <c r="AK382" s="46">
        <v>0.17399999999999999</v>
      </c>
      <c r="AL382" s="46">
        <v>7.0609999999999999</v>
      </c>
      <c r="AM382" s="46">
        <v>0.253</v>
      </c>
      <c r="AN382" s="64">
        <f t="shared" si="165"/>
        <v>-0.45600000000000007</v>
      </c>
      <c r="AO382" s="64">
        <f t="shared" si="166"/>
        <v>-0.82299999999999995</v>
      </c>
      <c r="AP382" s="66">
        <f t="shared" si="167"/>
        <v>0.72762951111111118</v>
      </c>
      <c r="AQ382" s="64">
        <f t="shared" si="168"/>
        <v>1.4749999999999996</v>
      </c>
      <c r="AR382" s="64">
        <f t="shared" si="169"/>
        <v>1.4870000000000001</v>
      </c>
      <c r="AS382" s="66">
        <f t="shared" si="170"/>
        <v>5.5897375999999994</v>
      </c>
      <c r="AT382" s="64">
        <f t="shared" si="171"/>
        <v>-1.0000000000000009E-2</v>
      </c>
      <c r="AU382" s="64">
        <f t="shared" si="172"/>
        <v>-1.2999999999999998E-2</v>
      </c>
      <c r="AV382" s="66">
        <f t="shared" si="173"/>
        <v>0.11533226666666667</v>
      </c>
      <c r="AW382" s="68">
        <f t="shared" si="174"/>
        <v>-6.1681091589864936</v>
      </c>
      <c r="AX382" s="68" t="e">
        <f t="shared" si="175"/>
        <v>#NUM!</v>
      </c>
      <c r="AY382" s="68" t="e">
        <f t="shared" si="176"/>
        <v>#NUM!</v>
      </c>
      <c r="AZ382" s="74">
        <f t="shared" si="177"/>
        <v>1.4729999999999999</v>
      </c>
      <c r="BA382" s="75">
        <f t="shared" si="178"/>
        <v>1.484</v>
      </c>
      <c r="BB382" s="76">
        <f t="shared" si="179"/>
        <v>6.0309239111111115</v>
      </c>
      <c r="BC382" s="75">
        <f t="shared" si="180"/>
        <v>-0.41400000000000015</v>
      </c>
      <c r="BD382" s="75">
        <f t="shared" si="181"/>
        <v>-0.76999999999999991</v>
      </c>
      <c r="BE382" s="76">
        <f t="shared" si="182"/>
        <v>0.8247134222222221</v>
      </c>
      <c r="BF382" s="75">
        <f t="shared" si="183"/>
        <v>1.100000000000001E-2</v>
      </c>
      <c r="BG382" s="75">
        <f t="shared" si="184"/>
        <v>1.3999999999999985E-2</v>
      </c>
      <c r="BH382" s="76">
        <f t="shared" si="185"/>
        <v>0.16397439999999999</v>
      </c>
      <c r="BI382" s="77">
        <f t="shared" si="186"/>
        <v>5.1384083732625054</v>
      </c>
      <c r="BJ382" s="77" t="e">
        <f t="shared" si="187"/>
        <v>#NUM!</v>
      </c>
      <c r="BK382" s="78" t="e">
        <f t="shared" si="188"/>
        <v>#NUM!</v>
      </c>
      <c r="BL382" s="74">
        <f t="shared" si="189"/>
        <v>0.55399999999999983</v>
      </c>
      <c r="BM382" s="75">
        <f t="shared" si="190"/>
        <v>0.55400000000000027</v>
      </c>
      <c r="BN382" s="76">
        <f t="shared" si="191"/>
        <v>2.6998933333333333</v>
      </c>
      <c r="BO382" s="75">
        <f t="shared" si="192"/>
        <v>4.0000000000000036E-3</v>
      </c>
      <c r="BP382" s="75">
        <f t="shared" si="193"/>
        <v>5.0000000000000044E-3</v>
      </c>
      <c r="BQ382" s="76">
        <f t="shared" si="194"/>
        <v>0.63342702222222225</v>
      </c>
      <c r="BR382" s="86">
        <f t="shared" si="195"/>
        <v>-1.0000000000000009E-3</v>
      </c>
      <c r="BS382" s="75">
        <f t="shared" si="196"/>
        <v>-1.0000000000000009E-3</v>
      </c>
      <c r="BT382" s="87">
        <f t="shared" si="197"/>
        <v>0.8496933333333333</v>
      </c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</row>
    <row r="383" spans="1:94" x14ac:dyDescent="0.35">
      <c r="A383" s="20" t="s">
        <v>6</v>
      </c>
      <c r="B383" s="46">
        <v>1.4059999999999999</v>
      </c>
      <c r="C383" s="46">
        <v>4.1210000000000004</v>
      </c>
      <c r="D383" s="46">
        <v>0.13100000000000001</v>
      </c>
      <c r="E383" s="46">
        <v>9.4E-2</v>
      </c>
      <c r="F383" s="46">
        <v>3.3000000000000002E-2</v>
      </c>
      <c r="G383" s="46">
        <v>2.1509999999999998</v>
      </c>
      <c r="H383" s="46">
        <v>0.625</v>
      </c>
      <c r="I383" s="46">
        <v>0.85199999999999998</v>
      </c>
      <c r="J383" s="46">
        <v>0.08</v>
      </c>
      <c r="K383" s="46">
        <v>0.14699999999999999</v>
      </c>
      <c r="L383" s="46">
        <v>4.5650000000000004</v>
      </c>
      <c r="M383" s="60">
        <v>1.4390000000000001</v>
      </c>
      <c r="N383" s="20" t="s">
        <v>195</v>
      </c>
      <c r="O383" s="46">
        <v>0.96699999999999997</v>
      </c>
      <c r="P383" s="46">
        <v>5.8550000000000004</v>
      </c>
      <c r="Q383" s="46">
        <v>0.123</v>
      </c>
      <c r="R383" s="46">
        <v>0.312</v>
      </c>
      <c r="S383" s="46">
        <v>0.112</v>
      </c>
      <c r="T383" s="46">
        <v>2.8050000000000002</v>
      </c>
      <c r="U383" s="46">
        <v>0.629</v>
      </c>
      <c r="V383" s="46">
        <v>0.85099999999999998</v>
      </c>
      <c r="W383" s="46">
        <v>0.28299999999999997</v>
      </c>
      <c r="X383" s="46">
        <v>0.156</v>
      </c>
      <c r="Y383" s="46">
        <v>6.298</v>
      </c>
      <c r="Z383" s="46">
        <v>1.0329999999999999</v>
      </c>
      <c r="AA383" s="20" t="s">
        <v>195</v>
      </c>
      <c r="AB383" s="46">
        <v>0.16300000000000001</v>
      </c>
      <c r="AC383" s="46">
        <v>7.6</v>
      </c>
      <c r="AD383" s="46">
        <v>0.112</v>
      </c>
      <c r="AE383" s="46">
        <v>0.68700000000000006</v>
      </c>
      <c r="AF383" s="46">
        <v>0.21</v>
      </c>
      <c r="AG383" s="46">
        <v>3.4580000000000002</v>
      </c>
      <c r="AH383" s="46">
        <v>0.63200000000000001</v>
      </c>
      <c r="AI383" s="46">
        <v>0.85</v>
      </c>
      <c r="AJ383" s="46">
        <v>0.63800000000000001</v>
      </c>
      <c r="AK383" s="46">
        <v>0.16700000000000001</v>
      </c>
      <c r="AL383" s="46">
        <v>8.0410000000000004</v>
      </c>
      <c r="AM383" s="46">
        <v>0.27400000000000002</v>
      </c>
      <c r="AN383" s="64">
        <f t="shared" si="165"/>
        <v>-0.43899999999999995</v>
      </c>
      <c r="AO383" s="64">
        <f t="shared" si="166"/>
        <v>-0.80399999999999994</v>
      </c>
      <c r="AP383" s="66">
        <f t="shared" si="167"/>
        <v>0.75924355555555556</v>
      </c>
      <c r="AQ383" s="64">
        <f t="shared" si="168"/>
        <v>1.734</v>
      </c>
      <c r="AR383" s="64">
        <f t="shared" si="169"/>
        <v>1.7449999999999992</v>
      </c>
      <c r="AS383" s="66">
        <f t="shared" si="170"/>
        <v>6.3889639111111114</v>
      </c>
      <c r="AT383" s="64">
        <f t="shared" si="171"/>
        <v>-8.0000000000000071E-3</v>
      </c>
      <c r="AU383" s="64">
        <f t="shared" si="172"/>
        <v>-1.0999999999999996E-2</v>
      </c>
      <c r="AV383" s="66">
        <f t="shared" si="173"/>
        <v>0.1199456</v>
      </c>
      <c r="AW383" s="68">
        <f t="shared" si="174"/>
        <v>-6.9657119019819884</v>
      </c>
      <c r="AX383" s="68" t="e">
        <f t="shared" si="175"/>
        <v>#NUM!</v>
      </c>
      <c r="AY383" s="68" t="e">
        <f t="shared" si="176"/>
        <v>#NUM!</v>
      </c>
      <c r="AZ383" s="74">
        <f t="shared" si="177"/>
        <v>1.7329999999999997</v>
      </c>
      <c r="BA383" s="75">
        <f t="shared" si="178"/>
        <v>1.7430000000000003</v>
      </c>
      <c r="BB383" s="76">
        <f t="shared" si="179"/>
        <v>6.8314568888888889</v>
      </c>
      <c r="BC383" s="75">
        <f t="shared" si="180"/>
        <v>-0.40600000000000014</v>
      </c>
      <c r="BD383" s="75">
        <f t="shared" si="181"/>
        <v>-0.7589999999999999</v>
      </c>
      <c r="BE383" s="76">
        <f t="shared" si="182"/>
        <v>0.83776782222222212</v>
      </c>
      <c r="BF383" s="75">
        <f t="shared" si="183"/>
        <v>9.000000000000008E-3</v>
      </c>
      <c r="BG383" s="75">
        <f t="shared" si="184"/>
        <v>1.100000000000001E-2</v>
      </c>
      <c r="BH383" s="76">
        <f t="shared" si="185"/>
        <v>0.1591607111111111</v>
      </c>
      <c r="BI383" s="77">
        <f t="shared" si="186"/>
        <v>5.9341468401947761</v>
      </c>
      <c r="BJ383" s="77" t="e">
        <f t="shared" si="187"/>
        <v>#NUM!</v>
      </c>
      <c r="BK383" s="78" t="e">
        <f t="shared" si="188"/>
        <v>#NUM!</v>
      </c>
      <c r="BL383" s="74">
        <f t="shared" si="189"/>
        <v>0.65400000000000036</v>
      </c>
      <c r="BM383" s="75">
        <f t="shared" si="190"/>
        <v>0.65300000000000002</v>
      </c>
      <c r="BN383" s="76">
        <f t="shared" si="191"/>
        <v>3.0053596444444448</v>
      </c>
      <c r="BO383" s="75">
        <f t="shared" si="192"/>
        <v>4.0000000000000036E-3</v>
      </c>
      <c r="BP383" s="75">
        <f t="shared" si="193"/>
        <v>3.0000000000000027E-3</v>
      </c>
      <c r="BQ383" s="76">
        <f t="shared" si="194"/>
        <v>0.63002631111111118</v>
      </c>
      <c r="BR383" s="86">
        <f t="shared" si="195"/>
        <v>-1.0000000000000009E-3</v>
      </c>
      <c r="BS383" s="75">
        <f t="shared" si="196"/>
        <v>-1.0000000000000009E-3</v>
      </c>
      <c r="BT383" s="87">
        <f t="shared" si="197"/>
        <v>0.8506933333333333</v>
      </c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</row>
    <row r="384" spans="1:94" x14ac:dyDescent="0.35">
      <c r="A384" s="20" t="s">
        <v>205</v>
      </c>
      <c r="B384" s="46">
        <v>1.4079999999999999</v>
      </c>
      <c r="C384" s="46">
        <v>3.2029999999999998</v>
      </c>
      <c r="D384" s="46">
        <v>0.128</v>
      </c>
      <c r="E384" s="46">
        <v>5.8999999999999997E-2</v>
      </c>
      <c r="F384" s="46">
        <v>2.4E-2</v>
      </c>
      <c r="G384" s="46">
        <v>1.8029999999999999</v>
      </c>
      <c r="H384" s="46">
        <v>0.63</v>
      </c>
      <c r="I384" s="46">
        <v>0.85099999999999998</v>
      </c>
      <c r="J384" s="46">
        <v>4.5999999999999999E-2</v>
      </c>
      <c r="K384" s="46">
        <v>0.151</v>
      </c>
      <c r="L384" s="46">
        <v>3.6459999999999999</v>
      </c>
      <c r="M384" s="60">
        <v>1.456</v>
      </c>
      <c r="N384" s="20" t="s">
        <v>205</v>
      </c>
      <c r="O384" s="46">
        <v>0.98099999999999998</v>
      </c>
      <c r="P384" s="46">
        <v>4.4189999999999996</v>
      </c>
      <c r="Q384" s="46">
        <v>0.11600000000000001</v>
      </c>
      <c r="R384" s="46">
        <v>0.2</v>
      </c>
      <c r="S384" s="46">
        <v>8.8999999999999996E-2</v>
      </c>
      <c r="T384" s="46">
        <v>2.258</v>
      </c>
      <c r="U384" s="46">
        <v>0.63600000000000001</v>
      </c>
      <c r="V384" s="46">
        <v>0.84899999999999998</v>
      </c>
      <c r="W384" s="46">
        <v>0.17399999999999999</v>
      </c>
      <c r="X384" s="46">
        <v>0.16400000000000001</v>
      </c>
      <c r="Y384" s="46">
        <v>4.8600000000000003</v>
      </c>
      <c r="Z384" s="46">
        <v>1.0760000000000001</v>
      </c>
      <c r="AA384" s="20" t="s">
        <v>205</v>
      </c>
      <c r="AB384" s="46">
        <v>0.218</v>
      </c>
      <c r="AC384" s="46">
        <v>5.6470000000000002</v>
      </c>
      <c r="AD384" s="46">
        <v>0.10199999999999999</v>
      </c>
      <c r="AE384" s="46">
        <v>0.43</v>
      </c>
      <c r="AF384" s="46">
        <v>0.16900000000000001</v>
      </c>
      <c r="AG384" s="46">
        <v>2.7130000000000001</v>
      </c>
      <c r="AH384" s="46">
        <v>0.64300000000000002</v>
      </c>
      <c r="AI384" s="46">
        <v>0.84699999999999998</v>
      </c>
      <c r="AJ384" s="46">
        <v>0.38700000000000001</v>
      </c>
      <c r="AK384" s="46">
        <v>0.18</v>
      </c>
      <c r="AL384" s="46">
        <v>6.085</v>
      </c>
      <c r="AM384" s="46">
        <v>0.374</v>
      </c>
      <c r="AN384" s="64">
        <f t="shared" si="165"/>
        <v>-0.42699999999999994</v>
      </c>
      <c r="AO384" s="64">
        <f t="shared" si="166"/>
        <v>-0.76300000000000001</v>
      </c>
      <c r="AP384" s="66">
        <f t="shared" si="167"/>
        <v>0.78273386666666667</v>
      </c>
      <c r="AQ384" s="64">
        <f t="shared" si="168"/>
        <v>1.2159999999999997</v>
      </c>
      <c r="AR384" s="64">
        <f t="shared" si="169"/>
        <v>1.2280000000000006</v>
      </c>
      <c r="AS384" s="66">
        <f t="shared" si="170"/>
        <v>4.7943109333333327</v>
      </c>
      <c r="AT384" s="64">
        <f t="shared" si="171"/>
        <v>-1.1999999999999997E-2</v>
      </c>
      <c r="AU384" s="64">
        <f t="shared" si="172"/>
        <v>-1.4000000000000012E-2</v>
      </c>
      <c r="AV384" s="66">
        <f t="shared" si="173"/>
        <v>0.1119192888888889</v>
      </c>
      <c r="AW384" s="68">
        <f t="shared" si="174"/>
        <v>-5.3731371557126595</v>
      </c>
      <c r="AX384" s="68" t="e">
        <f t="shared" si="175"/>
        <v>#NUM!</v>
      </c>
      <c r="AY384" s="68" t="e">
        <f t="shared" si="176"/>
        <v>#NUM!</v>
      </c>
      <c r="AZ384" s="74">
        <f t="shared" si="177"/>
        <v>1.2140000000000004</v>
      </c>
      <c r="BA384" s="75">
        <f t="shared" si="178"/>
        <v>1.2249999999999996</v>
      </c>
      <c r="BB384" s="76">
        <f t="shared" si="179"/>
        <v>5.2344972444444453</v>
      </c>
      <c r="BC384" s="75">
        <f t="shared" si="180"/>
        <v>-0.37999999999999989</v>
      </c>
      <c r="BD384" s="75">
        <f t="shared" si="181"/>
        <v>-0.70200000000000007</v>
      </c>
      <c r="BE384" s="76">
        <f t="shared" si="182"/>
        <v>0.89495217777777791</v>
      </c>
      <c r="BF384" s="75">
        <f t="shared" si="183"/>
        <v>1.3000000000000012E-2</v>
      </c>
      <c r="BG384" s="75">
        <f t="shared" si="184"/>
        <v>1.5999999999999986E-2</v>
      </c>
      <c r="BH384" s="76">
        <f t="shared" si="185"/>
        <v>0.16858773333333332</v>
      </c>
      <c r="BI384" s="77">
        <f t="shared" si="186"/>
        <v>4.3483419097857308</v>
      </c>
      <c r="BJ384" s="77" t="e">
        <f t="shared" si="187"/>
        <v>#NUM!</v>
      </c>
      <c r="BK384" s="78" t="e">
        <f t="shared" si="188"/>
        <v>#NUM!</v>
      </c>
      <c r="BL384" s="74">
        <f t="shared" si="189"/>
        <v>0.45500000000000007</v>
      </c>
      <c r="BM384" s="75">
        <f t="shared" si="190"/>
        <v>0.45500000000000007</v>
      </c>
      <c r="BN384" s="76">
        <f t="shared" si="191"/>
        <v>2.3975333333333335</v>
      </c>
      <c r="BO384" s="75">
        <f t="shared" si="192"/>
        <v>6.0000000000000053E-3</v>
      </c>
      <c r="BP384" s="75">
        <f t="shared" si="193"/>
        <v>7.0000000000000062E-3</v>
      </c>
      <c r="BQ384" s="76">
        <f t="shared" si="194"/>
        <v>0.63804035555555549</v>
      </c>
      <c r="BR384" s="86">
        <f t="shared" si="195"/>
        <v>-2.0000000000000018E-3</v>
      </c>
      <c r="BS384" s="75">
        <f t="shared" si="196"/>
        <v>-2.0000000000000018E-3</v>
      </c>
      <c r="BT384" s="87">
        <f t="shared" si="197"/>
        <v>0.84838666666666662</v>
      </c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</row>
    <row r="385" spans="1:94" x14ac:dyDescent="0.35">
      <c r="A385" s="20" t="s">
        <v>208</v>
      </c>
      <c r="B385" s="46">
        <v>1.43</v>
      </c>
      <c r="C385" s="46">
        <v>2.2799999999999998</v>
      </c>
      <c r="D385" s="46">
        <v>0.114</v>
      </c>
      <c r="E385" s="46">
        <v>0.03</v>
      </c>
      <c r="F385" s="46">
        <v>0.01</v>
      </c>
      <c r="G385" s="46">
        <v>1.4570000000000001</v>
      </c>
      <c r="H385" s="46">
        <v>0.65</v>
      </c>
      <c r="I385" s="46">
        <v>0.84499999999999997</v>
      </c>
      <c r="J385" s="46">
        <v>1.4E-2</v>
      </c>
      <c r="K385" s="46">
        <v>0.16900000000000001</v>
      </c>
      <c r="L385" s="46">
        <v>2.714</v>
      </c>
      <c r="M385" s="60">
        <v>1.54</v>
      </c>
      <c r="N385" s="20" t="s">
        <v>208</v>
      </c>
      <c r="O385" s="46">
        <v>1.014</v>
      </c>
      <c r="P385" s="46">
        <v>2.9750000000000001</v>
      </c>
      <c r="Q385" s="46">
        <v>9.0999999999999998E-2</v>
      </c>
      <c r="R385" s="46">
        <v>0.113</v>
      </c>
      <c r="S385" s="46">
        <v>0.06</v>
      </c>
      <c r="T385" s="46">
        <v>1.716</v>
      </c>
      <c r="U385" s="46">
        <v>0.66700000000000004</v>
      </c>
      <c r="V385" s="46">
        <v>0.84</v>
      </c>
      <c r="W385" s="46">
        <v>8.3000000000000004E-2</v>
      </c>
      <c r="X385" s="46">
        <v>0.19500000000000001</v>
      </c>
      <c r="Y385" s="46">
        <v>3.403</v>
      </c>
      <c r="Z385" s="46">
        <v>1.222</v>
      </c>
      <c r="AA385" s="20" t="s">
        <v>208</v>
      </c>
      <c r="AB385" s="46">
        <v>0.28299999999999997</v>
      </c>
      <c r="AC385" s="46">
        <v>3.6829999999999998</v>
      </c>
      <c r="AD385" s="46">
        <v>6.2E-2</v>
      </c>
      <c r="AE385" s="46">
        <v>0.23499999999999999</v>
      </c>
      <c r="AF385" s="46">
        <v>0.11899999999999999</v>
      </c>
      <c r="AG385" s="46">
        <v>1.9750000000000001</v>
      </c>
      <c r="AH385" s="46">
        <v>0.68500000000000005</v>
      </c>
      <c r="AI385" s="46">
        <v>0.83499999999999996</v>
      </c>
      <c r="AJ385" s="46">
        <v>0.19</v>
      </c>
      <c r="AK385" s="46">
        <v>0.22700000000000001</v>
      </c>
      <c r="AL385" s="46">
        <v>4.1050000000000004</v>
      </c>
      <c r="AM385" s="46">
        <v>0.61399999999999999</v>
      </c>
      <c r="AN385" s="64">
        <f t="shared" si="165"/>
        <v>-0.41599999999999993</v>
      </c>
      <c r="AO385" s="64">
        <f t="shared" si="166"/>
        <v>-0.73100000000000009</v>
      </c>
      <c r="AP385" s="66">
        <f t="shared" si="167"/>
        <v>0.82331466666666664</v>
      </c>
      <c r="AQ385" s="64">
        <f t="shared" si="168"/>
        <v>0.69500000000000028</v>
      </c>
      <c r="AR385" s="64">
        <f t="shared" si="169"/>
        <v>0.70799999999999974</v>
      </c>
      <c r="AS385" s="66">
        <f t="shared" si="170"/>
        <v>3.1907379555555555</v>
      </c>
      <c r="AT385" s="64">
        <f t="shared" si="171"/>
        <v>-2.3000000000000007E-2</v>
      </c>
      <c r="AU385" s="64">
        <f t="shared" si="172"/>
        <v>-2.8999999999999998E-2</v>
      </c>
      <c r="AV385" s="66">
        <f t="shared" si="173"/>
        <v>8.2744533333333328E-2</v>
      </c>
      <c r="AW385" s="68">
        <f t="shared" si="174"/>
        <v>-3.7751121885337438</v>
      </c>
      <c r="AX385" s="68" t="e">
        <f t="shared" si="175"/>
        <v>#NUM!</v>
      </c>
      <c r="AY385" s="68" t="e">
        <f t="shared" si="176"/>
        <v>#NUM!</v>
      </c>
      <c r="AZ385" s="74">
        <f t="shared" si="177"/>
        <v>0.68900000000000006</v>
      </c>
      <c r="BA385" s="75">
        <f t="shared" si="178"/>
        <v>0.7020000000000004</v>
      </c>
      <c r="BB385" s="76">
        <f t="shared" si="179"/>
        <v>3.6168979555555558</v>
      </c>
      <c r="BC385" s="75">
        <f t="shared" si="180"/>
        <v>-0.31800000000000006</v>
      </c>
      <c r="BD385" s="75">
        <f t="shared" si="181"/>
        <v>-0.60799999999999998</v>
      </c>
      <c r="BE385" s="76">
        <f t="shared" si="182"/>
        <v>1.0663768888888889</v>
      </c>
      <c r="BF385" s="75">
        <f t="shared" si="183"/>
        <v>2.5999999999999995E-2</v>
      </c>
      <c r="BG385" s="75">
        <f t="shared" si="184"/>
        <v>3.2000000000000001E-2</v>
      </c>
      <c r="BH385" s="76">
        <f t="shared" si="185"/>
        <v>0.20417546666666667</v>
      </c>
      <c r="BI385" s="77">
        <f t="shared" si="186"/>
        <v>2.7753202433300559</v>
      </c>
      <c r="BJ385" s="77" t="e">
        <f t="shared" si="187"/>
        <v>#NUM!</v>
      </c>
      <c r="BK385" s="78" t="e">
        <f t="shared" si="188"/>
        <v>#NUM!</v>
      </c>
      <c r="BL385" s="74">
        <f t="shared" si="189"/>
        <v>0.2589999999999999</v>
      </c>
      <c r="BM385" s="75">
        <f t="shared" si="190"/>
        <v>0.25900000000000012</v>
      </c>
      <c r="BN385" s="76">
        <f t="shared" si="191"/>
        <v>1.7954266666666667</v>
      </c>
      <c r="BO385" s="75">
        <f t="shared" si="192"/>
        <v>1.7000000000000015E-2</v>
      </c>
      <c r="BP385" s="75">
        <f t="shared" si="193"/>
        <v>1.8000000000000016E-2</v>
      </c>
      <c r="BQ385" s="76">
        <f t="shared" si="194"/>
        <v>0.67241368888888886</v>
      </c>
      <c r="BR385" s="86">
        <f t="shared" si="195"/>
        <v>-5.0000000000000044E-3</v>
      </c>
      <c r="BS385" s="75">
        <f t="shared" si="196"/>
        <v>-5.0000000000000044E-3</v>
      </c>
      <c r="BT385" s="87">
        <f t="shared" si="197"/>
        <v>0.83846666666666658</v>
      </c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</row>
    <row r="386" spans="1:94" x14ac:dyDescent="0.35">
      <c r="A386" s="20" t="s">
        <v>202</v>
      </c>
      <c r="B386" s="46">
        <v>1.504</v>
      </c>
      <c r="C386" s="46">
        <v>3.5139999999999998</v>
      </c>
      <c r="D386" s="46">
        <v>0.13400000000000001</v>
      </c>
      <c r="E386" s="46">
        <v>6.8000000000000005E-2</v>
      </c>
      <c r="F386" s="46">
        <v>2.8000000000000001E-2</v>
      </c>
      <c r="G386" s="46">
        <v>1.9219999999999999</v>
      </c>
      <c r="H386" s="46">
        <v>0.624</v>
      </c>
      <c r="I386" s="46">
        <v>0.85199999999999998</v>
      </c>
      <c r="J386" s="46">
        <v>5.6000000000000001E-2</v>
      </c>
      <c r="K386" s="46">
        <v>0.14399999999999999</v>
      </c>
      <c r="L386" s="46">
        <v>3.9590000000000001</v>
      </c>
      <c r="M386" s="60">
        <v>1.5249999999999999</v>
      </c>
      <c r="N386" s="20" t="s">
        <v>202</v>
      </c>
      <c r="O386" s="46">
        <v>1.2789999999999999</v>
      </c>
      <c r="P386" s="46">
        <v>4.899</v>
      </c>
      <c r="Q386" s="46">
        <v>0.129</v>
      </c>
      <c r="R386" s="46">
        <v>0.22800000000000001</v>
      </c>
      <c r="S386" s="46">
        <v>9.7000000000000003E-2</v>
      </c>
      <c r="T386" s="46">
        <v>2.4460000000000002</v>
      </c>
      <c r="U386" s="46">
        <v>0.626</v>
      </c>
      <c r="V386" s="46">
        <v>0.85199999999999998</v>
      </c>
      <c r="W386" s="46">
        <v>0.20300000000000001</v>
      </c>
      <c r="X386" s="46">
        <v>0.14899999999999999</v>
      </c>
      <c r="Y386" s="46">
        <v>5.343</v>
      </c>
      <c r="Z386" s="46">
        <v>1.321</v>
      </c>
      <c r="AA386" s="20" t="s">
        <v>202</v>
      </c>
      <c r="AB386" s="46">
        <v>0.875</v>
      </c>
      <c r="AC386" s="46">
        <v>6.29</v>
      </c>
      <c r="AD386" s="46">
        <v>0.122</v>
      </c>
      <c r="AE386" s="46">
        <v>0.49199999999999999</v>
      </c>
      <c r="AF386" s="46">
        <v>0.183</v>
      </c>
      <c r="AG386" s="46">
        <v>2.9689999999999999</v>
      </c>
      <c r="AH386" s="46">
        <v>0.629</v>
      </c>
      <c r="AI386" s="46">
        <v>0.85099999999999998</v>
      </c>
      <c r="AJ386" s="46">
        <v>0.45100000000000001</v>
      </c>
      <c r="AK386" s="46">
        <v>0.156</v>
      </c>
      <c r="AL386" s="46">
        <v>6.7329999999999997</v>
      </c>
      <c r="AM386" s="46">
        <v>0.94399999999999995</v>
      </c>
      <c r="AN386" s="64">
        <f t="shared" si="165"/>
        <v>-0.22500000000000009</v>
      </c>
      <c r="AO386" s="64">
        <f t="shared" si="166"/>
        <v>-0.40399999999999991</v>
      </c>
      <c r="AP386" s="66">
        <f t="shared" si="167"/>
        <v>1.1741363555555555</v>
      </c>
      <c r="AQ386" s="64">
        <f t="shared" si="168"/>
        <v>1.3850000000000002</v>
      </c>
      <c r="AR386" s="64">
        <f t="shared" si="169"/>
        <v>1.391</v>
      </c>
      <c r="AS386" s="66">
        <f t="shared" si="170"/>
        <v>5.3249354666666662</v>
      </c>
      <c r="AT386" s="64">
        <f t="shared" si="171"/>
        <v>-5.0000000000000044E-3</v>
      </c>
      <c r="AU386" s="64">
        <f t="shared" si="172"/>
        <v>-7.0000000000000062E-3</v>
      </c>
      <c r="AV386" s="66">
        <f t="shared" si="173"/>
        <v>0.12706595555555555</v>
      </c>
      <c r="AW386" s="68">
        <f t="shared" si="174"/>
        <v>-5.8984455439525769</v>
      </c>
      <c r="AX386" s="68" t="e">
        <f t="shared" si="175"/>
        <v>#NUM!</v>
      </c>
      <c r="AY386" s="68" t="e">
        <f t="shared" si="176"/>
        <v>#NUM!</v>
      </c>
      <c r="AZ386" s="74">
        <f t="shared" si="177"/>
        <v>1.3839999999999999</v>
      </c>
      <c r="BA386" s="75">
        <f t="shared" si="178"/>
        <v>1.3899999999999997</v>
      </c>
      <c r="BB386" s="76">
        <f t="shared" si="179"/>
        <v>5.7686288000000001</v>
      </c>
      <c r="BC386" s="75">
        <f t="shared" si="180"/>
        <v>-0.20399999999999996</v>
      </c>
      <c r="BD386" s="75">
        <f t="shared" si="181"/>
        <v>-0.377</v>
      </c>
      <c r="BE386" s="76">
        <f t="shared" si="182"/>
        <v>1.223778488888889</v>
      </c>
      <c r="BF386" s="75">
        <f t="shared" si="183"/>
        <v>5.0000000000000044E-3</v>
      </c>
      <c r="BG386" s="75">
        <f t="shared" si="184"/>
        <v>7.0000000000000062E-3</v>
      </c>
      <c r="BH386" s="76">
        <f t="shared" si="185"/>
        <v>0.15093404444444444</v>
      </c>
      <c r="BI386" s="77">
        <f t="shared" si="186"/>
        <v>4.8613174671102239</v>
      </c>
      <c r="BJ386" s="77" t="e">
        <f t="shared" si="187"/>
        <v>#NUM!</v>
      </c>
      <c r="BK386" s="78" t="e">
        <f t="shared" si="188"/>
        <v>#NUM!</v>
      </c>
      <c r="BL386" s="74">
        <f t="shared" si="189"/>
        <v>0.52400000000000024</v>
      </c>
      <c r="BM386" s="75">
        <f t="shared" si="190"/>
        <v>0.52299999999999969</v>
      </c>
      <c r="BN386" s="76">
        <f t="shared" si="191"/>
        <v>2.6064929777777781</v>
      </c>
      <c r="BO386" s="75">
        <f t="shared" si="192"/>
        <v>2.0000000000000018E-3</v>
      </c>
      <c r="BP386" s="75">
        <f t="shared" si="193"/>
        <v>3.0000000000000027E-3</v>
      </c>
      <c r="BQ386" s="76">
        <f t="shared" si="194"/>
        <v>0.62681368888888889</v>
      </c>
      <c r="BR386" s="86">
        <f t="shared" si="195"/>
        <v>0</v>
      </c>
      <c r="BS386" s="75">
        <f t="shared" si="196"/>
        <v>-1.0000000000000009E-3</v>
      </c>
      <c r="BT386" s="87">
        <f t="shared" si="197"/>
        <v>0.85179964444444445</v>
      </c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</row>
    <row r="387" spans="1:94" x14ac:dyDescent="0.35">
      <c r="A387" s="20" t="s">
        <v>201</v>
      </c>
      <c r="B387" s="46">
        <v>1.534</v>
      </c>
      <c r="C387" s="46">
        <v>3.5819999999999999</v>
      </c>
      <c r="D387" s="46">
        <v>0.13500000000000001</v>
      </c>
      <c r="E387" s="46">
        <v>7.0000000000000007E-2</v>
      </c>
      <c r="F387" s="46">
        <v>2.8000000000000001E-2</v>
      </c>
      <c r="G387" s="46">
        <v>1.948</v>
      </c>
      <c r="H387" s="46">
        <v>0.622</v>
      </c>
      <c r="I387" s="46">
        <v>0.86299999999999999</v>
      </c>
      <c r="J387" s="46">
        <v>5.8000000000000003E-2</v>
      </c>
      <c r="K387" s="46">
        <v>0.14199999999999999</v>
      </c>
      <c r="L387" s="46">
        <v>4.0270000000000001</v>
      </c>
      <c r="M387" s="60">
        <v>1.5489999999999999</v>
      </c>
      <c r="N387" s="20" t="s">
        <v>201</v>
      </c>
      <c r="O387" s="46">
        <v>1.373</v>
      </c>
      <c r="P387" s="46">
        <v>5.0019999999999998</v>
      </c>
      <c r="Q387" s="46">
        <v>0.13200000000000001</v>
      </c>
      <c r="R387" s="46">
        <v>0.23400000000000001</v>
      </c>
      <c r="S387" s="46">
        <v>9.9000000000000005E-2</v>
      </c>
      <c r="T387" s="46">
        <v>2.4870000000000001</v>
      </c>
      <c r="U387" s="46">
        <v>0.624</v>
      </c>
      <c r="V387" s="46">
        <v>0.85199999999999998</v>
      </c>
      <c r="W387" s="46">
        <v>0.20899999999999999</v>
      </c>
      <c r="X387" s="46">
        <v>0.14599999999999999</v>
      </c>
      <c r="Y387" s="46">
        <v>5.4470000000000001</v>
      </c>
      <c r="Z387" s="46">
        <v>1.4019999999999999</v>
      </c>
      <c r="AA387" s="20" t="s">
        <v>201</v>
      </c>
      <c r="AB387" s="46">
        <v>1.0840000000000001</v>
      </c>
      <c r="AC387" s="46">
        <v>6.4269999999999996</v>
      </c>
      <c r="AD387" s="46">
        <v>0.127</v>
      </c>
      <c r="AE387" s="46">
        <v>0.505</v>
      </c>
      <c r="AF387" s="46">
        <v>0.185</v>
      </c>
      <c r="AG387" s="46">
        <v>3.0249999999999999</v>
      </c>
      <c r="AH387" s="46">
        <v>0.626</v>
      </c>
      <c r="AI387" s="46">
        <v>0.85199999999999998</v>
      </c>
      <c r="AJ387" s="46">
        <v>0.46400000000000002</v>
      </c>
      <c r="AK387" s="46">
        <v>0.151</v>
      </c>
      <c r="AL387" s="46">
        <v>6.8710000000000004</v>
      </c>
      <c r="AM387" s="46">
        <v>1.1319999999999999</v>
      </c>
      <c r="AN387" s="64">
        <f t="shared" si="165"/>
        <v>-0.16100000000000003</v>
      </c>
      <c r="AO387" s="64">
        <f t="shared" si="166"/>
        <v>-0.28899999999999992</v>
      </c>
      <c r="AP387" s="66">
        <f t="shared" si="167"/>
        <v>1.2979811555555556</v>
      </c>
      <c r="AQ387" s="64">
        <f t="shared" si="168"/>
        <v>1.42</v>
      </c>
      <c r="AR387" s="64">
        <f t="shared" si="169"/>
        <v>1.4249999999999998</v>
      </c>
      <c r="AS387" s="66">
        <f t="shared" si="170"/>
        <v>5.4384684444444442</v>
      </c>
      <c r="AT387" s="64">
        <f t="shared" si="171"/>
        <v>-3.0000000000000027E-3</v>
      </c>
      <c r="AU387" s="64">
        <f t="shared" si="172"/>
        <v>-5.0000000000000044E-3</v>
      </c>
      <c r="AV387" s="66">
        <f t="shared" si="173"/>
        <v>0.13067928888888891</v>
      </c>
      <c r="AW387" s="68">
        <f t="shared" si="174"/>
        <v>-6.0105311574865903</v>
      </c>
      <c r="AX387" s="68" t="e">
        <f t="shared" si="175"/>
        <v>#NUM!</v>
      </c>
      <c r="AY387" s="68" t="e">
        <f t="shared" si="176"/>
        <v>#NUM!</v>
      </c>
      <c r="AZ387" s="74">
        <f t="shared" si="177"/>
        <v>1.42</v>
      </c>
      <c r="BA387" s="75">
        <f t="shared" si="178"/>
        <v>1.4240000000000004</v>
      </c>
      <c r="BB387" s="76">
        <f t="shared" si="179"/>
        <v>5.8832680888888884</v>
      </c>
      <c r="BC387" s="75">
        <f t="shared" si="180"/>
        <v>-0.14700000000000002</v>
      </c>
      <c r="BD387" s="75">
        <f t="shared" si="181"/>
        <v>-0.27</v>
      </c>
      <c r="BE387" s="76">
        <f t="shared" si="182"/>
        <v>1.3322762666666668</v>
      </c>
      <c r="BF387" s="75">
        <f t="shared" si="183"/>
        <v>4.0000000000000036E-3</v>
      </c>
      <c r="BG387" s="75">
        <f t="shared" si="184"/>
        <v>5.0000000000000044E-3</v>
      </c>
      <c r="BH387" s="76">
        <f t="shared" si="185"/>
        <v>0.1474270222222222</v>
      </c>
      <c r="BI387" s="77">
        <f t="shared" si="186"/>
        <v>4.9724567338212458</v>
      </c>
      <c r="BJ387" s="77" t="e">
        <f t="shared" si="187"/>
        <v>#NUM!</v>
      </c>
      <c r="BK387" s="78" t="e">
        <f t="shared" si="188"/>
        <v>#NUM!</v>
      </c>
      <c r="BL387" s="74">
        <f t="shared" si="189"/>
        <v>0.53900000000000015</v>
      </c>
      <c r="BM387" s="75">
        <f t="shared" si="190"/>
        <v>0.53799999999999981</v>
      </c>
      <c r="BN387" s="76">
        <f t="shared" si="191"/>
        <v>2.652092977777778</v>
      </c>
      <c r="BO387" s="75">
        <f t="shared" si="192"/>
        <v>2.0000000000000018E-3</v>
      </c>
      <c r="BP387" s="75">
        <f t="shared" si="193"/>
        <v>2.0000000000000018E-3</v>
      </c>
      <c r="BQ387" s="76">
        <f t="shared" si="194"/>
        <v>0.62461333333333335</v>
      </c>
      <c r="BR387" s="86">
        <f t="shared" si="195"/>
        <v>-1.100000000000001E-2</v>
      </c>
      <c r="BS387" s="75">
        <f t="shared" si="196"/>
        <v>0</v>
      </c>
      <c r="BT387" s="87">
        <f t="shared" si="197"/>
        <v>0.85083057777777782</v>
      </c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</row>
    <row r="388" spans="1:94" x14ac:dyDescent="0.35">
      <c r="A388" s="20" t="s">
        <v>194</v>
      </c>
      <c r="B388" s="46">
        <v>1.57</v>
      </c>
      <c r="C388" s="46">
        <v>4.3239999999999998</v>
      </c>
      <c r="D388" s="46">
        <v>0.13700000000000001</v>
      </c>
      <c r="E388" s="46">
        <v>9.9000000000000005E-2</v>
      </c>
      <c r="F388" s="46">
        <v>3.5999999999999997E-2</v>
      </c>
      <c r="G388" s="46">
        <v>2.2320000000000002</v>
      </c>
      <c r="H388" s="46">
        <v>0.62</v>
      </c>
      <c r="I388" s="46">
        <v>0.85399999999999998</v>
      </c>
      <c r="J388" s="46">
        <v>8.5999999999999993E-2</v>
      </c>
      <c r="K388" s="46">
        <v>0.14000000000000001</v>
      </c>
      <c r="L388" s="46">
        <v>4.7709999999999999</v>
      </c>
      <c r="M388" s="60">
        <v>1.577</v>
      </c>
      <c r="N388" s="20" t="s">
        <v>194</v>
      </c>
      <c r="O388" s="46">
        <v>1.484</v>
      </c>
      <c r="P388" s="46">
        <v>6.1630000000000003</v>
      </c>
      <c r="Q388" s="46">
        <v>0.13600000000000001</v>
      </c>
      <c r="R388" s="46">
        <v>0.32800000000000001</v>
      </c>
      <c r="S388" s="46">
        <v>0.11700000000000001</v>
      </c>
      <c r="T388" s="46">
        <v>2.931</v>
      </c>
      <c r="U388" s="46">
        <v>0.621</v>
      </c>
      <c r="V388" s="46">
        <v>0.85299999999999998</v>
      </c>
      <c r="W388" s="46">
        <v>0.30099999999999999</v>
      </c>
      <c r="X388" s="46">
        <v>0.14099999999999999</v>
      </c>
      <c r="Y388" s="46">
        <v>6.609</v>
      </c>
      <c r="Z388" s="46">
        <v>1.4970000000000001</v>
      </c>
      <c r="AA388" s="20" t="s">
        <v>194</v>
      </c>
      <c r="AB388" s="46">
        <v>1.327</v>
      </c>
      <c r="AC388" s="46">
        <v>8.0039999999999996</v>
      </c>
      <c r="AD388" s="46">
        <v>0.13400000000000001</v>
      </c>
      <c r="AE388" s="46">
        <v>0.72399999999999998</v>
      </c>
      <c r="AF388" s="46">
        <v>0.218</v>
      </c>
      <c r="AG388" s="46">
        <v>3.63</v>
      </c>
      <c r="AH388" s="46">
        <v>0.621</v>
      </c>
      <c r="AI388" s="46">
        <v>0.85299999999999998</v>
      </c>
      <c r="AJ388" s="46">
        <v>0.67700000000000005</v>
      </c>
      <c r="AK388" s="46">
        <v>0.14299999999999999</v>
      </c>
      <c r="AL388" s="46">
        <v>8.4499999999999993</v>
      </c>
      <c r="AM388" s="46">
        <v>1.3480000000000001</v>
      </c>
      <c r="AN388" s="64">
        <f t="shared" si="165"/>
        <v>-8.6000000000000076E-2</v>
      </c>
      <c r="AO388" s="64">
        <f t="shared" si="166"/>
        <v>-0.15700000000000003</v>
      </c>
      <c r="AP388" s="66">
        <f t="shared" si="167"/>
        <v>1.4434014222222222</v>
      </c>
      <c r="AQ388" s="64">
        <f t="shared" si="168"/>
        <v>1.8390000000000004</v>
      </c>
      <c r="AR388" s="64">
        <f t="shared" si="169"/>
        <v>1.8409999999999993</v>
      </c>
      <c r="AS388" s="66">
        <f t="shared" si="170"/>
        <v>6.7273607111111113</v>
      </c>
      <c r="AT388" s="64">
        <f t="shared" si="171"/>
        <v>-1.0000000000000009E-3</v>
      </c>
      <c r="AU388" s="64">
        <f t="shared" si="172"/>
        <v>-2.0000000000000018E-3</v>
      </c>
      <c r="AV388" s="66">
        <f t="shared" si="173"/>
        <v>0.1354929777777778</v>
      </c>
      <c r="AW388" s="68">
        <f t="shared" si="174"/>
        <v>-7.2976916116111044</v>
      </c>
      <c r="AX388" s="68" t="e">
        <f t="shared" si="175"/>
        <v>#NUM!</v>
      </c>
      <c r="AY388" s="68" t="e">
        <f t="shared" si="176"/>
        <v>#NUM!</v>
      </c>
      <c r="AZ388" s="74">
        <f t="shared" si="177"/>
        <v>1.8380000000000001</v>
      </c>
      <c r="BA388" s="75">
        <f t="shared" si="178"/>
        <v>1.8409999999999993</v>
      </c>
      <c r="BB388" s="76">
        <f t="shared" si="179"/>
        <v>7.1732544000000003</v>
      </c>
      <c r="BC388" s="75">
        <f t="shared" si="180"/>
        <v>-7.9999999999999849E-2</v>
      </c>
      <c r="BD388" s="75">
        <f t="shared" si="181"/>
        <v>-0.14900000000000002</v>
      </c>
      <c r="BE388" s="76">
        <f t="shared" si="182"/>
        <v>1.4586421333333335</v>
      </c>
      <c r="BF388" s="75">
        <f t="shared" si="183"/>
        <v>9.9999999999997313E-4</v>
      </c>
      <c r="BG388" s="75">
        <f t="shared" si="184"/>
        <v>2.0000000000000018E-3</v>
      </c>
      <c r="BH388" s="76">
        <f t="shared" si="185"/>
        <v>0.1415070222222222</v>
      </c>
      <c r="BI388" s="77">
        <f t="shared" si="186"/>
        <v>6.2556190575646582</v>
      </c>
      <c r="BJ388" s="77" t="e">
        <f t="shared" si="187"/>
        <v>#NUM!</v>
      </c>
      <c r="BK388" s="78" t="e">
        <f t="shared" si="188"/>
        <v>#NUM!</v>
      </c>
      <c r="BL388" s="74">
        <f t="shared" si="189"/>
        <v>0.69899999999999984</v>
      </c>
      <c r="BM388" s="75">
        <f t="shared" si="190"/>
        <v>0.69899999999999984</v>
      </c>
      <c r="BN388" s="76">
        <f t="shared" si="191"/>
        <v>3.1453600000000002</v>
      </c>
      <c r="BO388" s="75">
        <f t="shared" si="192"/>
        <v>1.0000000000000009E-3</v>
      </c>
      <c r="BP388" s="75">
        <f t="shared" si="193"/>
        <v>0</v>
      </c>
      <c r="BQ388" s="76">
        <f t="shared" si="194"/>
        <v>0.62110631111111114</v>
      </c>
      <c r="BR388" s="86">
        <f t="shared" si="195"/>
        <v>-1.0000000000000009E-3</v>
      </c>
      <c r="BS388" s="75">
        <f t="shared" si="196"/>
        <v>0</v>
      </c>
      <c r="BT388" s="87">
        <f t="shared" si="197"/>
        <v>0.85289368888888883</v>
      </c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</row>
    <row r="389" spans="1:94" x14ac:dyDescent="0.35">
      <c r="A389" s="20" t="s">
        <v>204</v>
      </c>
      <c r="B389" s="46">
        <v>1.593</v>
      </c>
      <c r="C389" s="46">
        <v>3.2970000000000002</v>
      </c>
      <c r="D389" s="46">
        <v>0.13800000000000001</v>
      </c>
      <c r="E389" s="46">
        <v>5.8999999999999997E-2</v>
      </c>
      <c r="F389" s="46">
        <v>2.5999999999999999E-2</v>
      </c>
      <c r="G389" s="46">
        <v>1.841</v>
      </c>
      <c r="H389" s="46">
        <v>0.62</v>
      </c>
      <c r="I389" s="46">
        <v>0.85399999999999998</v>
      </c>
      <c r="J389" s="46">
        <v>4.8000000000000001E-2</v>
      </c>
      <c r="K389" s="46">
        <v>0.13900000000000001</v>
      </c>
      <c r="L389" s="46">
        <v>3.7440000000000002</v>
      </c>
      <c r="M389" s="60">
        <v>1.597</v>
      </c>
      <c r="N389" s="20" t="s">
        <v>204</v>
      </c>
      <c r="O389" s="46">
        <v>1.569</v>
      </c>
      <c r="P389" s="46">
        <v>4.5519999999999996</v>
      </c>
      <c r="Q389" s="46">
        <v>0.13700000000000001</v>
      </c>
      <c r="R389" s="46">
        <v>0.19600000000000001</v>
      </c>
      <c r="S389" s="46">
        <v>9.1999999999999998E-2</v>
      </c>
      <c r="T389" s="46">
        <v>2.3180000000000001</v>
      </c>
      <c r="U389" s="46">
        <v>0.62</v>
      </c>
      <c r="V389" s="46">
        <v>0.85299999999999998</v>
      </c>
      <c r="W389" s="46">
        <v>0.17499999999999999</v>
      </c>
      <c r="X389" s="46">
        <v>0.14000000000000001</v>
      </c>
      <c r="Y389" s="46">
        <v>4.9980000000000002</v>
      </c>
      <c r="Z389" s="46">
        <v>1.5660000000000001</v>
      </c>
      <c r="AA389" s="20" t="s">
        <v>204</v>
      </c>
      <c r="AB389" s="46">
        <v>1.4970000000000001</v>
      </c>
      <c r="AC389" s="46">
        <v>5.8070000000000004</v>
      </c>
      <c r="AD389" s="46">
        <v>0.13600000000000001</v>
      </c>
      <c r="AE389" s="46">
        <v>0.41899999999999998</v>
      </c>
      <c r="AF389" s="46">
        <v>0.17199999999999999</v>
      </c>
      <c r="AG389" s="46">
        <v>2.7959999999999998</v>
      </c>
      <c r="AH389" s="46">
        <v>0.621</v>
      </c>
      <c r="AI389" s="46">
        <v>0.85299999999999998</v>
      </c>
      <c r="AJ389" s="46">
        <v>0.38400000000000001</v>
      </c>
      <c r="AK389" s="46">
        <v>0.14099999999999999</v>
      </c>
      <c r="AL389" s="46">
        <v>6.2530000000000001</v>
      </c>
      <c r="AM389" s="46">
        <v>1.5089999999999999</v>
      </c>
      <c r="AN389" s="64">
        <f t="shared" si="165"/>
        <v>-2.4000000000000021E-2</v>
      </c>
      <c r="AO389" s="64">
        <f t="shared" si="166"/>
        <v>-7.1999999999999842E-2</v>
      </c>
      <c r="AP389" s="66">
        <f t="shared" si="167"/>
        <v>1.5520229333333333</v>
      </c>
      <c r="AQ389" s="64">
        <f t="shared" si="168"/>
        <v>1.2549999999999994</v>
      </c>
      <c r="AR389" s="64">
        <f t="shared" si="169"/>
        <v>1.2550000000000008</v>
      </c>
      <c r="AS389" s="66">
        <f t="shared" si="170"/>
        <v>4.9368666666666661</v>
      </c>
      <c r="AT389" s="64">
        <f t="shared" si="171"/>
        <v>-1.0000000000000009E-3</v>
      </c>
      <c r="AU389" s="64">
        <f t="shared" si="172"/>
        <v>-1.0000000000000009E-3</v>
      </c>
      <c r="AV389" s="66">
        <f t="shared" si="173"/>
        <v>0.13669333333333333</v>
      </c>
      <c r="AW389" s="68">
        <f t="shared" si="174"/>
        <v>-5.506775606323731</v>
      </c>
      <c r="AX389" s="68" t="e">
        <f t="shared" si="175"/>
        <v>#NUM!</v>
      </c>
      <c r="AY389" s="68" t="e">
        <f t="shared" si="176"/>
        <v>#NUM!</v>
      </c>
      <c r="AZ389" s="74">
        <f t="shared" si="177"/>
        <v>1.254</v>
      </c>
      <c r="BA389" s="75">
        <f t="shared" si="178"/>
        <v>1.2549999999999999</v>
      </c>
      <c r="BB389" s="76">
        <f t="shared" si="179"/>
        <v>5.3827603555555559</v>
      </c>
      <c r="BC389" s="75">
        <f t="shared" si="180"/>
        <v>-3.0999999999999917E-2</v>
      </c>
      <c r="BD389" s="75">
        <f t="shared" si="181"/>
        <v>-5.7000000000000162E-2</v>
      </c>
      <c r="BE389" s="76">
        <f t="shared" si="182"/>
        <v>1.551284088888889</v>
      </c>
      <c r="BF389" s="75">
        <f t="shared" si="183"/>
        <v>1.0000000000000009E-3</v>
      </c>
      <c r="BG389" s="75">
        <f t="shared" si="184"/>
        <v>9.9999999999997313E-4</v>
      </c>
      <c r="BH389" s="76">
        <f t="shared" si="185"/>
        <v>0.14030666666666666</v>
      </c>
      <c r="BI389" s="77">
        <f t="shared" si="186"/>
        <v>4.4630070222222225</v>
      </c>
      <c r="BJ389" s="77" t="e">
        <f t="shared" si="187"/>
        <v>#NUM!</v>
      </c>
      <c r="BK389" s="78" t="e">
        <f t="shared" si="188"/>
        <v>#NUM!</v>
      </c>
      <c r="BL389" s="74">
        <f t="shared" si="189"/>
        <v>0.47700000000000009</v>
      </c>
      <c r="BM389" s="75">
        <f t="shared" si="190"/>
        <v>0.47799999999999976</v>
      </c>
      <c r="BN389" s="76">
        <f t="shared" si="191"/>
        <v>2.4644803555555557</v>
      </c>
      <c r="BO389" s="75">
        <f t="shared" si="192"/>
        <v>0</v>
      </c>
      <c r="BP389" s="75">
        <f t="shared" si="193"/>
        <v>1.0000000000000009E-3</v>
      </c>
      <c r="BQ389" s="76">
        <f t="shared" si="194"/>
        <v>0.62020035555555553</v>
      </c>
      <c r="BR389" s="86">
        <f t="shared" si="195"/>
        <v>-1.0000000000000009E-3</v>
      </c>
      <c r="BS389" s="75">
        <f t="shared" si="196"/>
        <v>0</v>
      </c>
      <c r="BT389" s="87">
        <f t="shared" si="197"/>
        <v>0.85289368888888883</v>
      </c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</row>
    <row r="390" spans="1:94" x14ac:dyDescent="0.35">
      <c r="A390" s="20" t="s">
        <v>199</v>
      </c>
      <c r="B390" s="46">
        <v>1.5960000000000001</v>
      </c>
      <c r="C390" s="46">
        <v>3.6880000000000002</v>
      </c>
      <c r="D390" s="46">
        <v>0.13800000000000001</v>
      </c>
      <c r="E390" s="46">
        <v>7.2999999999999995E-2</v>
      </c>
      <c r="F390" s="46">
        <v>0.03</v>
      </c>
      <c r="G390" s="46">
        <v>1.99</v>
      </c>
      <c r="H390" s="46">
        <v>0.62</v>
      </c>
      <c r="I390" s="46">
        <v>0.85399999999999998</v>
      </c>
      <c r="J390" s="46">
        <v>6.0999999999999999E-2</v>
      </c>
      <c r="K390" s="46">
        <v>0.13900000000000001</v>
      </c>
      <c r="L390" s="46">
        <v>4.1349999999999998</v>
      </c>
      <c r="M390" s="60">
        <v>1.599</v>
      </c>
      <c r="N390" s="20" t="s">
        <v>199</v>
      </c>
      <c r="O390" s="46">
        <v>1.6659999999999999</v>
      </c>
      <c r="P390" s="46">
        <v>5.165</v>
      </c>
      <c r="Q390" s="46">
        <v>0.13700000000000001</v>
      </c>
      <c r="R390" s="46">
        <v>0.24199999999999999</v>
      </c>
      <c r="S390" s="46">
        <v>0.10100000000000001</v>
      </c>
      <c r="T390" s="46">
        <v>2.552</v>
      </c>
      <c r="U390" s="46">
        <v>0.62</v>
      </c>
      <c r="V390" s="46">
        <v>0.85399999999999998</v>
      </c>
      <c r="W390" s="46">
        <v>0.218</v>
      </c>
      <c r="X390" s="46">
        <v>0.14000000000000001</v>
      </c>
      <c r="Y390" s="46">
        <v>5.6109999999999998</v>
      </c>
      <c r="Z390" s="46">
        <v>1.5720000000000001</v>
      </c>
      <c r="AA390" s="20" t="s">
        <v>199</v>
      </c>
      <c r="AB390" s="46">
        <v>1.5129999999999999</v>
      </c>
      <c r="AC390" s="46">
        <v>6.6420000000000003</v>
      </c>
      <c r="AD390" s="46">
        <v>0.13600000000000001</v>
      </c>
      <c r="AE390" s="46">
        <v>0.52300000000000002</v>
      </c>
      <c r="AF390" s="46">
        <v>0.189</v>
      </c>
      <c r="AG390" s="46">
        <v>3.1139999999999999</v>
      </c>
      <c r="AH390" s="46">
        <v>0.62</v>
      </c>
      <c r="AI390" s="46">
        <v>0.85299999999999998</v>
      </c>
      <c r="AJ390" s="46">
        <v>0.48399999999999999</v>
      </c>
      <c r="AK390" s="46">
        <v>0.14000000000000001</v>
      </c>
      <c r="AL390" s="46">
        <v>7.0880000000000001</v>
      </c>
      <c r="AM390" s="46">
        <v>1.522</v>
      </c>
      <c r="AN390" s="64">
        <f t="shared" si="165"/>
        <v>6.999999999999984E-2</v>
      </c>
      <c r="AO390" s="64">
        <f t="shared" si="166"/>
        <v>-0.15300000000000002</v>
      </c>
      <c r="AP390" s="66">
        <f t="shared" si="167"/>
        <v>1.6427873777777775</v>
      </c>
      <c r="AQ390" s="64">
        <f t="shared" si="168"/>
        <v>1.4769999999999999</v>
      </c>
      <c r="AR390" s="64">
        <f t="shared" si="169"/>
        <v>1.4770000000000003</v>
      </c>
      <c r="AS390" s="66">
        <f t="shared" si="170"/>
        <v>5.6179466666666666</v>
      </c>
      <c r="AT390" s="64">
        <f t="shared" si="171"/>
        <v>-1.0000000000000009E-3</v>
      </c>
      <c r="AU390" s="64">
        <f t="shared" si="172"/>
        <v>-1.0000000000000009E-3</v>
      </c>
      <c r="AV390" s="66">
        <f t="shared" si="173"/>
        <v>0.13669333333333333</v>
      </c>
      <c r="AW390" s="68">
        <f t="shared" si="174"/>
        <v>-6.1879260905349796</v>
      </c>
      <c r="AX390" s="68" t="e">
        <f t="shared" si="175"/>
        <v>#NUM!</v>
      </c>
      <c r="AY390" s="68" t="e">
        <f t="shared" si="176"/>
        <v>#NUM!</v>
      </c>
      <c r="AZ390" s="74">
        <f t="shared" si="177"/>
        <v>1.476</v>
      </c>
      <c r="BA390" s="75">
        <f t="shared" si="178"/>
        <v>1.4770000000000003</v>
      </c>
      <c r="BB390" s="76">
        <f t="shared" si="179"/>
        <v>6.0638403555555556</v>
      </c>
      <c r="BC390" s="75">
        <f t="shared" si="180"/>
        <v>-2.6999999999999913E-2</v>
      </c>
      <c r="BD390" s="75">
        <f t="shared" si="181"/>
        <v>-5.0000000000000044E-2</v>
      </c>
      <c r="BE390" s="76">
        <f t="shared" si="182"/>
        <v>1.5591118222222222</v>
      </c>
      <c r="BF390" s="75">
        <f t="shared" si="183"/>
        <v>1.0000000000000009E-3</v>
      </c>
      <c r="BG390" s="75">
        <f t="shared" si="184"/>
        <v>0</v>
      </c>
      <c r="BH390" s="76">
        <f t="shared" si="185"/>
        <v>0.14010631111111113</v>
      </c>
      <c r="BI390" s="77">
        <f t="shared" si="186"/>
        <v>5.1438866666666669</v>
      </c>
      <c r="BJ390" s="77" t="e">
        <f t="shared" si="187"/>
        <v>#NUM!</v>
      </c>
      <c r="BK390" s="78" t="e">
        <f t="shared" si="188"/>
        <v>#NUM!</v>
      </c>
      <c r="BL390" s="74">
        <f t="shared" si="189"/>
        <v>0.56200000000000006</v>
      </c>
      <c r="BM390" s="75">
        <f t="shared" si="190"/>
        <v>0.56199999999999983</v>
      </c>
      <c r="BN390" s="76">
        <f t="shared" si="191"/>
        <v>2.7243466666666665</v>
      </c>
      <c r="BO390" s="75">
        <f t="shared" si="192"/>
        <v>0</v>
      </c>
      <c r="BP390" s="75">
        <f t="shared" si="193"/>
        <v>0</v>
      </c>
      <c r="BQ390" s="76">
        <f t="shared" si="194"/>
        <v>0.62</v>
      </c>
      <c r="BR390" s="86">
        <f t="shared" si="195"/>
        <v>0</v>
      </c>
      <c r="BS390" s="75">
        <f t="shared" si="196"/>
        <v>-1.0000000000000009E-3</v>
      </c>
      <c r="BT390" s="87">
        <f t="shared" si="197"/>
        <v>0.85379964444444445</v>
      </c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</row>
    <row r="391" spans="1:94" x14ac:dyDescent="0.35">
      <c r="A391" s="20" t="s">
        <v>198</v>
      </c>
      <c r="B391" s="46">
        <v>1.7130000000000001</v>
      </c>
      <c r="C391" s="46">
        <v>3.867</v>
      </c>
      <c r="D391" s="46">
        <v>0.14199999999999999</v>
      </c>
      <c r="E391" s="46">
        <v>7.6999999999999999E-2</v>
      </c>
      <c r="F391" s="46">
        <v>3.2000000000000001E-2</v>
      </c>
      <c r="G391" s="46">
        <v>2.0609999999999999</v>
      </c>
      <c r="H391" s="46">
        <v>0.61599999999999999</v>
      </c>
      <c r="I391" s="46">
        <v>0.85499999999999998</v>
      </c>
      <c r="J391" s="46">
        <v>6.6000000000000003E-2</v>
      </c>
      <c r="K391" s="46">
        <v>0.13400000000000001</v>
      </c>
      <c r="L391" s="46">
        <v>4.3159999999999998</v>
      </c>
      <c r="M391" s="60">
        <v>1.6970000000000001</v>
      </c>
      <c r="N391" s="20" t="s">
        <v>198</v>
      </c>
      <c r="O391" s="46">
        <v>1.931</v>
      </c>
      <c r="P391" s="46">
        <v>6.4359999999999999</v>
      </c>
      <c r="Q391" s="46">
        <v>0.14599999999999999</v>
      </c>
      <c r="R391" s="46">
        <v>0.25600000000000001</v>
      </c>
      <c r="S391" s="46">
        <v>0.106</v>
      </c>
      <c r="T391" s="46">
        <v>2.6619999999999999</v>
      </c>
      <c r="U391" s="46">
        <v>0.61399999999999999</v>
      </c>
      <c r="V391" s="46">
        <v>0.85499999999999998</v>
      </c>
      <c r="W391" s="46">
        <v>0.23300000000000001</v>
      </c>
      <c r="X391" s="46">
        <v>0.129</v>
      </c>
      <c r="Y391" s="46">
        <v>5.8860000000000001</v>
      </c>
      <c r="Z391" s="46">
        <v>1.897</v>
      </c>
      <c r="AA391" s="20" t="s">
        <v>198</v>
      </c>
      <c r="AB391" s="46">
        <v>2.3239999999999998</v>
      </c>
      <c r="AC391" s="46">
        <v>7</v>
      </c>
      <c r="AD391" s="46">
        <v>0.152</v>
      </c>
      <c r="AE391" s="46">
        <v>0.55400000000000005</v>
      </c>
      <c r="AF391" s="46">
        <v>0.19600000000000001</v>
      </c>
      <c r="AG391" s="46">
        <v>3.2639999999999998</v>
      </c>
      <c r="AH391" s="46">
        <v>0.61199999999999999</v>
      </c>
      <c r="AI391" s="46">
        <v>0.85599999999999998</v>
      </c>
      <c r="AJ391" s="46">
        <v>0.51600000000000001</v>
      </c>
      <c r="AK391" s="46">
        <v>0.124</v>
      </c>
      <c r="AL391" s="46">
        <v>7.45</v>
      </c>
      <c r="AM391" s="46">
        <v>2.2679999999999998</v>
      </c>
      <c r="AN391" s="64">
        <f t="shared" si="165"/>
        <v>0.21799999999999997</v>
      </c>
      <c r="AO391" s="64">
        <f t="shared" si="166"/>
        <v>0.39299999999999979</v>
      </c>
      <c r="AP391" s="66">
        <f t="shared" si="167"/>
        <v>2.0329155555555558</v>
      </c>
      <c r="AQ391" s="64">
        <f t="shared" si="168"/>
        <v>2.569</v>
      </c>
      <c r="AR391" s="64">
        <f t="shared" si="169"/>
        <v>0.56400000000000006</v>
      </c>
      <c r="AS391" s="66">
        <f t="shared" si="170"/>
        <v>6.8221137777777781</v>
      </c>
      <c r="AT391" s="64">
        <f t="shared" si="171"/>
        <v>4.0000000000000036E-3</v>
      </c>
      <c r="AU391" s="64">
        <f t="shared" si="172"/>
        <v>6.0000000000000053E-3</v>
      </c>
      <c r="AV391" s="66">
        <f t="shared" si="173"/>
        <v>0.14762737777777776</v>
      </c>
      <c r="AW391" s="68">
        <f t="shared" si="174"/>
        <v>-7.3876524927513874</v>
      </c>
      <c r="AX391" s="68" t="e">
        <f t="shared" si="175"/>
        <v>#NUM!</v>
      </c>
      <c r="AY391" s="68" t="e">
        <f t="shared" si="176"/>
        <v>#NUM!</v>
      </c>
      <c r="AZ391" s="74">
        <f t="shared" si="177"/>
        <v>1.5700000000000003</v>
      </c>
      <c r="BA391" s="75">
        <f t="shared" si="178"/>
        <v>1.5640000000000001</v>
      </c>
      <c r="BB391" s="76">
        <f t="shared" si="179"/>
        <v>6.3662645333333332</v>
      </c>
      <c r="BC391" s="75">
        <f t="shared" si="180"/>
        <v>0.19999999999999996</v>
      </c>
      <c r="BD391" s="75">
        <f t="shared" si="181"/>
        <v>0.37099999999999977</v>
      </c>
      <c r="BE391" s="76">
        <f t="shared" si="182"/>
        <v>1.9925941333333335</v>
      </c>
      <c r="BF391" s="75">
        <f t="shared" si="183"/>
        <v>-5.0000000000000044E-3</v>
      </c>
      <c r="BG391" s="75">
        <f t="shared" si="184"/>
        <v>-5.0000000000000044E-3</v>
      </c>
      <c r="BH391" s="76">
        <f t="shared" si="185"/>
        <v>0.12746666666666667</v>
      </c>
      <c r="BI391" s="77">
        <f t="shared" si="186"/>
        <v>5.4318022754843014</v>
      </c>
      <c r="BJ391" s="77" t="e">
        <f t="shared" si="187"/>
        <v>#NUM!</v>
      </c>
      <c r="BK391" s="78" t="e">
        <f t="shared" si="188"/>
        <v>#NUM!</v>
      </c>
      <c r="BL391" s="74">
        <f t="shared" si="189"/>
        <v>0.60099999999999998</v>
      </c>
      <c r="BM391" s="75">
        <f t="shared" si="190"/>
        <v>0.60199999999999987</v>
      </c>
      <c r="BN391" s="76">
        <f t="shared" si="191"/>
        <v>2.8465070222222222</v>
      </c>
      <c r="BO391" s="75">
        <f t="shared" si="192"/>
        <v>-2.0000000000000018E-3</v>
      </c>
      <c r="BP391" s="75">
        <f t="shared" si="193"/>
        <v>-2.0000000000000018E-3</v>
      </c>
      <c r="BQ391" s="76">
        <f t="shared" si="194"/>
        <v>0.61338666666666664</v>
      </c>
      <c r="BR391" s="86">
        <f t="shared" si="195"/>
        <v>0</v>
      </c>
      <c r="BS391" s="75">
        <f t="shared" si="196"/>
        <v>1.0000000000000009E-3</v>
      </c>
      <c r="BT391" s="87">
        <f t="shared" si="197"/>
        <v>0.85520035555555551</v>
      </c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</row>
    <row r="392" spans="1:94" x14ac:dyDescent="0.35">
      <c r="A392" s="20" t="s">
        <v>190</v>
      </c>
      <c r="B392" s="46">
        <v>1.899</v>
      </c>
      <c r="C392" s="46">
        <v>6.359</v>
      </c>
      <c r="D392" s="46">
        <v>0.14399999999999999</v>
      </c>
      <c r="E392" s="46">
        <v>0.19700000000000001</v>
      </c>
      <c r="F392" s="46">
        <v>5.6000000000000001E-2</v>
      </c>
      <c r="G392" s="46">
        <v>3.0129999999999999</v>
      </c>
      <c r="H392" s="46">
        <v>0.61499999999999999</v>
      </c>
      <c r="I392" s="46">
        <v>0.85499999999999998</v>
      </c>
      <c r="J392" s="46">
        <v>0.18099999999999999</v>
      </c>
      <c r="K392" s="46">
        <v>0.13200000000000001</v>
      </c>
      <c r="L392" s="46">
        <v>6.8070000000000004</v>
      </c>
      <c r="M392" s="60">
        <v>1.8740000000000001</v>
      </c>
      <c r="N392" s="20" t="s">
        <v>190</v>
      </c>
      <c r="O392" s="46">
        <v>2.556</v>
      </c>
      <c r="P392" s="46">
        <v>9.3350000000000009</v>
      </c>
      <c r="Q392" s="46">
        <v>0.151</v>
      </c>
      <c r="R392" s="46">
        <v>0.66</v>
      </c>
      <c r="S392" s="46">
        <v>0.16400000000000001</v>
      </c>
      <c r="T392" s="46">
        <v>4.1550000000000002</v>
      </c>
      <c r="U392" s="46">
        <v>0.61299999999999999</v>
      </c>
      <c r="V392" s="46">
        <v>0.85499999999999998</v>
      </c>
      <c r="W392" s="46">
        <v>0.624</v>
      </c>
      <c r="X392" s="46">
        <v>0.124</v>
      </c>
      <c r="Y392" s="46">
        <v>9.7840000000000007</v>
      </c>
      <c r="Z392" s="46">
        <v>2.5019999999999998</v>
      </c>
      <c r="AA392" s="20" t="s">
        <v>190</v>
      </c>
      <c r="AB392" s="46">
        <v>3.794</v>
      </c>
      <c r="AC392" s="46">
        <v>12.3</v>
      </c>
      <c r="AD392" s="46">
        <v>0.161</v>
      </c>
      <c r="AE392" s="46">
        <v>1.5029999999999999</v>
      </c>
      <c r="AF392" s="46">
        <v>0.30399999999999999</v>
      </c>
      <c r="AG392" s="46">
        <v>5.298</v>
      </c>
      <c r="AH392" s="46">
        <v>0.61099999999999999</v>
      </c>
      <c r="AI392" s="46">
        <v>0.85599999999999998</v>
      </c>
      <c r="AJ392" s="46">
        <v>1.4410000000000001</v>
      </c>
      <c r="AK392" s="46">
        <v>0.114</v>
      </c>
      <c r="AL392" s="46">
        <v>12.75</v>
      </c>
      <c r="AM392" s="46">
        <v>3.6989999999999998</v>
      </c>
      <c r="AN392" s="64">
        <f t="shared" ref="AN392:AN455" si="198">O392-B392</f>
        <v>0.65700000000000003</v>
      </c>
      <c r="AO392" s="64">
        <f t="shared" ref="AO392:AO455" si="199">AB392-O392</f>
        <v>1.238</v>
      </c>
      <c r="AP392" s="66">
        <f t="shared" ref="AP392:AP455" si="200">O392+$AO$2*(AN392+AO392)/2+$AO$2^2*(AO392-AN392)/2</f>
        <v>2.8738865777777782</v>
      </c>
      <c r="AQ392" s="64">
        <f t="shared" ref="AQ392:AQ455" si="201">P392-C392</f>
        <v>2.9760000000000009</v>
      </c>
      <c r="AR392" s="64">
        <f t="shared" ref="AR392:AR455" si="202">AC392-P392</f>
        <v>2.9649999999999999</v>
      </c>
      <c r="AS392" s="66">
        <f t="shared" ref="AS392:AS455" si="203">P392+$AO$2*(AQ392+AR392)/2+$AO$2^2*(AR392-AQ392)/2</f>
        <v>10.245436088888891</v>
      </c>
      <c r="AT392" s="64">
        <f t="shared" ref="AT392:AT455" si="204">Q392-D392</f>
        <v>7.0000000000000062E-3</v>
      </c>
      <c r="AU392" s="64">
        <f t="shared" ref="AU392:AU455" si="205">AD392-Q392</f>
        <v>1.0000000000000009E-2</v>
      </c>
      <c r="AV392" s="66">
        <f t="shared" ref="AV392:AV455" si="206">Q392+$AO$2*(AT392+AU392)/2+$AO$2^2*(AU392-AT392)/2</f>
        <v>0.15374773333333333</v>
      </c>
      <c r="AW392" s="68">
        <f t="shared" ref="AW392:AW455" si="207">-AS392-($AQ$1-AV392)/(1+BQ392)</f>
        <v>-10.807529714073917</v>
      </c>
      <c r="AX392" s="68" t="e">
        <f t="shared" ref="AX392:AX455" si="208">-AS392+SQRT(($AS$1-AP392)/(1+2*BQ392))</f>
        <v>#NUM!</v>
      </c>
      <c r="AY392" s="68" t="e">
        <f t="shared" ref="AY392:AY455" si="209">-AS392-SQRT(($AS$1-AP392)/(1+2*BQ392))</f>
        <v>#NUM!</v>
      </c>
      <c r="AZ392" s="74">
        <f t="shared" ref="AZ392:AZ455" si="210">Y392-L392</f>
        <v>2.9770000000000003</v>
      </c>
      <c r="BA392" s="75">
        <f t="shared" ref="BA392:BA455" si="211">AL392-Y392</f>
        <v>2.9659999999999993</v>
      </c>
      <c r="BB392" s="76">
        <f t="shared" ref="BB392:BB455" si="212">Y392+$AO$2*(AZ392+BA392)/2+$AO$2^2*(BA392-AZ392)/2</f>
        <v>10.694742755555557</v>
      </c>
      <c r="BC392" s="75">
        <f t="shared" ref="BC392:BC455" si="213">Z392-M392</f>
        <v>0.62799999999999967</v>
      </c>
      <c r="BD392" s="75">
        <f t="shared" ref="BD392:BD455" si="214">AM392-Z392</f>
        <v>1.1970000000000001</v>
      </c>
      <c r="BE392" s="76">
        <f t="shared" ref="BE392:BE455" si="215">Z392+$AO$2*(BC392+BD392)/2+$AO$2^2*(BD392-BC392)/2</f>
        <v>2.8085889777777777</v>
      </c>
      <c r="BF392" s="75">
        <f t="shared" ref="BF392:BF455" si="216">X392-K392</f>
        <v>-8.0000000000000071E-3</v>
      </c>
      <c r="BG392" s="75">
        <f t="shared" ref="BG392:BG455" si="217">AK392-X392</f>
        <v>-9.999999999999995E-3</v>
      </c>
      <c r="BH392" s="76">
        <f t="shared" ref="BH392:BH455" si="218">X392+$AO$2*(BF392+BG392)/2+$AO$2^2*(BG392-BF392)/2</f>
        <v>0.12114595555555556</v>
      </c>
      <c r="BI392" s="77">
        <f t="shared" ref="BI392:BI455" si="219">BB392-($AQ$1-BH392)/(1+BO392)</f>
        <v>9.7539471198396814</v>
      </c>
      <c r="BJ392" s="77" t="e">
        <f t="shared" ref="BJ392:BJ455" si="220">BB392+SQRT(($AS$1-BE392)/(1+2*BQ392))</f>
        <v>#NUM!</v>
      </c>
      <c r="BK392" s="78" t="e">
        <f t="shared" ref="BK392:BK455" si="221">BB392-SQRT(($AS$1-BE392)/(1+2*BQ392))</f>
        <v>#NUM!</v>
      </c>
      <c r="BL392" s="74">
        <f t="shared" ref="BL392:BL455" si="222">T392-G392</f>
        <v>1.1420000000000003</v>
      </c>
      <c r="BM392" s="75">
        <f t="shared" ref="BM392:BM455" si="223">AG392-T392</f>
        <v>1.1429999999999998</v>
      </c>
      <c r="BN392" s="76">
        <f t="shared" ref="BN392:BN455" si="224">T392+$AO$2*(BL392+BM392)/2+$AO$2^2*(BM392-BL392)/2</f>
        <v>4.5054136888888898</v>
      </c>
      <c r="BO392" s="75">
        <f t="shared" ref="BO392:BO455" si="225">U392-H392</f>
        <v>-2.0000000000000018E-3</v>
      </c>
      <c r="BP392" s="75">
        <f t="shared" ref="BP392:BP455" si="226">AH392-U392</f>
        <v>-2.0000000000000018E-3</v>
      </c>
      <c r="BQ392" s="76">
        <f t="shared" ref="BQ392:BQ455" si="227">U392+$AO$2*(BO392+BP392)/2+$AO$2^2*(BP392-BO392)/2</f>
        <v>0.61238666666666663</v>
      </c>
      <c r="BR392" s="86">
        <f t="shared" ref="BR392:BR455" si="228">V392-I392</f>
        <v>0</v>
      </c>
      <c r="BS392" s="75">
        <f t="shared" ref="BS392:BS455" si="229">AI392-V392</f>
        <v>1.0000000000000009E-3</v>
      </c>
      <c r="BT392" s="87">
        <f t="shared" ref="BT392:BT455" si="230">V392+$AO$2*(BR392+BS392)/2+$AO$2^2*(BS392-BR392)/2</f>
        <v>0.85520035555555551</v>
      </c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</row>
    <row r="393" spans="1:94" x14ac:dyDescent="0.35">
      <c r="A393" s="20" t="s">
        <v>197</v>
      </c>
      <c r="B393" s="46">
        <v>2.016</v>
      </c>
      <c r="C393" s="46">
        <v>3.8610000000000002</v>
      </c>
      <c r="D393" s="46">
        <v>0.153</v>
      </c>
      <c r="E393" s="46">
        <v>7.0000000000000007E-2</v>
      </c>
      <c r="F393" s="46">
        <v>3.3000000000000002E-2</v>
      </c>
      <c r="G393" s="46">
        <v>2.0640000000000001</v>
      </c>
      <c r="H393" s="46">
        <v>0.60599999999999998</v>
      </c>
      <c r="I393" s="46">
        <v>0.85799999999999998</v>
      </c>
      <c r="J393" s="46">
        <v>6.2E-2</v>
      </c>
      <c r="K393" s="46">
        <v>0.121</v>
      </c>
      <c r="L393" s="46">
        <v>4.3129999999999997</v>
      </c>
      <c r="M393" s="60">
        <v>1.954</v>
      </c>
      <c r="N393" s="20" t="s">
        <v>197</v>
      </c>
      <c r="O393" s="46">
        <v>2.8660000000000001</v>
      </c>
      <c r="P393" s="46">
        <v>5.4039999999999999</v>
      </c>
      <c r="Q393" s="46">
        <v>0.16700000000000001</v>
      </c>
      <c r="R393" s="46">
        <v>0.23200000000000001</v>
      </c>
      <c r="S393" s="46">
        <v>0.108</v>
      </c>
      <c r="T393" s="46">
        <v>2.669</v>
      </c>
      <c r="U393" s="46">
        <v>0.59799999999999998</v>
      </c>
      <c r="V393" s="46">
        <v>0.86</v>
      </c>
      <c r="W393" s="46">
        <v>0.214</v>
      </c>
      <c r="X393" s="46">
        <v>0.105</v>
      </c>
      <c r="Y393" s="46">
        <v>5.859</v>
      </c>
      <c r="Z393" s="46">
        <v>2.742</v>
      </c>
      <c r="AA393" s="20" t="s">
        <v>197</v>
      </c>
      <c r="AB393" s="46">
        <v>4.3860000000000001</v>
      </c>
      <c r="AC393" s="46">
        <v>6.923</v>
      </c>
      <c r="AD393" s="46">
        <v>0.187</v>
      </c>
      <c r="AE393" s="46">
        <v>0.495</v>
      </c>
      <c r="AF393" s="46">
        <v>0.191</v>
      </c>
      <c r="AG393" s="46">
        <v>3.2730000000000001</v>
      </c>
      <c r="AH393" s="46">
        <v>0.59099999999999997</v>
      </c>
      <c r="AI393" s="46">
        <v>0.86199999999999999</v>
      </c>
      <c r="AJ393" s="46">
        <v>0.46600000000000003</v>
      </c>
      <c r="AK393" s="46">
        <v>8.4000000000000005E-2</v>
      </c>
      <c r="AL393" s="46">
        <v>7.3810000000000002</v>
      </c>
      <c r="AM393" s="46">
        <v>4.181</v>
      </c>
      <c r="AN393" s="64">
        <f t="shared" si="198"/>
        <v>0.85000000000000009</v>
      </c>
      <c r="AO393" s="64">
        <f t="shared" si="199"/>
        <v>1.52</v>
      </c>
      <c r="AP393" s="66">
        <f t="shared" si="200"/>
        <v>3.2609048888888887</v>
      </c>
      <c r="AQ393" s="64">
        <f t="shared" si="201"/>
        <v>1.5429999999999997</v>
      </c>
      <c r="AR393" s="64">
        <f t="shared" si="202"/>
        <v>1.5190000000000001</v>
      </c>
      <c r="AS393" s="66">
        <f t="shared" si="203"/>
        <v>5.8723781333333331</v>
      </c>
      <c r="AT393" s="64">
        <f t="shared" si="204"/>
        <v>1.4000000000000012E-2</v>
      </c>
      <c r="AU393" s="64">
        <f t="shared" si="205"/>
        <v>1.999999999999999E-2</v>
      </c>
      <c r="AV393" s="66">
        <f t="shared" si="206"/>
        <v>0.17249546666666665</v>
      </c>
      <c r="AW393" s="68">
        <f t="shared" si="207"/>
        <v>-6.4285844247900572</v>
      </c>
      <c r="AX393" s="68" t="e">
        <f t="shared" si="208"/>
        <v>#NUM!</v>
      </c>
      <c r="AY393" s="68" t="e">
        <f t="shared" si="209"/>
        <v>#NUM!</v>
      </c>
      <c r="AZ393" s="74">
        <f t="shared" si="210"/>
        <v>1.5460000000000003</v>
      </c>
      <c r="BA393" s="75">
        <f t="shared" si="211"/>
        <v>1.5220000000000002</v>
      </c>
      <c r="BB393" s="76">
        <f t="shared" si="212"/>
        <v>6.328298133333333</v>
      </c>
      <c r="BC393" s="75">
        <f t="shared" si="213"/>
        <v>0.78800000000000003</v>
      </c>
      <c r="BD393" s="75">
        <f t="shared" si="214"/>
        <v>1.4390000000000001</v>
      </c>
      <c r="BE393" s="76">
        <f t="shared" si="215"/>
        <v>3.1140848000000001</v>
      </c>
      <c r="BF393" s="75">
        <f t="shared" si="216"/>
        <v>-1.6E-2</v>
      </c>
      <c r="BG393" s="75">
        <f t="shared" si="217"/>
        <v>-2.0999999999999991E-2</v>
      </c>
      <c r="BH393" s="76">
        <f t="shared" si="218"/>
        <v>9.9091555555555544E-2</v>
      </c>
      <c r="BI393" s="77">
        <f t="shared" si="219"/>
        <v>5.3595799433691749</v>
      </c>
      <c r="BJ393" s="77" t="e">
        <f t="shared" si="220"/>
        <v>#NUM!</v>
      </c>
      <c r="BK393" s="78" t="e">
        <f t="shared" si="221"/>
        <v>#NUM!</v>
      </c>
      <c r="BL393" s="74">
        <f t="shared" si="222"/>
        <v>0.60499999999999998</v>
      </c>
      <c r="BM393" s="75">
        <f t="shared" si="223"/>
        <v>0.60400000000000009</v>
      </c>
      <c r="BN393" s="76">
        <f t="shared" si="224"/>
        <v>2.8543329777777777</v>
      </c>
      <c r="BO393" s="75">
        <f t="shared" si="225"/>
        <v>-8.0000000000000071E-3</v>
      </c>
      <c r="BP393" s="75">
        <f t="shared" si="226"/>
        <v>-7.0000000000000062E-3</v>
      </c>
      <c r="BQ393" s="76">
        <f t="shared" si="227"/>
        <v>0.5957470222222222</v>
      </c>
      <c r="BR393" s="86">
        <f t="shared" si="228"/>
        <v>2.0000000000000018E-3</v>
      </c>
      <c r="BS393" s="75">
        <f t="shared" si="229"/>
        <v>2.0000000000000018E-3</v>
      </c>
      <c r="BT393" s="87">
        <f t="shared" si="230"/>
        <v>0.86061333333333334</v>
      </c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</row>
    <row r="394" spans="1:94" x14ac:dyDescent="0.35">
      <c r="A394" s="20" t="s">
        <v>138</v>
      </c>
      <c r="B394" s="46">
        <v>2.4889999999999999</v>
      </c>
      <c r="C394" s="46">
        <v>4.6020000000000003</v>
      </c>
      <c r="D394" s="46">
        <v>0.16300000000000001</v>
      </c>
      <c r="E394" s="46">
        <v>9.1999999999999998E-2</v>
      </c>
      <c r="F394" s="46">
        <v>0.04</v>
      </c>
      <c r="G394" s="46">
        <v>2.3570000000000002</v>
      </c>
      <c r="H394" s="46">
        <v>0.59899999999999998</v>
      </c>
      <c r="I394" s="46">
        <v>0.86</v>
      </c>
      <c r="J394" s="46">
        <v>8.4000000000000005E-2</v>
      </c>
      <c r="K394" s="46">
        <v>0.11</v>
      </c>
      <c r="L394" s="46">
        <v>5.0570000000000004</v>
      </c>
      <c r="M394" s="60">
        <v>2.3839999999999999</v>
      </c>
      <c r="N394" s="20" t="s">
        <v>138</v>
      </c>
      <c r="O394" s="46">
        <v>4.3639999999999999</v>
      </c>
      <c r="P394" s="46">
        <v>6.5350000000000001</v>
      </c>
      <c r="Q394" s="46">
        <v>0.189</v>
      </c>
      <c r="R394" s="46">
        <v>0.3</v>
      </c>
      <c r="S394" s="46">
        <v>0.121</v>
      </c>
      <c r="T394" s="46">
        <v>3.1269999999999998</v>
      </c>
      <c r="U394" s="46">
        <v>0.58799999999999997</v>
      </c>
      <c r="V394" s="46">
        <v>0.86299999999999999</v>
      </c>
      <c r="W394" s="46">
        <v>0.28299999999999997</v>
      </c>
      <c r="X394" s="46">
        <v>8.2000000000000003E-2</v>
      </c>
      <c r="Y394" s="46">
        <v>6.9950000000000001</v>
      </c>
      <c r="Z394" s="46">
        <v>4.1500000000000004</v>
      </c>
      <c r="AA394" s="20" t="s">
        <v>138</v>
      </c>
      <c r="AB394" s="46">
        <v>7.7510000000000003</v>
      </c>
      <c r="AC394" s="46">
        <v>8.4220000000000006</v>
      </c>
      <c r="AD394" s="46">
        <v>0.223</v>
      </c>
      <c r="AE394" s="46">
        <v>0.64800000000000002</v>
      </c>
      <c r="AF394" s="46">
        <v>0.216</v>
      </c>
      <c r="AG394" s="46">
        <v>3.8969999999999998</v>
      </c>
      <c r="AH394" s="46">
        <v>0.57699999999999996</v>
      </c>
      <c r="AI394" s="46">
        <v>0.86599999999999999</v>
      </c>
      <c r="AJ394" s="46">
        <v>0.61899999999999999</v>
      </c>
      <c r="AK394" s="46">
        <v>4.4999999999999998E-2</v>
      </c>
      <c r="AL394" s="46">
        <v>8.8859999999999992</v>
      </c>
      <c r="AM394" s="46">
        <v>7.3959999999999999</v>
      </c>
      <c r="AN394" s="64">
        <f t="shared" si="198"/>
        <v>1.875</v>
      </c>
      <c r="AO394" s="64">
        <f t="shared" si="199"/>
        <v>3.3870000000000005</v>
      </c>
      <c r="AP394" s="66">
        <f t="shared" si="200"/>
        <v>5.2419376</v>
      </c>
      <c r="AQ394" s="64">
        <f t="shared" si="201"/>
        <v>1.9329999999999998</v>
      </c>
      <c r="AR394" s="64">
        <f t="shared" si="202"/>
        <v>1.8870000000000005</v>
      </c>
      <c r="AS394" s="66">
        <f t="shared" si="203"/>
        <v>7.118570311111112</v>
      </c>
      <c r="AT394" s="64">
        <f t="shared" si="204"/>
        <v>2.5999999999999995E-2</v>
      </c>
      <c r="AU394" s="64">
        <f t="shared" si="205"/>
        <v>3.4000000000000002E-2</v>
      </c>
      <c r="AV394" s="66">
        <f t="shared" si="206"/>
        <v>0.19857617777777775</v>
      </c>
      <c r="AW394" s="68">
        <f t="shared" si="207"/>
        <v>-7.6622212797234175</v>
      </c>
      <c r="AX394" s="68" t="e">
        <f t="shared" si="208"/>
        <v>#NUM!</v>
      </c>
      <c r="AY394" s="68" t="e">
        <f t="shared" si="209"/>
        <v>#NUM!</v>
      </c>
      <c r="AZ394" s="74">
        <f t="shared" si="210"/>
        <v>1.9379999999999997</v>
      </c>
      <c r="BA394" s="75">
        <f t="shared" si="211"/>
        <v>1.8909999999999991</v>
      </c>
      <c r="BB394" s="76">
        <f t="shared" si="212"/>
        <v>7.5799032888888886</v>
      </c>
      <c r="BC394" s="75">
        <f t="shared" si="213"/>
        <v>1.7660000000000005</v>
      </c>
      <c r="BD394" s="75">
        <f t="shared" si="214"/>
        <v>3.2459999999999996</v>
      </c>
      <c r="BE394" s="76">
        <f t="shared" si="215"/>
        <v>4.9880995555555563</v>
      </c>
      <c r="BF394" s="75">
        <f t="shared" si="216"/>
        <v>-2.7999999999999997E-2</v>
      </c>
      <c r="BG394" s="75">
        <f t="shared" si="217"/>
        <v>-3.7000000000000005E-2</v>
      </c>
      <c r="BH394" s="76">
        <f t="shared" si="218"/>
        <v>7.161013333333334E-2</v>
      </c>
      <c r="BI394" s="77">
        <f t="shared" si="219"/>
        <v>6.5804595409953937</v>
      </c>
      <c r="BJ394" s="77" t="e">
        <f t="shared" si="220"/>
        <v>#NUM!</v>
      </c>
      <c r="BK394" s="78" t="e">
        <f t="shared" si="221"/>
        <v>#NUM!</v>
      </c>
      <c r="BL394" s="74">
        <f t="shared" si="222"/>
        <v>0.76999999999999957</v>
      </c>
      <c r="BM394" s="75">
        <f t="shared" si="223"/>
        <v>0.77</v>
      </c>
      <c r="BN394" s="76">
        <f t="shared" si="224"/>
        <v>3.3631333333333329</v>
      </c>
      <c r="BO394" s="75">
        <f t="shared" si="225"/>
        <v>-1.100000000000001E-2</v>
      </c>
      <c r="BP394" s="75">
        <f t="shared" si="226"/>
        <v>-1.100000000000001E-2</v>
      </c>
      <c r="BQ394" s="76">
        <f t="shared" si="227"/>
        <v>0.58462666666666663</v>
      </c>
      <c r="BR394" s="86">
        <f t="shared" si="228"/>
        <v>3.0000000000000027E-3</v>
      </c>
      <c r="BS394" s="75">
        <f t="shared" si="229"/>
        <v>3.0000000000000027E-3</v>
      </c>
      <c r="BT394" s="87">
        <f t="shared" si="230"/>
        <v>0.86392000000000002</v>
      </c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</row>
    <row r="395" spans="1:94" x14ac:dyDescent="0.35">
      <c r="A395" s="20" t="s">
        <v>189</v>
      </c>
      <c r="B395" s="46">
        <v>3.661</v>
      </c>
      <c r="C395" s="46">
        <v>6.4359999999999999</v>
      </c>
      <c r="D395" s="46">
        <v>0.17699999999999999</v>
      </c>
      <c r="E395" s="46">
        <v>0.16600000000000001</v>
      </c>
      <c r="F395" s="46">
        <v>5.8000000000000003E-2</v>
      </c>
      <c r="G395" s="46">
        <v>3.0750000000000002</v>
      </c>
      <c r="H395" s="46">
        <v>0.59499999999999997</v>
      </c>
      <c r="I395" s="46">
        <v>0.86099999999999999</v>
      </c>
      <c r="J395" s="46">
        <v>0.157</v>
      </c>
      <c r="K395" s="46">
        <v>9.4E-2</v>
      </c>
      <c r="L395" s="46">
        <v>6.8920000000000003</v>
      </c>
      <c r="M395" s="60">
        <v>3.4950000000000001</v>
      </c>
      <c r="N395" s="20" t="s">
        <v>189</v>
      </c>
      <c r="O395" s="46">
        <v>8.2479999999999993</v>
      </c>
      <c r="P395" s="46">
        <v>9.3569999999999993</v>
      </c>
      <c r="Q395" s="46">
        <v>0.222</v>
      </c>
      <c r="R395" s="46">
        <v>0.54400000000000004</v>
      </c>
      <c r="S395" s="46">
        <v>0.161</v>
      </c>
      <c r="T395" s="46">
        <v>4.2530000000000001</v>
      </c>
      <c r="U395" s="46">
        <v>0.58099999999999996</v>
      </c>
      <c r="V395" s="46">
        <v>0.86499999999999999</v>
      </c>
      <c r="W395" s="46">
        <v>0.52400000000000002</v>
      </c>
      <c r="X395" s="46">
        <v>4.7E-2</v>
      </c>
      <c r="Y395" s="46">
        <v>9.8190000000000008</v>
      </c>
      <c r="Z395" s="46">
        <v>7.8979999999999997</v>
      </c>
      <c r="AA395" s="20" t="s">
        <v>189</v>
      </c>
      <c r="AB395" s="46">
        <v>16.734999999999999</v>
      </c>
      <c r="AC395" s="46">
        <v>12.192</v>
      </c>
      <c r="AD395" s="46">
        <v>0.28100000000000003</v>
      </c>
      <c r="AE395" s="46">
        <v>1.2050000000000001</v>
      </c>
      <c r="AF395" s="46">
        <v>0.28499999999999998</v>
      </c>
      <c r="AG395" s="46">
        <v>5.431</v>
      </c>
      <c r="AH395" s="46">
        <v>0.56699999999999995</v>
      </c>
      <c r="AI395" s="46">
        <v>0.86899999999999999</v>
      </c>
      <c r="AJ395" s="46">
        <v>1.1679999999999999</v>
      </c>
      <c r="AK395" s="46">
        <v>-1.4E-2</v>
      </c>
      <c r="AL395" s="46">
        <v>12.66</v>
      </c>
      <c r="AM395" s="46">
        <v>16.143000000000001</v>
      </c>
      <c r="AN395" s="64">
        <f t="shared" si="198"/>
        <v>4.5869999999999997</v>
      </c>
      <c r="AO395" s="64">
        <f t="shared" si="199"/>
        <v>8.4870000000000001</v>
      </c>
      <c r="AP395" s="66">
        <f t="shared" si="200"/>
        <v>10.436066666666667</v>
      </c>
      <c r="AQ395" s="64">
        <f t="shared" si="201"/>
        <v>2.9209999999999994</v>
      </c>
      <c r="AR395" s="64">
        <f t="shared" si="202"/>
        <v>2.8350000000000009</v>
      </c>
      <c r="AS395" s="66">
        <f t="shared" si="203"/>
        <v>10.235542755555555</v>
      </c>
      <c r="AT395" s="64">
        <f t="shared" si="204"/>
        <v>4.5000000000000012E-2</v>
      </c>
      <c r="AU395" s="64">
        <f t="shared" si="205"/>
        <v>5.9000000000000025E-2</v>
      </c>
      <c r="AV395" s="66">
        <f t="shared" si="206"/>
        <v>0.23860497777777778</v>
      </c>
      <c r="AW395" s="68">
        <f t="shared" si="207"/>
        <v>-10.756536951615415</v>
      </c>
      <c r="AX395" s="68" t="e">
        <f t="shared" si="208"/>
        <v>#NUM!</v>
      </c>
      <c r="AY395" s="68" t="e">
        <f t="shared" si="209"/>
        <v>#NUM!</v>
      </c>
      <c r="AZ395" s="74">
        <f t="shared" si="210"/>
        <v>2.9270000000000005</v>
      </c>
      <c r="BA395" s="75">
        <f t="shared" si="211"/>
        <v>2.8409999999999993</v>
      </c>
      <c r="BB395" s="76">
        <f t="shared" si="212"/>
        <v>10.699382755555556</v>
      </c>
      <c r="BC395" s="75">
        <f t="shared" si="213"/>
        <v>4.4029999999999996</v>
      </c>
      <c r="BD395" s="75">
        <f t="shared" si="214"/>
        <v>8.245000000000001</v>
      </c>
      <c r="BE395" s="76">
        <f t="shared" si="215"/>
        <v>10.018019377777778</v>
      </c>
      <c r="BF395" s="75">
        <f t="shared" si="216"/>
        <v>-4.7E-2</v>
      </c>
      <c r="BG395" s="75">
        <f t="shared" si="217"/>
        <v>-6.0999999999999999E-2</v>
      </c>
      <c r="BH395" s="76">
        <f t="shared" si="218"/>
        <v>2.978168888888889E-2</v>
      </c>
      <c r="BI395" s="77">
        <f t="shared" si="219"/>
        <v>9.6544757463150788</v>
      </c>
      <c r="BJ395" s="77" t="e">
        <f t="shared" si="220"/>
        <v>#NUM!</v>
      </c>
      <c r="BK395" s="78" t="e">
        <f t="shared" si="221"/>
        <v>#NUM!</v>
      </c>
      <c r="BL395" s="74">
        <f t="shared" si="222"/>
        <v>1.1779999999999999</v>
      </c>
      <c r="BM395" s="75">
        <f t="shared" si="223"/>
        <v>1.1779999999999999</v>
      </c>
      <c r="BN395" s="76">
        <f t="shared" si="224"/>
        <v>4.6142533333333331</v>
      </c>
      <c r="BO395" s="75">
        <f t="shared" si="225"/>
        <v>-1.4000000000000012E-2</v>
      </c>
      <c r="BP395" s="75">
        <f t="shared" si="226"/>
        <v>-1.4000000000000012E-2</v>
      </c>
      <c r="BQ395" s="76">
        <f t="shared" si="227"/>
        <v>0.57670666666666659</v>
      </c>
      <c r="BR395" s="86">
        <f t="shared" si="228"/>
        <v>4.0000000000000036E-3</v>
      </c>
      <c r="BS395" s="75">
        <f t="shared" si="229"/>
        <v>4.0000000000000036E-3</v>
      </c>
      <c r="BT395" s="87">
        <f t="shared" si="230"/>
        <v>0.8662266666666667</v>
      </c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</row>
    <row r="396" spans="1:94" x14ac:dyDescent="0.35">
      <c r="A396" s="20" t="s">
        <v>191</v>
      </c>
      <c r="B396" s="46">
        <v>5.6680000000000001</v>
      </c>
      <c r="C396" s="46">
        <v>6.032</v>
      </c>
      <c r="D396" s="46">
        <v>0.21199999999999999</v>
      </c>
      <c r="E396" s="46">
        <v>9.8000000000000004E-2</v>
      </c>
      <c r="F396" s="46">
        <v>5.5E-2</v>
      </c>
      <c r="G396" s="46">
        <v>2.9670000000000001</v>
      </c>
      <c r="H396" s="46">
        <v>0.56799999999999995</v>
      </c>
      <c r="I396" s="46">
        <v>0.86899999999999999</v>
      </c>
      <c r="J396" s="46">
        <v>9.8000000000000004E-2</v>
      </c>
      <c r="K396" s="46">
        <v>5.3999999999999999E-2</v>
      </c>
      <c r="L396" s="46">
        <v>6.5</v>
      </c>
      <c r="M396" s="60">
        <v>5.351</v>
      </c>
      <c r="N396" s="20" t="s">
        <v>191</v>
      </c>
      <c r="O396" s="46">
        <v>14.358000000000001</v>
      </c>
      <c r="P396" s="46">
        <v>8.5779999999999994</v>
      </c>
      <c r="Q396" s="46">
        <v>0.28899999999999998</v>
      </c>
      <c r="R396" s="46">
        <v>0.30599999999999999</v>
      </c>
      <c r="S396" s="46">
        <v>0.14000000000000001</v>
      </c>
      <c r="T396" s="46">
        <v>4.0839999999999996</v>
      </c>
      <c r="U396" s="46">
        <v>0.53900000000000003</v>
      </c>
      <c r="V396" s="46">
        <v>0.877</v>
      </c>
      <c r="W396" s="46">
        <v>0.30399999999999999</v>
      </c>
      <c r="X396" s="46">
        <v>-2.8000000000000001E-2</v>
      </c>
      <c r="Y396" s="46">
        <v>9.0589999999999993</v>
      </c>
      <c r="Z396" s="46">
        <v>13.722</v>
      </c>
      <c r="AA396" s="20" t="s">
        <v>191</v>
      </c>
      <c r="AB396" s="46">
        <v>29.762</v>
      </c>
      <c r="AC396" s="46">
        <v>10.917</v>
      </c>
      <c r="AD396" s="46">
        <v>0.38</v>
      </c>
      <c r="AE396" s="46">
        <v>0.629</v>
      </c>
      <c r="AF396" s="46">
        <v>0.224</v>
      </c>
      <c r="AG396" s="46">
        <v>5.2</v>
      </c>
      <c r="AH396" s="46">
        <v>0.51100000000000001</v>
      </c>
      <c r="AI396" s="46">
        <v>0.88600000000000001</v>
      </c>
      <c r="AJ396" s="46">
        <v>0.623</v>
      </c>
      <c r="AK396" s="46">
        <v>-0.127</v>
      </c>
      <c r="AL396" s="46">
        <v>11.412000000000001</v>
      </c>
      <c r="AM396" s="46">
        <v>28.745999999999999</v>
      </c>
      <c r="AN396" s="64">
        <f t="shared" si="198"/>
        <v>8.6900000000000013</v>
      </c>
      <c r="AO396" s="64">
        <f t="shared" si="199"/>
        <v>15.404</v>
      </c>
      <c r="AP396" s="66">
        <f t="shared" si="200"/>
        <v>18.368120533333332</v>
      </c>
      <c r="AQ396" s="64">
        <f t="shared" si="201"/>
        <v>2.5459999999999994</v>
      </c>
      <c r="AR396" s="64">
        <f t="shared" si="202"/>
        <v>2.3390000000000004</v>
      </c>
      <c r="AS396" s="66">
        <f t="shared" si="203"/>
        <v>9.3172997333333321</v>
      </c>
      <c r="AT396" s="64">
        <f t="shared" si="204"/>
        <v>7.6999999999999985E-2</v>
      </c>
      <c r="AU396" s="64">
        <f t="shared" si="205"/>
        <v>9.1000000000000025E-2</v>
      </c>
      <c r="AV396" s="66">
        <f t="shared" si="206"/>
        <v>0.31541831111111107</v>
      </c>
      <c r="AW396" s="68">
        <f t="shared" si="207"/>
        <v>-9.8038960032815439</v>
      </c>
      <c r="AX396" s="68" t="e">
        <f t="shared" si="208"/>
        <v>#NUM!</v>
      </c>
      <c r="AY396" s="68" t="e">
        <f t="shared" si="209"/>
        <v>#NUM!</v>
      </c>
      <c r="AZ396" s="74">
        <f t="shared" si="210"/>
        <v>2.5589999999999993</v>
      </c>
      <c r="BA396" s="75">
        <f t="shared" si="211"/>
        <v>2.3530000000000015</v>
      </c>
      <c r="BB396" s="76">
        <f t="shared" si="212"/>
        <v>9.8024867555555542</v>
      </c>
      <c r="BC396" s="75">
        <f t="shared" si="213"/>
        <v>8.3709999999999987</v>
      </c>
      <c r="BD396" s="75">
        <f t="shared" si="214"/>
        <v>15.023999999999999</v>
      </c>
      <c r="BE396" s="76">
        <f t="shared" si="215"/>
        <v>17.622072177777778</v>
      </c>
      <c r="BF396" s="75">
        <f t="shared" si="216"/>
        <v>-8.2000000000000003E-2</v>
      </c>
      <c r="BG396" s="75">
        <f t="shared" si="217"/>
        <v>-9.9000000000000005E-2</v>
      </c>
      <c r="BH396" s="76">
        <f t="shared" si="218"/>
        <v>-5.6552711111111112E-2</v>
      </c>
      <c r="BI396" s="77">
        <f t="shared" si="219"/>
        <v>8.6525251581187774</v>
      </c>
      <c r="BJ396" s="77" t="e">
        <f t="shared" si="220"/>
        <v>#NUM!</v>
      </c>
      <c r="BK396" s="78" t="e">
        <f t="shared" si="221"/>
        <v>#NUM!</v>
      </c>
      <c r="BL396" s="74">
        <f t="shared" si="222"/>
        <v>1.1169999999999995</v>
      </c>
      <c r="BM396" s="75">
        <f t="shared" si="223"/>
        <v>1.1160000000000005</v>
      </c>
      <c r="BN396" s="76">
        <f t="shared" si="224"/>
        <v>4.4263463111111117</v>
      </c>
      <c r="BO396" s="75">
        <f t="shared" si="225"/>
        <v>-2.8999999999999915E-2</v>
      </c>
      <c r="BP396" s="75">
        <f t="shared" si="226"/>
        <v>-2.8000000000000025E-2</v>
      </c>
      <c r="BQ396" s="76">
        <f t="shared" si="227"/>
        <v>0.53030702222222226</v>
      </c>
      <c r="BR396" s="86">
        <f t="shared" si="228"/>
        <v>8.0000000000000071E-3</v>
      </c>
      <c r="BS396" s="75">
        <f t="shared" si="229"/>
        <v>9.000000000000008E-3</v>
      </c>
      <c r="BT396" s="87">
        <f t="shared" si="230"/>
        <v>0.87965368888888884</v>
      </c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</row>
    <row r="397" spans="1:94" ht="16" thickBot="1" x14ac:dyDescent="0.4">
      <c r="A397" s="21" t="s">
        <v>186</v>
      </c>
      <c r="B397" s="43">
        <v>8.2080000000000002</v>
      </c>
      <c r="C397" s="43">
        <v>8.1620000000000008</v>
      </c>
      <c r="D397" s="43">
        <v>0.23</v>
      </c>
      <c r="E397" s="43">
        <v>0.191</v>
      </c>
      <c r="F397" s="43">
        <v>7.4999999999999997E-2</v>
      </c>
      <c r="G397" s="43">
        <v>3.8090000000000002</v>
      </c>
      <c r="H397" s="43">
        <v>0.57099999999999995</v>
      </c>
      <c r="I397" s="43">
        <v>0.86799999999999999</v>
      </c>
      <c r="J397" s="43">
        <v>0.189</v>
      </c>
      <c r="K397" s="43">
        <v>6.0369999999999999</v>
      </c>
      <c r="L397" s="43">
        <v>8.6289999999999996</v>
      </c>
      <c r="M397" s="59">
        <v>7.8220000000000001</v>
      </c>
      <c r="N397" s="21" t="s">
        <v>186</v>
      </c>
      <c r="O397" s="43">
        <v>23.08</v>
      </c>
      <c r="P397" s="43">
        <v>11.847</v>
      </c>
      <c r="Q397" s="43">
        <v>0.33200000000000002</v>
      </c>
      <c r="R397" s="43">
        <v>0.60599999999999998</v>
      </c>
      <c r="S397" s="43">
        <v>0.187</v>
      </c>
      <c r="T397" s="43">
        <v>5.4029999999999996</v>
      </c>
      <c r="U397" s="43">
        <v>0.54400000000000004</v>
      </c>
      <c r="V397" s="43">
        <v>0.876</v>
      </c>
      <c r="W397" s="43">
        <v>0.59899999999999998</v>
      </c>
      <c r="X397" s="43">
        <v>-7.0000000000000007E-2</v>
      </c>
      <c r="Y397" s="43">
        <v>12.326000000000001</v>
      </c>
      <c r="Z397" s="43">
        <v>22.274000000000001</v>
      </c>
      <c r="AA397" s="20" t="s">
        <v>186</v>
      </c>
      <c r="AB397" s="46">
        <v>50.21</v>
      </c>
      <c r="AC397" s="46">
        <v>15.27</v>
      </c>
      <c r="AD397" s="46">
        <v>0.45800000000000002</v>
      </c>
      <c r="AE397" s="46">
        <v>1.2929999999999999</v>
      </c>
      <c r="AF397" s="46">
        <v>0.30399999999999999</v>
      </c>
      <c r="AG397" s="46">
        <v>6.9969999999999999</v>
      </c>
      <c r="AH397" s="46">
        <v>0.51700000000000002</v>
      </c>
      <c r="AI397" s="46">
        <v>0.88400000000000001</v>
      </c>
      <c r="AJ397" s="46">
        <v>1.2769999999999999</v>
      </c>
      <c r="AK397" s="46">
        <v>-0.20300000000000001</v>
      </c>
      <c r="AL397" s="46">
        <v>15.760999999999999</v>
      </c>
      <c r="AM397" s="46">
        <v>48.886000000000003</v>
      </c>
      <c r="AN397" s="64">
        <f t="shared" si="198"/>
        <v>14.871999999999998</v>
      </c>
      <c r="AO397" s="64">
        <f t="shared" si="199"/>
        <v>27.130000000000003</v>
      </c>
      <c r="AP397" s="66">
        <f t="shared" si="200"/>
        <v>30.096705066666662</v>
      </c>
      <c r="AQ397" s="64">
        <f t="shared" si="201"/>
        <v>3.6849999999999987</v>
      </c>
      <c r="AR397" s="64">
        <f t="shared" si="202"/>
        <v>3.423</v>
      </c>
      <c r="AS397" s="66">
        <f t="shared" si="203"/>
        <v>12.92457351111111</v>
      </c>
      <c r="AT397" s="64">
        <f t="shared" si="204"/>
        <v>0.10200000000000001</v>
      </c>
      <c r="AU397" s="64">
        <f t="shared" si="205"/>
        <v>0.126</v>
      </c>
      <c r="AV397" s="66">
        <f t="shared" si="206"/>
        <v>0.36808853333333336</v>
      </c>
      <c r="AW397" s="68">
        <f t="shared" si="207"/>
        <v>-13.375157905835842</v>
      </c>
      <c r="AX397" s="68" t="e">
        <f t="shared" si="208"/>
        <v>#NUM!</v>
      </c>
      <c r="AY397" s="68" t="e">
        <f t="shared" si="209"/>
        <v>#NUM!</v>
      </c>
      <c r="AZ397" s="74">
        <f t="shared" si="210"/>
        <v>3.697000000000001</v>
      </c>
      <c r="BA397" s="75">
        <f t="shared" si="211"/>
        <v>3.4349999999999987</v>
      </c>
      <c r="BB397" s="76">
        <f t="shared" si="212"/>
        <v>13.407253511111112</v>
      </c>
      <c r="BC397" s="75">
        <f t="shared" si="213"/>
        <v>14.452000000000002</v>
      </c>
      <c r="BD397" s="75">
        <f t="shared" si="214"/>
        <v>26.612000000000002</v>
      </c>
      <c r="BE397" s="76">
        <f t="shared" si="215"/>
        <v>29.142270222222226</v>
      </c>
      <c r="BF397" s="75">
        <f t="shared" si="216"/>
        <v>-6.1070000000000002</v>
      </c>
      <c r="BG397" s="75">
        <f t="shared" si="217"/>
        <v>-0.13300000000000001</v>
      </c>
      <c r="BH397" s="76">
        <f t="shared" si="218"/>
        <v>-0.74588924444444449</v>
      </c>
      <c r="BI397" s="77">
        <f t="shared" si="219"/>
        <v>11.551190567180541</v>
      </c>
      <c r="BJ397" s="77" t="e">
        <f t="shared" si="220"/>
        <v>#NUM!</v>
      </c>
      <c r="BK397" s="78" t="e">
        <f t="shared" si="221"/>
        <v>#NUM!</v>
      </c>
      <c r="BL397" s="74">
        <f t="shared" si="222"/>
        <v>1.5939999999999994</v>
      </c>
      <c r="BM397" s="75">
        <f t="shared" si="223"/>
        <v>1.5940000000000003</v>
      </c>
      <c r="BN397" s="76">
        <f t="shared" si="224"/>
        <v>5.8918266666666659</v>
      </c>
      <c r="BO397" s="75">
        <f t="shared" si="225"/>
        <v>-2.6999999999999913E-2</v>
      </c>
      <c r="BP397" s="75">
        <f t="shared" si="226"/>
        <v>-2.7000000000000024E-2</v>
      </c>
      <c r="BQ397" s="76">
        <f t="shared" si="227"/>
        <v>0.53572000000000009</v>
      </c>
      <c r="BR397" s="86">
        <f t="shared" si="228"/>
        <v>8.0000000000000071E-3</v>
      </c>
      <c r="BS397" s="75">
        <f t="shared" si="229"/>
        <v>8.0000000000000071E-3</v>
      </c>
      <c r="BT397" s="87">
        <f t="shared" si="230"/>
        <v>0.87845333333333331</v>
      </c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</row>
    <row r="398" spans="1:94" ht="16.5" thickBot="1" x14ac:dyDescent="0.45">
      <c r="A398" s="95" t="s">
        <v>7</v>
      </c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122" t="s">
        <v>74</v>
      </c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4"/>
      <c r="AA398" s="95" t="s">
        <v>74</v>
      </c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7"/>
      <c r="AN398" s="64">
        <f t="shared" si="198"/>
        <v>0</v>
      </c>
      <c r="AO398" s="64">
        <f t="shared" si="199"/>
        <v>0</v>
      </c>
      <c r="AP398" s="66">
        <f t="shared" si="200"/>
        <v>0</v>
      </c>
      <c r="AQ398" s="64">
        <f t="shared" si="201"/>
        <v>0</v>
      </c>
      <c r="AR398" s="64">
        <f t="shared" si="202"/>
        <v>0</v>
      </c>
      <c r="AS398" s="66">
        <f t="shared" si="203"/>
        <v>0</v>
      </c>
      <c r="AT398" s="64">
        <f t="shared" si="204"/>
        <v>0</v>
      </c>
      <c r="AU398" s="64">
        <f t="shared" si="205"/>
        <v>0</v>
      </c>
      <c r="AV398" s="66">
        <f t="shared" si="206"/>
        <v>0</v>
      </c>
      <c r="AW398" s="68">
        <f t="shared" si="207"/>
        <v>-1.06006</v>
      </c>
      <c r="AX398" s="68" t="e">
        <f t="shared" si="208"/>
        <v>#NUM!</v>
      </c>
      <c r="AY398" s="68" t="e">
        <f t="shared" si="209"/>
        <v>#NUM!</v>
      </c>
      <c r="AZ398" s="74">
        <f t="shared" si="210"/>
        <v>0</v>
      </c>
      <c r="BA398" s="75">
        <f t="shared" si="211"/>
        <v>0</v>
      </c>
      <c r="BB398" s="76">
        <f t="shared" si="212"/>
        <v>0</v>
      </c>
      <c r="BC398" s="75">
        <f t="shared" si="213"/>
        <v>0</v>
      </c>
      <c r="BD398" s="75">
        <f t="shared" si="214"/>
        <v>0</v>
      </c>
      <c r="BE398" s="76">
        <f t="shared" si="215"/>
        <v>0</v>
      </c>
      <c r="BF398" s="75">
        <f t="shared" si="216"/>
        <v>0</v>
      </c>
      <c r="BG398" s="75">
        <f t="shared" si="217"/>
        <v>0</v>
      </c>
      <c r="BH398" s="76">
        <f t="shared" si="218"/>
        <v>0</v>
      </c>
      <c r="BI398" s="77">
        <f t="shared" si="219"/>
        <v>-1.06006</v>
      </c>
      <c r="BJ398" s="77" t="e">
        <f t="shared" si="220"/>
        <v>#NUM!</v>
      </c>
      <c r="BK398" s="78" t="e">
        <f t="shared" si="221"/>
        <v>#NUM!</v>
      </c>
      <c r="BL398" s="74">
        <f t="shared" si="222"/>
        <v>0</v>
      </c>
      <c r="BM398" s="75">
        <f t="shared" si="223"/>
        <v>0</v>
      </c>
      <c r="BN398" s="76">
        <f t="shared" si="224"/>
        <v>0</v>
      </c>
      <c r="BO398" s="75">
        <f t="shared" si="225"/>
        <v>0</v>
      </c>
      <c r="BP398" s="75">
        <f t="shared" si="226"/>
        <v>0</v>
      </c>
      <c r="BQ398" s="76">
        <f t="shared" si="227"/>
        <v>0</v>
      </c>
      <c r="BR398" s="86">
        <f t="shared" si="228"/>
        <v>0</v>
      </c>
      <c r="BS398" s="75">
        <f t="shared" si="229"/>
        <v>0</v>
      </c>
      <c r="BT398" s="87">
        <f t="shared" si="230"/>
        <v>0</v>
      </c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</row>
    <row r="399" spans="1:94" x14ac:dyDescent="0.35">
      <c r="A399" s="20" t="s">
        <v>187</v>
      </c>
      <c r="B399" s="46">
        <v>-13.627000000000001</v>
      </c>
      <c r="C399" s="46">
        <v>8.8840000000000003</v>
      </c>
      <c r="D399" s="46">
        <v>-0.129</v>
      </c>
      <c r="E399" s="46">
        <v>0.69799999999999995</v>
      </c>
      <c r="F399" s="46">
        <v>7.9000000000000001E-2</v>
      </c>
      <c r="G399" s="46">
        <v>3.5</v>
      </c>
      <c r="H399" s="46">
        <v>0.76200000000000001</v>
      </c>
      <c r="I399" s="46">
        <v>0.81299999999999994</v>
      </c>
      <c r="J399" s="46">
        <v>0.624</v>
      </c>
      <c r="K399" s="46">
        <v>0.43099999999999999</v>
      </c>
      <c r="L399" s="46">
        <v>9.2799999999999994</v>
      </c>
      <c r="M399" s="60">
        <v>-12.507</v>
      </c>
      <c r="N399" s="20" t="s">
        <v>187</v>
      </c>
      <c r="O399" s="46">
        <v>-52.511000000000003</v>
      </c>
      <c r="P399" s="46">
        <v>13.667999999999999</v>
      </c>
      <c r="Q399" s="46">
        <v>-0.504</v>
      </c>
      <c r="R399" s="46">
        <v>2.4790000000000001</v>
      </c>
      <c r="S399" s="46">
        <v>0.26300000000000001</v>
      </c>
      <c r="T399" s="46">
        <v>4.9139999999999997</v>
      </c>
      <c r="U399" s="46">
        <v>0.82399999999999995</v>
      </c>
      <c r="V399" s="46">
        <v>0.79600000000000004</v>
      </c>
      <c r="W399" s="46">
        <v>2.3170000000000002</v>
      </c>
      <c r="X399" s="46">
        <v>0.81499999999999995</v>
      </c>
      <c r="Y399" s="46">
        <v>14.045999999999999</v>
      </c>
      <c r="Z399" s="46">
        <v>-49.872999999999998</v>
      </c>
      <c r="AA399" s="20" t="s">
        <v>187</v>
      </c>
      <c r="AB399" s="46">
        <v>-130.63</v>
      </c>
      <c r="AC399" s="46">
        <v>18.722999999999999</v>
      </c>
      <c r="AD399" s="46">
        <v>-1.0660000000000001</v>
      </c>
      <c r="AE399" s="46">
        <v>6.1070000000000002</v>
      </c>
      <c r="AF399" s="46">
        <v>0.51600000000000001</v>
      </c>
      <c r="AG399" s="46">
        <v>6.3280000000000003</v>
      </c>
      <c r="AH399" s="46">
        <v>0.88600000000000001</v>
      </c>
      <c r="AI399" s="46">
        <v>0.77900000000000003</v>
      </c>
      <c r="AJ399" s="46">
        <v>5.827</v>
      </c>
      <c r="AK399" s="46">
        <v>1.3859999999999999</v>
      </c>
      <c r="AL399" s="46">
        <v>19.082999999999998</v>
      </c>
      <c r="AM399" s="46">
        <v>-125.726</v>
      </c>
      <c r="AN399" s="64">
        <f t="shared" si="198"/>
        <v>-38.884</v>
      </c>
      <c r="AO399" s="64">
        <f t="shared" si="199"/>
        <v>-78.119</v>
      </c>
      <c r="AP399" s="66">
        <f t="shared" si="200"/>
        <v>-72.296376888888886</v>
      </c>
      <c r="AQ399" s="64">
        <f t="shared" si="201"/>
        <v>4.7839999999999989</v>
      </c>
      <c r="AR399" s="64">
        <f t="shared" si="202"/>
        <v>5.0549999999999997</v>
      </c>
      <c r="AS399" s="66">
        <f t="shared" si="203"/>
        <v>15.189389688888888</v>
      </c>
      <c r="AT399" s="64">
        <f t="shared" si="204"/>
        <v>-0.375</v>
      </c>
      <c r="AU399" s="64">
        <f t="shared" si="205"/>
        <v>-0.56200000000000006</v>
      </c>
      <c r="AV399" s="66">
        <f t="shared" si="206"/>
        <v>-0.65646648888888892</v>
      </c>
      <c r="AW399" s="68">
        <f t="shared" si="207"/>
        <v>-16.120759233451174</v>
      </c>
      <c r="AX399" s="68">
        <f t="shared" si="208"/>
        <v>-10.015404379360536</v>
      </c>
      <c r="AY399" s="68">
        <f t="shared" si="209"/>
        <v>-20.363374998417239</v>
      </c>
      <c r="AZ399" s="74">
        <f t="shared" si="210"/>
        <v>4.766</v>
      </c>
      <c r="BA399" s="75">
        <f t="shared" si="211"/>
        <v>5.036999999999999</v>
      </c>
      <c r="BB399" s="76">
        <f t="shared" si="212"/>
        <v>15.561869688888889</v>
      </c>
      <c r="BC399" s="75">
        <f t="shared" si="213"/>
        <v>-37.366</v>
      </c>
      <c r="BD399" s="75">
        <f t="shared" si="214"/>
        <v>-75.853000000000009</v>
      </c>
      <c r="BE399" s="76">
        <f t="shared" si="215"/>
        <v>-69.042990933333328</v>
      </c>
      <c r="BF399" s="75">
        <f t="shared" si="216"/>
        <v>0.38399999999999995</v>
      </c>
      <c r="BG399" s="75">
        <f t="shared" si="217"/>
        <v>0.57099999999999995</v>
      </c>
      <c r="BH399" s="76">
        <f t="shared" si="218"/>
        <v>0.97022648888888885</v>
      </c>
      <c r="BI399" s="77">
        <f t="shared" si="219"/>
        <v>15.477280695375601</v>
      </c>
      <c r="BJ399" s="77">
        <f t="shared" si="220"/>
        <v>20.617450541008473</v>
      </c>
      <c r="BK399" s="78">
        <f t="shared" si="221"/>
        <v>10.506288836769306</v>
      </c>
      <c r="BL399" s="74">
        <f t="shared" si="222"/>
        <v>1.4139999999999997</v>
      </c>
      <c r="BM399" s="75">
        <f t="shared" si="223"/>
        <v>1.4140000000000006</v>
      </c>
      <c r="BN399" s="76">
        <f t="shared" si="224"/>
        <v>5.3476266666666668</v>
      </c>
      <c r="BO399" s="75">
        <f t="shared" si="225"/>
        <v>6.1999999999999944E-2</v>
      </c>
      <c r="BP399" s="75">
        <f t="shared" si="226"/>
        <v>6.2000000000000055E-2</v>
      </c>
      <c r="BQ399" s="76">
        <f t="shared" si="227"/>
        <v>0.84301333333333328</v>
      </c>
      <c r="BR399" s="86">
        <f t="shared" si="228"/>
        <v>-1.6999999999999904E-2</v>
      </c>
      <c r="BS399" s="75">
        <f t="shared" si="229"/>
        <v>-1.7000000000000015E-2</v>
      </c>
      <c r="BT399" s="87">
        <f t="shared" si="230"/>
        <v>0.79078666666666675</v>
      </c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</row>
    <row r="400" spans="1:94" x14ac:dyDescent="0.35">
      <c r="A400" s="20" t="s">
        <v>188</v>
      </c>
      <c r="B400" s="46">
        <v>-12.664</v>
      </c>
      <c r="C400" s="46">
        <v>8.1859999999999999</v>
      </c>
      <c r="D400" s="46">
        <v>-0.151</v>
      </c>
      <c r="E400" s="46">
        <v>0.61699999999999999</v>
      </c>
      <c r="F400" s="46">
        <v>6.8000000000000005E-2</v>
      </c>
      <c r="G400" s="46">
        <v>3.2690000000000001</v>
      </c>
      <c r="H400" s="46">
        <v>0.77800000000000002</v>
      </c>
      <c r="I400" s="46">
        <v>0.80800000000000005</v>
      </c>
      <c r="J400" s="46">
        <v>0.54100000000000004</v>
      </c>
      <c r="K400" s="46">
        <v>0.45500000000000002</v>
      </c>
      <c r="L400" s="46">
        <v>8.577</v>
      </c>
      <c r="M400" s="60">
        <v>-11.452</v>
      </c>
      <c r="N400" s="20" t="s">
        <v>188</v>
      </c>
      <c r="O400" s="46">
        <v>-48.887999999999998</v>
      </c>
      <c r="P400" s="46">
        <v>12.554</v>
      </c>
      <c r="Q400" s="46">
        <v>-0.55300000000000005</v>
      </c>
      <c r="R400" s="46">
        <v>2.1760000000000002</v>
      </c>
      <c r="S400" s="46">
        <v>0.22600000000000001</v>
      </c>
      <c r="T400" s="46">
        <v>4.5529999999999999</v>
      </c>
      <c r="U400" s="46">
        <v>0.84899999999999998</v>
      </c>
      <c r="V400" s="46">
        <v>0.78900000000000003</v>
      </c>
      <c r="W400" s="46">
        <v>2.0099999999999998</v>
      </c>
      <c r="X400" s="46">
        <v>0.86799999999999999</v>
      </c>
      <c r="Y400" s="46">
        <v>12.925000000000001</v>
      </c>
      <c r="Z400" s="46">
        <v>-46.045999999999999</v>
      </c>
      <c r="AA400" s="20" t="s">
        <v>188</v>
      </c>
      <c r="AB400" s="46">
        <v>-121.383</v>
      </c>
      <c r="AC400" s="46">
        <v>17.173999999999999</v>
      </c>
      <c r="AD400" s="46">
        <v>-1.165</v>
      </c>
      <c r="AE400" s="46">
        <v>5.327</v>
      </c>
      <c r="AF400" s="46">
        <v>0.46300000000000002</v>
      </c>
      <c r="AG400" s="46">
        <v>5.8360000000000003</v>
      </c>
      <c r="AH400" s="46">
        <v>0.92</v>
      </c>
      <c r="AI400" s="46">
        <v>0.77</v>
      </c>
      <c r="AJ400" s="46">
        <v>5.0419999999999998</v>
      </c>
      <c r="AK400" s="46">
        <v>1.4790000000000001</v>
      </c>
      <c r="AL400" s="46">
        <v>17.526</v>
      </c>
      <c r="AM400" s="46">
        <v>-116.114</v>
      </c>
      <c r="AN400" s="64">
        <f t="shared" si="198"/>
        <v>-36.223999999999997</v>
      </c>
      <c r="AO400" s="64">
        <f t="shared" si="199"/>
        <v>-72.495000000000005</v>
      </c>
      <c r="AP400" s="66">
        <f t="shared" si="200"/>
        <v>-67.263789688888878</v>
      </c>
      <c r="AQ400" s="64">
        <f t="shared" si="201"/>
        <v>4.3680000000000003</v>
      </c>
      <c r="AR400" s="64">
        <f t="shared" si="202"/>
        <v>4.6199999999999992</v>
      </c>
      <c r="AS400" s="66">
        <f t="shared" si="203"/>
        <v>13.944009599999999</v>
      </c>
      <c r="AT400" s="64">
        <f t="shared" si="204"/>
        <v>-0.40200000000000002</v>
      </c>
      <c r="AU400" s="64">
        <f t="shared" si="205"/>
        <v>-0.61199999999999999</v>
      </c>
      <c r="AV400" s="66">
        <f t="shared" si="206"/>
        <v>-0.7183546666666667</v>
      </c>
      <c r="AW400" s="68">
        <f t="shared" si="207"/>
        <v>-14.894640355195712</v>
      </c>
      <c r="AX400" s="68">
        <f t="shared" si="208"/>
        <v>-9.0051515763600918</v>
      </c>
      <c r="AY400" s="68">
        <f t="shared" si="209"/>
        <v>-18.882867623639907</v>
      </c>
      <c r="AZ400" s="74">
        <f t="shared" si="210"/>
        <v>4.3480000000000008</v>
      </c>
      <c r="BA400" s="75">
        <f t="shared" si="211"/>
        <v>4.6009999999999991</v>
      </c>
      <c r="BB400" s="76">
        <f t="shared" si="212"/>
        <v>14.309076622222223</v>
      </c>
      <c r="BC400" s="75">
        <f t="shared" si="213"/>
        <v>-34.594000000000001</v>
      </c>
      <c r="BD400" s="75">
        <f t="shared" si="214"/>
        <v>-70.068000000000012</v>
      </c>
      <c r="BE400" s="76">
        <f t="shared" si="215"/>
        <v>-63.762239644444442</v>
      </c>
      <c r="BF400" s="75">
        <f t="shared" si="216"/>
        <v>0.41299999999999998</v>
      </c>
      <c r="BG400" s="75">
        <f t="shared" si="217"/>
        <v>0.6110000000000001</v>
      </c>
      <c r="BH400" s="76">
        <f t="shared" si="218"/>
        <v>1.0343237333333333</v>
      </c>
      <c r="BI400" s="77">
        <f t="shared" si="219"/>
        <v>14.285046494615624</v>
      </c>
      <c r="BJ400" s="77">
        <f t="shared" si="220"/>
        <v>19.116893337190575</v>
      </c>
      <c r="BK400" s="78">
        <f t="shared" si="221"/>
        <v>9.5012599072538713</v>
      </c>
      <c r="BL400" s="74">
        <f t="shared" si="222"/>
        <v>1.2839999999999998</v>
      </c>
      <c r="BM400" s="75">
        <f t="shared" si="223"/>
        <v>1.2830000000000004</v>
      </c>
      <c r="BN400" s="76">
        <f t="shared" si="224"/>
        <v>4.9465596444444442</v>
      </c>
      <c r="BO400" s="75">
        <f t="shared" si="225"/>
        <v>7.0999999999999952E-2</v>
      </c>
      <c r="BP400" s="75">
        <f t="shared" si="226"/>
        <v>7.1000000000000063E-2</v>
      </c>
      <c r="BQ400" s="76">
        <f t="shared" si="227"/>
        <v>0.87077333333333329</v>
      </c>
      <c r="BR400" s="86">
        <f t="shared" si="228"/>
        <v>-1.9000000000000017E-2</v>
      </c>
      <c r="BS400" s="75">
        <f t="shared" si="229"/>
        <v>-1.9000000000000017E-2</v>
      </c>
      <c r="BT400" s="87">
        <f t="shared" si="230"/>
        <v>0.78317333333333339</v>
      </c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</row>
    <row r="401" spans="1:94" x14ac:dyDescent="0.35">
      <c r="A401" s="20" t="s">
        <v>186</v>
      </c>
      <c r="B401" s="46">
        <v>-6.9290000000000003</v>
      </c>
      <c r="C401" s="46">
        <v>9.6950000000000003</v>
      </c>
      <c r="D401" s="46">
        <v>2.3E-2</v>
      </c>
      <c r="E401" s="46">
        <v>0.66600000000000004</v>
      </c>
      <c r="F401" s="46">
        <v>0.1</v>
      </c>
      <c r="G401" s="46">
        <v>3.8420000000000001</v>
      </c>
      <c r="H401" s="46">
        <v>0.7</v>
      </c>
      <c r="I401" s="46">
        <v>0.83099999999999996</v>
      </c>
      <c r="J401" s="46">
        <v>0.61899999999999999</v>
      </c>
      <c r="K401" s="46">
        <v>0.26900000000000002</v>
      </c>
      <c r="L401" s="46">
        <v>10.112</v>
      </c>
      <c r="M401" s="60">
        <v>-6.4370000000000003</v>
      </c>
      <c r="N401" s="20" t="s">
        <v>186</v>
      </c>
      <c r="O401" s="46">
        <v>-28.814</v>
      </c>
      <c r="P401" s="46">
        <v>14.773999999999999</v>
      </c>
      <c r="Q401" s="46">
        <v>-0.13600000000000001</v>
      </c>
      <c r="R401" s="46">
        <v>2.347</v>
      </c>
      <c r="S401" s="46">
        <v>0.29099999999999998</v>
      </c>
      <c r="T401" s="46">
        <v>5.45</v>
      </c>
      <c r="U401" s="46">
        <v>0.72599999999999998</v>
      </c>
      <c r="V401" s="46">
        <v>0.82299999999999995</v>
      </c>
      <c r="W401" s="46">
        <v>2.2429999999999999</v>
      </c>
      <c r="X401" s="46">
        <v>0.432</v>
      </c>
      <c r="Y401" s="46">
        <v>15.182</v>
      </c>
      <c r="Z401" s="46">
        <v>-27.678000000000001</v>
      </c>
      <c r="AA401" s="20" t="s">
        <v>186</v>
      </c>
      <c r="AB401" s="46">
        <v>-72.301000000000002</v>
      </c>
      <c r="AC401" s="46">
        <v>20.044</v>
      </c>
      <c r="AD401" s="46">
        <v>-0.37</v>
      </c>
      <c r="AE401" s="46">
        <v>5.726</v>
      </c>
      <c r="AF401" s="46">
        <v>0.56999999999999995</v>
      </c>
      <c r="AG401" s="46">
        <v>7.0579999999999998</v>
      </c>
      <c r="AH401" s="46">
        <v>0.753</v>
      </c>
      <c r="AI401" s="46">
        <v>0.81499999999999995</v>
      </c>
      <c r="AJ401" s="46">
        <v>5.5419999999999998</v>
      </c>
      <c r="AK401" s="46">
        <v>0.67</v>
      </c>
      <c r="AL401" s="46">
        <v>20.443000000000001</v>
      </c>
      <c r="AM401" s="46">
        <v>-70.221000000000004</v>
      </c>
      <c r="AN401" s="64">
        <f t="shared" si="198"/>
        <v>-21.884999999999998</v>
      </c>
      <c r="AO401" s="64">
        <f t="shared" si="199"/>
        <v>-43.487000000000002</v>
      </c>
      <c r="AP401" s="66">
        <f t="shared" si="200"/>
        <v>-39.853480711111104</v>
      </c>
      <c r="AQ401" s="64">
        <f t="shared" si="201"/>
        <v>5.0789999999999988</v>
      </c>
      <c r="AR401" s="64">
        <f t="shared" si="202"/>
        <v>5.2700000000000014</v>
      </c>
      <c r="AS401" s="66">
        <f t="shared" si="203"/>
        <v>16.369827911111113</v>
      </c>
      <c r="AT401" s="64">
        <f t="shared" si="204"/>
        <v>-0.159</v>
      </c>
      <c r="AU401" s="64">
        <f t="shared" si="205"/>
        <v>-0.23399999999999999</v>
      </c>
      <c r="AV401" s="66">
        <f t="shared" si="206"/>
        <v>-0.1997866666666667</v>
      </c>
      <c r="AW401" s="68">
        <f t="shared" si="207"/>
        <v>-17.096310312925127</v>
      </c>
      <c r="AX401" s="68">
        <f t="shared" si="208"/>
        <v>-12.371407586092321</v>
      </c>
      <c r="AY401" s="68">
        <f t="shared" si="209"/>
        <v>-20.368248236129904</v>
      </c>
      <c r="AZ401" s="74">
        <f t="shared" si="210"/>
        <v>5.07</v>
      </c>
      <c r="BA401" s="75">
        <f t="shared" si="211"/>
        <v>5.261000000000001</v>
      </c>
      <c r="BB401" s="76">
        <f t="shared" si="212"/>
        <v>16.775067911111112</v>
      </c>
      <c r="BC401" s="75">
        <f t="shared" si="213"/>
        <v>-21.241</v>
      </c>
      <c r="BD401" s="75">
        <f t="shared" si="214"/>
        <v>-42.543000000000006</v>
      </c>
      <c r="BE401" s="76">
        <f t="shared" si="215"/>
        <v>-38.459880711111111</v>
      </c>
      <c r="BF401" s="75">
        <f t="shared" si="216"/>
        <v>0.16299999999999998</v>
      </c>
      <c r="BG401" s="75">
        <f t="shared" si="217"/>
        <v>0.23800000000000004</v>
      </c>
      <c r="BH401" s="76">
        <f t="shared" si="218"/>
        <v>0.49701333333333336</v>
      </c>
      <c r="BI401" s="77">
        <f t="shared" si="219"/>
        <v>16.226289483560755</v>
      </c>
      <c r="BJ401" s="77">
        <f t="shared" si="220"/>
        <v>20.702252247975196</v>
      </c>
      <c r="BK401" s="78">
        <f t="shared" si="221"/>
        <v>12.84788357424703</v>
      </c>
      <c r="BL401" s="74">
        <f t="shared" si="222"/>
        <v>1.6080000000000001</v>
      </c>
      <c r="BM401" s="75">
        <f t="shared" si="223"/>
        <v>1.6079999999999997</v>
      </c>
      <c r="BN401" s="76">
        <f t="shared" si="224"/>
        <v>5.9431200000000004</v>
      </c>
      <c r="BO401" s="75">
        <f t="shared" si="225"/>
        <v>2.6000000000000023E-2</v>
      </c>
      <c r="BP401" s="75">
        <f t="shared" si="226"/>
        <v>2.7000000000000024E-2</v>
      </c>
      <c r="BQ401" s="76">
        <f t="shared" si="227"/>
        <v>0.7341736888888889</v>
      </c>
      <c r="BR401" s="86">
        <f t="shared" si="228"/>
        <v>-8.0000000000000071E-3</v>
      </c>
      <c r="BS401" s="75">
        <f t="shared" si="229"/>
        <v>-8.0000000000000071E-3</v>
      </c>
      <c r="BT401" s="87">
        <f t="shared" si="230"/>
        <v>0.82054666666666665</v>
      </c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</row>
    <row r="402" spans="1:94" x14ac:dyDescent="0.35">
      <c r="A402" s="20" t="s">
        <v>190</v>
      </c>
      <c r="B402" s="46">
        <v>-4.6959999999999997</v>
      </c>
      <c r="C402" s="46">
        <v>7.3079999999999998</v>
      </c>
      <c r="D402" s="46">
        <v>1.2E-2</v>
      </c>
      <c r="E402" s="46">
        <v>0.41899999999999998</v>
      </c>
      <c r="F402" s="46">
        <v>7.0999999999999994E-2</v>
      </c>
      <c r="G402" s="46">
        <v>3.0310000000000001</v>
      </c>
      <c r="H402" s="46">
        <v>0.71699999999999997</v>
      </c>
      <c r="I402" s="46">
        <v>0.82599999999999996</v>
      </c>
      <c r="J402" s="46">
        <v>0.374</v>
      </c>
      <c r="K402" s="46">
        <v>0.28299999999999997</v>
      </c>
      <c r="L402" s="46">
        <v>7.7190000000000003</v>
      </c>
      <c r="M402" s="60">
        <v>-4.1539999999999999</v>
      </c>
      <c r="N402" s="20" t="s">
        <v>190</v>
      </c>
      <c r="O402" s="46">
        <v>-20.597000000000001</v>
      </c>
      <c r="P402" s="46">
        <v>11.000999999999999</v>
      </c>
      <c r="Q402" s="46">
        <v>-0.157</v>
      </c>
      <c r="R402" s="46">
        <v>1.448</v>
      </c>
      <c r="S402" s="46">
        <v>0.218</v>
      </c>
      <c r="T402" s="46">
        <v>4.181</v>
      </c>
      <c r="U402" s="46">
        <v>0.754</v>
      </c>
      <c r="V402" s="46">
        <v>0.81499999999999995</v>
      </c>
      <c r="W402" s="46">
        <v>1.35</v>
      </c>
      <c r="X402" s="46">
        <v>0.45700000000000002</v>
      </c>
      <c r="Y402" s="46">
        <v>11.4</v>
      </c>
      <c r="Z402" s="46">
        <v>-19.369</v>
      </c>
      <c r="AA402" s="20" t="s">
        <v>190</v>
      </c>
      <c r="AB402" s="46">
        <v>-51.781999999999996</v>
      </c>
      <c r="AC402" s="46">
        <v>14.855</v>
      </c>
      <c r="AD402" s="46">
        <v>-0.40400000000000003</v>
      </c>
      <c r="AE402" s="46">
        <v>3.4740000000000002</v>
      </c>
      <c r="AF402" s="46">
        <v>0.432</v>
      </c>
      <c r="AG402" s="46">
        <v>5.33</v>
      </c>
      <c r="AH402" s="46">
        <v>0.79</v>
      </c>
      <c r="AI402" s="46">
        <v>0.80500000000000005</v>
      </c>
      <c r="AJ402" s="46">
        <v>3.306</v>
      </c>
      <c r="AK402" s="46">
        <v>0.71</v>
      </c>
      <c r="AL402" s="46">
        <v>15.243</v>
      </c>
      <c r="AM402" s="46">
        <v>-49.552999999999997</v>
      </c>
      <c r="AN402" s="64">
        <f t="shared" si="198"/>
        <v>-15.901000000000002</v>
      </c>
      <c r="AO402" s="64">
        <f t="shared" si="199"/>
        <v>-31.184999999999995</v>
      </c>
      <c r="AP402" s="66">
        <f t="shared" si="200"/>
        <v>-28.535540977777778</v>
      </c>
      <c r="AQ402" s="64">
        <f t="shared" si="201"/>
        <v>3.6929999999999996</v>
      </c>
      <c r="AR402" s="64">
        <f t="shared" si="202"/>
        <v>3.854000000000001</v>
      </c>
      <c r="AS402" s="66">
        <f t="shared" si="203"/>
        <v>12.165777244444444</v>
      </c>
      <c r="AT402" s="64">
        <f t="shared" si="204"/>
        <v>-0.16900000000000001</v>
      </c>
      <c r="AU402" s="64">
        <f t="shared" si="205"/>
        <v>-0.24700000000000003</v>
      </c>
      <c r="AV402" s="66">
        <f t="shared" si="206"/>
        <v>-0.22445440000000003</v>
      </c>
      <c r="AW402" s="68">
        <f t="shared" si="207"/>
        <v>-12.893487118642597</v>
      </c>
      <c r="AX402" s="68">
        <f t="shared" si="208"/>
        <v>-8.8306618757219688</v>
      </c>
      <c r="AY402" s="68">
        <f t="shared" si="209"/>
        <v>-15.500892613166918</v>
      </c>
      <c r="AZ402" s="74">
        <f t="shared" si="210"/>
        <v>3.681</v>
      </c>
      <c r="BA402" s="75">
        <f t="shared" si="211"/>
        <v>3.843</v>
      </c>
      <c r="BB402" s="76">
        <f t="shared" si="212"/>
        <v>12.5612976</v>
      </c>
      <c r="BC402" s="75">
        <f t="shared" si="213"/>
        <v>-15.215</v>
      </c>
      <c r="BD402" s="75">
        <f t="shared" si="214"/>
        <v>-30.183999999999997</v>
      </c>
      <c r="BE402" s="76">
        <f t="shared" si="215"/>
        <v>-27.034055644444443</v>
      </c>
      <c r="BF402" s="75">
        <f t="shared" si="216"/>
        <v>0.17400000000000004</v>
      </c>
      <c r="BG402" s="75">
        <f t="shared" si="217"/>
        <v>0.25299999999999995</v>
      </c>
      <c r="BH402" s="76">
        <f t="shared" si="218"/>
        <v>0.52618808888888891</v>
      </c>
      <c r="BI402" s="77">
        <f t="shared" si="219"/>
        <v>12.046474156305582</v>
      </c>
      <c r="BJ402" s="77">
        <f t="shared" si="220"/>
        <v>15.806230679830129</v>
      </c>
      <c r="BK402" s="78">
        <f t="shared" si="221"/>
        <v>9.3163645201698699</v>
      </c>
      <c r="BL402" s="74">
        <f t="shared" si="222"/>
        <v>1.1499999999999999</v>
      </c>
      <c r="BM402" s="75">
        <f t="shared" si="223"/>
        <v>1.149</v>
      </c>
      <c r="BN402" s="76">
        <f t="shared" si="224"/>
        <v>4.5334663111111109</v>
      </c>
      <c r="BO402" s="75">
        <f t="shared" si="225"/>
        <v>3.7000000000000033E-2</v>
      </c>
      <c r="BP402" s="75">
        <f t="shared" si="226"/>
        <v>3.6000000000000032E-2</v>
      </c>
      <c r="BQ402" s="76">
        <f t="shared" si="227"/>
        <v>0.7651463111111112</v>
      </c>
      <c r="BR402" s="86">
        <f t="shared" si="228"/>
        <v>-1.100000000000001E-2</v>
      </c>
      <c r="BS402" s="75">
        <f t="shared" si="229"/>
        <v>-9.9999999999998979E-3</v>
      </c>
      <c r="BT402" s="87">
        <f t="shared" si="230"/>
        <v>0.81182702222222214</v>
      </c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</row>
    <row r="403" spans="1:94" x14ac:dyDescent="0.35">
      <c r="A403" s="20" t="s">
        <v>192</v>
      </c>
      <c r="B403" s="46">
        <v>-3.3370000000000002</v>
      </c>
      <c r="C403" s="46">
        <v>6.0869999999999997</v>
      </c>
      <c r="D403" s="46">
        <v>5.0000000000000001E-3</v>
      </c>
      <c r="E403" s="46">
        <v>0.308</v>
      </c>
      <c r="F403" s="46">
        <v>5.3999999999999999E-2</v>
      </c>
      <c r="G403" s="46">
        <v>2.625</v>
      </c>
      <c r="H403" s="46">
        <v>0.73099999999999998</v>
      </c>
      <c r="I403" s="46">
        <v>0.82199999999999995</v>
      </c>
      <c r="J403" s="46">
        <v>0.26300000000000001</v>
      </c>
      <c r="K403" s="46">
        <v>0.29199999999999998</v>
      </c>
      <c r="L403" s="46">
        <v>6.4930000000000003</v>
      </c>
      <c r="M403" s="60">
        <v>-2.7639999999999998</v>
      </c>
      <c r="N403" s="20" t="s">
        <v>192</v>
      </c>
      <c r="O403" s="46">
        <v>-15.75</v>
      </c>
      <c r="P403" s="46">
        <v>9.0559999999999992</v>
      </c>
      <c r="Q403" s="46">
        <v>-0.16800000000000001</v>
      </c>
      <c r="R403" s="46">
        <v>1.05</v>
      </c>
      <c r="S403" s="46">
        <v>0.17799999999999999</v>
      </c>
      <c r="T403" s="46">
        <v>3.544</v>
      </c>
      <c r="U403" s="46">
        <v>0.77500000000000002</v>
      </c>
      <c r="V403" s="46">
        <v>0.80900000000000005</v>
      </c>
      <c r="W403" s="46">
        <v>0.95599999999999996</v>
      </c>
      <c r="X403" s="46">
        <v>0.47199999999999998</v>
      </c>
      <c r="Y403" s="46">
        <v>9.4489999999999998</v>
      </c>
      <c r="Z403" s="46">
        <v>-14.471</v>
      </c>
      <c r="AA403" s="20" t="s">
        <v>192</v>
      </c>
      <c r="AB403" s="46">
        <v>-39.82</v>
      </c>
      <c r="AC403" s="46">
        <v>12.163</v>
      </c>
      <c r="AD403" s="46">
        <v>-0.42</v>
      </c>
      <c r="AE403" s="46">
        <v>2.4820000000000002</v>
      </c>
      <c r="AF403" s="46">
        <v>0.36399999999999999</v>
      </c>
      <c r="AG403" s="46">
        <v>4.4630000000000001</v>
      </c>
      <c r="AH403" s="46">
        <v>0.81899999999999995</v>
      </c>
      <c r="AI403" s="46">
        <v>0.79700000000000004</v>
      </c>
      <c r="AJ403" s="46">
        <v>2.3220000000000001</v>
      </c>
      <c r="AK403" s="46">
        <v>0.73</v>
      </c>
      <c r="AL403" s="46">
        <v>12.542</v>
      </c>
      <c r="AM403" s="46">
        <v>-37.518999999999998</v>
      </c>
      <c r="AN403" s="64">
        <f t="shared" si="198"/>
        <v>-12.413</v>
      </c>
      <c r="AO403" s="64">
        <f t="shared" si="199"/>
        <v>-24.07</v>
      </c>
      <c r="AP403" s="66">
        <f t="shared" si="200"/>
        <v>-21.892198044444442</v>
      </c>
      <c r="AQ403" s="64">
        <f t="shared" si="201"/>
        <v>2.9689999999999994</v>
      </c>
      <c r="AR403" s="64">
        <f t="shared" si="202"/>
        <v>3.1070000000000011</v>
      </c>
      <c r="AS403" s="66">
        <f t="shared" si="203"/>
        <v>9.9941423999999994</v>
      </c>
      <c r="AT403" s="64">
        <f t="shared" si="204"/>
        <v>-0.17300000000000001</v>
      </c>
      <c r="AU403" s="64">
        <f t="shared" si="205"/>
        <v>-0.252</v>
      </c>
      <c r="AV403" s="66">
        <f t="shared" si="206"/>
        <v>-0.23688142222222225</v>
      </c>
      <c r="AW403" s="68">
        <f t="shared" si="207"/>
        <v>-10.719301056199756</v>
      </c>
      <c r="AX403" s="68">
        <f t="shared" si="208"/>
        <v>-7.1056306865148979</v>
      </c>
      <c r="AY403" s="68">
        <f t="shared" si="209"/>
        <v>-12.882654113485101</v>
      </c>
      <c r="AZ403" s="74">
        <f t="shared" si="210"/>
        <v>2.9559999999999995</v>
      </c>
      <c r="BA403" s="75">
        <f t="shared" si="211"/>
        <v>3.093</v>
      </c>
      <c r="BB403" s="76">
        <f t="shared" si="212"/>
        <v>10.382955377777778</v>
      </c>
      <c r="BC403" s="75">
        <f t="shared" si="213"/>
        <v>-11.707000000000001</v>
      </c>
      <c r="BD403" s="75">
        <f t="shared" si="214"/>
        <v>-23.047999999999998</v>
      </c>
      <c r="BE403" s="76">
        <f t="shared" si="215"/>
        <v>-20.333379022222221</v>
      </c>
      <c r="BF403" s="75">
        <f t="shared" si="216"/>
        <v>0.18</v>
      </c>
      <c r="BG403" s="75">
        <f t="shared" si="217"/>
        <v>0.25800000000000001</v>
      </c>
      <c r="BH403" s="76">
        <f t="shared" si="218"/>
        <v>0.54282773333333334</v>
      </c>
      <c r="BI403" s="77">
        <f t="shared" si="219"/>
        <v>9.8875221721583646</v>
      </c>
      <c r="BJ403" s="77">
        <f t="shared" si="220"/>
        <v>13.164789305491604</v>
      </c>
      <c r="BK403" s="78">
        <f t="shared" si="221"/>
        <v>7.6011214500639515</v>
      </c>
      <c r="BL403" s="74">
        <f t="shared" si="222"/>
        <v>0.91900000000000004</v>
      </c>
      <c r="BM403" s="75">
        <f t="shared" si="223"/>
        <v>0.91900000000000004</v>
      </c>
      <c r="BN403" s="76">
        <f t="shared" si="224"/>
        <v>3.8258266666666669</v>
      </c>
      <c r="BO403" s="75">
        <f t="shared" si="225"/>
        <v>4.4000000000000039E-2</v>
      </c>
      <c r="BP403" s="75">
        <f t="shared" si="226"/>
        <v>4.3999999999999928E-2</v>
      </c>
      <c r="BQ403" s="76">
        <f t="shared" si="227"/>
        <v>0.78849333333333338</v>
      </c>
      <c r="BR403" s="86">
        <f t="shared" si="228"/>
        <v>-1.2999999999999901E-2</v>
      </c>
      <c r="BS403" s="75">
        <f t="shared" si="229"/>
        <v>-1.2000000000000011E-2</v>
      </c>
      <c r="BT403" s="87">
        <f t="shared" si="230"/>
        <v>0.80521368888888889</v>
      </c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</row>
    <row r="404" spans="1:94" x14ac:dyDescent="0.35">
      <c r="A404" s="20" t="s">
        <v>189</v>
      </c>
      <c r="B404" s="46">
        <v>-3.1640000000000001</v>
      </c>
      <c r="C404" s="46">
        <v>7.4429999999999996</v>
      </c>
      <c r="D404" s="46">
        <v>0.05</v>
      </c>
      <c r="E404" s="46">
        <v>0.40300000000000002</v>
      </c>
      <c r="F404" s="46">
        <v>7.4999999999999997E-2</v>
      </c>
      <c r="G404" s="46">
        <v>3.0950000000000002</v>
      </c>
      <c r="H404" s="46">
        <v>0.69899999999999995</v>
      </c>
      <c r="I404" s="46">
        <v>0.83099999999999996</v>
      </c>
      <c r="J404" s="46">
        <v>0.36499999999999999</v>
      </c>
      <c r="K404" s="46">
        <v>0.24199999999999999</v>
      </c>
      <c r="L404" s="46">
        <v>7.86</v>
      </c>
      <c r="M404" s="60">
        <v>-2.77</v>
      </c>
      <c r="N404" s="20" t="s">
        <v>189</v>
      </c>
      <c r="O404" s="46">
        <v>-15.291</v>
      </c>
      <c r="P404" s="46">
        <v>11.162000000000001</v>
      </c>
      <c r="Q404" s="46">
        <v>-6.8000000000000005E-2</v>
      </c>
      <c r="R404" s="46">
        <v>1.385</v>
      </c>
      <c r="S404" s="46">
        <v>0.22500000000000001</v>
      </c>
      <c r="T404" s="46">
        <v>4.28</v>
      </c>
      <c r="U404" s="46">
        <v>0.72499999999999998</v>
      </c>
      <c r="V404" s="46">
        <v>0.82299999999999995</v>
      </c>
      <c r="W404" s="46">
        <v>1.302</v>
      </c>
      <c r="X404" s="46">
        <v>0.36399999999999999</v>
      </c>
      <c r="Y404" s="46">
        <v>11.571</v>
      </c>
      <c r="Z404" s="46">
        <v>-14.427</v>
      </c>
      <c r="AA404" s="20" t="s">
        <v>189</v>
      </c>
      <c r="AB404" s="46">
        <v>-38.97</v>
      </c>
      <c r="AC404" s="46">
        <v>15.015000000000001</v>
      </c>
      <c r="AD404" s="46">
        <v>-0.24</v>
      </c>
      <c r="AE404" s="46">
        <v>3.3029999999999999</v>
      </c>
      <c r="AF404" s="46">
        <v>0.438</v>
      </c>
      <c r="AG404" s="46">
        <v>5.4649999999999999</v>
      </c>
      <c r="AH404" s="46">
        <v>0.751</v>
      </c>
      <c r="AI404" s="46">
        <v>0.81599999999999995</v>
      </c>
      <c r="AJ404" s="46">
        <v>3.161</v>
      </c>
      <c r="AK404" s="46">
        <v>0.54</v>
      </c>
      <c r="AL404" s="46">
        <v>15.414999999999999</v>
      </c>
      <c r="AM404" s="46">
        <v>-37.411000000000001</v>
      </c>
      <c r="AN404" s="64">
        <f t="shared" si="198"/>
        <v>-12.127000000000001</v>
      </c>
      <c r="AO404" s="64">
        <f t="shared" si="199"/>
        <v>-23.678999999999998</v>
      </c>
      <c r="AP404" s="66">
        <f t="shared" si="200"/>
        <v>-21.324454044444444</v>
      </c>
      <c r="AQ404" s="64">
        <f t="shared" si="201"/>
        <v>3.7190000000000012</v>
      </c>
      <c r="AR404" s="64">
        <f t="shared" si="202"/>
        <v>3.8529999999999998</v>
      </c>
      <c r="AS404" s="66">
        <f t="shared" si="203"/>
        <v>12.329340977777779</v>
      </c>
      <c r="AT404" s="64">
        <f t="shared" si="204"/>
        <v>-0.11800000000000001</v>
      </c>
      <c r="AU404" s="64">
        <f t="shared" si="205"/>
        <v>-0.17199999999999999</v>
      </c>
      <c r="AV404" s="66">
        <f t="shared" si="206"/>
        <v>-0.11500586666666665</v>
      </c>
      <c r="AW404" s="68">
        <f t="shared" si="207"/>
        <v>-13.007404421723828</v>
      </c>
      <c r="AX404" s="68">
        <f t="shared" si="208"/>
        <v>-9.4157574986305015</v>
      </c>
      <c r="AY404" s="68">
        <f t="shared" si="209"/>
        <v>-15.242924456925056</v>
      </c>
      <c r="AZ404" s="74">
        <f t="shared" si="210"/>
        <v>3.7109999999999994</v>
      </c>
      <c r="BA404" s="75">
        <f t="shared" si="211"/>
        <v>3.8439999999999994</v>
      </c>
      <c r="BB404" s="76">
        <f t="shared" si="212"/>
        <v>12.735687288888888</v>
      </c>
      <c r="BC404" s="75">
        <f t="shared" si="213"/>
        <v>-11.657</v>
      </c>
      <c r="BD404" s="75">
        <f t="shared" si="214"/>
        <v>-22.984000000000002</v>
      </c>
      <c r="BE404" s="76">
        <f t="shared" si="215"/>
        <v>-20.271240711111112</v>
      </c>
      <c r="BF404" s="75">
        <f t="shared" si="216"/>
        <v>0.122</v>
      </c>
      <c r="BG404" s="75">
        <f t="shared" si="217"/>
        <v>0.17600000000000005</v>
      </c>
      <c r="BH404" s="76">
        <f t="shared" si="218"/>
        <v>0.41223253333333337</v>
      </c>
      <c r="BI404" s="77">
        <f t="shared" si="219"/>
        <v>12.104276502664067</v>
      </c>
      <c r="BJ404" s="77">
        <f t="shared" si="220"/>
        <v>15.575029755669773</v>
      </c>
      <c r="BK404" s="78">
        <f t="shared" si="221"/>
        <v>9.8963448221080039</v>
      </c>
      <c r="BL404" s="74">
        <f t="shared" si="222"/>
        <v>1.1850000000000001</v>
      </c>
      <c r="BM404" s="75">
        <f t="shared" si="223"/>
        <v>1.1849999999999996</v>
      </c>
      <c r="BN404" s="76">
        <f t="shared" si="224"/>
        <v>4.6433999999999997</v>
      </c>
      <c r="BO404" s="75">
        <f t="shared" si="225"/>
        <v>2.6000000000000023E-2</v>
      </c>
      <c r="BP404" s="75">
        <f t="shared" si="226"/>
        <v>2.6000000000000023E-2</v>
      </c>
      <c r="BQ404" s="76">
        <f t="shared" si="227"/>
        <v>0.73297333333333337</v>
      </c>
      <c r="BR404" s="86">
        <f t="shared" si="228"/>
        <v>-8.0000000000000071E-3</v>
      </c>
      <c r="BS404" s="75">
        <f t="shared" si="229"/>
        <v>-7.0000000000000062E-3</v>
      </c>
      <c r="BT404" s="87">
        <f t="shared" si="230"/>
        <v>0.82074702222222218</v>
      </c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</row>
    <row r="405" spans="1:94" x14ac:dyDescent="0.35">
      <c r="A405" s="20" t="s">
        <v>196</v>
      </c>
      <c r="B405" s="46">
        <v>-0.99</v>
      </c>
      <c r="C405" s="46">
        <v>4.4020000000000001</v>
      </c>
      <c r="D405" s="46">
        <v>5.0000000000000001E-3</v>
      </c>
      <c r="E405" s="46">
        <v>0.16700000000000001</v>
      </c>
      <c r="F405" s="46">
        <v>0.03</v>
      </c>
      <c r="G405" s="46">
        <v>2.0779999999999998</v>
      </c>
      <c r="H405" s="46">
        <v>0.752</v>
      </c>
      <c r="I405" s="46">
        <v>0.81599999999999995</v>
      </c>
      <c r="J405" s="46">
        <v>0.124</v>
      </c>
      <c r="K405" s="46">
        <v>0.29499999999999998</v>
      </c>
      <c r="L405" s="46">
        <v>4.8010000000000002</v>
      </c>
      <c r="M405" s="60">
        <v>-0.41</v>
      </c>
      <c r="N405" s="20" t="s">
        <v>196</v>
      </c>
      <c r="O405" s="46">
        <v>-7.7240000000000002</v>
      </c>
      <c r="P405" s="46">
        <v>6.343</v>
      </c>
      <c r="Q405" s="46">
        <v>-0.156</v>
      </c>
      <c r="R405" s="46">
        <v>0.56000000000000005</v>
      </c>
      <c r="S405" s="46">
        <v>0.11700000000000001</v>
      </c>
      <c r="T405" s="46">
        <v>2.6880000000000002</v>
      </c>
      <c r="U405" s="46">
        <v>0.80800000000000005</v>
      </c>
      <c r="V405" s="46">
        <v>0.8</v>
      </c>
      <c r="W405" s="46">
        <v>0.47399999999999998</v>
      </c>
      <c r="X405" s="46">
        <v>0.46500000000000002</v>
      </c>
      <c r="Y405" s="46">
        <v>6.7249999999999996</v>
      </c>
      <c r="Z405" s="46">
        <v>-6.4820000000000002</v>
      </c>
      <c r="AA405" s="20" t="s">
        <v>196</v>
      </c>
      <c r="AB405" s="46">
        <v>-20.446999999999999</v>
      </c>
      <c r="AC405" s="46">
        <v>8.3710000000000004</v>
      </c>
      <c r="AD405" s="46">
        <v>-0.38600000000000001</v>
      </c>
      <c r="AE405" s="46">
        <v>1.2769999999999999</v>
      </c>
      <c r="AF405" s="46">
        <v>0.23699999999999999</v>
      </c>
      <c r="AG405" s="46">
        <v>3.298</v>
      </c>
      <c r="AH405" s="46">
        <v>0.86399999999999999</v>
      </c>
      <c r="AI405" s="46">
        <v>0.78500000000000003</v>
      </c>
      <c r="AJ405" s="46">
        <v>1.1359999999999999</v>
      </c>
      <c r="AK405" s="46">
        <v>0.70199999999999996</v>
      </c>
      <c r="AL405" s="46">
        <v>8.7370000000000001</v>
      </c>
      <c r="AM405" s="46">
        <v>-18.271000000000001</v>
      </c>
      <c r="AN405" s="64">
        <f t="shared" si="198"/>
        <v>-6.734</v>
      </c>
      <c r="AO405" s="64">
        <f t="shared" si="199"/>
        <v>-12.722999999999999</v>
      </c>
      <c r="AP405" s="66">
        <f t="shared" si="200"/>
        <v>-10.989022755555556</v>
      </c>
      <c r="AQ405" s="64">
        <f t="shared" si="201"/>
        <v>1.9409999999999998</v>
      </c>
      <c r="AR405" s="64">
        <f t="shared" si="202"/>
        <v>2.0280000000000005</v>
      </c>
      <c r="AS405" s="66">
        <f t="shared" si="203"/>
        <v>6.9556709333333329</v>
      </c>
      <c r="AT405" s="64">
        <f t="shared" si="204"/>
        <v>-0.161</v>
      </c>
      <c r="AU405" s="64">
        <f t="shared" si="205"/>
        <v>-0.23</v>
      </c>
      <c r="AV405" s="66">
        <f t="shared" si="206"/>
        <v>-0.21919786666666666</v>
      </c>
      <c r="AW405" s="68">
        <f t="shared" si="207"/>
        <v>-7.6565675787660954</v>
      </c>
      <c r="AX405" s="68">
        <f t="shared" si="208"/>
        <v>-4.9559986447784272</v>
      </c>
      <c r="AY405" s="68">
        <f t="shared" si="209"/>
        <v>-8.9553432218882385</v>
      </c>
      <c r="AZ405" s="74">
        <f t="shared" si="210"/>
        <v>1.9239999999999995</v>
      </c>
      <c r="BA405" s="75">
        <f t="shared" si="211"/>
        <v>2.0120000000000005</v>
      </c>
      <c r="BB405" s="76">
        <f t="shared" si="212"/>
        <v>7.3326579555555549</v>
      </c>
      <c r="BC405" s="75">
        <f t="shared" si="213"/>
        <v>-6.0720000000000001</v>
      </c>
      <c r="BD405" s="75">
        <f t="shared" si="214"/>
        <v>-11.789000000000001</v>
      </c>
      <c r="BE405" s="76">
        <f t="shared" si="215"/>
        <v>-9.4895127111111126</v>
      </c>
      <c r="BF405" s="75">
        <f t="shared" si="216"/>
        <v>0.17000000000000004</v>
      </c>
      <c r="BG405" s="75">
        <f t="shared" si="217"/>
        <v>0.23699999999999993</v>
      </c>
      <c r="BH405" s="76">
        <f t="shared" si="218"/>
        <v>0.5305571555555556</v>
      </c>
      <c r="BI405" s="77">
        <f t="shared" si="219"/>
        <v>6.831234807407407</v>
      </c>
      <c r="BJ405" s="77">
        <f t="shared" si="220"/>
        <v>9.1854694485275239</v>
      </c>
      <c r="BK405" s="78">
        <f t="shared" si="221"/>
        <v>5.479846462583585</v>
      </c>
      <c r="BL405" s="74">
        <f t="shared" si="222"/>
        <v>0.61000000000000032</v>
      </c>
      <c r="BM405" s="75">
        <f t="shared" si="223"/>
        <v>0.60999999999999988</v>
      </c>
      <c r="BN405" s="76">
        <f t="shared" si="224"/>
        <v>2.8750666666666667</v>
      </c>
      <c r="BO405" s="75">
        <f t="shared" si="225"/>
        <v>5.600000000000005E-2</v>
      </c>
      <c r="BP405" s="75">
        <f t="shared" si="226"/>
        <v>5.5999999999999939E-2</v>
      </c>
      <c r="BQ405" s="76">
        <f t="shared" si="227"/>
        <v>0.82517333333333343</v>
      </c>
      <c r="BR405" s="86">
        <f t="shared" si="228"/>
        <v>-1.5999999999999903E-2</v>
      </c>
      <c r="BS405" s="75">
        <f t="shared" si="229"/>
        <v>-1.5000000000000013E-2</v>
      </c>
      <c r="BT405" s="87">
        <f t="shared" si="230"/>
        <v>0.79529368888888896</v>
      </c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</row>
    <row r="406" spans="1:94" x14ac:dyDescent="0.35">
      <c r="A406" s="20" t="s">
        <v>194</v>
      </c>
      <c r="B406" s="46">
        <v>-4.0000000000000001E-3</v>
      </c>
      <c r="C406" s="46">
        <v>4.8710000000000004</v>
      </c>
      <c r="D406" s="46">
        <v>8.1000000000000003E-2</v>
      </c>
      <c r="E406" s="46">
        <v>0.17699999999999999</v>
      </c>
      <c r="F406" s="46">
        <v>4.5999999999999999E-2</v>
      </c>
      <c r="G406" s="46">
        <v>2.2400000000000002</v>
      </c>
      <c r="H406" s="46">
        <v>0.69499999999999995</v>
      </c>
      <c r="I406" s="46">
        <v>0.83199999999999996</v>
      </c>
      <c r="J406" s="46">
        <v>0.15</v>
      </c>
      <c r="K406" s="46">
        <v>0.20899999999999999</v>
      </c>
      <c r="L406" s="46">
        <v>5.29</v>
      </c>
      <c r="M406" s="60">
        <v>0.253</v>
      </c>
      <c r="N406" s="20" t="s">
        <v>194</v>
      </c>
      <c r="O406" s="46">
        <v>-4.3949999999999996</v>
      </c>
      <c r="P406" s="46">
        <v>7.04</v>
      </c>
      <c r="Q406" s="46">
        <v>1.0999999999999999E-2</v>
      </c>
      <c r="R406" s="46">
        <v>0.59</v>
      </c>
      <c r="S406" s="46">
        <v>0.14799999999999999</v>
      </c>
      <c r="T406" s="46">
        <v>2.9420000000000002</v>
      </c>
      <c r="U406" s="46">
        <v>0.71899999999999997</v>
      </c>
      <c r="V406" s="46">
        <v>0.82499999999999996</v>
      </c>
      <c r="W406" s="46">
        <v>0.53400000000000003</v>
      </c>
      <c r="X406" s="46">
        <v>0.28399999999999997</v>
      </c>
      <c r="Y406" s="46">
        <v>7.45</v>
      </c>
      <c r="Z406" s="46">
        <v>-3.8490000000000002</v>
      </c>
      <c r="AA406" s="20" t="s">
        <v>194</v>
      </c>
      <c r="AB406" s="46">
        <v>-12.651</v>
      </c>
      <c r="AC406" s="46">
        <v>9.2789999999999999</v>
      </c>
      <c r="AD406" s="46">
        <v>-8.7999999999999995E-2</v>
      </c>
      <c r="AE406" s="46">
        <v>1.345</v>
      </c>
      <c r="AF406" s="46">
        <v>0.28699999999999998</v>
      </c>
      <c r="AG406" s="46">
        <v>3.6440000000000001</v>
      </c>
      <c r="AH406" s="46">
        <v>0.74399999999999999</v>
      </c>
      <c r="AI406" s="46">
        <v>0.81799999999999995</v>
      </c>
      <c r="AJ406" s="46">
        <v>1.25</v>
      </c>
      <c r="AK406" s="46">
        <v>0.38700000000000001</v>
      </c>
      <c r="AL406" s="46">
        <v>9.6809999999999992</v>
      </c>
      <c r="AM406" s="46">
        <v>-11.699</v>
      </c>
      <c r="AN406" s="64">
        <f t="shared" si="198"/>
        <v>-4.391</v>
      </c>
      <c r="AO406" s="64">
        <f t="shared" si="199"/>
        <v>-8.2560000000000002</v>
      </c>
      <c r="AP406" s="66">
        <f t="shared" si="200"/>
        <v>-6.515947555555555</v>
      </c>
      <c r="AQ406" s="64">
        <f t="shared" si="201"/>
        <v>2.1689999999999996</v>
      </c>
      <c r="AR406" s="64">
        <f t="shared" si="202"/>
        <v>2.2389999999999999</v>
      </c>
      <c r="AS406" s="66">
        <f t="shared" si="203"/>
        <v>7.719184888888889</v>
      </c>
      <c r="AT406" s="64">
        <f t="shared" si="204"/>
        <v>-7.0000000000000007E-2</v>
      </c>
      <c r="AU406" s="64">
        <f t="shared" si="205"/>
        <v>-9.8999999999999991E-2</v>
      </c>
      <c r="AV406" s="66">
        <f t="shared" si="206"/>
        <v>-1.6276977777777774E-2</v>
      </c>
      <c r="AW406" s="68">
        <f t="shared" si="207"/>
        <v>-8.3425844557296589</v>
      </c>
      <c r="AX406" s="68">
        <f t="shared" si="208"/>
        <v>-6.1390730471514363</v>
      </c>
      <c r="AY406" s="68">
        <f t="shared" si="209"/>
        <v>-9.2992967306263417</v>
      </c>
      <c r="AZ406" s="74">
        <f t="shared" si="210"/>
        <v>2.16</v>
      </c>
      <c r="BA406" s="75">
        <f t="shared" si="211"/>
        <v>2.230999999999999</v>
      </c>
      <c r="BB406" s="76">
        <f t="shared" si="212"/>
        <v>8.126625244444444</v>
      </c>
      <c r="BC406" s="75">
        <f t="shared" si="213"/>
        <v>-4.1020000000000003</v>
      </c>
      <c r="BD406" s="75">
        <f t="shared" si="214"/>
        <v>-7.85</v>
      </c>
      <c r="BE406" s="76">
        <f t="shared" si="215"/>
        <v>-5.8578792888888884</v>
      </c>
      <c r="BF406" s="75">
        <f t="shared" si="216"/>
        <v>7.4999999999999983E-2</v>
      </c>
      <c r="BG406" s="75">
        <f t="shared" si="217"/>
        <v>0.10300000000000004</v>
      </c>
      <c r="BH406" s="76">
        <f t="shared" si="218"/>
        <v>0.31260995555555554</v>
      </c>
      <c r="BI406" s="77">
        <f t="shared" si="219"/>
        <v>7.3966935604166659</v>
      </c>
      <c r="BJ406" s="77">
        <f t="shared" si="220"/>
        <v>9.6194399802978623</v>
      </c>
      <c r="BK406" s="78">
        <f t="shared" si="221"/>
        <v>6.6338105085910257</v>
      </c>
      <c r="BL406" s="74">
        <f t="shared" si="222"/>
        <v>0.70199999999999996</v>
      </c>
      <c r="BM406" s="75">
        <f t="shared" si="223"/>
        <v>0.70199999999999996</v>
      </c>
      <c r="BN406" s="76">
        <f t="shared" si="224"/>
        <v>3.1572800000000001</v>
      </c>
      <c r="BO406" s="75">
        <f t="shared" si="225"/>
        <v>2.4000000000000021E-2</v>
      </c>
      <c r="BP406" s="75">
        <f t="shared" si="226"/>
        <v>2.5000000000000022E-2</v>
      </c>
      <c r="BQ406" s="76">
        <f t="shared" si="227"/>
        <v>0.72656035555555554</v>
      </c>
      <c r="BR406" s="86">
        <f t="shared" si="228"/>
        <v>-7.0000000000000062E-3</v>
      </c>
      <c r="BS406" s="75">
        <f t="shared" si="229"/>
        <v>-7.0000000000000062E-3</v>
      </c>
      <c r="BT406" s="87">
        <f t="shared" si="230"/>
        <v>0.82285333333333333</v>
      </c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</row>
    <row r="407" spans="1:94" x14ac:dyDescent="0.35">
      <c r="A407" s="20" t="s">
        <v>195</v>
      </c>
      <c r="B407" s="46">
        <v>0.122</v>
      </c>
      <c r="C407" s="46">
        <v>4.63</v>
      </c>
      <c r="D407" s="46">
        <v>0.08</v>
      </c>
      <c r="E407" s="46">
        <v>0.16200000000000001</v>
      </c>
      <c r="F407" s="46">
        <v>4.2999999999999997E-2</v>
      </c>
      <c r="G407" s="46">
        <v>2.1589999999999998</v>
      </c>
      <c r="H407" s="46">
        <v>0.69799999999999995</v>
      </c>
      <c r="I407" s="46">
        <v>0.83099999999999996</v>
      </c>
      <c r="J407" s="46">
        <v>0.13500000000000001</v>
      </c>
      <c r="K407" s="46">
        <v>0.21099999999999999</v>
      </c>
      <c r="L407" s="46">
        <v>5.048</v>
      </c>
      <c r="M407" s="60">
        <v>0.38400000000000001</v>
      </c>
      <c r="N407" s="20" t="s">
        <v>195</v>
      </c>
      <c r="O407" s="46">
        <v>-3.9689999999999999</v>
      </c>
      <c r="P407" s="46">
        <v>6.6589999999999998</v>
      </c>
      <c r="Q407" s="46">
        <v>8.9999999999999993E-3</v>
      </c>
      <c r="R407" s="46">
        <v>0.53900000000000003</v>
      </c>
      <c r="S407" s="46">
        <v>0.14099999999999999</v>
      </c>
      <c r="T407" s="46">
        <v>2.8149999999999999</v>
      </c>
      <c r="U407" s="46">
        <v>0.72299999999999998</v>
      </c>
      <c r="V407" s="46">
        <v>0.82399999999999995</v>
      </c>
      <c r="W407" s="46">
        <v>0.48299999999999998</v>
      </c>
      <c r="X407" s="46">
        <v>0.28599999999999998</v>
      </c>
      <c r="Y407" s="46">
        <v>7.0679999999999996</v>
      </c>
      <c r="Z407" s="46">
        <v>-3.415</v>
      </c>
      <c r="AA407" s="20" t="s">
        <v>195</v>
      </c>
      <c r="AB407" s="46">
        <v>-11.632999999999999</v>
      </c>
      <c r="AC407" s="46">
        <v>8.7550000000000008</v>
      </c>
      <c r="AD407" s="46">
        <v>-9.0999999999999998E-2</v>
      </c>
      <c r="AE407" s="46">
        <v>1.222</v>
      </c>
      <c r="AF407" s="46">
        <v>0.27200000000000002</v>
      </c>
      <c r="AG407" s="46">
        <v>3.47</v>
      </c>
      <c r="AH407" s="46">
        <v>0.749</v>
      </c>
      <c r="AI407" s="46">
        <v>0.81699999999999995</v>
      </c>
      <c r="AJ407" s="46">
        <v>1.129</v>
      </c>
      <c r="AK407" s="46">
        <v>0.39100000000000001</v>
      </c>
      <c r="AL407" s="46">
        <v>9.1549999999999994</v>
      </c>
      <c r="AM407" s="46">
        <v>-10.670999999999999</v>
      </c>
      <c r="AN407" s="64">
        <f t="shared" si="198"/>
        <v>-4.0910000000000002</v>
      </c>
      <c r="AO407" s="64">
        <f t="shared" si="199"/>
        <v>-7.6639999999999997</v>
      </c>
      <c r="AP407" s="66">
        <f t="shared" si="200"/>
        <v>-5.9394437333333325</v>
      </c>
      <c r="AQ407" s="64">
        <f t="shared" si="201"/>
        <v>2.0289999999999999</v>
      </c>
      <c r="AR407" s="64">
        <f t="shared" si="202"/>
        <v>2.096000000000001</v>
      </c>
      <c r="AS407" s="66">
        <f t="shared" si="203"/>
        <v>7.2946504888888892</v>
      </c>
      <c r="AT407" s="64">
        <f t="shared" si="204"/>
        <v>-7.1000000000000008E-2</v>
      </c>
      <c r="AU407" s="64">
        <f t="shared" si="205"/>
        <v>-9.9999999999999992E-2</v>
      </c>
      <c r="AV407" s="66">
        <f t="shared" si="206"/>
        <v>-1.8583644444444443E-2</v>
      </c>
      <c r="AW407" s="68">
        <f t="shared" si="207"/>
        <v>-7.917831605979905</v>
      </c>
      <c r="AX407" s="68">
        <f t="shared" si="208"/>
        <v>-5.7933738655670162</v>
      </c>
      <c r="AY407" s="68">
        <f t="shared" si="209"/>
        <v>-8.7959271122107623</v>
      </c>
      <c r="AZ407" s="74">
        <f t="shared" si="210"/>
        <v>2.0199999999999996</v>
      </c>
      <c r="BA407" s="75">
        <f t="shared" si="211"/>
        <v>2.0869999999999997</v>
      </c>
      <c r="BB407" s="76">
        <f t="shared" si="212"/>
        <v>7.7008904888888887</v>
      </c>
      <c r="BC407" s="75">
        <f t="shared" si="213"/>
        <v>-3.7989999999999999</v>
      </c>
      <c r="BD407" s="75">
        <f t="shared" si="214"/>
        <v>-7.2559999999999993</v>
      </c>
      <c r="BE407" s="76">
        <f t="shared" si="215"/>
        <v>-5.2726558222222222</v>
      </c>
      <c r="BF407" s="75">
        <f t="shared" si="216"/>
        <v>7.4999999999999983E-2</v>
      </c>
      <c r="BG407" s="75">
        <f t="shared" si="217"/>
        <v>0.10500000000000004</v>
      </c>
      <c r="BH407" s="76">
        <f t="shared" si="218"/>
        <v>0.31501066666666666</v>
      </c>
      <c r="BI407" s="77">
        <f t="shared" si="219"/>
        <v>6.9740130905149051</v>
      </c>
      <c r="BJ407" s="77">
        <f t="shared" si="220"/>
        <v>9.109070318406566</v>
      </c>
      <c r="BK407" s="78">
        <f t="shared" si="221"/>
        <v>6.2927106593712123</v>
      </c>
      <c r="BL407" s="74">
        <f t="shared" si="222"/>
        <v>0.65600000000000014</v>
      </c>
      <c r="BM407" s="75">
        <f t="shared" si="223"/>
        <v>0.65500000000000025</v>
      </c>
      <c r="BN407" s="76">
        <f t="shared" si="224"/>
        <v>3.015972977777778</v>
      </c>
      <c r="BO407" s="75">
        <f t="shared" si="225"/>
        <v>2.5000000000000022E-2</v>
      </c>
      <c r="BP407" s="75">
        <f t="shared" si="226"/>
        <v>2.6000000000000023E-2</v>
      </c>
      <c r="BQ407" s="76">
        <f t="shared" si="227"/>
        <v>0.73086702222222222</v>
      </c>
      <c r="BR407" s="86">
        <f t="shared" si="228"/>
        <v>-7.0000000000000062E-3</v>
      </c>
      <c r="BS407" s="75">
        <f t="shared" si="229"/>
        <v>-7.0000000000000062E-3</v>
      </c>
      <c r="BT407" s="87">
        <f t="shared" si="230"/>
        <v>0.82185333333333332</v>
      </c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</row>
    <row r="408" spans="1:94" x14ac:dyDescent="0.35">
      <c r="A408" s="20" t="s">
        <v>191</v>
      </c>
      <c r="B408" s="46">
        <v>0.33300000000000002</v>
      </c>
      <c r="C408" s="46">
        <v>7.0039999999999996</v>
      </c>
      <c r="D408" s="46">
        <v>0.113</v>
      </c>
      <c r="E408" s="46">
        <v>0.30499999999999999</v>
      </c>
      <c r="F408" s="46">
        <v>7.3999999999999996E-2</v>
      </c>
      <c r="G408" s="46">
        <v>2.9849999999999999</v>
      </c>
      <c r="H408" s="46">
        <v>0.66800000000000004</v>
      </c>
      <c r="I408" s="46">
        <v>0.84</v>
      </c>
      <c r="J408" s="46">
        <v>0.28100000000000003</v>
      </c>
      <c r="K408" s="46">
        <v>0.17299999999999999</v>
      </c>
      <c r="L408" s="46">
        <v>7.4320000000000004</v>
      </c>
      <c r="M408" s="60">
        <v>0.45200000000000001</v>
      </c>
      <c r="N408" s="20" t="s">
        <v>191</v>
      </c>
      <c r="O408" s="46">
        <v>-3.42</v>
      </c>
      <c r="P408" s="46">
        <v>10.349</v>
      </c>
      <c r="Q408" s="46">
        <v>7.9000000000000001E-2</v>
      </c>
      <c r="R408" s="46">
        <v>1.026</v>
      </c>
      <c r="S408" s="46">
        <v>0.21099999999999999</v>
      </c>
      <c r="T408" s="46">
        <v>4.1079999999999997</v>
      </c>
      <c r="U408" s="46">
        <v>0.67700000000000005</v>
      </c>
      <c r="V408" s="46">
        <v>0.83699999999999997</v>
      </c>
      <c r="W408" s="46">
        <v>0.97399999999999998</v>
      </c>
      <c r="X408" s="46">
        <v>0.20899999999999999</v>
      </c>
      <c r="Y408" s="46">
        <v>10.773999999999999</v>
      </c>
      <c r="Z408" s="46">
        <v>-3.16</v>
      </c>
      <c r="AA408" s="20" t="s">
        <v>191</v>
      </c>
      <c r="AB408" s="46">
        <v>-10.590999999999999</v>
      </c>
      <c r="AC408" s="46">
        <v>13.744999999999999</v>
      </c>
      <c r="AD408" s="46">
        <v>0.03</v>
      </c>
      <c r="AE408" s="46">
        <v>2.383</v>
      </c>
      <c r="AF408" s="46">
        <v>0.39800000000000002</v>
      </c>
      <c r="AG408" s="46">
        <v>5.2320000000000002</v>
      </c>
      <c r="AH408" s="46">
        <v>0.68600000000000005</v>
      </c>
      <c r="AI408" s="46">
        <v>0.83499999999999996</v>
      </c>
      <c r="AJ408" s="46">
        <v>2.2930000000000001</v>
      </c>
      <c r="AK408" s="46">
        <v>0.25900000000000001</v>
      </c>
      <c r="AL408" s="46">
        <v>14.166</v>
      </c>
      <c r="AM408" s="46">
        <v>-10.134</v>
      </c>
      <c r="AN408" s="64">
        <f t="shared" si="198"/>
        <v>-3.7530000000000001</v>
      </c>
      <c r="AO408" s="64">
        <f t="shared" si="199"/>
        <v>-7.1709999999999994</v>
      </c>
      <c r="AP408" s="66">
        <f t="shared" si="200"/>
        <v>-5.2557352888888884</v>
      </c>
      <c r="AQ408" s="64">
        <f t="shared" si="201"/>
        <v>3.3450000000000006</v>
      </c>
      <c r="AR408" s="64">
        <f t="shared" si="202"/>
        <v>3.395999999999999</v>
      </c>
      <c r="AS408" s="66">
        <f t="shared" si="203"/>
        <v>11.385018133333332</v>
      </c>
      <c r="AT408" s="64">
        <f t="shared" si="204"/>
        <v>-3.4000000000000002E-2</v>
      </c>
      <c r="AU408" s="64">
        <f t="shared" si="205"/>
        <v>-4.9000000000000002E-2</v>
      </c>
      <c r="AV408" s="66">
        <f t="shared" si="206"/>
        <v>6.5568000000000001E-2</v>
      </c>
      <c r="AW408" s="68">
        <f t="shared" si="207"/>
        <v>-11.977062234871648</v>
      </c>
      <c r="AX408" s="68">
        <f t="shared" si="208"/>
        <v>-9.9491555942525469</v>
      </c>
      <c r="AY408" s="68">
        <f t="shared" si="209"/>
        <v>-12.820880672414118</v>
      </c>
      <c r="AZ408" s="74">
        <f t="shared" si="210"/>
        <v>3.3419999999999987</v>
      </c>
      <c r="BA408" s="75">
        <f t="shared" si="211"/>
        <v>3.3920000000000012</v>
      </c>
      <c r="BB408" s="76">
        <f t="shared" si="212"/>
        <v>11.808897777777776</v>
      </c>
      <c r="BC408" s="75">
        <f t="shared" si="213"/>
        <v>-3.6120000000000001</v>
      </c>
      <c r="BD408" s="75">
        <f t="shared" si="214"/>
        <v>-6.9740000000000002</v>
      </c>
      <c r="BE408" s="76">
        <f t="shared" si="215"/>
        <v>-4.9412753777777771</v>
      </c>
      <c r="BF408" s="75">
        <f t="shared" si="216"/>
        <v>3.6000000000000004E-2</v>
      </c>
      <c r="BG408" s="75">
        <f t="shared" si="217"/>
        <v>5.0000000000000017E-2</v>
      </c>
      <c r="BH408" s="76">
        <f t="shared" si="218"/>
        <v>0.22284497777777779</v>
      </c>
      <c r="BI408" s="77">
        <f t="shared" si="219"/>
        <v>10.979150481224533</v>
      </c>
      <c r="BJ408" s="77">
        <f t="shared" si="220"/>
        <v>13.197576430220398</v>
      </c>
      <c r="BK408" s="78">
        <f t="shared" si="221"/>
        <v>10.420219125335155</v>
      </c>
      <c r="BL408" s="74">
        <f t="shared" si="222"/>
        <v>1.1229999999999998</v>
      </c>
      <c r="BM408" s="75">
        <f t="shared" si="223"/>
        <v>1.1240000000000006</v>
      </c>
      <c r="BN408" s="76">
        <f t="shared" si="224"/>
        <v>4.4525870222222226</v>
      </c>
      <c r="BO408" s="75">
        <f t="shared" si="225"/>
        <v>9.000000000000008E-3</v>
      </c>
      <c r="BP408" s="75">
        <f t="shared" si="226"/>
        <v>9.000000000000008E-3</v>
      </c>
      <c r="BQ408" s="76">
        <f t="shared" si="227"/>
        <v>0.67976000000000003</v>
      </c>
      <c r="BR408" s="86">
        <f t="shared" si="228"/>
        <v>-3.0000000000000027E-3</v>
      </c>
      <c r="BS408" s="75">
        <f t="shared" si="229"/>
        <v>-2.0000000000000018E-3</v>
      </c>
      <c r="BT408" s="87">
        <f t="shared" si="230"/>
        <v>0.83628035555555547</v>
      </c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</row>
    <row r="409" spans="1:94" x14ac:dyDescent="0.35">
      <c r="A409" s="20" t="s">
        <v>138</v>
      </c>
      <c r="B409" s="46">
        <v>0.5</v>
      </c>
      <c r="C409" s="46">
        <v>5.2190000000000003</v>
      </c>
      <c r="D409" s="46">
        <v>0.104</v>
      </c>
      <c r="E409" s="46">
        <v>0.187</v>
      </c>
      <c r="F409" s="46">
        <v>5.2999999999999999E-2</v>
      </c>
      <c r="G409" s="46">
        <v>2.3660000000000001</v>
      </c>
      <c r="H409" s="46">
        <v>0.67900000000000005</v>
      </c>
      <c r="I409" s="46">
        <v>0.83699999999999997</v>
      </c>
      <c r="J409" s="46">
        <v>0.16400000000000001</v>
      </c>
      <c r="K409" s="46">
        <v>0.184</v>
      </c>
      <c r="L409" s="46">
        <v>5.6429999999999998</v>
      </c>
      <c r="M409" s="60">
        <v>0.66100000000000003</v>
      </c>
      <c r="N409" s="20" t="s">
        <v>138</v>
      </c>
      <c r="O409" s="46">
        <v>-2.754</v>
      </c>
      <c r="P409" s="46">
        <v>7.5579999999999998</v>
      </c>
      <c r="Q409" s="46">
        <v>0.06</v>
      </c>
      <c r="R409" s="46">
        <v>0.62</v>
      </c>
      <c r="S409" s="46">
        <v>0.161</v>
      </c>
      <c r="T409" s="46">
        <v>3.14</v>
      </c>
      <c r="U409" s="46">
        <v>0.69299999999999995</v>
      </c>
      <c r="V409" s="46">
        <v>0.83199999999999996</v>
      </c>
      <c r="W409" s="46">
        <v>0.57199999999999995</v>
      </c>
      <c r="X409" s="46">
        <v>0.23100000000000001</v>
      </c>
      <c r="Y409" s="46">
        <v>7.9770000000000003</v>
      </c>
      <c r="Z409" s="46">
        <v>-2.4129999999999998</v>
      </c>
      <c r="AA409" s="20" t="s">
        <v>107</v>
      </c>
      <c r="AB409" s="46">
        <v>-8.8640000000000008</v>
      </c>
      <c r="AC409" s="46">
        <v>9.952</v>
      </c>
      <c r="AD409" s="46">
        <v>-2E-3</v>
      </c>
      <c r="AE409" s="46">
        <v>1.41</v>
      </c>
      <c r="AF409" s="46">
        <v>0.30499999999999999</v>
      </c>
      <c r="AG409" s="46">
        <v>3.9129999999999998</v>
      </c>
      <c r="AH409" s="46">
        <v>0.70799999999999996</v>
      </c>
      <c r="AI409" s="46">
        <v>0.82799999999999996</v>
      </c>
      <c r="AJ409" s="46">
        <v>1.33</v>
      </c>
      <c r="AK409" s="46">
        <v>0.29499999999999998</v>
      </c>
      <c r="AL409" s="46">
        <v>10.365</v>
      </c>
      <c r="AM409" s="46">
        <v>-8.2710000000000008</v>
      </c>
      <c r="AN409" s="64">
        <f t="shared" si="198"/>
        <v>-3.254</v>
      </c>
      <c r="AO409" s="64">
        <f t="shared" si="199"/>
        <v>-6.1100000000000012</v>
      </c>
      <c r="AP409" s="66">
        <f t="shared" si="200"/>
        <v>-4.3241088000000003</v>
      </c>
      <c r="AQ409" s="64">
        <f t="shared" si="201"/>
        <v>2.3389999999999995</v>
      </c>
      <c r="AR409" s="64">
        <f t="shared" si="202"/>
        <v>2.3940000000000001</v>
      </c>
      <c r="AS409" s="66">
        <f t="shared" si="203"/>
        <v>8.2863128888888884</v>
      </c>
      <c r="AT409" s="64">
        <f t="shared" si="204"/>
        <v>-4.3999999999999997E-2</v>
      </c>
      <c r="AU409" s="64">
        <f t="shared" si="205"/>
        <v>-6.2E-2</v>
      </c>
      <c r="AV409" s="66">
        <f t="shared" si="206"/>
        <v>4.2900266666666673E-2</v>
      </c>
      <c r="AW409" s="68">
        <f t="shared" si="207"/>
        <v>-8.8855255634285655</v>
      </c>
      <c r="AX409" s="68">
        <f t="shared" si="208"/>
        <v>-7.0048374331688894</v>
      </c>
      <c r="AY409" s="68">
        <f t="shared" si="209"/>
        <v>-9.5677883446088874</v>
      </c>
      <c r="AZ409" s="74">
        <f t="shared" si="210"/>
        <v>2.3340000000000005</v>
      </c>
      <c r="BA409" s="75">
        <f t="shared" si="211"/>
        <v>2.3879999999999999</v>
      </c>
      <c r="BB409" s="76">
        <f t="shared" si="212"/>
        <v>8.7035792000000001</v>
      </c>
      <c r="BC409" s="75">
        <f t="shared" si="213"/>
        <v>-3.0739999999999998</v>
      </c>
      <c r="BD409" s="75">
        <f t="shared" si="214"/>
        <v>-5.8580000000000005</v>
      </c>
      <c r="BE409" s="76">
        <f t="shared" si="215"/>
        <v>-3.9134831999999999</v>
      </c>
      <c r="BF409" s="75">
        <f t="shared" si="216"/>
        <v>4.7000000000000014E-2</v>
      </c>
      <c r="BG409" s="75">
        <f t="shared" si="217"/>
        <v>6.3999999999999974E-2</v>
      </c>
      <c r="BH409" s="76">
        <f t="shared" si="218"/>
        <v>0.24881937777777779</v>
      </c>
      <c r="BI409" s="77">
        <f t="shared" si="219"/>
        <v>7.9035391386368614</v>
      </c>
      <c r="BJ409" s="77">
        <f t="shared" si="220"/>
        <v>9.9163146410753225</v>
      </c>
      <c r="BK409" s="78">
        <f t="shared" si="221"/>
        <v>7.4908437589246768</v>
      </c>
      <c r="BL409" s="74">
        <f t="shared" si="222"/>
        <v>0.77400000000000002</v>
      </c>
      <c r="BM409" s="75">
        <f t="shared" si="223"/>
        <v>0.77299999999999969</v>
      </c>
      <c r="BN409" s="76">
        <f t="shared" si="224"/>
        <v>3.3771596444444447</v>
      </c>
      <c r="BO409" s="75">
        <f t="shared" si="225"/>
        <v>1.3999999999999901E-2</v>
      </c>
      <c r="BP409" s="75">
        <f t="shared" si="226"/>
        <v>1.5000000000000013E-2</v>
      </c>
      <c r="BQ409" s="76">
        <f t="shared" si="227"/>
        <v>0.69749368888888874</v>
      </c>
      <c r="BR409" s="86">
        <f t="shared" si="228"/>
        <v>-5.0000000000000044E-3</v>
      </c>
      <c r="BS409" s="75">
        <f t="shared" si="229"/>
        <v>-4.0000000000000036E-3</v>
      </c>
      <c r="BT409" s="87">
        <f t="shared" si="230"/>
        <v>0.83066702222222211</v>
      </c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</row>
    <row r="410" spans="1:94" x14ac:dyDescent="0.35">
      <c r="A410" s="20" t="s">
        <v>200</v>
      </c>
      <c r="B410" s="46">
        <v>0.67300000000000004</v>
      </c>
      <c r="C410" s="46">
        <v>4.0970000000000004</v>
      </c>
      <c r="D410" s="46">
        <v>0.09</v>
      </c>
      <c r="E410" s="46">
        <v>0.125</v>
      </c>
      <c r="F410" s="46">
        <v>3.6999999999999998E-2</v>
      </c>
      <c r="G410" s="46">
        <v>1.982</v>
      </c>
      <c r="H410" s="46">
        <v>0.69399999999999995</v>
      </c>
      <c r="I410" s="46">
        <v>0.83199999999999996</v>
      </c>
      <c r="J410" s="46">
        <v>0.10100000000000001</v>
      </c>
      <c r="K410" s="46">
        <v>0.2</v>
      </c>
      <c r="L410" s="46">
        <v>4.5149999999999997</v>
      </c>
      <c r="M410" s="60">
        <v>0.89300000000000002</v>
      </c>
      <c r="N410" s="20" t="s">
        <v>200</v>
      </c>
      <c r="O410" s="46">
        <v>-2.149</v>
      </c>
      <c r="P410" s="46">
        <v>5.8010000000000002</v>
      </c>
      <c r="Q410" s="46">
        <v>3.4000000000000002E-2</v>
      </c>
      <c r="R410" s="46">
        <v>0.41599999999999998</v>
      </c>
      <c r="S410" s="46">
        <v>0.128</v>
      </c>
      <c r="T410" s="46">
        <v>2.5369999999999999</v>
      </c>
      <c r="U410" s="46">
        <v>0.71799999999999997</v>
      </c>
      <c r="V410" s="46">
        <v>0.82499999999999996</v>
      </c>
      <c r="W410" s="46">
        <v>0.36699999999999999</v>
      </c>
      <c r="X410" s="46">
        <v>0.26100000000000001</v>
      </c>
      <c r="Y410" s="46">
        <v>6.2110000000000003</v>
      </c>
      <c r="Z410" s="46">
        <v>-1.694</v>
      </c>
      <c r="AA410" s="20" t="s">
        <v>200</v>
      </c>
      <c r="AB410" s="46">
        <v>-7.367</v>
      </c>
      <c r="AC410" s="46">
        <v>7.5570000000000004</v>
      </c>
      <c r="AD410" s="46">
        <v>-4.5999999999999999E-2</v>
      </c>
      <c r="AE410" s="46">
        <v>0.92700000000000005</v>
      </c>
      <c r="AF410" s="46">
        <v>0.24099999999999999</v>
      </c>
      <c r="AG410" s="46">
        <v>3.093</v>
      </c>
      <c r="AH410" s="46">
        <v>0.74099999999999999</v>
      </c>
      <c r="AI410" s="46">
        <v>0.81899999999999995</v>
      </c>
      <c r="AJ410" s="46">
        <v>0.84699999999999998</v>
      </c>
      <c r="AK410" s="46">
        <v>0.34399999999999997</v>
      </c>
      <c r="AL410" s="46">
        <v>7.9589999999999996</v>
      </c>
      <c r="AM410" s="46">
        <v>-6.5869999999999997</v>
      </c>
      <c r="AN410" s="64">
        <f t="shared" si="198"/>
        <v>-2.8220000000000001</v>
      </c>
      <c r="AO410" s="64">
        <f t="shared" si="199"/>
        <v>-5.218</v>
      </c>
      <c r="AP410" s="66">
        <f t="shared" si="200"/>
        <v>-3.4944652444444442</v>
      </c>
      <c r="AQ410" s="64">
        <f t="shared" si="201"/>
        <v>1.7039999999999997</v>
      </c>
      <c r="AR410" s="64">
        <f t="shared" si="202"/>
        <v>1.7560000000000002</v>
      </c>
      <c r="AS410" s="66">
        <f t="shared" si="203"/>
        <v>6.3339784888888895</v>
      </c>
      <c r="AT410" s="64">
        <f t="shared" si="204"/>
        <v>-5.5999999999999994E-2</v>
      </c>
      <c r="AU410" s="64">
        <f t="shared" si="205"/>
        <v>-0.08</v>
      </c>
      <c r="AV410" s="66">
        <f t="shared" si="206"/>
        <v>1.2018133333333333E-2</v>
      </c>
      <c r="AW410" s="68">
        <f t="shared" si="207"/>
        <v>-6.9414827682996041</v>
      </c>
      <c r="AX410" s="68">
        <f t="shared" si="208"/>
        <v>-5.208584977358627</v>
      </c>
      <c r="AY410" s="68">
        <f t="shared" si="209"/>
        <v>-7.4593720004191519</v>
      </c>
      <c r="AZ410" s="74">
        <f t="shared" si="210"/>
        <v>1.6960000000000006</v>
      </c>
      <c r="BA410" s="75">
        <f t="shared" si="211"/>
        <v>1.7479999999999993</v>
      </c>
      <c r="BB410" s="76">
        <f t="shared" si="212"/>
        <v>6.7415251555555562</v>
      </c>
      <c r="BC410" s="75">
        <f t="shared" si="213"/>
        <v>-2.5869999999999997</v>
      </c>
      <c r="BD410" s="75">
        <f t="shared" si="214"/>
        <v>-4.8929999999999998</v>
      </c>
      <c r="BE410" s="76">
        <f t="shared" si="215"/>
        <v>-2.9493665777777776</v>
      </c>
      <c r="BF410" s="75">
        <f t="shared" si="216"/>
        <v>6.0999999999999999E-2</v>
      </c>
      <c r="BG410" s="75">
        <f t="shared" si="217"/>
        <v>8.2999999999999963E-2</v>
      </c>
      <c r="BH410" s="76">
        <f t="shared" si="218"/>
        <v>0.28411448888888891</v>
      </c>
      <c r="BI410" s="77">
        <f t="shared" si="219"/>
        <v>5.9837658673611118</v>
      </c>
      <c r="BJ410" s="77">
        <f t="shared" si="220"/>
        <v>7.7633129493556003</v>
      </c>
      <c r="BK410" s="78">
        <f t="shared" si="221"/>
        <v>5.7197373617555121</v>
      </c>
      <c r="BL410" s="74">
        <f t="shared" si="222"/>
        <v>0.55499999999999994</v>
      </c>
      <c r="BM410" s="75">
        <f t="shared" si="223"/>
        <v>0.55600000000000005</v>
      </c>
      <c r="BN410" s="76">
        <f t="shared" si="224"/>
        <v>2.7074003555555555</v>
      </c>
      <c r="BO410" s="75">
        <f t="shared" si="225"/>
        <v>2.4000000000000021E-2</v>
      </c>
      <c r="BP410" s="75">
        <f t="shared" si="226"/>
        <v>2.300000000000002E-2</v>
      </c>
      <c r="BQ410" s="76">
        <f t="shared" si="227"/>
        <v>0.72515964444444447</v>
      </c>
      <c r="BR410" s="86">
        <f t="shared" si="228"/>
        <v>-7.0000000000000062E-3</v>
      </c>
      <c r="BS410" s="75">
        <f t="shared" si="229"/>
        <v>-6.0000000000000053E-3</v>
      </c>
      <c r="BT410" s="87">
        <f t="shared" si="230"/>
        <v>0.82305368888888886</v>
      </c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</row>
    <row r="411" spans="1:94" x14ac:dyDescent="0.35">
      <c r="A411" s="20" t="s">
        <v>203</v>
      </c>
      <c r="B411" s="46">
        <v>0.72399999999999998</v>
      </c>
      <c r="C411" s="46">
        <v>3.8479999999999999</v>
      </c>
      <c r="D411" s="46">
        <v>8.5000000000000006E-2</v>
      </c>
      <c r="E411" s="46">
        <v>0.113</v>
      </c>
      <c r="F411" s="46">
        <v>3.3000000000000002E-2</v>
      </c>
      <c r="G411" s="46">
        <v>1.8979999999999999</v>
      </c>
      <c r="H411" s="46">
        <v>0.7</v>
      </c>
      <c r="I411" s="46">
        <v>0.83</v>
      </c>
      <c r="J411" s="46">
        <v>8.6999999999999994E-2</v>
      </c>
      <c r="K411" s="46">
        <v>0.20699999999999999</v>
      </c>
      <c r="L411" s="46">
        <v>4.2640000000000002</v>
      </c>
      <c r="M411" s="60">
        <v>0.96799999999999997</v>
      </c>
      <c r="N411" s="20" t="s">
        <v>203</v>
      </c>
      <c r="O411" s="46">
        <v>-1.9910000000000001</v>
      </c>
      <c r="P411" s="46">
        <v>5.41</v>
      </c>
      <c r="Q411" s="46">
        <v>2.3E-2</v>
      </c>
      <c r="R411" s="46">
        <v>0.375</v>
      </c>
      <c r="S411" s="46">
        <v>0.11600000000000001</v>
      </c>
      <c r="T411" s="46">
        <v>2.4060000000000001</v>
      </c>
      <c r="U411" s="46">
        <v>0.72799999999999998</v>
      </c>
      <c r="V411" s="46">
        <v>0.82299999999999995</v>
      </c>
      <c r="W411" s="46">
        <v>0.32500000000000001</v>
      </c>
      <c r="X411" s="46">
        <v>0.27400000000000002</v>
      </c>
      <c r="Y411" s="46">
        <v>5.8170000000000002</v>
      </c>
      <c r="Z411" s="46">
        <v>-1.4890000000000001</v>
      </c>
      <c r="AA411" s="20" t="s">
        <v>203</v>
      </c>
      <c r="AB411" s="46">
        <v>-6.99</v>
      </c>
      <c r="AC411" s="46">
        <v>7.0229999999999997</v>
      </c>
      <c r="AD411" s="46">
        <v>-6.4000000000000001E-2</v>
      </c>
      <c r="AE411" s="46">
        <v>0.83199999999999996</v>
      </c>
      <c r="AF411" s="46">
        <v>0.22500000000000001</v>
      </c>
      <c r="AG411" s="46">
        <v>2.9140000000000001</v>
      </c>
      <c r="AH411" s="46">
        <v>0.755</v>
      </c>
      <c r="AI411" s="46">
        <v>0.81499999999999995</v>
      </c>
      <c r="AJ411" s="46">
        <v>0.749</v>
      </c>
      <c r="AK411" s="46">
        <v>0.36399999999999999</v>
      </c>
      <c r="AL411" s="46">
        <v>7.4210000000000003</v>
      </c>
      <c r="AM411" s="46">
        <v>-6.1349999999999998</v>
      </c>
      <c r="AN411" s="64">
        <f t="shared" si="198"/>
        <v>-2.7149999999999999</v>
      </c>
      <c r="AO411" s="64">
        <f t="shared" si="199"/>
        <v>-4.9990000000000006</v>
      </c>
      <c r="AP411" s="66">
        <f t="shared" si="200"/>
        <v>-3.2812120888888892</v>
      </c>
      <c r="AQ411" s="64">
        <f t="shared" si="201"/>
        <v>1.5620000000000003</v>
      </c>
      <c r="AR411" s="64">
        <f t="shared" si="202"/>
        <v>1.6129999999999995</v>
      </c>
      <c r="AS411" s="66">
        <f t="shared" si="203"/>
        <v>5.8992314666666665</v>
      </c>
      <c r="AT411" s="64">
        <f t="shared" si="204"/>
        <v>-6.2000000000000006E-2</v>
      </c>
      <c r="AU411" s="64">
        <f t="shared" si="205"/>
        <v>-8.6999999999999994E-2</v>
      </c>
      <c r="AV411" s="66">
        <f t="shared" si="206"/>
        <v>-1.0222222222222195E-3</v>
      </c>
      <c r="AW411" s="68">
        <f t="shared" si="207"/>
        <v>-6.5103179601689316</v>
      </c>
      <c r="AX411" s="68">
        <f t="shared" si="208"/>
        <v>-4.8181348702140516</v>
      </c>
      <c r="AY411" s="68">
        <f t="shared" si="209"/>
        <v>-6.9803280631192814</v>
      </c>
      <c r="AZ411" s="74">
        <f t="shared" si="210"/>
        <v>1.5529999999999999</v>
      </c>
      <c r="BA411" s="75">
        <f t="shared" si="211"/>
        <v>1.6040000000000001</v>
      </c>
      <c r="BB411" s="76">
        <f t="shared" si="212"/>
        <v>6.3034714666666662</v>
      </c>
      <c r="BC411" s="75">
        <f t="shared" si="213"/>
        <v>-2.4569999999999999</v>
      </c>
      <c r="BD411" s="75">
        <f t="shared" si="214"/>
        <v>-4.6459999999999999</v>
      </c>
      <c r="BE411" s="76">
        <f t="shared" si="215"/>
        <v>-2.6810583111111113</v>
      </c>
      <c r="BF411" s="75">
        <f t="shared" si="216"/>
        <v>6.7000000000000032E-2</v>
      </c>
      <c r="BG411" s="75">
        <f t="shared" si="217"/>
        <v>8.9999999999999969E-2</v>
      </c>
      <c r="BH411" s="76">
        <f t="shared" si="218"/>
        <v>0.29915484444444446</v>
      </c>
      <c r="BI411" s="77">
        <f t="shared" si="219"/>
        <v>5.5632913542585385</v>
      </c>
      <c r="BJ411" s="77">
        <f t="shared" si="220"/>
        <v>7.2657942054968725</v>
      </c>
      <c r="BK411" s="78">
        <f t="shared" si="221"/>
        <v>5.34114872783646</v>
      </c>
      <c r="BL411" s="74">
        <f t="shared" si="222"/>
        <v>0.50800000000000023</v>
      </c>
      <c r="BM411" s="75">
        <f t="shared" si="223"/>
        <v>0.50800000000000001</v>
      </c>
      <c r="BN411" s="76">
        <f t="shared" si="224"/>
        <v>2.5617866666666669</v>
      </c>
      <c r="BO411" s="75">
        <f t="shared" si="225"/>
        <v>2.8000000000000025E-2</v>
      </c>
      <c r="BP411" s="75">
        <f t="shared" si="226"/>
        <v>2.7000000000000024E-2</v>
      </c>
      <c r="BQ411" s="76">
        <f t="shared" si="227"/>
        <v>0.73638631111111108</v>
      </c>
      <c r="BR411" s="86">
        <f t="shared" si="228"/>
        <v>-7.0000000000000062E-3</v>
      </c>
      <c r="BS411" s="75">
        <f t="shared" si="229"/>
        <v>-8.0000000000000071E-3</v>
      </c>
      <c r="BT411" s="87">
        <f t="shared" si="230"/>
        <v>0.82065297777777779</v>
      </c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</row>
    <row r="412" spans="1:94" x14ac:dyDescent="0.35">
      <c r="A412" s="20" t="s">
        <v>198</v>
      </c>
      <c r="B412" s="46">
        <v>0.76900000000000002</v>
      </c>
      <c r="C412" s="46">
        <v>4.343</v>
      </c>
      <c r="D412" s="46">
        <v>0.1</v>
      </c>
      <c r="E412" s="46">
        <v>0.13500000000000001</v>
      </c>
      <c r="F412" s="46">
        <v>4.2000000000000003E-2</v>
      </c>
      <c r="G412" s="46">
        <v>2.0670000000000002</v>
      </c>
      <c r="H412" s="46">
        <v>0.68500000000000005</v>
      </c>
      <c r="I412" s="46">
        <v>0.83499999999999996</v>
      </c>
      <c r="J412" s="46">
        <v>0.113</v>
      </c>
      <c r="K412" s="46">
        <v>0.189</v>
      </c>
      <c r="L412" s="46">
        <v>4.7649999999999997</v>
      </c>
      <c r="M412" s="60">
        <v>0.94599999999999995</v>
      </c>
      <c r="N412" s="20" t="s">
        <v>198</v>
      </c>
      <c r="O412" s="46">
        <v>-1.84</v>
      </c>
      <c r="P412" s="46">
        <v>6.18</v>
      </c>
      <c r="Q412" s="46">
        <v>5.3999999999999999E-2</v>
      </c>
      <c r="R412" s="46">
        <v>0.44800000000000001</v>
      </c>
      <c r="S412" s="46">
        <v>0.13400000000000001</v>
      </c>
      <c r="T412" s="46">
        <v>2.6709999999999998</v>
      </c>
      <c r="U412" s="46">
        <v>0.70299999999999996</v>
      </c>
      <c r="V412" s="46">
        <v>0.83</v>
      </c>
      <c r="W412" s="46">
        <v>0.40300000000000002</v>
      </c>
      <c r="X412" s="46">
        <v>0.23799999999999999</v>
      </c>
      <c r="Y412" s="46">
        <v>6.5949999999999998</v>
      </c>
      <c r="Z412" s="46">
        <v>-1.474</v>
      </c>
      <c r="AA412" s="20" t="s">
        <v>198</v>
      </c>
      <c r="AB412" s="46">
        <v>-6.6710000000000003</v>
      </c>
      <c r="AC412" s="46">
        <v>8.0649999999999995</v>
      </c>
      <c r="AD412" s="46">
        <v>-0.01</v>
      </c>
      <c r="AE412" s="46">
        <v>1.002</v>
      </c>
      <c r="AF412" s="46">
        <v>0.25600000000000001</v>
      </c>
      <c r="AG412" s="46">
        <v>3.2749999999999999</v>
      </c>
      <c r="AH412" s="46">
        <v>0.72099999999999997</v>
      </c>
      <c r="AI412" s="46">
        <v>0.82399999999999995</v>
      </c>
      <c r="AJ412" s="46">
        <v>0.92600000000000005</v>
      </c>
      <c r="AK412" s="46">
        <v>0.30499999999999999</v>
      </c>
      <c r="AL412" s="46">
        <v>8.4740000000000002</v>
      </c>
      <c r="AM412" s="46">
        <v>-6.0419999999999998</v>
      </c>
      <c r="AN412" s="64">
        <f t="shared" si="198"/>
        <v>-2.609</v>
      </c>
      <c r="AO412" s="64">
        <f t="shared" si="199"/>
        <v>-4.8310000000000004</v>
      </c>
      <c r="AP412" s="66">
        <f t="shared" si="200"/>
        <v>-3.0852833777777779</v>
      </c>
      <c r="AQ412" s="64">
        <f t="shared" si="201"/>
        <v>1.8369999999999997</v>
      </c>
      <c r="AR412" s="64">
        <f t="shared" si="202"/>
        <v>1.8849999999999998</v>
      </c>
      <c r="AS412" s="66">
        <f t="shared" si="203"/>
        <v>6.752963733333333</v>
      </c>
      <c r="AT412" s="64">
        <f t="shared" si="204"/>
        <v>-4.6000000000000006E-2</v>
      </c>
      <c r="AU412" s="64">
        <f t="shared" si="205"/>
        <v>-6.4000000000000001E-2</v>
      </c>
      <c r="AV412" s="66">
        <f t="shared" si="206"/>
        <v>3.6286933333333334E-2</v>
      </c>
      <c r="AW412" s="68">
        <f t="shared" si="207"/>
        <v>-7.3521800531110744</v>
      </c>
      <c r="AX412" s="68">
        <f t="shared" si="208"/>
        <v>-5.6971900039056127</v>
      </c>
      <c r="AY412" s="68">
        <f t="shared" si="209"/>
        <v>-7.8087374627610533</v>
      </c>
      <c r="AZ412" s="74">
        <f t="shared" si="210"/>
        <v>1.83</v>
      </c>
      <c r="BA412" s="75">
        <f t="shared" si="211"/>
        <v>1.8790000000000004</v>
      </c>
      <c r="BB412" s="76">
        <f t="shared" si="212"/>
        <v>7.1660174222222217</v>
      </c>
      <c r="BC412" s="75">
        <f t="shared" si="213"/>
        <v>-2.42</v>
      </c>
      <c r="BD412" s="75">
        <f t="shared" si="214"/>
        <v>-4.5679999999999996</v>
      </c>
      <c r="BE412" s="76">
        <f t="shared" si="215"/>
        <v>-2.6464970666666661</v>
      </c>
      <c r="BF412" s="75">
        <f t="shared" si="216"/>
        <v>4.8999999999999988E-2</v>
      </c>
      <c r="BG412" s="75">
        <f t="shared" si="217"/>
        <v>6.7000000000000004E-2</v>
      </c>
      <c r="BH412" s="76">
        <f t="shared" si="218"/>
        <v>0.25663306666666669</v>
      </c>
      <c r="BI412" s="77">
        <f t="shared" si="219"/>
        <v>6.3767964660991048</v>
      </c>
      <c r="BJ412" s="77">
        <f t="shared" si="220"/>
        <v>8.1319985105072607</v>
      </c>
      <c r="BK412" s="78">
        <f t="shared" si="221"/>
        <v>6.2000363339371827</v>
      </c>
      <c r="BL412" s="74">
        <f t="shared" si="222"/>
        <v>0.60399999999999965</v>
      </c>
      <c r="BM412" s="75">
        <f t="shared" si="223"/>
        <v>0.60400000000000009</v>
      </c>
      <c r="BN412" s="76">
        <f t="shared" si="224"/>
        <v>2.8562266666666662</v>
      </c>
      <c r="BO412" s="75">
        <f t="shared" si="225"/>
        <v>1.7999999999999905E-2</v>
      </c>
      <c r="BP412" s="75">
        <f t="shared" si="226"/>
        <v>1.8000000000000016E-2</v>
      </c>
      <c r="BQ412" s="76">
        <f t="shared" si="227"/>
        <v>0.70851999999999993</v>
      </c>
      <c r="BR412" s="86">
        <f t="shared" si="228"/>
        <v>-5.0000000000000044E-3</v>
      </c>
      <c r="BS412" s="75">
        <f t="shared" si="229"/>
        <v>-6.0000000000000053E-3</v>
      </c>
      <c r="BT412" s="87">
        <f t="shared" si="230"/>
        <v>0.82826631111111115</v>
      </c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</row>
    <row r="413" spans="1:94" x14ac:dyDescent="0.35">
      <c r="A413" s="20" t="s">
        <v>199</v>
      </c>
      <c r="B413" s="46">
        <v>0.85099999999999998</v>
      </c>
      <c r="C413" s="46">
        <v>4.1340000000000003</v>
      </c>
      <c r="D413" s="46">
        <v>0.1</v>
      </c>
      <c r="E413" s="46">
        <v>0.124</v>
      </c>
      <c r="F413" s="46">
        <v>3.9E-2</v>
      </c>
      <c r="G413" s="46">
        <v>1.996</v>
      </c>
      <c r="H413" s="46">
        <v>0.68700000000000006</v>
      </c>
      <c r="I413" s="46">
        <v>0.83399999999999996</v>
      </c>
      <c r="J413" s="46">
        <v>0.10199999999999999</v>
      </c>
      <c r="K413" s="46">
        <v>0.189</v>
      </c>
      <c r="L413" s="46">
        <v>4.5549999999999997</v>
      </c>
      <c r="M413" s="60">
        <v>1.03</v>
      </c>
      <c r="N413" s="20" t="s">
        <v>199</v>
      </c>
      <c r="O413" s="46">
        <v>-1.571</v>
      </c>
      <c r="P413" s="46">
        <v>5.8490000000000002</v>
      </c>
      <c r="Q413" s="46">
        <v>5.3999999999999999E-2</v>
      </c>
      <c r="R413" s="46">
        <v>0.40899999999999997</v>
      </c>
      <c r="S413" s="46">
        <v>0.128</v>
      </c>
      <c r="T413" s="46">
        <v>2.56</v>
      </c>
      <c r="U413" s="46">
        <v>0.70599999999999996</v>
      </c>
      <c r="V413" s="46">
        <v>0.82899999999999996</v>
      </c>
      <c r="W413" s="46">
        <v>0.36499999999999999</v>
      </c>
      <c r="X413" s="46">
        <v>0.23899999999999999</v>
      </c>
      <c r="Y413" s="46">
        <v>6.2640000000000002</v>
      </c>
      <c r="Z413" s="46">
        <v>-1.2</v>
      </c>
      <c r="AA413" s="20" t="s">
        <v>199</v>
      </c>
      <c r="AB413" s="46">
        <v>-6.0350000000000001</v>
      </c>
      <c r="AC413" s="46">
        <v>7.6109999999999998</v>
      </c>
      <c r="AD413" s="46">
        <v>-0.01</v>
      </c>
      <c r="AE413" s="46">
        <v>0.91100000000000003</v>
      </c>
      <c r="AF413" s="46">
        <v>0.24399999999999999</v>
      </c>
      <c r="AG413" s="46">
        <v>3.1230000000000002</v>
      </c>
      <c r="AH413" s="46">
        <v>0.72499999999999998</v>
      </c>
      <c r="AI413" s="46">
        <v>0.82299999999999995</v>
      </c>
      <c r="AJ413" s="46">
        <v>0.83699999999999997</v>
      </c>
      <c r="AK413" s="46">
        <v>0.30599999999999999</v>
      </c>
      <c r="AL413" s="46">
        <v>8.0190000000000001</v>
      </c>
      <c r="AM413" s="46">
        <v>-5.4029999999999996</v>
      </c>
      <c r="AN413" s="64">
        <f t="shared" si="198"/>
        <v>-2.4219999999999997</v>
      </c>
      <c r="AO413" s="64">
        <f t="shared" si="199"/>
        <v>-4.4640000000000004</v>
      </c>
      <c r="AP413" s="66">
        <f t="shared" si="200"/>
        <v>-2.7228727111111111</v>
      </c>
      <c r="AQ413" s="64">
        <f t="shared" si="201"/>
        <v>1.7149999999999999</v>
      </c>
      <c r="AR413" s="64">
        <f t="shared" si="202"/>
        <v>1.7619999999999996</v>
      </c>
      <c r="AS413" s="66">
        <f t="shared" si="203"/>
        <v>6.3843500444444441</v>
      </c>
      <c r="AT413" s="64">
        <f t="shared" si="204"/>
        <v>-4.6000000000000006E-2</v>
      </c>
      <c r="AU413" s="64">
        <f t="shared" si="205"/>
        <v>-6.4000000000000001E-2</v>
      </c>
      <c r="AV413" s="66">
        <f t="shared" si="206"/>
        <v>3.6286933333333334E-2</v>
      </c>
      <c r="AW413" s="68">
        <f t="shared" si="207"/>
        <v>-6.9824088821772365</v>
      </c>
      <c r="AX413" s="68">
        <f t="shared" si="208"/>
        <v>-5.4034902658785686</v>
      </c>
      <c r="AY413" s="68">
        <f t="shared" si="209"/>
        <v>-7.3652098230103196</v>
      </c>
      <c r="AZ413" s="74">
        <f t="shared" si="210"/>
        <v>1.7090000000000005</v>
      </c>
      <c r="BA413" s="75">
        <f t="shared" si="211"/>
        <v>1.7549999999999999</v>
      </c>
      <c r="BB413" s="76">
        <f t="shared" si="212"/>
        <v>6.7973096888888884</v>
      </c>
      <c r="BC413" s="75">
        <f t="shared" si="213"/>
        <v>-2.23</v>
      </c>
      <c r="BD413" s="75">
        <f t="shared" si="214"/>
        <v>-4.2029999999999994</v>
      </c>
      <c r="BE413" s="76">
        <f t="shared" si="215"/>
        <v>-2.2791681777777777</v>
      </c>
      <c r="BF413" s="75">
        <f t="shared" si="216"/>
        <v>4.9999999999999989E-2</v>
      </c>
      <c r="BG413" s="75">
        <f t="shared" si="217"/>
        <v>6.7000000000000004E-2</v>
      </c>
      <c r="BH413" s="76">
        <f t="shared" si="218"/>
        <v>0.25773937777777778</v>
      </c>
      <c r="BI413" s="77">
        <f t="shared" si="219"/>
        <v>6.0099489212517714</v>
      </c>
      <c r="BJ413" s="77">
        <f t="shared" si="220"/>
        <v>7.6799269890620065</v>
      </c>
      <c r="BK413" s="78">
        <f t="shared" si="221"/>
        <v>5.9146923887157703</v>
      </c>
      <c r="BL413" s="74">
        <f t="shared" si="222"/>
        <v>0.56400000000000006</v>
      </c>
      <c r="BM413" s="75">
        <f t="shared" si="223"/>
        <v>0.56300000000000017</v>
      </c>
      <c r="BN413" s="76">
        <f t="shared" si="224"/>
        <v>2.7327596444444446</v>
      </c>
      <c r="BO413" s="75">
        <f t="shared" si="225"/>
        <v>1.8999999999999906E-2</v>
      </c>
      <c r="BP413" s="75">
        <f t="shared" si="226"/>
        <v>1.9000000000000017E-2</v>
      </c>
      <c r="BQ413" s="76">
        <f t="shared" si="227"/>
        <v>0.71182666666666661</v>
      </c>
      <c r="BR413" s="86">
        <f t="shared" si="228"/>
        <v>-5.0000000000000044E-3</v>
      </c>
      <c r="BS413" s="75">
        <f t="shared" si="229"/>
        <v>-6.0000000000000053E-3</v>
      </c>
      <c r="BT413" s="87">
        <f t="shared" si="230"/>
        <v>0.82726631111111115</v>
      </c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</row>
    <row r="414" spans="1:94" x14ac:dyDescent="0.35">
      <c r="A414" s="20" t="s">
        <v>201</v>
      </c>
      <c r="B414" s="46">
        <v>0.89800000000000002</v>
      </c>
      <c r="C414" s="46">
        <v>4.0090000000000003</v>
      </c>
      <c r="D414" s="46">
        <v>9.9000000000000005E-2</v>
      </c>
      <c r="E414" s="46">
        <v>0.11700000000000001</v>
      </c>
      <c r="F414" s="46">
        <v>3.6999999999999998E-2</v>
      </c>
      <c r="G414" s="46">
        <v>1.954</v>
      </c>
      <c r="H414" s="46">
        <v>0.68799999999999994</v>
      </c>
      <c r="I414" s="46">
        <v>0.83399999999999996</v>
      </c>
      <c r="J414" s="46">
        <v>9.5000000000000001E-2</v>
      </c>
      <c r="K414" s="46">
        <v>0.19</v>
      </c>
      <c r="L414" s="46">
        <v>4.43</v>
      </c>
      <c r="M414" s="60">
        <v>1.08</v>
      </c>
      <c r="N414" s="20" t="s">
        <v>201</v>
      </c>
      <c r="O414" s="46">
        <v>-1.417</v>
      </c>
      <c r="P414" s="46">
        <v>5.6520000000000001</v>
      </c>
      <c r="Q414" s="46">
        <v>5.2999999999999999E-2</v>
      </c>
      <c r="R414" s="46">
        <v>0.38700000000000001</v>
      </c>
      <c r="S414" s="46">
        <v>0.124</v>
      </c>
      <c r="T414" s="46">
        <v>2.4940000000000002</v>
      </c>
      <c r="U414" s="46">
        <v>0.70799999999999996</v>
      </c>
      <c r="V414" s="46">
        <v>0.82799999999999996</v>
      </c>
      <c r="W414" s="46">
        <v>0.34300000000000003</v>
      </c>
      <c r="X414" s="46">
        <v>0.24</v>
      </c>
      <c r="Y414" s="46">
        <v>6.0659999999999998</v>
      </c>
      <c r="Z414" s="46">
        <v>-1.0429999999999999</v>
      </c>
      <c r="AA414" s="20" t="s">
        <v>201</v>
      </c>
      <c r="AB414" s="46">
        <v>-5.6749999999999998</v>
      </c>
      <c r="AC414" s="46">
        <v>7.3410000000000002</v>
      </c>
      <c r="AD414" s="46">
        <v>-1.0999999999999999E-2</v>
      </c>
      <c r="AE414" s="46">
        <v>0.85899999999999999</v>
      </c>
      <c r="AF414" s="46">
        <v>0.23699999999999999</v>
      </c>
      <c r="AG414" s="46">
        <v>3.0329999999999999</v>
      </c>
      <c r="AH414" s="46">
        <v>0.72699999999999998</v>
      </c>
      <c r="AI414" s="46">
        <v>0.82299999999999995</v>
      </c>
      <c r="AJ414" s="46">
        <v>0.78600000000000003</v>
      </c>
      <c r="AK414" s="46">
        <v>0.307</v>
      </c>
      <c r="AL414" s="46">
        <v>7.7480000000000002</v>
      </c>
      <c r="AM414" s="46">
        <v>-5.0380000000000003</v>
      </c>
      <c r="AN414" s="64">
        <f t="shared" si="198"/>
        <v>-2.3149999999999999</v>
      </c>
      <c r="AO414" s="64">
        <f t="shared" si="199"/>
        <v>-4.258</v>
      </c>
      <c r="AP414" s="66">
        <f t="shared" si="200"/>
        <v>-2.5162241777777776</v>
      </c>
      <c r="AQ414" s="64">
        <f t="shared" si="201"/>
        <v>1.6429999999999998</v>
      </c>
      <c r="AR414" s="64">
        <f t="shared" si="202"/>
        <v>1.6890000000000001</v>
      </c>
      <c r="AS414" s="66">
        <f t="shared" si="203"/>
        <v>6.165069688888889</v>
      </c>
      <c r="AT414" s="64">
        <f t="shared" si="204"/>
        <v>-4.6000000000000006E-2</v>
      </c>
      <c r="AU414" s="64">
        <f t="shared" si="205"/>
        <v>-6.4000000000000001E-2</v>
      </c>
      <c r="AV414" s="66">
        <f t="shared" si="206"/>
        <v>3.5286933333333333E-2</v>
      </c>
      <c r="AW414" s="68">
        <f t="shared" si="207"/>
        <v>-6.7629770049587092</v>
      </c>
      <c r="AX414" s="68">
        <f t="shared" si="208"/>
        <v>-5.229494315295045</v>
      </c>
      <c r="AY414" s="68">
        <f t="shared" si="209"/>
        <v>-7.1006450624827329</v>
      </c>
      <c r="AZ414" s="74">
        <f t="shared" si="210"/>
        <v>1.6360000000000001</v>
      </c>
      <c r="BA414" s="75">
        <f t="shared" si="211"/>
        <v>1.6820000000000004</v>
      </c>
      <c r="BB414" s="76">
        <f t="shared" si="212"/>
        <v>6.5769230222222221</v>
      </c>
      <c r="BC414" s="75">
        <f t="shared" si="213"/>
        <v>-2.1230000000000002</v>
      </c>
      <c r="BD414" s="75">
        <f t="shared" si="214"/>
        <v>-3.9950000000000001</v>
      </c>
      <c r="BE414" s="76">
        <f t="shared" si="215"/>
        <v>-2.0691189333333333</v>
      </c>
      <c r="BF414" s="75">
        <f t="shared" si="216"/>
        <v>4.9999999999999989E-2</v>
      </c>
      <c r="BG414" s="75">
        <f t="shared" si="217"/>
        <v>6.7000000000000004E-2</v>
      </c>
      <c r="BH414" s="76">
        <f t="shared" si="218"/>
        <v>0.25873937777777778</v>
      </c>
      <c r="BI414" s="77">
        <f t="shared" si="219"/>
        <v>5.7913145690631804</v>
      </c>
      <c r="BJ414" s="77">
        <f t="shared" si="220"/>
        <v>7.40827470774805</v>
      </c>
      <c r="BK414" s="78">
        <f t="shared" si="221"/>
        <v>5.7455713366963943</v>
      </c>
      <c r="BL414" s="74">
        <f t="shared" si="222"/>
        <v>0.54000000000000026</v>
      </c>
      <c r="BM414" s="75">
        <f t="shared" si="223"/>
        <v>0.5389999999999997</v>
      </c>
      <c r="BN414" s="76">
        <f t="shared" si="224"/>
        <v>2.6593996444444445</v>
      </c>
      <c r="BO414" s="75">
        <f t="shared" si="225"/>
        <v>2.0000000000000018E-2</v>
      </c>
      <c r="BP414" s="75">
        <f t="shared" si="226"/>
        <v>1.9000000000000017E-2</v>
      </c>
      <c r="BQ414" s="76">
        <f t="shared" si="227"/>
        <v>0.71393297777777776</v>
      </c>
      <c r="BR414" s="86">
        <f t="shared" si="228"/>
        <v>-6.0000000000000053E-3</v>
      </c>
      <c r="BS414" s="75">
        <f t="shared" si="229"/>
        <v>-5.0000000000000044E-3</v>
      </c>
      <c r="BT414" s="87">
        <f t="shared" si="230"/>
        <v>0.82636035555555554</v>
      </c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</row>
    <row r="415" spans="1:94" x14ac:dyDescent="0.35">
      <c r="A415" s="20" t="s">
        <v>202</v>
      </c>
      <c r="B415" s="46">
        <v>0.93300000000000005</v>
      </c>
      <c r="C415" s="46">
        <v>3.931</v>
      </c>
      <c r="D415" s="46">
        <v>9.9000000000000005E-2</v>
      </c>
      <c r="E415" s="46">
        <v>0.113</v>
      </c>
      <c r="F415" s="46">
        <v>3.5999999999999997E-2</v>
      </c>
      <c r="G415" s="46">
        <v>1.9279999999999999</v>
      </c>
      <c r="H415" s="46">
        <v>0.68799999999999994</v>
      </c>
      <c r="I415" s="46">
        <v>0.83399999999999996</v>
      </c>
      <c r="J415" s="46">
        <v>9.0999999999999998E-2</v>
      </c>
      <c r="K415" s="46">
        <v>0.19</v>
      </c>
      <c r="L415" s="46">
        <v>4.3520000000000003</v>
      </c>
      <c r="M415" s="60">
        <v>1.115</v>
      </c>
      <c r="N415" s="20" t="s">
        <v>202</v>
      </c>
      <c r="O415" s="46">
        <v>-1.304</v>
      </c>
      <c r="P415" s="46">
        <v>5.5289999999999999</v>
      </c>
      <c r="Q415" s="46">
        <v>5.2999999999999999E-2</v>
      </c>
      <c r="R415" s="46">
        <v>0.374</v>
      </c>
      <c r="S415" s="46">
        <v>0.121</v>
      </c>
      <c r="T415" s="46">
        <v>2.4529999999999998</v>
      </c>
      <c r="U415" s="46">
        <v>0.70899999999999996</v>
      </c>
      <c r="V415" s="46">
        <v>0.82799999999999996</v>
      </c>
      <c r="W415" s="46">
        <v>0.33</v>
      </c>
      <c r="X415" s="46">
        <v>0.24</v>
      </c>
      <c r="Y415" s="46">
        <v>5.9429999999999996</v>
      </c>
      <c r="Z415" s="46">
        <v>-0.93</v>
      </c>
      <c r="AA415" s="20" t="s">
        <v>202</v>
      </c>
      <c r="AB415" s="46">
        <v>-5.4109999999999996</v>
      </c>
      <c r="AC415" s="46">
        <v>7.1710000000000003</v>
      </c>
      <c r="AD415" s="46">
        <v>-1.0999999999999999E-2</v>
      </c>
      <c r="AE415" s="46">
        <v>0.627</v>
      </c>
      <c r="AF415" s="46">
        <v>0.23200000000000001</v>
      </c>
      <c r="AG415" s="46">
        <v>2.9780000000000002</v>
      </c>
      <c r="AH415" s="46">
        <v>0.72899999999999998</v>
      </c>
      <c r="AI415" s="46">
        <v>0.82199999999999995</v>
      </c>
      <c r="AJ415" s="46">
        <v>0.754</v>
      </c>
      <c r="AK415" s="46">
        <v>0.307</v>
      </c>
      <c r="AL415" s="46">
        <v>7.5780000000000003</v>
      </c>
      <c r="AM415" s="46">
        <v>-4.7750000000000004</v>
      </c>
      <c r="AN415" s="64">
        <f t="shared" si="198"/>
        <v>-2.2370000000000001</v>
      </c>
      <c r="AO415" s="64">
        <f t="shared" si="199"/>
        <v>-4.1069999999999993</v>
      </c>
      <c r="AP415" s="66">
        <f t="shared" si="200"/>
        <v>-2.364678222222222</v>
      </c>
      <c r="AQ415" s="64">
        <f t="shared" si="201"/>
        <v>1.5979999999999999</v>
      </c>
      <c r="AR415" s="64">
        <f t="shared" si="202"/>
        <v>1.6420000000000003</v>
      </c>
      <c r="AS415" s="66">
        <f t="shared" si="203"/>
        <v>6.0278689777777776</v>
      </c>
      <c r="AT415" s="64">
        <f t="shared" si="204"/>
        <v>-4.6000000000000006E-2</v>
      </c>
      <c r="AU415" s="64">
        <f t="shared" si="205"/>
        <v>-6.4000000000000001E-2</v>
      </c>
      <c r="AV415" s="66">
        <f t="shared" si="206"/>
        <v>3.5286933333333333E-2</v>
      </c>
      <c r="AW415" s="68">
        <f t="shared" si="207"/>
        <v>-6.6253208090631865</v>
      </c>
      <c r="AX415" s="68">
        <f t="shared" si="208"/>
        <v>-5.1267542050104442</v>
      </c>
      <c r="AY415" s="68">
        <f t="shared" si="209"/>
        <v>-6.9289837505451111</v>
      </c>
      <c r="AZ415" s="74">
        <f t="shared" si="210"/>
        <v>1.5909999999999993</v>
      </c>
      <c r="BA415" s="75">
        <f t="shared" si="211"/>
        <v>1.6350000000000007</v>
      </c>
      <c r="BB415" s="76">
        <f t="shared" si="212"/>
        <v>6.4397223111111108</v>
      </c>
      <c r="BC415" s="75">
        <f t="shared" si="213"/>
        <v>-2.0449999999999999</v>
      </c>
      <c r="BD415" s="75">
        <f t="shared" si="214"/>
        <v>-3.8450000000000002</v>
      </c>
      <c r="BE415" s="76">
        <f t="shared" si="215"/>
        <v>-1.9177733333333336</v>
      </c>
      <c r="BF415" s="75">
        <f t="shared" si="216"/>
        <v>4.9999999999999989E-2</v>
      </c>
      <c r="BG415" s="75">
        <f t="shared" si="217"/>
        <v>6.7000000000000004E-2</v>
      </c>
      <c r="BH415" s="76">
        <f t="shared" si="218"/>
        <v>0.25873937777777778</v>
      </c>
      <c r="BI415" s="77">
        <f t="shared" si="219"/>
        <v>5.6548833079551635</v>
      </c>
      <c r="BJ415" s="77">
        <f t="shared" si="220"/>
        <v>7.2322704951419983</v>
      </c>
      <c r="BK415" s="78">
        <f t="shared" si="221"/>
        <v>5.6471741270802234</v>
      </c>
      <c r="BL415" s="74">
        <f t="shared" si="222"/>
        <v>0.52499999999999991</v>
      </c>
      <c r="BM415" s="75">
        <f t="shared" si="223"/>
        <v>0.52500000000000036</v>
      </c>
      <c r="BN415" s="76">
        <f t="shared" si="224"/>
        <v>2.6139999999999999</v>
      </c>
      <c r="BO415" s="75">
        <f t="shared" si="225"/>
        <v>2.1000000000000019E-2</v>
      </c>
      <c r="BP415" s="75">
        <f t="shared" si="226"/>
        <v>2.0000000000000018E-2</v>
      </c>
      <c r="BQ415" s="76">
        <f t="shared" si="227"/>
        <v>0.71523964444444443</v>
      </c>
      <c r="BR415" s="86">
        <f t="shared" si="228"/>
        <v>-6.0000000000000053E-3</v>
      </c>
      <c r="BS415" s="75">
        <f t="shared" si="229"/>
        <v>-6.0000000000000053E-3</v>
      </c>
      <c r="BT415" s="87">
        <f t="shared" si="230"/>
        <v>0.82616000000000001</v>
      </c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</row>
    <row r="416" spans="1:94" x14ac:dyDescent="0.35">
      <c r="A416" s="20" t="s">
        <v>197</v>
      </c>
      <c r="B416" s="46">
        <v>1.0940000000000001</v>
      </c>
      <c r="C416" s="46">
        <v>4.343</v>
      </c>
      <c r="D416" s="46">
        <v>0.113</v>
      </c>
      <c r="E416" s="46">
        <v>0.129</v>
      </c>
      <c r="F416" s="46">
        <v>4.2999999999999997E-2</v>
      </c>
      <c r="G416" s="46">
        <v>2.0710000000000002</v>
      </c>
      <c r="H416" s="46">
        <v>0.67500000000000004</v>
      </c>
      <c r="I416" s="46">
        <v>0.83799999999999997</v>
      </c>
      <c r="J416" s="46">
        <v>0.11</v>
      </c>
      <c r="K416" s="46">
        <v>0.17399999999999999</v>
      </c>
      <c r="L416" s="46">
        <v>4.7690000000000001</v>
      </c>
      <c r="M416" s="60">
        <v>1.216</v>
      </c>
      <c r="N416" s="20" t="s">
        <v>197</v>
      </c>
      <c r="O416" s="46">
        <v>-0.78900000000000003</v>
      </c>
      <c r="P416" s="46">
        <v>6.1630000000000003</v>
      </c>
      <c r="Q416" s="46">
        <v>8.2000000000000003E-2</v>
      </c>
      <c r="R416" s="46">
        <v>0.42499999999999999</v>
      </c>
      <c r="S416" s="46">
        <v>0.13500000000000001</v>
      </c>
      <c r="T416" s="46">
        <v>2.677</v>
      </c>
      <c r="U416" s="46">
        <v>0.68799999999999994</v>
      </c>
      <c r="V416" s="46">
        <v>0.83399999999999996</v>
      </c>
      <c r="W416" s="46">
        <v>0.38600000000000001</v>
      </c>
      <c r="X416" s="46">
        <v>0.20799999999999999</v>
      </c>
      <c r="Y416" s="46">
        <v>6.5839999999999996</v>
      </c>
      <c r="Z416" s="46">
        <v>-0.53700000000000003</v>
      </c>
      <c r="AA416" s="20" t="s">
        <v>197</v>
      </c>
      <c r="AB416" s="46">
        <v>-4.2560000000000002</v>
      </c>
      <c r="AC416" s="46">
        <v>8.0190000000000001</v>
      </c>
      <c r="AD416" s="46">
        <v>3.9E-2</v>
      </c>
      <c r="AE416" s="46">
        <v>0.94499999999999995</v>
      </c>
      <c r="AF416" s="46">
        <v>0.25600000000000001</v>
      </c>
      <c r="AG416" s="46">
        <v>3.2829999999999999</v>
      </c>
      <c r="AH416" s="46">
        <v>0.70099999999999996</v>
      </c>
      <c r="AI416" s="46">
        <v>0.83</v>
      </c>
      <c r="AJ416" s="46">
        <v>0.879</v>
      </c>
      <c r="AK416" s="46">
        <v>0.253</v>
      </c>
      <c r="AL416" s="46">
        <v>8.4350000000000005</v>
      </c>
      <c r="AM416" s="46">
        <v>-3.827</v>
      </c>
      <c r="AN416" s="64">
        <f t="shared" si="198"/>
        <v>-1.883</v>
      </c>
      <c r="AO416" s="64">
        <f t="shared" si="199"/>
        <v>-3.4670000000000001</v>
      </c>
      <c r="AP416" s="66">
        <f t="shared" si="200"/>
        <v>-1.6838165333333333</v>
      </c>
      <c r="AQ416" s="64">
        <f t="shared" si="201"/>
        <v>1.8200000000000003</v>
      </c>
      <c r="AR416" s="64">
        <f t="shared" si="202"/>
        <v>1.8559999999999999</v>
      </c>
      <c r="AS416" s="66">
        <f t="shared" si="203"/>
        <v>6.728346133333333</v>
      </c>
      <c r="AT416" s="64">
        <f t="shared" si="204"/>
        <v>-3.1E-2</v>
      </c>
      <c r="AU416" s="64">
        <f t="shared" si="205"/>
        <v>-4.3000000000000003E-2</v>
      </c>
      <c r="AV416" s="66">
        <f t="shared" si="206"/>
        <v>7.0089066666666672E-2</v>
      </c>
      <c r="AW416" s="68">
        <f t="shared" si="207"/>
        <v>-7.3134399480994068</v>
      </c>
      <c r="AX416" s="68">
        <f t="shared" si="208"/>
        <v>-5.9919707271713607</v>
      </c>
      <c r="AY416" s="68">
        <f t="shared" si="209"/>
        <v>-7.4647215394953053</v>
      </c>
      <c r="AZ416" s="74">
        <f t="shared" si="210"/>
        <v>1.8149999999999995</v>
      </c>
      <c r="BA416" s="75">
        <f t="shared" si="211"/>
        <v>1.8510000000000009</v>
      </c>
      <c r="BB416" s="76">
        <f t="shared" si="212"/>
        <v>7.1478127999999996</v>
      </c>
      <c r="BC416" s="75">
        <f t="shared" si="213"/>
        <v>-1.7530000000000001</v>
      </c>
      <c r="BD416" s="75">
        <f t="shared" si="214"/>
        <v>-3.29</v>
      </c>
      <c r="BE416" s="76">
        <f t="shared" si="215"/>
        <v>-1.3825331555555556</v>
      </c>
      <c r="BF416" s="75">
        <f t="shared" si="216"/>
        <v>3.4000000000000002E-2</v>
      </c>
      <c r="BG416" s="75">
        <f t="shared" si="217"/>
        <v>4.5000000000000012E-2</v>
      </c>
      <c r="BH416" s="76">
        <f t="shared" si="218"/>
        <v>0.22063057777777778</v>
      </c>
      <c r="BI416" s="77">
        <f t="shared" si="219"/>
        <v>6.3191559172534824</v>
      </c>
      <c r="BJ416" s="77">
        <f t="shared" si="220"/>
        <v>7.792692687567671</v>
      </c>
      <c r="BK416" s="78">
        <f t="shared" si="221"/>
        <v>6.5029329124323283</v>
      </c>
      <c r="BL416" s="74">
        <f t="shared" si="222"/>
        <v>0.60599999999999987</v>
      </c>
      <c r="BM416" s="75">
        <f t="shared" si="223"/>
        <v>0.60599999999999987</v>
      </c>
      <c r="BN416" s="76">
        <f t="shared" si="224"/>
        <v>2.8628399999999998</v>
      </c>
      <c r="BO416" s="75">
        <f t="shared" si="225"/>
        <v>1.2999999999999901E-2</v>
      </c>
      <c r="BP416" s="75">
        <f t="shared" si="226"/>
        <v>1.3000000000000012E-2</v>
      </c>
      <c r="BQ416" s="76">
        <f t="shared" si="227"/>
        <v>0.69198666666666664</v>
      </c>
      <c r="BR416" s="86">
        <f t="shared" si="228"/>
        <v>-4.0000000000000036E-3</v>
      </c>
      <c r="BS416" s="75">
        <f t="shared" si="229"/>
        <v>-4.0000000000000036E-3</v>
      </c>
      <c r="BT416" s="87">
        <f t="shared" si="230"/>
        <v>0.83277333333333325</v>
      </c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</row>
    <row r="417" spans="1:94" x14ac:dyDescent="0.35">
      <c r="A417" s="20" t="s">
        <v>205</v>
      </c>
      <c r="B417" s="46">
        <v>1.1060000000000001</v>
      </c>
      <c r="C417" s="46">
        <v>3.573</v>
      </c>
      <c r="D417" s="46">
        <v>9.9000000000000005E-2</v>
      </c>
      <c r="E417" s="46">
        <v>9.4E-2</v>
      </c>
      <c r="F417" s="46">
        <v>3.1E-2</v>
      </c>
      <c r="G417" s="46">
        <v>1.8069999999999999</v>
      </c>
      <c r="H417" s="46">
        <v>0.69099999999999995</v>
      </c>
      <c r="I417" s="46">
        <v>0.83299999999999996</v>
      </c>
      <c r="J417" s="46">
        <v>7.1999999999999995E-2</v>
      </c>
      <c r="K417" s="46">
        <v>0.191</v>
      </c>
      <c r="L417" s="46">
        <v>3.9929999999999999</v>
      </c>
      <c r="M417" s="60">
        <v>1.2889999999999999</v>
      </c>
      <c r="N417" s="20" t="s">
        <v>205</v>
      </c>
      <c r="O417" s="46">
        <v>-0.749</v>
      </c>
      <c r="P417" s="46">
        <v>4.96</v>
      </c>
      <c r="Q417" s="46">
        <v>5.3999999999999999E-2</v>
      </c>
      <c r="R417" s="46">
        <v>0.312</v>
      </c>
      <c r="S417" s="46">
        <v>0.109</v>
      </c>
      <c r="T417" s="46">
        <v>2.2639999999999998</v>
      </c>
      <c r="U417" s="46">
        <v>0.71199999999999997</v>
      </c>
      <c r="V417" s="46">
        <v>0.82699999999999996</v>
      </c>
      <c r="W417" s="46">
        <v>0.26900000000000002</v>
      </c>
      <c r="X417" s="46">
        <v>0.23899999999999999</v>
      </c>
      <c r="Y417" s="46">
        <v>5.3730000000000002</v>
      </c>
      <c r="Z417" s="46">
        <v>-0.379</v>
      </c>
      <c r="AA417" s="20" t="s">
        <v>205</v>
      </c>
      <c r="AB417" s="46">
        <v>-4.1260000000000003</v>
      </c>
      <c r="AC417" s="46">
        <v>6.3869999999999996</v>
      </c>
      <c r="AD417" s="46">
        <v>-7.0000000000000001E-3</v>
      </c>
      <c r="AE417" s="46">
        <v>0.68200000000000005</v>
      </c>
      <c r="AF417" s="46">
        <v>0.21</v>
      </c>
      <c r="AG417" s="46">
        <v>2.72</v>
      </c>
      <c r="AH417" s="46">
        <v>0.73399999999999999</v>
      </c>
      <c r="AI417" s="46">
        <v>0.82099999999999995</v>
      </c>
      <c r="AJ417" s="46">
        <v>0.61299999999999999</v>
      </c>
      <c r="AK417" s="46">
        <v>0.30399999999999999</v>
      </c>
      <c r="AL417" s="46">
        <v>6.7919999999999998</v>
      </c>
      <c r="AM417" s="46">
        <v>-3.5030000000000001</v>
      </c>
      <c r="AN417" s="64">
        <f t="shared" si="198"/>
        <v>-1.855</v>
      </c>
      <c r="AO417" s="64">
        <f t="shared" si="199"/>
        <v>-3.3770000000000002</v>
      </c>
      <c r="AP417" s="66">
        <f t="shared" si="200"/>
        <v>-1.6228078222222222</v>
      </c>
      <c r="AQ417" s="64">
        <f t="shared" si="201"/>
        <v>1.387</v>
      </c>
      <c r="AR417" s="64">
        <f t="shared" si="202"/>
        <v>1.4269999999999996</v>
      </c>
      <c r="AS417" s="66">
        <f t="shared" si="203"/>
        <v>5.3933608888888882</v>
      </c>
      <c r="AT417" s="64">
        <f t="shared" si="204"/>
        <v>-4.5000000000000005E-2</v>
      </c>
      <c r="AU417" s="64">
        <f t="shared" si="205"/>
        <v>-6.0999999999999999E-2</v>
      </c>
      <c r="AV417" s="66">
        <f t="shared" si="206"/>
        <v>3.6994311111111108E-2</v>
      </c>
      <c r="AW417" s="68">
        <f t="shared" si="207"/>
        <v>-5.9886370824111683</v>
      </c>
      <c r="AX417" s="68">
        <f t="shared" si="208"/>
        <v>-4.6824759534895861</v>
      </c>
      <c r="AY417" s="68">
        <f t="shared" si="209"/>
        <v>-6.1042458242881903</v>
      </c>
      <c r="AZ417" s="74">
        <f t="shared" si="210"/>
        <v>1.3800000000000003</v>
      </c>
      <c r="BA417" s="75">
        <f t="shared" si="211"/>
        <v>1.4189999999999996</v>
      </c>
      <c r="BB417" s="76">
        <f t="shared" si="212"/>
        <v>5.8040138666666667</v>
      </c>
      <c r="BC417" s="75">
        <f t="shared" si="213"/>
        <v>-1.6679999999999999</v>
      </c>
      <c r="BD417" s="75">
        <f t="shared" si="214"/>
        <v>-3.1240000000000001</v>
      </c>
      <c r="BE417" s="76">
        <f t="shared" si="215"/>
        <v>-1.1822376888888888</v>
      </c>
      <c r="BF417" s="75">
        <f t="shared" si="216"/>
        <v>4.7999999999999987E-2</v>
      </c>
      <c r="BG417" s="75">
        <f t="shared" si="217"/>
        <v>6.5000000000000002E-2</v>
      </c>
      <c r="BH417" s="76">
        <f t="shared" si="218"/>
        <v>0.25712604444444442</v>
      </c>
      <c r="BI417" s="77">
        <f t="shared" si="219"/>
        <v>5.0175947133311567</v>
      </c>
      <c r="BJ417" s="77">
        <f t="shared" si="220"/>
        <v>6.3737457402067985</v>
      </c>
      <c r="BK417" s="78">
        <f t="shared" si="221"/>
        <v>5.234281993126535</v>
      </c>
      <c r="BL417" s="74">
        <f t="shared" si="222"/>
        <v>0.45699999999999985</v>
      </c>
      <c r="BM417" s="75">
        <f t="shared" si="223"/>
        <v>0.45600000000000041</v>
      </c>
      <c r="BN417" s="76">
        <f t="shared" si="224"/>
        <v>2.403946311111111</v>
      </c>
      <c r="BO417" s="75">
        <f t="shared" si="225"/>
        <v>2.1000000000000019E-2</v>
      </c>
      <c r="BP417" s="75">
        <f t="shared" si="226"/>
        <v>2.200000000000002E-2</v>
      </c>
      <c r="BQ417" s="76">
        <f t="shared" si="227"/>
        <v>0.7186403555555555</v>
      </c>
      <c r="BR417" s="86">
        <f t="shared" si="228"/>
        <v>-6.0000000000000053E-3</v>
      </c>
      <c r="BS417" s="75">
        <f t="shared" si="229"/>
        <v>-6.0000000000000053E-3</v>
      </c>
      <c r="BT417" s="87">
        <f t="shared" si="230"/>
        <v>0.82516</v>
      </c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</row>
    <row r="418" spans="1:94" x14ac:dyDescent="0.35">
      <c r="A418" s="20" t="s">
        <v>206</v>
      </c>
      <c r="B418" s="46">
        <v>1.218</v>
      </c>
      <c r="C418" s="46">
        <v>3.3239999999999998</v>
      </c>
      <c r="D418" s="46">
        <v>9.8000000000000004E-2</v>
      </c>
      <c r="E418" s="46">
        <v>8.1000000000000003E-2</v>
      </c>
      <c r="F418" s="46">
        <v>2.8000000000000001E-2</v>
      </c>
      <c r="G418" s="46">
        <v>1.724</v>
      </c>
      <c r="H418" s="46">
        <v>0.69299999999999995</v>
      </c>
      <c r="I418" s="46">
        <v>0.83199999999999996</v>
      </c>
      <c r="J418" s="46">
        <v>5.8999999999999997E-2</v>
      </c>
      <c r="K418" s="46">
        <v>0.39200000000000002</v>
      </c>
      <c r="L418" s="46">
        <v>3.7429999999999999</v>
      </c>
      <c r="M418" s="60">
        <v>1.405</v>
      </c>
      <c r="N418" s="20" t="s">
        <v>206</v>
      </c>
      <c r="O418" s="46">
        <v>-0.39900000000000002</v>
      </c>
      <c r="P418" s="46">
        <v>4.5659999999999998</v>
      </c>
      <c r="Q418" s="46">
        <v>5.3999999999999999E-2</v>
      </c>
      <c r="R418" s="46">
        <v>0.27200000000000002</v>
      </c>
      <c r="S418" s="46">
        <v>0.10100000000000001</v>
      </c>
      <c r="T418" s="46">
        <v>2.133</v>
      </c>
      <c r="U418" s="46">
        <v>0.71699999999999997</v>
      </c>
      <c r="V418" s="46">
        <v>0.82599999999999996</v>
      </c>
      <c r="W418" s="46">
        <v>0.23</v>
      </c>
      <c r="X418" s="46">
        <v>0.24099999999999999</v>
      </c>
      <c r="Y418" s="46">
        <v>4.9770000000000003</v>
      </c>
      <c r="Z418" s="46">
        <v>-2.5000000000000001E-2</v>
      </c>
      <c r="AA418" s="20" t="s">
        <v>206</v>
      </c>
      <c r="AB418" s="46">
        <v>-3.3260000000000001</v>
      </c>
      <c r="AC418" s="46">
        <v>6.8440000000000003</v>
      </c>
      <c r="AD418" s="46">
        <v>-7.0000000000000001E-3</v>
      </c>
      <c r="AE418" s="46">
        <v>0.59</v>
      </c>
      <c r="AF418" s="46">
        <v>0.19400000000000001</v>
      </c>
      <c r="AG418" s="46">
        <v>2.5430000000000001</v>
      </c>
      <c r="AH418" s="46">
        <v>0.74</v>
      </c>
      <c r="AI418" s="46">
        <v>0.81899999999999995</v>
      </c>
      <c r="AJ418" s="46">
        <v>0.52200000000000002</v>
      </c>
      <c r="AK418" s="46">
        <v>0.30499999999999999</v>
      </c>
      <c r="AL418" s="46">
        <v>6.2469999999999999</v>
      </c>
      <c r="AM418" s="46">
        <v>-2.7010000000000001</v>
      </c>
      <c r="AN418" s="64">
        <f t="shared" si="198"/>
        <v>-1.617</v>
      </c>
      <c r="AO418" s="64">
        <f t="shared" si="199"/>
        <v>-2.927</v>
      </c>
      <c r="AP418" s="66">
        <f t="shared" si="200"/>
        <v>-1.157345777777778</v>
      </c>
      <c r="AQ418" s="64">
        <f t="shared" si="201"/>
        <v>1.242</v>
      </c>
      <c r="AR418" s="64">
        <f t="shared" si="202"/>
        <v>2.2780000000000005</v>
      </c>
      <c r="AS418" s="66">
        <f t="shared" si="203"/>
        <v>5.1544483555555551</v>
      </c>
      <c r="AT418" s="64">
        <f t="shared" si="204"/>
        <v>-4.4000000000000004E-2</v>
      </c>
      <c r="AU418" s="64">
        <f t="shared" si="205"/>
        <v>-6.0999999999999999E-2</v>
      </c>
      <c r="AV418" s="66">
        <f t="shared" si="206"/>
        <v>3.7100622222222226E-2</v>
      </c>
      <c r="AW418" s="68">
        <f t="shared" si="207"/>
        <v>-5.7477573226653806</v>
      </c>
      <c r="AX418" s="68">
        <f t="shared" si="208"/>
        <v>-4.5950165082588121</v>
      </c>
      <c r="AY418" s="68">
        <f t="shared" si="209"/>
        <v>-5.7138802028522981</v>
      </c>
      <c r="AZ418" s="74">
        <f t="shared" si="210"/>
        <v>1.2340000000000004</v>
      </c>
      <c r="BA418" s="75">
        <f t="shared" si="211"/>
        <v>1.2699999999999996</v>
      </c>
      <c r="BB418" s="76">
        <f t="shared" si="212"/>
        <v>5.3626394666666668</v>
      </c>
      <c r="BC418" s="75">
        <f t="shared" si="213"/>
        <v>-1.43</v>
      </c>
      <c r="BD418" s="75">
        <f t="shared" si="214"/>
        <v>-2.6760000000000002</v>
      </c>
      <c r="BE418" s="76">
        <f t="shared" si="215"/>
        <v>-0.71317635555555559</v>
      </c>
      <c r="BF418" s="75">
        <f t="shared" si="216"/>
        <v>-0.15100000000000002</v>
      </c>
      <c r="BG418" s="75">
        <f t="shared" si="217"/>
        <v>6.4000000000000001E-2</v>
      </c>
      <c r="BH418" s="76">
        <f t="shared" si="218"/>
        <v>0.23776977777777777</v>
      </c>
      <c r="BI418" s="77">
        <f t="shared" si="219"/>
        <v>4.5596216715277782</v>
      </c>
      <c r="BJ418" s="77">
        <f t="shared" si="220"/>
        <v>5.7253320312586578</v>
      </c>
      <c r="BK418" s="78">
        <f t="shared" si="221"/>
        <v>4.9999469020746758</v>
      </c>
      <c r="BL418" s="74">
        <f t="shared" si="222"/>
        <v>0.40900000000000003</v>
      </c>
      <c r="BM418" s="75">
        <f t="shared" si="223"/>
        <v>0.41000000000000014</v>
      </c>
      <c r="BN418" s="76">
        <f t="shared" si="224"/>
        <v>2.2586270222222224</v>
      </c>
      <c r="BO418" s="75">
        <f t="shared" si="225"/>
        <v>2.4000000000000021E-2</v>
      </c>
      <c r="BP418" s="75">
        <f t="shared" si="226"/>
        <v>2.300000000000002E-2</v>
      </c>
      <c r="BQ418" s="76">
        <f t="shared" si="227"/>
        <v>0.72415964444444447</v>
      </c>
      <c r="BR418" s="86">
        <f t="shared" si="228"/>
        <v>-6.0000000000000053E-3</v>
      </c>
      <c r="BS418" s="75">
        <f t="shared" si="229"/>
        <v>-7.0000000000000062E-3</v>
      </c>
      <c r="BT418" s="87">
        <f t="shared" si="230"/>
        <v>0.82395964444444447</v>
      </c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</row>
    <row r="419" spans="1:94" x14ac:dyDescent="0.35">
      <c r="A419" s="20" t="s">
        <v>204</v>
      </c>
      <c r="B419" s="46">
        <v>1.2210000000000001</v>
      </c>
      <c r="C419" s="46">
        <v>3.6840000000000002</v>
      </c>
      <c r="D419" s="46">
        <v>0.109</v>
      </c>
      <c r="E419" s="46">
        <v>9.6000000000000002E-2</v>
      </c>
      <c r="F419" s="46">
        <v>3.4000000000000002E-2</v>
      </c>
      <c r="G419" s="46">
        <v>1.8460000000000001</v>
      </c>
      <c r="H419" s="46">
        <v>0.68200000000000005</v>
      </c>
      <c r="I419" s="46">
        <v>0.83599999999999997</v>
      </c>
      <c r="J419" s="46">
        <v>7.6999999999999999E-2</v>
      </c>
      <c r="K419" s="46">
        <v>0.18</v>
      </c>
      <c r="L419" s="46">
        <v>4.1070000000000002</v>
      </c>
      <c r="M419" s="60">
        <v>1.363</v>
      </c>
      <c r="N419" s="20" t="s">
        <v>204</v>
      </c>
      <c r="O419" s="46">
        <v>-0.371</v>
      </c>
      <c r="P419" s="46">
        <v>5.1269999999999998</v>
      </c>
      <c r="Q419" s="46">
        <v>7.3999999999999996E-2</v>
      </c>
      <c r="R419" s="46">
        <v>0.31900000000000001</v>
      </c>
      <c r="S419" s="46">
        <v>0.115</v>
      </c>
      <c r="T419" s="46">
        <v>2.3239999999999998</v>
      </c>
      <c r="U419" s="46">
        <v>0.69799999999999995</v>
      </c>
      <c r="V419" s="46">
        <v>0.83099999999999996</v>
      </c>
      <c r="W419" s="46">
        <v>0.28000000000000003</v>
      </c>
      <c r="X419" s="46">
        <v>0.217</v>
      </c>
      <c r="Y419" s="46">
        <v>5.5449999999999999</v>
      </c>
      <c r="Z419" s="46">
        <v>-8.5000000000000006E-2</v>
      </c>
      <c r="AA419" s="20" t="s">
        <v>204</v>
      </c>
      <c r="AB419" s="46">
        <v>-3.266</v>
      </c>
      <c r="AC419" s="46">
        <v>6.6050000000000004</v>
      </c>
      <c r="AD419" s="46">
        <v>2.7E-2</v>
      </c>
      <c r="AE419" s="46">
        <v>0.69699999999999995</v>
      </c>
      <c r="AF419" s="46">
        <v>0.218</v>
      </c>
      <c r="AG419" s="46">
        <v>2.8029999999999999</v>
      </c>
      <c r="AH419" s="46">
        <v>0.71499999999999997</v>
      </c>
      <c r="AI419" s="46">
        <v>0.82599999999999996</v>
      </c>
      <c r="AJ419" s="46">
        <v>0.63400000000000001</v>
      </c>
      <c r="AK419" s="46">
        <v>0.26700000000000002</v>
      </c>
      <c r="AL419" s="46">
        <v>7.016</v>
      </c>
      <c r="AM419" s="46">
        <v>-2.7850000000000001</v>
      </c>
      <c r="AN419" s="64">
        <f t="shared" si="198"/>
        <v>-1.5920000000000001</v>
      </c>
      <c r="AO419" s="64">
        <f t="shared" si="199"/>
        <v>-2.895</v>
      </c>
      <c r="AP419" s="66">
        <f t="shared" si="200"/>
        <v>-1.1202766222222222</v>
      </c>
      <c r="AQ419" s="64">
        <f t="shared" si="201"/>
        <v>1.4429999999999996</v>
      </c>
      <c r="AR419" s="64">
        <f t="shared" si="202"/>
        <v>1.4780000000000006</v>
      </c>
      <c r="AS419" s="66">
        <f t="shared" si="203"/>
        <v>5.5765324444444442</v>
      </c>
      <c r="AT419" s="64">
        <f t="shared" si="204"/>
        <v>-3.5000000000000003E-2</v>
      </c>
      <c r="AU419" s="64">
        <f t="shared" si="205"/>
        <v>-4.7E-2</v>
      </c>
      <c r="AV419" s="66">
        <f t="shared" si="206"/>
        <v>6.0862399999999997E-2</v>
      </c>
      <c r="AW419" s="68">
        <f t="shared" si="207"/>
        <v>-6.1632234667715338</v>
      </c>
      <c r="AX419" s="68">
        <f t="shared" si="208"/>
        <v>-5.0260464658052566</v>
      </c>
      <c r="AY419" s="68">
        <f t="shared" si="209"/>
        <v>-6.1270184230836318</v>
      </c>
      <c r="AZ419" s="74">
        <f t="shared" si="210"/>
        <v>1.4379999999999997</v>
      </c>
      <c r="BA419" s="75">
        <f t="shared" si="211"/>
        <v>1.4710000000000001</v>
      </c>
      <c r="BB419" s="76">
        <f t="shared" si="212"/>
        <v>5.9925984000000003</v>
      </c>
      <c r="BC419" s="75">
        <f t="shared" si="213"/>
        <v>-1.448</v>
      </c>
      <c r="BD419" s="75">
        <f t="shared" si="214"/>
        <v>-2.7</v>
      </c>
      <c r="BE419" s="76">
        <f t="shared" si="215"/>
        <v>-0.77989848888888869</v>
      </c>
      <c r="BF419" s="75">
        <f t="shared" si="216"/>
        <v>3.7000000000000005E-2</v>
      </c>
      <c r="BG419" s="75">
        <f t="shared" si="217"/>
        <v>5.0000000000000017E-2</v>
      </c>
      <c r="BH419" s="76">
        <f t="shared" si="218"/>
        <v>0.23095128888888888</v>
      </c>
      <c r="BI419" s="77">
        <f t="shared" si="219"/>
        <v>5.176546518985127</v>
      </c>
      <c r="BJ419" s="77">
        <f t="shared" si="220"/>
        <v>6.3945646315593345</v>
      </c>
      <c r="BK419" s="78">
        <f t="shared" si="221"/>
        <v>5.5906321684406661</v>
      </c>
      <c r="BL419" s="74">
        <f t="shared" si="222"/>
        <v>0.47799999999999976</v>
      </c>
      <c r="BM419" s="75">
        <f t="shared" si="223"/>
        <v>0.47900000000000009</v>
      </c>
      <c r="BN419" s="76">
        <f t="shared" si="224"/>
        <v>2.4707870222222219</v>
      </c>
      <c r="BO419" s="75">
        <f t="shared" si="225"/>
        <v>1.5999999999999903E-2</v>
      </c>
      <c r="BP419" s="75">
        <f t="shared" si="226"/>
        <v>1.7000000000000015E-2</v>
      </c>
      <c r="BQ419" s="76">
        <f t="shared" si="227"/>
        <v>0.7031070222222221</v>
      </c>
      <c r="BR419" s="86">
        <f t="shared" si="228"/>
        <v>-5.0000000000000044E-3</v>
      </c>
      <c r="BS419" s="75">
        <f t="shared" si="229"/>
        <v>-5.0000000000000044E-3</v>
      </c>
      <c r="BT419" s="87">
        <f t="shared" si="230"/>
        <v>0.82946666666666657</v>
      </c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</row>
    <row r="420" spans="1:94" x14ac:dyDescent="0.35">
      <c r="A420" s="20" t="s">
        <v>207</v>
      </c>
      <c r="B420" s="46">
        <v>1.298</v>
      </c>
      <c r="C420" s="46">
        <v>3.1709999999999998</v>
      </c>
      <c r="D420" s="46">
        <v>9.9000000000000005E-2</v>
      </c>
      <c r="E420" s="46">
        <v>7.2999999999999995E-2</v>
      </c>
      <c r="F420" s="46">
        <v>2.5000000000000001E-2</v>
      </c>
      <c r="G420" s="46">
        <v>1.6719999999999999</v>
      </c>
      <c r="H420" s="46">
        <v>0.69499999999999995</v>
      </c>
      <c r="I420" s="46">
        <v>0.83199999999999996</v>
      </c>
      <c r="J420" s="46">
        <v>5.1999999999999998E-2</v>
      </c>
      <c r="K420" s="46">
        <v>0.192</v>
      </c>
      <c r="L420" s="46">
        <v>3.59</v>
      </c>
      <c r="M420" s="60">
        <v>1.4850000000000001</v>
      </c>
      <c r="N420" s="20" t="s">
        <v>207</v>
      </c>
      <c r="O420" s="46">
        <v>-0.15</v>
      </c>
      <c r="P420" s="46">
        <v>4.3230000000000004</v>
      </c>
      <c r="Q420" s="46">
        <v>5.5E-2</v>
      </c>
      <c r="R420" s="46">
        <v>0.247</v>
      </c>
      <c r="S420" s="46">
        <v>9.6000000000000002E-2</v>
      </c>
      <c r="T420" s="46">
        <v>2.0529999999999999</v>
      </c>
      <c r="U420" s="46">
        <v>0.71799999999999997</v>
      </c>
      <c r="V420" s="46">
        <v>0.82599999999999996</v>
      </c>
      <c r="W420" s="46">
        <v>0.20599999999999999</v>
      </c>
      <c r="X420" s="46">
        <v>0.24</v>
      </c>
      <c r="Y420" s="46">
        <v>4.7329999999999997</v>
      </c>
      <c r="Z420" s="46">
        <v>0.22</v>
      </c>
      <c r="AA420" s="20" t="s">
        <v>207</v>
      </c>
      <c r="AB420" s="46">
        <v>-2.762</v>
      </c>
      <c r="AC420" s="46">
        <v>5.5069999999999997</v>
      </c>
      <c r="AD420" s="46">
        <v>-5.0000000000000001E-3</v>
      </c>
      <c r="AE420" s="46">
        <v>0.53400000000000003</v>
      </c>
      <c r="AF420" s="46">
        <v>0.186</v>
      </c>
      <c r="AG420" s="46">
        <v>2.4329999999999998</v>
      </c>
      <c r="AH420" s="46">
        <v>0.74199999999999999</v>
      </c>
      <c r="AI420" s="46">
        <v>0.81899999999999995</v>
      </c>
      <c r="AJ420" s="46">
        <v>0.46800000000000003</v>
      </c>
      <c r="AK420" s="46">
        <v>0.30299999999999999</v>
      </c>
      <c r="AL420" s="46">
        <v>5.9089999999999998</v>
      </c>
      <c r="AM420" s="46">
        <v>-2.1469999999999998</v>
      </c>
      <c r="AN420" s="64">
        <f t="shared" si="198"/>
        <v>-1.448</v>
      </c>
      <c r="AO420" s="64">
        <f t="shared" si="199"/>
        <v>-2.6120000000000001</v>
      </c>
      <c r="AP420" s="66">
        <f t="shared" si="200"/>
        <v>-0.82726720000000009</v>
      </c>
      <c r="AQ420" s="64">
        <f t="shared" si="201"/>
        <v>1.1520000000000006</v>
      </c>
      <c r="AR420" s="64">
        <f t="shared" si="202"/>
        <v>1.1839999999999993</v>
      </c>
      <c r="AS420" s="66">
        <f t="shared" si="203"/>
        <v>4.6826913777777781</v>
      </c>
      <c r="AT420" s="64">
        <f t="shared" si="204"/>
        <v>-4.4000000000000004E-2</v>
      </c>
      <c r="AU420" s="64">
        <f t="shared" si="205"/>
        <v>-0.06</v>
      </c>
      <c r="AV420" s="66">
        <f t="shared" si="206"/>
        <v>3.8300977777777773E-2</v>
      </c>
      <c r="AW420" s="68">
        <f t="shared" si="207"/>
        <v>-5.2749283506952294</v>
      </c>
      <c r="AX420" s="68">
        <f t="shared" si="208"/>
        <v>-4.2608069301046845</v>
      </c>
      <c r="AY420" s="68">
        <f t="shared" si="209"/>
        <v>-5.1045758254508717</v>
      </c>
      <c r="AZ420" s="74">
        <f t="shared" si="210"/>
        <v>1.1429999999999998</v>
      </c>
      <c r="BA420" s="75">
        <f t="shared" si="211"/>
        <v>1.1760000000000002</v>
      </c>
      <c r="BB420" s="76">
        <f t="shared" si="212"/>
        <v>5.0901317333333331</v>
      </c>
      <c r="BC420" s="75">
        <f t="shared" si="213"/>
        <v>-1.2650000000000001</v>
      </c>
      <c r="BD420" s="75">
        <f t="shared" si="214"/>
        <v>-2.367</v>
      </c>
      <c r="BE420" s="76">
        <f t="shared" si="215"/>
        <v>-0.38872515555555553</v>
      </c>
      <c r="BF420" s="75">
        <f t="shared" si="216"/>
        <v>4.7999999999999987E-2</v>
      </c>
      <c r="BG420" s="75">
        <f t="shared" si="217"/>
        <v>6.3E-2</v>
      </c>
      <c r="BH420" s="76">
        <f t="shared" si="218"/>
        <v>0.25772533333333331</v>
      </c>
      <c r="BI420" s="77">
        <f t="shared" si="219"/>
        <v>4.3058358714890845</v>
      </c>
      <c r="BJ420" s="77" t="e">
        <f t="shared" si="220"/>
        <v>#NUM!</v>
      </c>
      <c r="BK420" s="78" t="e">
        <f t="shared" si="221"/>
        <v>#NUM!</v>
      </c>
      <c r="BL420" s="74">
        <f t="shared" si="222"/>
        <v>0.38100000000000001</v>
      </c>
      <c r="BM420" s="75">
        <f t="shared" si="223"/>
        <v>0.37999999999999989</v>
      </c>
      <c r="BN420" s="76">
        <f t="shared" si="224"/>
        <v>2.1696396444444446</v>
      </c>
      <c r="BO420" s="75">
        <f t="shared" si="225"/>
        <v>2.300000000000002E-2</v>
      </c>
      <c r="BP420" s="75">
        <f t="shared" si="226"/>
        <v>2.4000000000000021E-2</v>
      </c>
      <c r="BQ420" s="76">
        <f t="shared" si="227"/>
        <v>0.72525368888888886</v>
      </c>
      <c r="BR420" s="86">
        <f t="shared" si="228"/>
        <v>-6.0000000000000053E-3</v>
      </c>
      <c r="BS420" s="75">
        <f t="shared" si="229"/>
        <v>-7.0000000000000062E-3</v>
      </c>
      <c r="BT420" s="87">
        <f t="shared" si="230"/>
        <v>0.82395964444444447</v>
      </c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</row>
    <row r="421" spans="1:94" x14ac:dyDescent="0.35">
      <c r="A421" s="20" t="s">
        <v>217</v>
      </c>
      <c r="B421" s="46">
        <v>1.4039999999999999</v>
      </c>
      <c r="C421" s="46">
        <v>2.968</v>
      </c>
      <c r="D421" s="46">
        <v>9.9000000000000005E-2</v>
      </c>
      <c r="E421" s="46">
        <v>6.3E-2</v>
      </c>
      <c r="F421" s="46">
        <v>2.1999999999999999E-2</v>
      </c>
      <c r="G421" s="46">
        <v>1.605</v>
      </c>
      <c r="H421" s="46">
        <v>0.69599999999999995</v>
      </c>
      <c r="I421" s="46">
        <v>0.83199999999999996</v>
      </c>
      <c r="J421" s="46">
        <v>4.2000000000000003E-2</v>
      </c>
      <c r="K421" s="46">
        <v>0.192</v>
      </c>
      <c r="L421" s="46">
        <v>3.3860000000000001</v>
      </c>
      <c r="M421" s="60">
        <v>1.591</v>
      </c>
      <c r="N421" s="20" t="s">
        <v>217</v>
      </c>
      <c r="O421" s="46">
        <v>0.17499999999999999</v>
      </c>
      <c r="P421" s="46">
        <v>3.9990000000000001</v>
      </c>
      <c r="Q421" s="46">
        <v>5.6000000000000001E-2</v>
      </c>
      <c r="R421" s="46">
        <v>0.216</v>
      </c>
      <c r="S421" s="46">
        <v>8.7999999999999995E-2</v>
      </c>
      <c r="T421" s="46">
        <v>1.9470000000000001</v>
      </c>
      <c r="U421" s="46">
        <v>0.72099999999999997</v>
      </c>
      <c r="V421" s="46">
        <v>0.82399999999999995</v>
      </c>
      <c r="W421" s="46">
        <v>0.17599999999999999</v>
      </c>
      <c r="X421" s="46">
        <v>0.23899999999999999</v>
      </c>
      <c r="Y421" s="46">
        <v>4.4089999999999998</v>
      </c>
      <c r="Z421" s="46">
        <v>0.54</v>
      </c>
      <c r="AA421" s="20" t="s">
        <v>217</v>
      </c>
      <c r="AB421" s="46">
        <v>-2.0299999999999998</v>
      </c>
      <c r="AC421" s="46">
        <v>5.0590000000000002</v>
      </c>
      <c r="AD421" s="46">
        <v>-1E-3</v>
      </c>
      <c r="AE421" s="46">
        <v>0.46400000000000002</v>
      </c>
      <c r="AF421" s="46">
        <v>0.17100000000000001</v>
      </c>
      <c r="AG421" s="46">
        <v>2.2890000000000001</v>
      </c>
      <c r="AH421" s="46">
        <v>0.746</v>
      </c>
      <c r="AI421" s="46">
        <v>0.81799999999999995</v>
      </c>
      <c r="AJ421" s="46">
        <v>0.39900000000000002</v>
      </c>
      <c r="AK421" s="46">
        <v>0.3</v>
      </c>
      <c r="AL421" s="46">
        <v>5.4610000000000003</v>
      </c>
      <c r="AM421" s="46">
        <v>-1.4279999999999999</v>
      </c>
      <c r="AN421" s="64">
        <f t="shared" si="198"/>
        <v>-1.2289999999999999</v>
      </c>
      <c r="AO421" s="64">
        <f t="shared" si="199"/>
        <v>-2.2049999999999996</v>
      </c>
      <c r="AP421" s="66">
        <f t="shared" si="200"/>
        <v>-0.39744035555555535</v>
      </c>
      <c r="AQ421" s="64">
        <f t="shared" si="201"/>
        <v>1.0310000000000001</v>
      </c>
      <c r="AR421" s="64">
        <f t="shared" si="202"/>
        <v>1.06</v>
      </c>
      <c r="AS421" s="66">
        <f t="shared" si="203"/>
        <v>4.3209836444444445</v>
      </c>
      <c r="AT421" s="64">
        <f t="shared" si="204"/>
        <v>-4.3000000000000003E-2</v>
      </c>
      <c r="AU421" s="64">
        <f t="shared" si="205"/>
        <v>-5.7000000000000002E-2</v>
      </c>
      <c r="AV421" s="66">
        <f t="shared" si="206"/>
        <v>4.0008355555555562E-2</v>
      </c>
      <c r="AW421" s="68">
        <f t="shared" si="207"/>
        <v>-4.9110636547285429</v>
      </c>
      <c r="AX421" s="68">
        <f t="shared" si="208"/>
        <v>-4.270228272361666</v>
      </c>
      <c r="AY421" s="68">
        <f t="shared" si="209"/>
        <v>-4.371739016527223</v>
      </c>
      <c r="AZ421" s="74">
        <f t="shared" si="210"/>
        <v>1.0229999999999997</v>
      </c>
      <c r="BA421" s="75">
        <f t="shared" si="211"/>
        <v>1.0520000000000005</v>
      </c>
      <c r="BB421" s="76">
        <f t="shared" si="212"/>
        <v>4.7285303111111112</v>
      </c>
      <c r="BC421" s="75">
        <f t="shared" si="213"/>
        <v>-1.0509999999999999</v>
      </c>
      <c r="BD421" s="75">
        <f t="shared" si="214"/>
        <v>-1.968</v>
      </c>
      <c r="BE421" s="76">
        <f t="shared" si="215"/>
        <v>3.3967288888888919E-2</v>
      </c>
      <c r="BF421" s="75">
        <f t="shared" si="216"/>
        <v>4.6999999999999986E-2</v>
      </c>
      <c r="BG421" s="75">
        <f t="shared" si="217"/>
        <v>6.0999999999999999E-2</v>
      </c>
      <c r="BH421" s="76">
        <f t="shared" si="218"/>
        <v>0.2562183111111111</v>
      </c>
      <c r="BI421" s="77">
        <f t="shared" si="219"/>
        <v>3.9442945170731707</v>
      </c>
      <c r="BJ421" s="77" t="e">
        <f t="shared" si="220"/>
        <v>#NUM!</v>
      </c>
      <c r="BK421" s="78" t="e">
        <f t="shared" si="221"/>
        <v>#NUM!</v>
      </c>
      <c r="BL421" s="74">
        <f t="shared" si="222"/>
        <v>0.34200000000000008</v>
      </c>
      <c r="BM421" s="75">
        <f t="shared" si="223"/>
        <v>0.34200000000000008</v>
      </c>
      <c r="BN421" s="76">
        <f t="shared" si="224"/>
        <v>2.0518800000000001</v>
      </c>
      <c r="BO421" s="75">
        <f t="shared" si="225"/>
        <v>2.5000000000000022E-2</v>
      </c>
      <c r="BP421" s="75">
        <f t="shared" si="226"/>
        <v>2.5000000000000022E-2</v>
      </c>
      <c r="BQ421" s="76">
        <f t="shared" si="227"/>
        <v>0.72866666666666668</v>
      </c>
      <c r="BR421" s="86">
        <f t="shared" si="228"/>
        <v>-8.0000000000000071E-3</v>
      </c>
      <c r="BS421" s="75">
        <f t="shared" si="229"/>
        <v>-6.0000000000000053E-3</v>
      </c>
      <c r="BT421" s="87">
        <f t="shared" si="230"/>
        <v>0.82194737777777782</v>
      </c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</row>
    <row r="422" spans="1:94" x14ac:dyDescent="0.35">
      <c r="A422" s="20" t="s">
        <v>219</v>
      </c>
      <c r="B422" s="46">
        <v>1.492</v>
      </c>
      <c r="C422" s="46">
        <v>2.8130000000000002</v>
      </c>
      <c r="D422" s="46">
        <v>0.1</v>
      </c>
      <c r="E422" s="46">
        <v>5.6000000000000001E-2</v>
      </c>
      <c r="F422" s="46">
        <v>0.02</v>
      </c>
      <c r="G422" s="46">
        <v>1.5529999999999999</v>
      </c>
      <c r="H422" s="46">
        <v>0.69699999999999995</v>
      </c>
      <c r="I422" s="46">
        <v>0.83099999999999996</v>
      </c>
      <c r="J422" s="46">
        <v>3.4000000000000002E-2</v>
      </c>
      <c r="K422" s="46">
        <v>0.191</v>
      </c>
      <c r="L422" s="46">
        <v>3.2309999999999999</v>
      </c>
      <c r="M422" s="60">
        <v>1.675</v>
      </c>
      <c r="N422" s="20" t="s">
        <v>219</v>
      </c>
      <c r="O422" s="46">
        <v>0.442</v>
      </c>
      <c r="P422" s="46">
        <v>3.7519999999999998</v>
      </c>
      <c r="Q422" s="46">
        <v>5.8999999999999997E-2</v>
      </c>
      <c r="R422" s="46">
        <v>0.193</v>
      </c>
      <c r="S422" s="46">
        <v>8.3000000000000004E-2</v>
      </c>
      <c r="T422" s="46">
        <v>1.8660000000000001</v>
      </c>
      <c r="U422" s="46">
        <v>0.72199999999999998</v>
      </c>
      <c r="V422" s="46">
        <v>0.82399999999999995</v>
      </c>
      <c r="W422" s="46">
        <v>0.153</v>
      </c>
      <c r="X422" s="46">
        <v>0.23599999999999999</v>
      </c>
      <c r="Y422" s="46">
        <v>4.1609999999999996</v>
      </c>
      <c r="Z422" s="46">
        <v>0.79600000000000004</v>
      </c>
      <c r="AA422" s="20" t="s">
        <v>219</v>
      </c>
      <c r="AB422" s="46">
        <v>-1.4330000000000001</v>
      </c>
      <c r="AC422" s="46">
        <v>4.7160000000000002</v>
      </c>
      <c r="AD422" s="46">
        <v>5.0000000000000001E-3</v>
      </c>
      <c r="AE422" s="46">
        <v>0.41099999999999998</v>
      </c>
      <c r="AF422" s="46">
        <v>0.161</v>
      </c>
      <c r="AG422" s="46">
        <v>2.1789999999999998</v>
      </c>
      <c r="AH422" s="46">
        <v>0.747</v>
      </c>
      <c r="AI422" s="46">
        <v>0.81699999999999995</v>
      </c>
      <c r="AJ422" s="46">
        <v>0.34899999999999998</v>
      </c>
      <c r="AK422" s="46">
        <v>0.29399999999999998</v>
      </c>
      <c r="AL422" s="46">
        <v>5.117</v>
      </c>
      <c r="AM422" s="46">
        <v>-0.85499999999999998</v>
      </c>
      <c r="AN422" s="64">
        <f t="shared" si="198"/>
        <v>-1.05</v>
      </c>
      <c r="AO422" s="64">
        <f t="shared" si="199"/>
        <v>-1.875</v>
      </c>
      <c r="AP422" s="66">
        <f t="shared" si="200"/>
        <v>-4.5293333333333276E-2</v>
      </c>
      <c r="AQ422" s="64">
        <f t="shared" si="201"/>
        <v>0.93899999999999961</v>
      </c>
      <c r="AR422" s="64">
        <f t="shared" si="202"/>
        <v>0.96400000000000041</v>
      </c>
      <c r="AS422" s="66">
        <f t="shared" si="203"/>
        <v>4.0449688888888886</v>
      </c>
      <c r="AT422" s="64">
        <f t="shared" si="204"/>
        <v>-4.1000000000000009E-2</v>
      </c>
      <c r="AU422" s="64">
        <f t="shared" si="205"/>
        <v>-5.3999999999999999E-2</v>
      </c>
      <c r="AV422" s="66">
        <f t="shared" si="206"/>
        <v>4.3822044444444444E-2</v>
      </c>
      <c r="AW422" s="68">
        <f t="shared" si="207"/>
        <v>-4.6325028774544439</v>
      </c>
      <c r="AX422" s="68" t="e">
        <f t="shared" si="208"/>
        <v>#NUM!</v>
      </c>
      <c r="AY422" s="68" t="e">
        <f t="shared" si="209"/>
        <v>#NUM!</v>
      </c>
      <c r="AZ422" s="74">
        <f t="shared" si="210"/>
        <v>0.92999999999999972</v>
      </c>
      <c r="BA422" s="75">
        <f t="shared" si="211"/>
        <v>0.95600000000000041</v>
      </c>
      <c r="BB422" s="76">
        <f t="shared" si="212"/>
        <v>4.4514092444444442</v>
      </c>
      <c r="BC422" s="75">
        <f t="shared" si="213"/>
        <v>-0.879</v>
      </c>
      <c r="BD422" s="75">
        <f t="shared" si="214"/>
        <v>-1.651</v>
      </c>
      <c r="BE422" s="76">
        <f t="shared" si="215"/>
        <v>0.37176551111111111</v>
      </c>
      <c r="BF422" s="75">
        <f t="shared" si="216"/>
        <v>4.4999999999999984E-2</v>
      </c>
      <c r="BG422" s="75">
        <f t="shared" si="217"/>
        <v>5.7999999999999996E-2</v>
      </c>
      <c r="BH422" s="76">
        <f t="shared" si="218"/>
        <v>0.25240462222222221</v>
      </c>
      <c r="BI422" s="77">
        <f t="shared" si="219"/>
        <v>3.6634527783197828</v>
      </c>
      <c r="BJ422" s="77" t="e">
        <f t="shared" si="220"/>
        <v>#NUM!</v>
      </c>
      <c r="BK422" s="78" t="e">
        <f t="shared" si="221"/>
        <v>#NUM!</v>
      </c>
      <c r="BL422" s="74">
        <f t="shared" si="222"/>
        <v>0.31300000000000017</v>
      </c>
      <c r="BM422" s="75">
        <f t="shared" si="223"/>
        <v>0.31299999999999972</v>
      </c>
      <c r="BN422" s="76">
        <f t="shared" si="224"/>
        <v>1.9619866666666668</v>
      </c>
      <c r="BO422" s="75">
        <f t="shared" si="225"/>
        <v>2.5000000000000022E-2</v>
      </c>
      <c r="BP422" s="75">
        <f t="shared" si="226"/>
        <v>2.5000000000000022E-2</v>
      </c>
      <c r="BQ422" s="76">
        <f t="shared" si="227"/>
        <v>0.72966666666666669</v>
      </c>
      <c r="BR422" s="86">
        <f t="shared" si="228"/>
        <v>-7.0000000000000062E-3</v>
      </c>
      <c r="BS422" s="75">
        <f t="shared" si="229"/>
        <v>-7.0000000000000062E-3</v>
      </c>
      <c r="BT422" s="87">
        <f t="shared" si="230"/>
        <v>0.82185333333333332</v>
      </c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</row>
    <row r="423" spans="1:94" x14ac:dyDescent="0.35">
      <c r="A423" s="20" t="s">
        <v>218</v>
      </c>
      <c r="B423" s="46">
        <v>1.492</v>
      </c>
      <c r="C423" s="46">
        <v>2.8330000000000002</v>
      </c>
      <c r="D423" s="46">
        <v>0.10100000000000001</v>
      </c>
      <c r="E423" s="46">
        <v>5.7000000000000002E-2</v>
      </c>
      <c r="F423" s="46">
        <v>2.1000000000000001E-2</v>
      </c>
      <c r="G423" s="46">
        <v>1.5589999999999999</v>
      </c>
      <c r="H423" s="46">
        <v>0.69499999999999995</v>
      </c>
      <c r="I423" s="46">
        <v>0.83199999999999996</v>
      </c>
      <c r="J423" s="46">
        <v>3.5999999999999997E-2</v>
      </c>
      <c r="K423" s="46">
        <v>0.189</v>
      </c>
      <c r="L423" s="46">
        <v>3.2519999999999998</v>
      </c>
      <c r="M423" s="60">
        <v>1.669</v>
      </c>
      <c r="N423" s="20" t="s">
        <v>218</v>
      </c>
      <c r="O423" s="46">
        <v>0.44800000000000001</v>
      </c>
      <c r="P423" s="46">
        <v>3.7829999999999999</v>
      </c>
      <c r="Q423" s="46">
        <v>6.2E-2</v>
      </c>
      <c r="R423" s="46">
        <v>0.19600000000000001</v>
      </c>
      <c r="S423" s="46">
        <v>8.4000000000000005E-2</v>
      </c>
      <c r="T423" s="46">
        <v>1.8759999999999999</v>
      </c>
      <c r="U423" s="46">
        <v>0.71899999999999997</v>
      </c>
      <c r="V423" s="46">
        <v>0.82499999999999996</v>
      </c>
      <c r="W423" s="46">
        <v>0.156</v>
      </c>
      <c r="X423" s="46">
        <v>0.23300000000000001</v>
      </c>
      <c r="Y423" s="46">
        <v>4.1929999999999996</v>
      </c>
      <c r="Z423" s="46">
        <v>0.79</v>
      </c>
      <c r="AA423" s="20" t="s">
        <v>218</v>
      </c>
      <c r="AB423" s="46">
        <v>-1.415</v>
      </c>
      <c r="AC423" s="46">
        <v>4.7590000000000003</v>
      </c>
      <c r="AD423" s="46">
        <v>0.01</v>
      </c>
      <c r="AE423" s="46">
        <v>0.41599999999999998</v>
      </c>
      <c r="AF423" s="46">
        <v>0.16300000000000001</v>
      </c>
      <c r="AG423" s="46">
        <v>2.1930000000000001</v>
      </c>
      <c r="AH423" s="46">
        <v>0.74299999999999999</v>
      </c>
      <c r="AI423" s="46">
        <v>0.81799999999999995</v>
      </c>
      <c r="AJ423" s="46">
        <v>0.35499999999999998</v>
      </c>
      <c r="AK423" s="46">
        <v>0.28899999999999998</v>
      </c>
      <c r="AL423" s="46">
        <v>5.1609999999999996</v>
      </c>
      <c r="AM423" s="46">
        <v>-0.85699999999999998</v>
      </c>
      <c r="AN423" s="64">
        <f t="shared" si="198"/>
        <v>-1.044</v>
      </c>
      <c r="AO423" s="64">
        <f t="shared" si="199"/>
        <v>-1.863</v>
      </c>
      <c r="AP423" s="66">
        <f t="shared" si="200"/>
        <v>-3.6251199999999949E-2</v>
      </c>
      <c r="AQ423" s="64">
        <f t="shared" si="201"/>
        <v>0.94999999999999973</v>
      </c>
      <c r="AR423" s="64">
        <f t="shared" si="202"/>
        <v>0.97600000000000042</v>
      </c>
      <c r="AS423" s="66">
        <f t="shared" si="203"/>
        <v>4.0795425777777776</v>
      </c>
      <c r="AT423" s="64">
        <f t="shared" si="204"/>
        <v>-3.9000000000000007E-2</v>
      </c>
      <c r="AU423" s="64">
        <f t="shared" si="205"/>
        <v>-5.1999999999999998E-2</v>
      </c>
      <c r="AV423" s="66">
        <f t="shared" si="206"/>
        <v>4.743537777777778E-2</v>
      </c>
      <c r="AW423" s="68">
        <f t="shared" si="207"/>
        <v>-4.6661088920008957</v>
      </c>
      <c r="AX423" s="68" t="e">
        <f t="shared" si="208"/>
        <v>#NUM!</v>
      </c>
      <c r="AY423" s="68" t="e">
        <f t="shared" si="209"/>
        <v>#NUM!</v>
      </c>
      <c r="AZ423" s="74">
        <f t="shared" si="210"/>
        <v>0.94099999999999984</v>
      </c>
      <c r="BA423" s="75">
        <f t="shared" si="211"/>
        <v>0.96799999999999997</v>
      </c>
      <c r="BB423" s="76">
        <f t="shared" si="212"/>
        <v>4.4869829333333326</v>
      </c>
      <c r="BC423" s="75">
        <f t="shared" si="213"/>
        <v>-0.879</v>
      </c>
      <c r="BD423" s="75">
        <f t="shared" si="214"/>
        <v>-1.647</v>
      </c>
      <c r="BE423" s="76">
        <f t="shared" si="215"/>
        <v>0.36656693333333346</v>
      </c>
      <c r="BF423" s="75">
        <f t="shared" si="216"/>
        <v>4.4000000000000011E-2</v>
      </c>
      <c r="BG423" s="75">
        <f t="shared" si="217"/>
        <v>5.5999999999999966E-2</v>
      </c>
      <c r="BH423" s="76">
        <f t="shared" si="218"/>
        <v>0.24889760000000002</v>
      </c>
      <c r="BI423" s="77">
        <f t="shared" si="219"/>
        <v>3.6948321520833325</v>
      </c>
      <c r="BJ423" s="77" t="e">
        <f t="shared" si="220"/>
        <v>#NUM!</v>
      </c>
      <c r="BK423" s="78" t="e">
        <f t="shared" si="221"/>
        <v>#NUM!</v>
      </c>
      <c r="BL423" s="74">
        <f t="shared" si="222"/>
        <v>0.31699999999999995</v>
      </c>
      <c r="BM423" s="75">
        <f t="shared" si="223"/>
        <v>0.31700000000000017</v>
      </c>
      <c r="BN423" s="76">
        <f t="shared" si="224"/>
        <v>1.9732133333333333</v>
      </c>
      <c r="BO423" s="75">
        <f t="shared" si="225"/>
        <v>2.4000000000000021E-2</v>
      </c>
      <c r="BP423" s="75">
        <f t="shared" si="226"/>
        <v>2.4000000000000021E-2</v>
      </c>
      <c r="BQ423" s="76">
        <f t="shared" si="227"/>
        <v>0.72636000000000001</v>
      </c>
      <c r="BR423" s="86">
        <f t="shared" si="228"/>
        <v>-7.0000000000000062E-3</v>
      </c>
      <c r="BS423" s="75">
        <f t="shared" si="229"/>
        <v>-7.0000000000000062E-3</v>
      </c>
      <c r="BT423" s="87">
        <f t="shared" si="230"/>
        <v>0.82285333333333333</v>
      </c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</row>
    <row r="424" spans="1:94" x14ac:dyDescent="0.35">
      <c r="A424" s="20" t="s">
        <v>220</v>
      </c>
      <c r="B424" s="46">
        <v>1.526</v>
      </c>
      <c r="C424" s="46">
        <v>2.7450000000000001</v>
      </c>
      <c r="D424" s="46">
        <v>0.1</v>
      </c>
      <c r="E424" s="46">
        <v>5.1999999999999998E-2</v>
      </c>
      <c r="F424" s="46">
        <v>1.9E-2</v>
      </c>
      <c r="G424" s="46">
        <v>1.53</v>
      </c>
      <c r="H424" s="46">
        <v>0.69799999999999995</v>
      </c>
      <c r="I424" s="46">
        <v>0.83099999999999996</v>
      </c>
      <c r="J424" s="46">
        <v>3.1E-2</v>
      </c>
      <c r="K424" s="46">
        <v>-0.191</v>
      </c>
      <c r="L424" s="46">
        <v>3.1619999999999999</v>
      </c>
      <c r="M424" s="60">
        <v>1.7090000000000001</v>
      </c>
      <c r="N424" s="20" t="s">
        <v>220</v>
      </c>
      <c r="O424" s="46">
        <v>0.54300000000000004</v>
      </c>
      <c r="P424" s="46">
        <v>3.6429999999999998</v>
      </c>
      <c r="Q424" s="46">
        <v>5.8999999999999997E-2</v>
      </c>
      <c r="R424" s="46">
        <v>0.183</v>
      </c>
      <c r="S424" s="46">
        <v>0.08</v>
      </c>
      <c r="T424" s="46">
        <v>1.83</v>
      </c>
      <c r="U424" s="46">
        <v>0.72299999999999998</v>
      </c>
      <c r="V424" s="46">
        <v>0.82399999999999995</v>
      </c>
      <c r="W424" s="46">
        <v>0.14399999999999999</v>
      </c>
      <c r="X424" s="46">
        <v>0.23599999999999999</v>
      </c>
      <c r="Y424" s="46">
        <v>4.0519999999999996</v>
      </c>
      <c r="Z424" s="46">
        <v>0.89700000000000002</v>
      </c>
      <c r="AA424" s="20" t="s">
        <v>220</v>
      </c>
      <c r="AB424" s="46">
        <v>-1.2110000000000001</v>
      </c>
      <c r="AC424" s="46">
        <v>4.5650000000000004</v>
      </c>
      <c r="AD424" s="46">
        <v>6.0000000000000001E-3</v>
      </c>
      <c r="AE424" s="46">
        <v>0.39</v>
      </c>
      <c r="AF424" s="46">
        <v>0.156</v>
      </c>
      <c r="AG424" s="46">
        <v>2.13</v>
      </c>
      <c r="AH424" s="46">
        <v>0.749</v>
      </c>
      <c r="AI424" s="46">
        <v>0.81699999999999995</v>
      </c>
      <c r="AJ424" s="46">
        <v>0.32700000000000001</v>
      </c>
      <c r="AK424" s="46">
        <v>0.29399999999999998</v>
      </c>
      <c r="AL424" s="46">
        <v>4.9660000000000002</v>
      </c>
      <c r="AM424" s="46">
        <v>-0.63500000000000001</v>
      </c>
      <c r="AN424" s="64">
        <f t="shared" si="198"/>
        <v>-0.98299999999999998</v>
      </c>
      <c r="AO424" s="64">
        <f t="shared" si="199"/>
        <v>-1.754</v>
      </c>
      <c r="AP424" s="66">
        <f t="shared" si="200"/>
        <v>8.7072533333333368E-2</v>
      </c>
      <c r="AQ424" s="64">
        <f t="shared" si="201"/>
        <v>0.89799999999999969</v>
      </c>
      <c r="AR424" s="64">
        <f t="shared" si="202"/>
        <v>0.9220000000000006</v>
      </c>
      <c r="AS424" s="66">
        <f t="shared" si="203"/>
        <v>3.9231951999999999</v>
      </c>
      <c r="AT424" s="64">
        <f t="shared" si="204"/>
        <v>-4.1000000000000009E-2</v>
      </c>
      <c r="AU424" s="64">
        <f t="shared" si="205"/>
        <v>-5.2999999999999999E-2</v>
      </c>
      <c r="AV424" s="66">
        <f t="shared" si="206"/>
        <v>4.4022399999999996E-2</v>
      </c>
      <c r="AW424" s="68">
        <f t="shared" si="207"/>
        <v>-4.510205979543036</v>
      </c>
      <c r="AX424" s="68" t="e">
        <f t="shared" si="208"/>
        <v>#NUM!</v>
      </c>
      <c r="AY424" s="68" t="e">
        <f t="shared" si="209"/>
        <v>#NUM!</v>
      </c>
      <c r="AZ424" s="74">
        <f t="shared" si="210"/>
        <v>0.88999999999999968</v>
      </c>
      <c r="BA424" s="75">
        <f t="shared" si="211"/>
        <v>0.91400000000000059</v>
      </c>
      <c r="BB424" s="76">
        <f t="shared" si="212"/>
        <v>4.3297418666666667</v>
      </c>
      <c r="BC424" s="75">
        <f t="shared" si="213"/>
        <v>-0.81200000000000006</v>
      </c>
      <c r="BD424" s="75">
        <f t="shared" si="214"/>
        <v>-1.532</v>
      </c>
      <c r="BE424" s="76">
        <f t="shared" si="215"/>
        <v>0.50373066666666666</v>
      </c>
      <c r="BF424" s="75">
        <f t="shared" si="216"/>
        <v>0.42699999999999999</v>
      </c>
      <c r="BG424" s="75">
        <f t="shared" si="217"/>
        <v>5.7999999999999996E-2</v>
      </c>
      <c r="BH424" s="76">
        <f t="shared" si="218"/>
        <v>0.29301546666666667</v>
      </c>
      <c r="BI424" s="77">
        <f t="shared" si="219"/>
        <v>3.5814057365853658</v>
      </c>
      <c r="BJ424" s="77" t="e">
        <f t="shared" si="220"/>
        <v>#NUM!</v>
      </c>
      <c r="BK424" s="78" t="e">
        <f t="shared" si="221"/>
        <v>#NUM!</v>
      </c>
      <c r="BL424" s="74">
        <f t="shared" si="222"/>
        <v>0.30000000000000004</v>
      </c>
      <c r="BM424" s="75">
        <f t="shared" si="223"/>
        <v>0.29999999999999982</v>
      </c>
      <c r="BN424" s="76">
        <f t="shared" si="224"/>
        <v>1.9220000000000002</v>
      </c>
      <c r="BO424" s="75">
        <f t="shared" si="225"/>
        <v>2.5000000000000022E-2</v>
      </c>
      <c r="BP424" s="75">
        <f t="shared" si="226"/>
        <v>2.6000000000000023E-2</v>
      </c>
      <c r="BQ424" s="76">
        <f t="shared" si="227"/>
        <v>0.73086702222222222</v>
      </c>
      <c r="BR424" s="86">
        <f t="shared" si="228"/>
        <v>-7.0000000000000062E-3</v>
      </c>
      <c r="BS424" s="75">
        <f t="shared" si="229"/>
        <v>-7.0000000000000062E-3</v>
      </c>
      <c r="BT424" s="87">
        <f t="shared" si="230"/>
        <v>0.82185333333333332</v>
      </c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</row>
    <row r="425" spans="1:94" ht="16" thickBot="1" x14ac:dyDescent="0.4">
      <c r="A425" s="21" t="s">
        <v>208</v>
      </c>
      <c r="B425" s="43">
        <v>1.641</v>
      </c>
      <c r="C425" s="43">
        <v>2.5289999999999999</v>
      </c>
      <c r="D425" s="43">
        <v>0.10100000000000001</v>
      </c>
      <c r="E425" s="43">
        <v>4.2000000000000003E-2</v>
      </c>
      <c r="F425" s="43">
        <v>1.4999999999999999E-2</v>
      </c>
      <c r="G425" s="43">
        <v>1.4590000000000001</v>
      </c>
      <c r="H425" s="43">
        <v>0.69899999999999995</v>
      </c>
      <c r="I425" s="43">
        <v>0.83099999999999996</v>
      </c>
      <c r="J425" s="43">
        <v>2.1000000000000001E-2</v>
      </c>
      <c r="K425" s="43">
        <v>0.191</v>
      </c>
      <c r="L425" s="43">
        <v>2.9460000000000002</v>
      </c>
      <c r="M425" s="59">
        <v>1.821</v>
      </c>
      <c r="N425" s="21" t="s">
        <v>208</v>
      </c>
      <c r="O425" s="43">
        <v>0.88300000000000001</v>
      </c>
      <c r="P425" s="43">
        <v>3.2989999999999999</v>
      </c>
      <c r="Q425" s="43">
        <v>6.3E-2</v>
      </c>
      <c r="R425" s="43">
        <v>0.153</v>
      </c>
      <c r="S425" s="43">
        <v>7.1999999999999995E-2</v>
      </c>
      <c r="T425" s="43">
        <v>1.718</v>
      </c>
      <c r="U425" s="43">
        <v>0.72499999999999998</v>
      </c>
      <c r="V425" s="43">
        <v>0.82299999999999995</v>
      </c>
      <c r="W425" s="43">
        <v>0.115</v>
      </c>
      <c r="X425" s="43">
        <v>0.23300000000000001</v>
      </c>
      <c r="Y425" s="43">
        <v>3.7069999999999999</v>
      </c>
      <c r="Z425" s="43">
        <v>1.2250000000000001</v>
      </c>
      <c r="AA425" s="20" t="s">
        <v>208</v>
      </c>
      <c r="AB425" s="46">
        <v>-0.46400000000000002</v>
      </c>
      <c r="AC425" s="46">
        <v>4.0890000000000004</v>
      </c>
      <c r="AD425" s="46">
        <v>1.2999999999999999E-2</v>
      </c>
      <c r="AE425" s="46">
        <v>0.32300000000000001</v>
      </c>
      <c r="AF425" s="46">
        <v>0.14099999999999999</v>
      </c>
      <c r="AG425" s="46">
        <v>1.978</v>
      </c>
      <c r="AH425" s="46">
        <v>0.752</v>
      </c>
      <c r="AI425" s="46">
        <v>0.81599999999999995</v>
      </c>
      <c r="AJ425" s="46">
        <v>0.26300000000000001</v>
      </c>
      <c r="AK425" s="46">
        <v>0.28699999999999998</v>
      </c>
      <c r="AL425" s="46">
        <v>4.4880000000000004</v>
      </c>
      <c r="AM425" s="46">
        <v>8.5999999999999993E-2</v>
      </c>
      <c r="AN425" s="64">
        <f t="shared" si="198"/>
        <v>-0.75800000000000001</v>
      </c>
      <c r="AO425" s="64">
        <f t="shared" si="199"/>
        <v>-1.347</v>
      </c>
      <c r="AP425" s="66">
        <f t="shared" si="200"/>
        <v>0.5325372444444445</v>
      </c>
      <c r="AQ425" s="64">
        <f t="shared" si="201"/>
        <v>0.77</v>
      </c>
      <c r="AR425" s="64">
        <f t="shared" si="202"/>
        <v>0.79000000000000048</v>
      </c>
      <c r="AS425" s="66">
        <f t="shared" si="203"/>
        <v>3.5391404444444441</v>
      </c>
      <c r="AT425" s="64">
        <f t="shared" si="204"/>
        <v>-3.8000000000000006E-2</v>
      </c>
      <c r="AU425" s="64">
        <f t="shared" si="205"/>
        <v>-0.05</v>
      </c>
      <c r="AV425" s="66">
        <f t="shared" si="206"/>
        <v>4.8942400000000004E-2</v>
      </c>
      <c r="AW425" s="68">
        <f t="shared" si="207"/>
        <v>-4.1225312531568772</v>
      </c>
      <c r="AX425" s="68" t="e">
        <f t="shared" si="208"/>
        <v>#NUM!</v>
      </c>
      <c r="AY425" s="68" t="e">
        <f t="shared" si="209"/>
        <v>#NUM!</v>
      </c>
      <c r="AZ425" s="74">
        <f t="shared" si="210"/>
        <v>0.76099999999999968</v>
      </c>
      <c r="BA425" s="75">
        <f t="shared" si="211"/>
        <v>0.78100000000000058</v>
      </c>
      <c r="BB425" s="76">
        <f t="shared" si="212"/>
        <v>3.9443804444444441</v>
      </c>
      <c r="BC425" s="75">
        <f t="shared" si="213"/>
        <v>-0.59599999999999986</v>
      </c>
      <c r="BD425" s="75">
        <f t="shared" si="214"/>
        <v>-1.139</v>
      </c>
      <c r="BE425" s="76">
        <f t="shared" si="215"/>
        <v>0.93343360000000009</v>
      </c>
      <c r="BF425" s="75">
        <f t="shared" si="216"/>
        <v>4.200000000000001E-2</v>
      </c>
      <c r="BG425" s="75">
        <f t="shared" si="217"/>
        <v>5.3999999999999965E-2</v>
      </c>
      <c r="BH425" s="76">
        <f t="shared" si="218"/>
        <v>0.24828426666666667</v>
      </c>
      <c r="BI425" s="77">
        <f t="shared" si="219"/>
        <v>3.153176025990903</v>
      </c>
      <c r="BJ425" s="77" t="e">
        <f t="shared" si="220"/>
        <v>#NUM!</v>
      </c>
      <c r="BK425" s="78" t="e">
        <f t="shared" si="221"/>
        <v>#NUM!</v>
      </c>
      <c r="BL425" s="74">
        <f t="shared" si="222"/>
        <v>0.2589999999999999</v>
      </c>
      <c r="BM425" s="75">
        <f t="shared" si="223"/>
        <v>0.26</v>
      </c>
      <c r="BN425" s="76">
        <f t="shared" si="224"/>
        <v>1.7976270222222221</v>
      </c>
      <c r="BO425" s="75">
        <f t="shared" si="225"/>
        <v>2.6000000000000023E-2</v>
      </c>
      <c r="BP425" s="75">
        <f t="shared" si="226"/>
        <v>2.7000000000000024E-2</v>
      </c>
      <c r="BQ425" s="76">
        <f t="shared" si="227"/>
        <v>0.7331736888888889</v>
      </c>
      <c r="BR425" s="86">
        <f t="shared" si="228"/>
        <v>-8.0000000000000071E-3</v>
      </c>
      <c r="BS425" s="75">
        <f t="shared" si="229"/>
        <v>-7.0000000000000062E-3</v>
      </c>
      <c r="BT425" s="87">
        <f t="shared" si="230"/>
        <v>0.82074702222222218</v>
      </c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</row>
    <row r="426" spans="1:94" ht="16.5" thickBot="1" x14ac:dyDescent="0.45">
      <c r="A426" s="95" t="s">
        <v>8</v>
      </c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122" t="s">
        <v>8</v>
      </c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4"/>
      <c r="AA426" s="95" t="s">
        <v>8</v>
      </c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7"/>
      <c r="AN426" s="64">
        <f t="shared" si="198"/>
        <v>0</v>
      </c>
      <c r="AO426" s="64">
        <f t="shared" si="199"/>
        <v>0</v>
      </c>
      <c r="AP426" s="66">
        <f t="shared" si="200"/>
        <v>0</v>
      </c>
      <c r="AQ426" s="64">
        <f t="shared" si="201"/>
        <v>0</v>
      </c>
      <c r="AR426" s="64">
        <f t="shared" si="202"/>
        <v>0</v>
      </c>
      <c r="AS426" s="66">
        <f t="shared" si="203"/>
        <v>0</v>
      </c>
      <c r="AT426" s="64">
        <f t="shared" si="204"/>
        <v>0</v>
      </c>
      <c r="AU426" s="64">
        <f t="shared" si="205"/>
        <v>0</v>
      </c>
      <c r="AV426" s="66">
        <f t="shared" si="206"/>
        <v>0</v>
      </c>
      <c r="AW426" s="68">
        <f t="shared" si="207"/>
        <v>-1.06006</v>
      </c>
      <c r="AX426" s="68" t="e">
        <f t="shared" si="208"/>
        <v>#NUM!</v>
      </c>
      <c r="AY426" s="68" t="e">
        <f t="shared" si="209"/>
        <v>#NUM!</v>
      </c>
      <c r="AZ426" s="74">
        <f t="shared" si="210"/>
        <v>0</v>
      </c>
      <c r="BA426" s="75">
        <f t="shared" si="211"/>
        <v>0</v>
      </c>
      <c r="BB426" s="76">
        <f t="shared" si="212"/>
        <v>0</v>
      </c>
      <c r="BC426" s="75">
        <f t="shared" si="213"/>
        <v>0</v>
      </c>
      <c r="BD426" s="75">
        <f t="shared" si="214"/>
        <v>0</v>
      </c>
      <c r="BE426" s="76">
        <f t="shared" si="215"/>
        <v>0</v>
      </c>
      <c r="BF426" s="75">
        <f t="shared" si="216"/>
        <v>0</v>
      </c>
      <c r="BG426" s="75">
        <f t="shared" si="217"/>
        <v>0</v>
      </c>
      <c r="BH426" s="76">
        <f t="shared" si="218"/>
        <v>0</v>
      </c>
      <c r="BI426" s="77">
        <f t="shared" si="219"/>
        <v>-1.06006</v>
      </c>
      <c r="BJ426" s="77" t="e">
        <f t="shared" si="220"/>
        <v>#NUM!</v>
      </c>
      <c r="BK426" s="78" t="e">
        <f t="shared" si="221"/>
        <v>#NUM!</v>
      </c>
      <c r="BL426" s="74">
        <f t="shared" si="222"/>
        <v>0</v>
      </c>
      <c r="BM426" s="75">
        <f t="shared" si="223"/>
        <v>0</v>
      </c>
      <c r="BN426" s="76">
        <f t="shared" si="224"/>
        <v>0</v>
      </c>
      <c r="BO426" s="75">
        <f t="shared" si="225"/>
        <v>0</v>
      </c>
      <c r="BP426" s="75">
        <f t="shared" si="226"/>
        <v>0</v>
      </c>
      <c r="BQ426" s="76">
        <f t="shared" si="227"/>
        <v>0</v>
      </c>
      <c r="BR426" s="86">
        <f t="shared" si="228"/>
        <v>0</v>
      </c>
      <c r="BS426" s="75">
        <f t="shared" si="229"/>
        <v>0</v>
      </c>
      <c r="BT426" s="87">
        <f t="shared" si="230"/>
        <v>0</v>
      </c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</row>
    <row r="427" spans="1:94" x14ac:dyDescent="0.35">
      <c r="A427" s="20" t="s">
        <v>187</v>
      </c>
      <c r="B427" s="46">
        <v>-15.125</v>
      </c>
      <c r="C427" s="46">
        <v>9.4079999999999995</v>
      </c>
      <c r="D427" s="46">
        <v>-0.13800000000000001</v>
      </c>
      <c r="E427" s="46">
        <v>0.78</v>
      </c>
      <c r="F427" s="46">
        <v>8.5999999999999993E-2</v>
      </c>
      <c r="G427" s="46">
        <v>3.7069999999999999</v>
      </c>
      <c r="H427" s="46">
        <v>0.75600000000000001</v>
      </c>
      <c r="I427" s="46">
        <v>0.81499999999999995</v>
      </c>
      <c r="J427" s="46">
        <v>0.70199999999999996</v>
      </c>
      <c r="K427" s="46">
        <v>0.439</v>
      </c>
      <c r="L427" s="46">
        <v>9.8059999999999992</v>
      </c>
      <c r="M427" s="60">
        <v>-13.973000000000001</v>
      </c>
      <c r="N427" s="20" t="s">
        <v>187</v>
      </c>
      <c r="O427" s="46">
        <v>-56.603999999999999</v>
      </c>
      <c r="P427" s="46">
        <v>14.409000000000001</v>
      </c>
      <c r="Q427" s="46">
        <v>-0.51600000000000001</v>
      </c>
      <c r="R427" s="46">
        <v>2.7210000000000001</v>
      </c>
      <c r="S427" s="46">
        <v>0.26600000000000001</v>
      </c>
      <c r="T427" s="46">
        <v>5.2060000000000004</v>
      </c>
      <c r="U427" s="46">
        <v>0.81599999999999995</v>
      </c>
      <c r="V427" s="46">
        <v>0.79800000000000004</v>
      </c>
      <c r="W427" s="46">
        <v>2.5529999999999999</v>
      </c>
      <c r="X427" s="46">
        <v>0.82599999999999996</v>
      </c>
      <c r="Y427" s="46">
        <v>14.789</v>
      </c>
      <c r="Z427" s="46">
        <v>-53.917999999999999</v>
      </c>
      <c r="AA427" s="20" t="s">
        <v>187</v>
      </c>
      <c r="AB427" s="46">
        <v>-139.35499999999999</v>
      </c>
      <c r="AC427" s="46">
        <v>19.684999999999999</v>
      </c>
      <c r="AD427" s="46">
        <v>-1.0820000000000001</v>
      </c>
      <c r="AE427" s="46">
        <v>6.6539999999999999</v>
      </c>
      <c r="AF427" s="46">
        <v>0.53900000000000003</v>
      </c>
      <c r="AG427" s="46">
        <v>6.7039999999999997</v>
      </c>
      <c r="AH427" s="46">
        <v>0.875</v>
      </c>
      <c r="AI427" s="46">
        <v>0.78200000000000003</v>
      </c>
      <c r="AJ427" s="46">
        <v>6.3639999999999999</v>
      </c>
      <c r="AK427" s="46">
        <v>1.401</v>
      </c>
      <c r="AL427" s="46">
        <v>20.047999999999998</v>
      </c>
      <c r="AM427" s="46">
        <v>-134.38800000000001</v>
      </c>
      <c r="AN427" s="64">
        <f t="shared" si="198"/>
        <v>-41.478999999999999</v>
      </c>
      <c r="AO427" s="64">
        <f t="shared" si="199"/>
        <v>-82.750999999999991</v>
      </c>
      <c r="AP427" s="66">
        <f t="shared" si="200"/>
        <v>-77.593301155555551</v>
      </c>
      <c r="AQ427" s="64">
        <f t="shared" si="201"/>
        <v>5.0010000000000012</v>
      </c>
      <c r="AR427" s="64">
        <f t="shared" si="202"/>
        <v>5.275999999999998</v>
      </c>
      <c r="AS427" s="66">
        <f t="shared" si="203"/>
        <v>15.997737777777779</v>
      </c>
      <c r="AT427" s="64">
        <f t="shared" si="204"/>
        <v>-0.378</v>
      </c>
      <c r="AU427" s="64">
        <f t="shared" si="205"/>
        <v>-0.56600000000000006</v>
      </c>
      <c r="AV427" s="66">
        <f t="shared" si="206"/>
        <v>-0.6695868444444445</v>
      </c>
      <c r="AW427" s="68">
        <f t="shared" si="207"/>
        <v>-16.940735913058919</v>
      </c>
      <c r="AX427" s="68">
        <f t="shared" si="208"/>
        <v>-10.618888125369697</v>
      </c>
      <c r="AY427" s="68">
        <f t="shared" si="209"/>
        <v>-21.376587430185861</v>
      </c>
      <c r="AZ427" s="74">
        <f t="shared" si="210"/>
        <v>4.9830000000000005</v>
      </c>
      <c r="BA427" s="75">
        <f t="shared" si="211"/>
        <v>5.2589999999999986</v>
      </c>
      <c r="BB427" s="76">
        <f t="shared" si="212"/>
        <v>16.372418133333333</v>
      </c>
      <c r="BC427" s="75">
        <f t="shared" si="213"/>
        <v>-39.945</v>
      </c>
      <c r="BD427" s="75">
        <f t="shared" si="214"/>
        <v>-80.47</v>
      </c>
      <c r="BE427" s="76">
        <f t="shared" si="215"/>
        <v>-74.287208888888884</v>
      </c>
      <c r="BF427" s="75">
        <f t="shared" si="216"/>
        <v>0.38699999999999996</v>
      </c>
      <c r="BG427" s="75">
        <f t="shared" si="217"/>
        <v>0.57500000000000007</v>
      </c>
      <c r="BH427" s="76">
        <f t="shared" si="218"/>
        <v>0.98234684444444442</v>
      </c>
      <c r="BI427" s="77">
        <f t="shared" si="219"/>
        <v>16.299103835639414</v>
      </c>
      <c r="BJ427" s="77">
        <f t="shared" si="220"/>
        <v>21.634836207712436</v>
      </c>
      <c r="BK427" s="78">
        <f t="shared" si="221"/>
        <v>11.110000058954231</v>
      </c>
      <c r="BL427" s="74">
        <f t="shared" si="222"/>
        <v>1.4990000000000006</v>
      </c>
      <c r="BM427" s="75">
        <f t="shared" si="223"/>
        <v>1.4979999999999993</v>
      </c>
      <c r="BN427" s="76">
        <f t="shared" si="224"/>
        <v>5.6654929777777774</v>
      </c>
      <c r="BO427" s="75">
        <f t="shared" si="225"/>
        <v>5.9999999999999942E-2</v>
      </c>
      <c r="BP427" s="75">
        <f t="shared" si="226"/>
        <v>5.9000000000000052E-2</v>
      </c>
      <c r="BQ427" s="76">
        <f t="shared" si="227"/>
        <v>0.83419964444444439</v>
      </c>
      <c r="BR427" s="86">
        <f t="shared" si="228"/>
        <v>-1.6999999999999904E-2</v>
      </c>
      <c r="BS427" s="75">
        <f t="shared" si="229"/>
        <v>-1.6000000000000014E-2</v>
      </c>
      <c r="BT427" s="87">
        <f t="shared" si="230"/>
        <v>0.79298702222222228</v>
      </c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</row>
    <row r="428" spans="1:94" x14ac:dyDescent="0.35">
      <c r="A428" s="20" t="s">
        <v>188</v>
      </c>
      <c r="B428" s="46">
        <v>-14.182</v>
      </c>
      <c r="C428" s="46">
        <v>8.6280000000000001</v>
      </c>
      <c r="D428" s="46">
        <v>-0.16400000000000001</v>
      </c>
      <c r="E428" s="46">
        <v>0.68700000000000006</v>
      </c>
      <c r="F428" s="46">
        <v>7.2999999999999995E-2</v>
      </c>
      <c r="G428" s="46">
        <v>3.444</v>
      </c>
      <c r="H428" s="46">
        <v>0.77400000000000002</v>
      </c>
      <c r="I428" s="46">
        <v>0.81</v>
      </c>
      <c r="J428" s="46">
        <v>0.60699999999999998</v>
      </c>
      <c r="K428" s="46">
        <v>0.46800000000000003</v>
      </c>
      <c r="L428" s="46">
        <v>9.02</v>
      </c>
      <c r="M428" s="60">
        <v>-12.919</v>
      </c>
      <c r="N428" s="20" t="s">
        <v>188</v>
      </c>
      <c r="O428" s="46">
        <v>-53.088999999999999</v>
      </c>
      <c r="P428" s="46">
        <v>13.179</v>
      </c>
      <c r="Q428" s="46">
        <v>-0.57599999999999996</v>
      </c>
      <c r="R428" s="46">
        <v>2.3820000000000001</v>
      </c>
      <c r="S428" s="46">
        <v>0.23599999999999999</v>
      </c>
      <c r="T428" s="46">
        <v>4.7969999999999997</v>
      </c>
      <c r="U428" s="46">
        <v>0.84299999999999997</v>
      </c>
      <c r="V428" s="46">
        <v>0.79100000000000004</v>
      </c>
      <c r="W428" s="46">
        <v>2.2080000000000002</v>
      </c>
      <c r="X428" s="46">
        <v>0.89</v>
      </c>
      <c r="Y428" s="46">
        <v>13.551</v>
      </c>
      <c r="Z428" s="46">
        <v>-50.158000000000001</v>
      </c>
      <c r="AA428" s="20" t="s">
        <v>188</v>
      </c>
      <c r="AB428" s="46">
        <v>-130.435</v>
      </c>
      <c r="AC428" s="46">
        <v>17.986000000000001</v>
      </c>
      <c r="AD428" s="46">
        <v>-1.1910000000000001</v>
      </c>
      <c r="AE428" s="46">
        <v>5.7869999999999999</v>
      </c>
      <c r="AF428" s="46">
        <v>0.48099999999999998</v>
      </c>
      <c r="AG428" s="46">
        <v>6.149</v>
      </c>
      <c r="AH428" s="46">
        <v>0.91200000000000003</v>
      </c>
      <c r="AI428" s="46">
        <v>0.77200000000000002</v>
      </c>
      <c r="AJ428" s="46">
        <v>5.4909999999999997</v>
      </c>
      <c r="AK428" s="46">
        <v>1.5129999999999999</v>
      </c>
      <c r="AL428" s="46">
        <v>18.34</v>
      </c>
      <c r="AM428" s="46">
        <v>-125.027</v>
      </c>
      <c r="AN428" s="64">
        <f t="shared" si="198"/>
        <v>-38.906999999999996</v>
      </c>
      <c r="AO428" s="64">
        <f t="shared" si="199"/>
        <v>-77.346000000000004</v>
      </c>
      <c r="AP428" s="66">
        <f t="shared" si="200"/>
        <v>-72.721947199999988</v>
      </c>
      <c r="AQ428" s="64">
        <f t="shared" si="201"/>
        <v>4.5510000000000002</v>
      </c>
      <c r="AR428" s="64">
        <f t="shared" si="202"/>
        <v>4.8070000000000004</v>
      </c>
      <c r="AS428" s="66">
        <f t="shared" si="203"/>
        <v>14.625931022222222</v>
      </c>
      <c r="AT428" s="64">
        <f t="shared" si="204"/>
        <v>-0.41199999999999992</v>
      </c>
      <c r="AU428" s="64">
        <f t="shared" si="205"/>
        <v>-0.6150000000000001</v>
      </c>
      <c r="AV428" s="66">
        <f t="shared" si="206"/>
        <v>-0.74301884444444444</v>
      </c>
      <c r="AW428" s="68">
        <f t="shared" si="207"/>
        <v>-15.593164974481923</v>
      </c>
      <c r="AX428" s="68">
        <f t="shared" si="208"/>
        <v>-9.4770353444404059</v>
      </c>
      <c r="AY428" s="68">
        <f t="shared" si="209"/>
        <v>-19.774826700004038</v>
      </c>
      <c r="AZ428" s="74">
        <f t="shared" si="210"/>
        <v>4.5310000000000006</v>
      </c>
      <c r="BA428" s="75">
        <f t="shared" si="211"/>
        <v>4.7889999999999997</v>
      </c>
      <c r="BB428" s="76">
        <f t="shared" si="212"/>
        <v>14.992198400000001</v>
      </c>
      <c r="BC428" s="75">
        <f t="shared" si="213"/>
        <v>-37.239000000000004</v>
      </c>
      <c r="BD428" s="75">
        <f t="shared" si="214"/>
        <v>-74.869</v>
      </c>
      <c r="BE428" s="76">
        <f t="shared" si="215"/>
        <v>-69.11733955555556</v>
      </c>
      <c r="BF428" s="75">
        <f t="shared" si="216"/>
        <v>0.42199999999999999</v>
      </c>
      <c r="BG428" s="75">
        <f t="shared" si="217"/>
        <v>0.62299999999999989</v>
      </c>
      <c r="BH428" s="76">
        <f t="shared" si="218"/>
        <v>1.0596848000000001</v>
      </c>
      <c r="BI428" s="77">
        <f t="shared" si="219"/>
        <v>14.991847417773622</v>
      </c>
      <c r="BJ428" s="77">
        <f t="shared" si="220"/>
        <v>20.011156913973867</v>
      </c>
      <c r="BK428" s="78">
        <f t="shared" si="221"/>
        <v>9.9732398860261355</v>
      </c>
      <c r="BL428" s="74">
        <f t="shared" si="222"/>
        <v>1.3529999999999998</v>
      </c>
      <c r="BM428" s="75">
        <f t="shared" si="223"/>
        <v>1.3520000000000003</v>
      </c>
      <c r="BN428" s="76">
        <f t="shared" si="224"/>
        <v>5.211719644444444</v>
      </c>
      <c r="BO428" s="75">
        <f t="shared" si="225"/>
        <v>6.899999999999995E-2</v>
      </c>
      <c r="BP428" s="75">
        <f t="shared" si="226"/>
        <v>6.9000000000000061E-2</v>
      </c>
      <c r="BQ428" s="76">
        <f t="shared" si="227"/>
        <v>0.86415999999999993</v>
      </c>
      <c r="BR428" s="86">
        <f t="shared" si="228"/>
        <v>-1.9000000000000017E-2</v>
      </c>
      <c r="BS428" s="75">
        <f t="shared" si="229"/>
        <v>-1.9000000000000017E-2</v>
      </c>
      <c r="BT428" s="87">
        <f t="shared" si="230"/>
        <v>0.78517333333333339</v>
      </c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</row>
    <row r="429" spans="1:94" x14ac:dyDescent="0.35">
      <c r="A429" s="20" t="s">
        <v>186</v>
      </c>
      <c r="B429" s="46">
        <v>-6.2919999999999998</v>
      </c>
      <c r="C429" s="46">
        <v>10.298999999999999</v>
      </c>
      <c r="D429" s="46">
        <v>3.9E-2</v>
      </c>
      <c r="E429" s="46">
        <v>0.72099999999999997</v>
      </c>
      <c r="F429" s="46">
        <v>0.109</v>
      </c>
      <c r="G429" s="46">
        <v>4.1029999999999998</v>
      </c>
      <c r="H429" s="46">
        <v>0.68700000000000006</v>
      </c>
      <c r="I429" s="46">
        <v>0.83399999999999996</v>
      </c>
      <c r="J429" s="46">
        <v>0.67500000000000004</v>
      </c>
      <c r="K429" s="46">
        <v>0.25</v>
      </c>
      <c r="L429" s="46">
        <v>10.72</v>
      </c>
      <c r="M429" s="60">
        <v>-5.87</v>
      </c>
      <c r="N429" s="20" t="s">
        <v>186</v>
      </c>
      <c r="O429" s="46">
        <v>-25.937000000000001</v>
      </c>
      <c r="P429" s="46">
        <v>15.582000000000001</v>
      </c>
      <c r="Q429" s="46">
        <v>-9.4E-2</v>
      </c>
      <c r="R429" s="46">
        <v>2.4889999999999999</v>
      </c>
      <c r="S429" s="46">
        <v>0.30499999999999999</v>
      </c>
      <c r="T429" s="46">
        <v>5.8209999999999997</v>
      </c>
      <c r="U429" s="46">
        <v>0.70899999999999996</v>
      </c>
      <c r="V429" s="46">
        <v>0.82799999999999996</v>
      </c>
      <c r="W429" s="46">
        <v>2.387</v>
      </c>
      <c r="X429" s="46">
        <v>0.38700000000000001</v>
      </c>
      <c r="Y429" s="46">
        <v>15.996</v>
      </c>
      <c r="Z429" s="46">
        <v>-24.975000000000001</v>
      </c>
      <c r="AA429" s="20" t="s">
        <v>186</v>
      </c>
      <c r="AB429" s="46">
        <v>-64.569999999999993</v>
      </c>
      <c r="AC429" s="46">
        <v>21.033000000000001</v>
      </c>
      <c r="AD429" s="46">
        <v>-0.28799999999999998</v>
      </c>
      <c r="AE429" s="46">
        <v>5.9969999999999999</v>
      </c>
      <c r="AF429" s="46">
        <v>0.58799999999999997</v>
      </c>
      <c r="AG429" s="46">
        <v>7.6379999999999999</v>
      </c>
      <c r="AH429" s="46">
        <v>0.73</v>
      </c>
      <c r="AI429" s="46">
        <v>0.82199999999999995</v>
      </c>
      <c r="AJ429" s="46">
        <v>5.82</v>
      </c>
      <c r="AK429" s="46">
        <v>0.58399999999999996</v>
      </c>
      <c r="AL429" s="46">
        <v>21.439</v>
      </c>
      <c r="AM429" s="46">
        <v>-62.826000000000001</v>
      </c>
      <c r="AN429" s="64">
        <f t="shared" si="198"/>
        <v>-19.645000000000003</v>
      </c>
      <c r="AO429" s="64">
        <f t="shared" si="199"/>
        <v>-38.632999999999996</v>
      </c>
      <c r="AP429" s="66">
        <f t="shared" si="200"/>
        <v>-35.765817955555555</v>
      </c>
      <c r="AQ429" s="64">
        <f t="shared" si="201"/>
        <v>5.2830000000000013</v>
      </c>
      <c r="AR429" s="64">
        <f t="shared" si="202"/>
        <v>5.4510000000000005</v>
      </c>
      <c r="AS429" s="66">
        <f t="shared" si="203"/>
        <v>17.235779733333334</v>
      </c>
      <c r="AT429" s="64">
        <f t="shared" si="204"/>
        <v>-0.13300000000000001</v>
      </c>
      <c r="AU429" s="64">
        <f t="shared" si="205"/>
        <v>-0.19399999999999998</v>
      </c>
      <c r="AV429" s="66">
        <f t="shared" si="206"/>
        <v>-0.14700835555555555</v>
      </c>
      <c r="AW429" s="68">
        <f t="shared" si="207"/>
        <v>-17.939385545509733</v>
      </c>
      <c r="AX429" s="68">
        <f t="shared" si="208"/>
        <v>-13.421208943014054</v>
      </c>
      <c r="AY429" s="68">
        <f t="shared" si="209"/>
        <v>-21.050350523652614</v>
      </c>
      <c r="AZ429" s="74">
        <f t="shared" si="210"/>
        <v>5.2759999999999998</v>
      </c>
      <c r="BA429" s="75">
        <f t="shared" si="211"/>
        <v>5.4429999999999996</v>
      </c>
      <c r="BB429" s="76">
        <f t="shared" si="212"/>
        <v>17.647432711111112</v>
      </c>
      <c r="BC429" s="75">
        <f t="shared" si="213"/>
        <v>-19.105</v>
      </c>
      <c r="BD429" s="75">
        <f t="shared" si="214"/>
        <v>-37.850999999999999</v>
      </c>
      <c r="BE429" s="76">
        <f t="shared" si="215"/>
        <v>-34.589731911111109</v>
      </c>
      <c r="BF429" s="75">
        <f t="shared" si="216"/>
        <v>0.13700000000000001</v>
      </c>
      <c r="BG429" s="75">
        <f t="shared" si="217"/>
        <v>0.19699999999999995</v>
      </c>
      <c r="BH429" s="76">
        <f t="shared" si="218"/>
        <v>0.44103466666666669</v>
      </c>
      <c r="BI429" s="77">
        <f t="shared" si="219"/>
        <v>17.041732776342684</v>
      </c>
      <c r="BJ429" s="77">
        <f t="shared" si="220"/>
        <v>21.398056900351442</v>
      </c>
      <c r="BK429" s="78">
        <f t="shared" si="221"/>
        <v>13.896808521870783</v>
      </c>
      <c r="BL429" s="74">
        <f t="shared" si="222"/>
        <v>1.718</v>
      </c>
      <c r="BM429" s="75">
        <f t="shared" si="223"/>
        <v>1.8170000000000002</v>
      </c>
      <c r="BN429" s="76">
        <f t="shared" si="224"/>
        <v>6.3676885333333333</v>
      </c>
      <c r="BO429" s="75">
        <f t="shared" si="225"/>
        <v>2.1999999999999909E-2</v>
      </c>
      <c r="BP429" s="75">
        <f t="shared" si="226"/>
        <v>2.1000000000000019E-2</v>
      </c>
      <c r="BQ429" s="76">
        <f t="shared" si="227"/>
        <v>0.71554631111111111</v>
      </c>
      <c r="BR429" s="86">
        <f t="shared" si="228"/>
        <v>-6.0000000000000053E-3</v>
      </c>
      <c r="BS429" s="75">
        <f t="shared" si="229"/>
        <v>-6.0000000000000053E-3</v>
      </c>
      <c r="BT429" s="87">
        <f t="shared" si="230"/>
        <v>0.82616000000000001</v>
      </c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</row>
    <row r="430" spans="1:94" x14ac:dyDescent="0.35">
      <c r="A430" s="20" t="s">
        <v>190</v>
      </c>
      <c r="B430" s="46">
        <v>-4.8410000000000002</v>
      </c>
      <c r="C430" s="46">
        <v>7.6360000000000001</v>
      </c>
      <c r="D430" s="46">
        <v>1.6E-2</v>
      </c>
      <c r="E430" s="46">
        <v>0.45100000000000001</v>
      </c>
      <c r="F430" s="46">
        <v>7.4999999999999997E-2</v>
      </c>
      <c r="G430" s="46">
        <v>3.1760000000000002</v>
      </c>
      <c r="H430" s="46">
        <v>0.70899999999999996</v>
      </c>
      <c r="I430" s="46">
        <v>0.82799999999999996</v>
      </c>
      <c r="J430" s="46">
        <v>0.40600000000000003</v>
      </c>
      <c r="K430" s="46">
        <v>0.27700000000000002</v>
      </c>
      <c r="L430" s="46">
        <v>8.0500000000000007</v>
      </c>
      <c r="M430" s="60">
        <v>-4.32</v>
      </c>
      <c r="N430" s="20" t="s">
        <v>190</v>
      </c>
      <c r="O430" s="46">
        <v>-20.553999999999998</v>
      </c>
      <c r="P430" s="46">
        <v>11.438000000000001</v>
      </c>
      <c r="Q430" s="46">
        <v>-0.14299999999999999</v>
      </c>
      <c r="R430" s="46">
        <v>1.5289999999999999</v>
      </c>
      <c r="S430" s="46">
        <v>0.22600000000000001</v>
      </c>
      <c r="T430" s="46">
        <v>4.38</v>
      </c>
      <c r="U430" s="46">
        <v>0.74199999999999999</v>
      </c>
      <c r="V430" s="46">
        <v>0.81899999999999995</v>
      </c>
      <c r="W430" s="46">
        <v>1.431</v>
      </c>
      <c r="X430" s="46">
        <v>0.442</v>
      </c>
      <c r="Y430" s="46">
        <v>11.840999999999999</v>
      </c>
      <c r="Z430" s="46">
        <v>-19.384</v>
      </c>
      <c r="AA430" s="20" t="s">
        <v>190</v>
      </c>
      <c r="AB430" s="46">
        <v>-51.119</v>
      </c>
      <c r="AC430" s="46">
        <v>15.395</v>
      </c>
      <c r="AD430" s="46">
        <v>-0.375</v>
      </c>
      <c r="AE430" s="46">
        <v>3.6349999999999998</v>
      </c>
      <c r="AF430" s="46">
        <v>0.443</v>
      </c>
      <c r="AG430" s="46">
        <v>5.585</v>
      </c>
      <c r="AH430" s="46">
        <v>0.77500000000000002</v>
      </c>
      <c r="AI430" s="46">
        <v>0.80900000000000005</v>
      </c>
      <c r="AJ430" s="46">
        <v>3.4670000000000001</v>
      </c>
      <c r="AK430" s="46">
        <v>0.67900000000000005</v>
      </c>
      <c r="AL430" s="46">
        <v>15.787000000000001</v>
      </c>
      <c r="AM430" s="46">
        <v>-49.011000000000003</v>
      </c>
      <c r="AN430" s="64">
        <f t="shared" si="198"/>
        <v>-15.712999999999997</v>
      </c>
      <c r="AO430" s="64">
        <f t="shared" si="199"/>
        <v>-30.565000000000001</v>
      </c>
      <c r="AP430" s="66">
        <f t="shared" si="200"/>
        <v>-28.348334044444442</v>
      </c>
      <c r="AQ430" s="64">
        <f t="shared" si="201"/>
        <v>3.8020000000000005</v>
      </c>
      <c r="AR430" s="64">
        <f t="shared" si="202"/>
        <v>3.956999999999999</v>
      </c>
      <c r="AS430" s="66">
        <f t="shared" si="203"/>
        <v>12.635001777777779</v>
      </c>
      <c r="AT430" s="64">
        <f t="shared" si="204"/>
        <v>-0.15899999999999997</v>
      </c>
      <c r="AU430" s="64">
        <f t="shared" si="205"/>
        <v>-0.23200000000000001</v>
      </c>
      <c r="AV430" s="66">
        <f t="shared" si="206"/>
        <v>-0.20638595555555556</v>
      </c>
      <c r="AW430" s="68">
        <f t="shared" si="207"/>
        <v>-13.357809550964294</v>
      </c>
      <c r="AX430" s="68">
        <f t="shared" si="208"/>
        <v>-9.2937511811947591</v>
      </c>
      <c r="AY430" s="68">
        <f t="shared" si="209"/>
        <v>-15.976252374360799</v>
      </c>
      <c r="AZ430" s="74">
        <f t="shared" si="210"/>
        <v>3.7909999999999986</v>
      </c>
      <c r="BA430" s="75">
        <f t="shared" si="211"/>
        <v>3.9460000000000015</v>
      </c>
      <c r="BB430" s="76">
        <f t="shared" si="212"/>
        <v>13.034628444444444</v>
      </c>
      <c r="BC430" s="75">
        <f t="shared" si="213"/>
        <v>-15.064</v>
      </c>
      <c r="BD430" s="75">
        <f t="shared" si="214"/>
        <v>-29.627000000000002</v>
      </c>
      <c r="BE430" s="76">
        <f t="shared" si="215"/>
        <v>-26.921404622222223</v>
      </c>
      <c r="BF430" s="75">
        <f t="shared" si="216"/>
        <v>0.16499999999999998</v>
      </c>
      <c r="BG430" s="75">
        <f t="shared" si="217"/>
        <v>0.23700000000000004</v>
      </c>
      <c r="BH430" s="76">
        <f t="shared" si="218"/>
        <v>0.50702559999999997</v>
      </c>
      <c r="BI430" s="77">
        <f t="shared" si="219"/>
        <v>12.499261164676776</v>
      </c>
      <c r="BJ430" s="77">
        <f t="shared" si="220"/>
        <v>16.289494059212622</v>
      </c>
      <c r="BK430" s="78">
        <f t="shared" si="221"/>
        <v>9.7797628296762653</v>
      </c>
      <c r="BL430" s="74">
        <f t="shared" si="222"/>
        <v>1.2039999999999997</v>
      </c>
      <c r="BM430" s="75">
        <f t="shared" si="223"/>
        <v>1.2050000000000001</v>
      </c>
      <c r="BN430" s="76">
        <f t="shared" si="224"/>
        <v>4.7494270222222221</v>
      </c>
      <c r="BO430" s="75">
        <f t="shared" si="225"/>
        <v>3.3000000000000029E-2</v>
      </c>
      <c r="BP430" s="75">
        <f t="shared" si="226"/>
        <v>3.3000000000000029E-2</v>
      </c>
      <c r="BQ430" s="76">
        <f t="shared" si="227"/>
        <v>0.75212000000000001</v>
      </c>
      <c r="BR430" s="86">
        <f t="shared" si="228"/>
        <v>-9.000000000000008E-3</v>
      </c>
      <c r="BS430" s="75">
        <f t="shared" si="229"/>
        <v>-9.9999999999998979E-3</v>
      </c>
      <c r="BT430" s="87">
        <f t="shared" si="230"/>
        <v>0.81603964444444443</v>
      </c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</row>
    <row r="431" spans="1:94" x14ac:dyDescent="0.35">
      <c r="A431" s="20" t="s">
        <v>192</v>
      </c>
      <c r="B431" s="46">
        <v>-3.5960000000000001</v>
      </c>
      <c r="C431" s="46">
        <v>6.306</v>
      </c>
      <c r="D431" s="46">
        <v>5.0000000000000001E-3</v>
      </c>
      <c r="E431" s="46">
        <v>0.33</v>
      </c>
      <c r="F431" s="46">
        <v>5.7000000000000002E-2</v>
      </c>
      <c r="G431" s="46">
        <v>2.7240000000000002</v>
      </c>
      <c r="H431" s="46">
        <v>0.72399999999999998</v>
      </c>
      <c r="I431" s="46">
        <v>0.82399999999999995</v>
      </c>
      <c r="J431" s="46">
        <v>0.28399999999999997</v>
      </c>
      <c r="K431" s="46">
        <v>0.29099999999999998</v>
      </c>
      <c r="L431" s="46">
        <v>6.7140000000000004</v>
      </c>
      <c r="M431" s="60">
        <v>-3.0249999999999999</v>
      </c>
      <c r="N431" s="20" t="s">
        <v>192</v>
      </c>
      <c r="O431" s="46">
        <v>-16.16</v>
      </c>
      <c r="P431" s="46">
        <v>9.3450000000000006</v>
      </c>
      <c r="Q431" s="46">
        <v>-0.16400000000000001</v>
      </c>
      <c r="R431" s="46">
        <v>1.103</v>
      </c>
      <c r="S431" s="46">
        <v>0.183</v>
      </c>
      <c r="T431" s="46">
        <v>3.6779999999999999</v>
      </c>
      <c r="U431" s="46">
        <v>0.76600000000000001</v>
      </c>
      <c r="V431" s="46">
        <v>0.81200000000000006</v>
      </c>
      <c r="W431" s="46">
        <v>1.008</v>
      </c>
      <c r="X431" s="46">
        <v>0.46600000000000003</v>
      </c>
      <c r="Y431" s="46">
        <v>9.74</v>
      </c>
      <c r="Z431" s="46">
        <v>-14.9</v>
      </c>
      <c r="AA431" s="20" t="s">
        <v>192</v>
      </c>
      <c r="AB431" s="46">
        <v>-40.347000000000001</v>
      </c>
      <c r="AC431" s="46">
        <v>12.519</v>
      </c>
      <c r="AD431" s="46">
        <v>-0.40899999999999997</v>
      </c>
      <c r="AE431" s="46">
        <v>2.5859999999999999</v>
      </c>
      <c r="AF431" s="46">
        <v>0.36199999999999999</v>
      </c>
      <c r="AG431" s="46">
        <v>4.6319999999999997</v>
      </c>
      <c r="AH431" s="46">
        <v>0.80800000000000005</v>
      </c>
      <c r="AI431" s="46">
        <v>0.8</v>
      </c>
      <c r="AJ431" s="46">
        <v>2.4249999999999998</v>
      </c>
      <c r="AK431" s="46">
        <v>0.71799999999999997</v>
      </c>
      <c r="AL431" s="46">
        <v>12.901</v>
      </c>
      <c r="AM431" s="46">
        <v>-38.091999999999999</v>
      </c>
      <c r="AN431" s="64">
        <f t="shared" si="198"/>
        <v>-12.564</v>
      </c>
      <c r="AO431" s="64">
        <f t="shared" si="199"/>
        <v>-24.187000000000001</v>
      </c>
      <c r="AP431" s="66">
        <f t="shared" si="200"/>
        <v>-22.341692622222219</v>
      </c>
      <c r="AQ431" s="64">
        <f t="shared" si="201"/>
        <v>3.0390000000000006</v>
      </c>
      <c r="AR431" s="64">
        <f t="shared" si="202"/>
        <v>3.1739999999999995</v>
      </c>
      <c r="AS431" s="66">
        <f t="shared" si="203"/>
        <v>10.304008</v>
      </c>
      <c r="AT431" s="64">
        <f t="shared" si="204"/>
        <v>-0.16900000000000001</v>
      </c>
      <c r="AU431" s="64">
        <f t="shared" si="205"/>
        <v>-0.24499999999999997</v>
      </c>
      <c r="AV431" s="66">
        <f t="shared" si="206"/>
        <v>-0.23105368888888891</v>
      </c>
      <c r="AW431" s="68">
        <f t="shared" si="207"/>
        <v>-11.029809453099078</v>
      </c>
      <c r="AX431" s="68">
        <f t="shared" si="208"/>
        <v>-7.3745105093183678</v>
      </c>
      <c r="AY431" s="68">
        <f t="shared" si="209"/>
        <v>-13.233505490681631</v>
      </c>
      <c r="AZ431" s="74">
        <f t="shared" si="210"/>
        <v>3.0259999999999998</v>
      </c>
      <c r="BA431" s="75">
        <f t="shared" si="211"/>
        <v>3.1609999999999996</v>
      </c>
      <c r="BB431" s="76">
        <f t="shared" si="212"/>
        <v>10.695021333333333</v>
      </c>
      <c r="BC431" s="75">
        <f t="shared" si="213"/>
        <v>-11.875</v>
      </c>
      <c r="BD431" s="75">
        <f t="shared" si="214"/>
        <v>-23.192</v>
      </c>
      <c r="BE431" s="76">
        <f t="shared" si="215"/>
        <v>-20.809090488888888</v>
      </c>
      <c r="BF431" s="75">
        <f t="shared" si="216"/>
        <v>0.17500000000000004</v>
      </c>
      <c r="BG431" s="75">
        <f t="shared" si="217"/>
        <v>0.25199999999999995</v>
      </c>
      <c r="BH431" s="76">
        <f t="shared" si="218"/>
        <v>0.53509404444444442</v>
      </c>
      <c r="BI431" s="77">
        <f t="shared" si="219"/>
        <v>10.191215233951802</v>
      </c>
      <c r="BJ431" s="77">
        <f t="shared" si="220"/>
        <v>13.520398926186481</v>
      </c>
      <c r="BK431" s="78">
        <f t="shared" si="221"/>
        <v>7.8696437404801856</v>
      </c>
      <c r="BL431" s="74">
        <f t="shared" si="222"/>
        <v>0.95399999999999974</v>
      </c>
      <c r="BM431" s="75">
        <f t="shared" si="223"/>
        <v>0.95399999999999974</v>
      </c>
      <c r="BN431" s="76">
        <f t="shared" si="224"/>
        <v>3.9705599999999999</v>
      </c>
      <c r="BO431" s="75">
        <f t="shared" si="225"/>
        <v>4.2000000000000037E-2</v>
      </c>
      <c r="BP431" s="75">
        <f t="shared" si="226"/>
        <v>4.2000000000000037E-2</v>
      </c>
      <c r="BQ431" s="76">
        <f t="shared" si="227"/>
        <v>0.77888000000000002</v>
      </c>
      <c r="BR431" s="86">
        <f t="shared" si="228"/>
        <v>-1.19999999999999E-2</v>
      </c>
      <c r="BS431" s="75">
        <f t="shared" si="229"/>
        <v>-1.2000000000000011E-2</v>
      </c>
      <c r="BT431" s="87">
        <f t="shared" si="230"/>
        <v>0.80832000000000004</v>
      </c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</row>
    <row r="432" spans="1:94" x14ac:dyDescent="0.35">
      <c r="A432" s="20" t="s">
        <v>189</v>
      </c>
      <c r="B432" s="46">
        <v>-2.9430000000000001</v>
      </c>
      <c r="C432" s="46">
        <v>7.7779999999999996</v>
      </c>
      <c r="D432" s="46">
        <v>5.8999999999999997E-2</v>
      </c>
      <c r="E432" s="46">
        <v>0.42899999999999999</v>
      </c>
      <c r="F432" s="46">
        <v>0.08</v>
      </c>
      <c r="G432" s="46">
        <v>3.2469999999999999</v>
      </c>
      <c r="H432" s="46">
        <v>0.68899999999999995</v>
      </c>
      <c r="I432" s="46">
        <v>0.83399999999999996</v>
      </c>
      <c r="J432" s="46">
        <v>0.39100000000000001</v>
      </c>
      <c r="K432" s="46">
        <v>0.23100000000000001</v>
      </c>
      <c r="L432" s="46">
        <v>8.1989999999999998</v>
      </c>
      <c r="M432" s="60">
        <v>-2.5979999999999999</v>
      </c>
      <c r="N432" s="20" t="s">
        <v>189</v>
      </c>
      <c r="O432" s="46">
        <v>-14.153</v>
      </c>
      <c r="P432" s="46">
        <v>11.599</v>
      </c>
      <c r="Q432" s="46">
        <v>-4.4999999999999998E-2</v>
      </c>
      <c r="R432" s="46">
        <v>1.444</v>
      </c>
      <c r="S432" s="46">
        <v>0.23200000000000001</v>
      </c>
      <c r="T432" s="46">
        <v>4.4909999999999997</v>
      </c>
      <c r="U432" s="46">
        <v>0.71099999999999997</v>
      </c>
      <c r="V432" s="46">
        <v>0.82699999999999996</v>
      </c>
      <c r="W432" s="46">
        <v>1.363</v>
      </c>
      <c r="X432" s="46">
        <v>0.33900000000000002</v>
      </c>
      <c r="Y432" s="46">
        <v>12.012</v>
      </c>
      <c r="Z432" s="46">
        <v>-13.385</v>
      </c>
      <c r="AA432" s="20" t="s">
        <v>189</v>
      </c>
      <c r="AB432" s="46">
        <v>-35.822000000000003</v>
      </c>
      <c r="AC432" s="46">
        <v>15.54</v>
      </c>
      <c r="AD432" s="46">
        <v>-0.19400000000000001</v>
      </c>
      <c r="AE432" s="46">
        <v>3.4089999999999998</v>
      </c>
      <c r="AF432" s="46">
        <v>0.44700000000000001</v>
      </c>
      <c r="AG432" s="46">
        <v>5.734</v>
      </c>
      <c r="AH432" s="46">
        <v>0.73299999999999998</v>
      </c>
      <c r="AI432" s="46">
        <v>0.82099999999999995</v>
      </c>
      <c r="AJ432" s="46">
        <v>3.27</v>
      </c>
      <c r="AK432" s="46">
        <v>0.49199999999999999</v>
      </c>
      <c r="AL432" s="46">
        <v>15.945</v>
      </c>
      <c r="AM432" s="46">
        <v>-34.450000000000003</v>
      </c>
      <c r="AN432" s="64">
        <f t="shared" si="198"/>
        <v>-11.21</v>
      </c>
      <c r="AO432" s="64">
        <f t="shared" si="199"/>
        <v>-21.669000000000004</v>
      </c>
      <c r="AP432" s="66">
        <f t="shared" si="200"/>
        <v>-19.686252088888889</v>
      </c>
      <c r="AQ432" s="64">
        <f t="shared" si="201"/>
        <v>3.8210000000000006</v>
      </c>
      <c r="AR432" s="64">
        <f t="shared" si="202"/>
        <v>3.9409999999999989</v>
      </c>
      <c r="AS432" s="66">
        <f t="shared" si="203"/>
        <v>12.794816000000001</v>
      </c>
      <c r="AT432" s="64">
        <f t="shared" si="204"/>
        <v>-0.104</v>
      </c>
      <c r="AU432" s="64">
        <f t="shared" si="205"/>
        <v>-0.14900000000000002</v>
      </c>
      <c r="AV432" s="66">
        <f t="shared" si="206"/>
        <v>-8.5909333333333338E-2</v>
      </c>
      <c r="AW432" s="68">
        <f t="shared" si="207"/>
        <v>-13.461951239189327</v>
      </c>
      <c r="AX432" s="68">
        <f t="shared" si="208"/>
        <v>-9.9801263382839966</v>
      </c>
      <c r="AY432" s="68">
        <f t="shared" si="209"/>
        <v>-15.609505661716005</v>
      </c>
      <c r="AZ432" s="74">
        <f t="shared" si="210"/>
        <v>3.8130000000000006</v>
      </c>
      <c r="BA432" s="75">
        <f t="shared" si="211"/>
        <v>3.9329999999999998</v>
      </c>
      <c r="BB432" s="76">
        <f t="shared" si="212"/>
        <v>13.205362666666668</v>
      </c>
      <c r="BC432" s="75">
        <f t="shared" si="213"/>
        <v>-10.786999999999999</v>
      </c>
      <c r="BD432" s="75">
        <f t="shared" si="214"/>
        <v>-21.065000000000005</v>
      </c>
      <c r="BE432" s="76">
        <f t="shared" si="215"/>
        <v>-18.752267733333337</v>
      </c>
      <c r="BF432" s="75">
        <f t="shared" si="216"/>
        <v>0.10800000000000001</v>
      </c>
      <c r="BG432" s="75">
        <f t="shared" si="217"/>
        <v>0.15299999999999997</v>
      </c>
      <c r="BH432" s="76">
        <f t="shared" si="218"/>
        <v>0.38113600000000003</v>
      </c>
      <c r="BI432" s="77">
        <f t="shared" si="219"/>
        <v>12.541053469015004</v>
      </c>
      <c r="BJ432" s="77">
        <f t="shared" si="220"/>
        <v>15.951084633019102</v>
      </c>
      <c r="BK432" s="78">
        <f t="shared" si="221"/>
        <v>10.459640700314234</v>
      </c>
      <c r="BL432" s="74">
        <f t="shared" si="222"/>
        <v>1.2439999999999998</v>
      </c>
      <c r="BM432" s="75">
        <f t="shared" si="223"/>
        <v>1.2430000000000003</v>
      </c>
      <c r="BN432" s="76">
        <f t="shared" si="224"/>
        <v>4.8722929777777768</v>
      </c>
      <c r="BO432" s="75">
        <f t="shared" si="225"/>
        <v>2.200000000000002E-2</v>
      </c>
      <c r="BP432" s="75">
        <f t="shared" si="226"/>
        <v>2.200000000000002E-2</v>
      </c>
      <c r="BQ432" s="76">
        <f t="shared" si="227"/>
        <v>0.71774666666666664</v>
      </c>
      <c r="BR432" s="86">
        <f t="shared" si="228"/>
        <v>-7.0000000000000062E-3</v>
      </c>
      <c r="BS432" s="75">
        <f t="shared" si="229"/>
        <v>-6.0000000000000053E-3</v>
      </c>
      <c r="BT432" s="87">
        <f t="shared" si="230"/>
        <v>0.82505368888888886</v>
      </c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</row>
    <row r="433" spans="1:94" x14ac:dyDescent="0.35">
      <c r="A433" s="20" t="s">
        <v>196</v>
      </c>
      <c r="B433" s="46">
        <v>-1.194</v>
      </c>
      <c r="C433" s="46">
        <v>4.5019999999999998</v>
      </c>
      <c r="D433" s="46">
        <v>2E-3</v>
      </c>
      <c r="E433" s="46">
        <v>0.17699999999999999</v>
      </c>
      <c r="F433" s="46">
        <v>3.1E-2</v>
      </c>
      <c r="G433" s="46">
        <v>2.129</v>
      </c>
      <c r="H433" s="46">
        <v>0.748</v>
      </c>
      <c r="I433" s="46">
        <v>0.81699999999999995</v>
      </c>
      <c r="J433" s="46">
        <v>0.13300000000000001</v>
      </c>
      <c r="K433" s="46">
        <v>0.29699999999999999</v>
      </c>
      <c r="L433" s="46">
        <v>4.9029999999999996</v>
      </c>
      <c r="M433" s="60">
        <v>-0.60399999999999998</v>
      </c>
      <c r="N433" s="20" t="s">
        <v>196</v>
      </c>
      <c r="O433" s="46">
        <v>-8.0790000000000006</v>
      </c>
      <c r="P433" s="46">
        <v>6.47</v>
      </c>
      <c r="Q433" s="46">
        <v>-0.159</v>
      </c>
      <c r="R433" s="46">
        <v>0.58099999999999996</v>
      </c>
      <c r="S433" s="46">
        <v>0.11899999999999999</v>
      </c>
      <c r="T433" s="46">
        <v>2.754</v>
      </c>
      <c r="U433" s="46">
        <v>0.80300000000000005</v>
      </c>
      <c r="V433" s="46">
        <v>0.80200000000000005</v>
      </c>
      <c r="W433" s="46">
        <v>0.49399999999999999</v>
      </c>
      <c r="X433" s="46">
        <v>0.46700000000000003</v>
      </c>
      <c r="Y433" s="46">
        <v>6.8540000000000001</v>
      </c>
      <c r="Z433" s="46">
        <v>-6.8280000000000003</v>
      </c>
      <c r="AA433" s="20" t="s">
        <v>196</v>
      </c>
      <c r="AB433" s="46">
        <v>-20.997</v>
      </c>
      <c r="AC433" s="46">
        <v>8.5239999999999991</v>
      </c>
      <c r="AD433" s="46">
        <v>-0.38800000000000001</v>
      </c>
      <c r="AE433" s="46">
        <v>1.3149999999999999</v>
      </c>
      <c r="AF433" s="46">
        <v>0.24</v>
      </c>
      <c r="AG433" s="46">
        <v>3.379</v>
      </c>
      <c r="AH433" s="46">
        <v>0.85699999999999998</v>
      </c>
      <c r="AI433" s="46">
        <v>0.78700000000000003</v>
      </c>
      <c r="AJ433" s="46">
        <v>1.1719999999999999</v>
      </c>
      <c r="AK433" s="46">
        <v>0.70399999999999996</v>
      </c>
      <c r="AL433" s="46">
        <v>8.8930000000000007</v>
      </c>
      <c r="AM433" s="46">
        <v>-18.812999999999999</v>
      </c>
      <c r="AN433" s="64">
        <f t="shared" si="198"/>
        <v>-6.8850000000000007</v>
      </c>
      <c r="AO433" s="64">
        <f t="shared" si="199"/>
        <v>-12.917999999999999</v>
      </c>
      <c r="AP433" s="66">
        <f t="shared" si="200"/>
        <v>-11.399145066666668</v>
      </c>
      <c r="AQ433" s="64">
        <f t="shared" si="201"/>
        <v>1.968</v>
      </c>
      <c r="AR433" s="64">
        <f t="shared" si="202"/>
        <v>2.0539999999999994</v>
      </c>
      <c r="AS433" s="66">
        <f t="shared" si="203"/>
        <v>7.0907505777777775</v>
      </c>
      <c r="AT433" s="64">
        <f t="shared" si="204"/>
        <v>-0.161</v>
      </c>
      <c r="AU433" s="64">
        <f t="shared" si="205"/>
        <v>-0.22900000000000001</v>
      </c>
      <c r="AV433" s="66">
        <f t="shared" si="206"/>
        <v>-0.2219975111111111</v>
      </c>
      <c r="AW433" s="68">
        <f t="shared" si="207"/>
        <v>-7.7953069589575064</v>
      </c>
      <c r="AX433" s="68">
        <f t="shared" si="208"/>
        <v>-5.0485055877368659</v>
      </c>
      <c r="AY433" s="68">
        <f t="shared" si="209"/>
        <v>-9.1329955678186892</v>
      </c>
      <c r="AZ433" s="74">
        <f t="shared" si="210"/>
        <v>1.9510000000000005</v>
      </c>
      <c r="BA433" s="75">
        <f t="shared" si="211"/>
        <v>2.0390000000000006</v>
      </c>
      <c r="BB433" s="76">
        <f t="shared" si="212"/>
        <v>7.4699379555555554</v>
      </c>
      <c r="BC433" s="75">
        <f t="shared" si="213"/>
        <v>-6.2240000000000002</v>
      </c>
      <c r="BD433" s="75">
        <f t="shared" si="214"/>
        <v>-11.984999999999999</v>
      </c>
      <c r="BE433" s="76">
        <f t="shared" si="215"/>
        <v>-9.8909416888888888</v>
      </c>
      <c r="BF433" s="75">
        <f t="shared" si="216"/>
        <v>0.17000000000000004</v>
      </c>
      <c r="BG433" s="75">
        <f t="shared" si="217"/>
        <v>0.23699999999999993</v>
      </c>
      <c r="BH433" s="76">
        <f t="shared" si="218"/>
        <v>0.53255715555555561</v>
      </c>
      <c r="BI433" s="77">
        <f t="shared" si="219"/>
        <v>6.9699352593996844</v>
      </c>
      <c r="BJ433" s="77">
        <f t="shared" si="220"/>
        <v>9.3671282427326119</v>
      </c>
      <c r="BK433" s="78">
        <f t="shared" si="221"/>
        <v>5.5727476683784998</v>
      </c>
      <c r="BL433" s="74">
        <f t="shared" si="222"/>
        <v>0.625</v>
      </c>
      <c r="BM433" s="75">
        <f t="shared" si="223"/>
        <v>0.625</v>
      </c>
      <c r="BN433" s="76">
        <f t="shared" si="224"/>
        <v>2.9456666666666669</v>
      </c>
      <c r="BO433" s="75">
        <f t="shared" si="225"/>
        <v>5.5000000000000049E-2</v>
      </c>
      <c r="BP433" s="75">
        <f t="shared" si="226"/>
        <v>5.3999999999999937E-2</v>
      </c>
      <c r="BQ433" s="76">
        <f t="shared" si="227"/>
        <v>0.81966631111111121</v>
      </c>
      <c r="BR433" s="86">
        <f t="shared" si="228"/>
        <v>-1.4999999999999902E-2</v>
      </c>
      <c r="BS433" s="75">
        <f t="shared" si="229"/>
        <v>-1.5000000000000013E-2</v>
      </c>
      <c r="BT433" s="87">
        <f t="shared" si="230"/>
        <v>0.79740000000000011</v>
      </c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</row>
    <row r="434" spans="1:94" x14ac:dyDescent="0.35">
      <c r="A434" s="20" t="s">
        <v>194</v>
      </c>
      <c r="B434" s="46">
        <v>-4.0000000000000001E-3</v>
      </c>
      <c r="C434" s="46">
        <v>4.9939999999999998</v>
      </c>
      <c r="D434" s="46">
        <v>8.5000000000000006E-2</v>
      </c>
      <c r="E434" s="46">
        <v>0.185</v>
      </c>
      <c r="F434" s="46">
        <v>4.8000000000000001E-2</v>
      </c>
      <c r="G434" s="46">
        <v>2.3039999999999998</v>
      </c>
      <c r="H434" s="46">
        <v>0.68799999999999994</v>
      </c>
      <c r="I434" s="46">
        <v>0.83399999999999996</v>
      </c>
      <c r="J434" s="46">
        <v>0.158</v>
      </c>
      <c r="K434" s="46">
        <v>0.20499999999999999</v>
      </c>
      <c r="L434" s="46">
        <v>5.415</v>
      </c>
      <c r="M434" s="60">
        <v>0.23699999999999999</v>
      </c>
      <c r="N434" s="20" t="s">
        <v>194</v>
      </c>
      <c r="O434" s="46">
        <v>-4.1680000000000001</v>
      </c>
      <c r="P434" s="46">
        <v>7.1890000000000001</v>
      </c>
      <c r="Q434" s="46">
        <v>0.02</v>
      </c>
      <c r="R434" s="46">
        <v>0.60299999999999998</v>
      </c>
      <c r="S434" s="46">
        <v>0.151</v>
      </c>
      <c r="T434" s="46">
        <v>3.0259999999999998</v>
      </c>
      <c r="U434" s="46">
        <v>0.71</v>
      </c>
      <c r="V434" s="46">
        <v>0.82799999999999996</v>
      </c>
      <c r="W434" s="46">
        <v>0.54800000000000004</v>
      </c>
      <c r="X434" s="46">
        <v>0.27400000000000002</v>
      </c>
      <c r="Y434" s="46">
        <v>7.6029999999999998</v>
      </c>
      <c r="Z434" s="46">
        <v>-3.66</v>
      </c>
      <c r="AA434" s="20" t="s">
        <v>194</v>
      </c>
      <c r="AB434" s="46">
        <v>-11.933</v>
      </c>
      <c r="AC434" s="46">
        <v>9.4499999999999993</v>
      </c>
      <c r="AD434" s="46">
        <v>-7.0999999999999994E-2</v>
      </c>
      <c r="AE434" s="46">
        <v>1.363</v>
      </c>
      <c r="AF434" s="46">
        <v>0.28899999999999998</v>
      </c>
      <c r="AG434" s="46">
        <v>3.7480000000000002</v>
      </c>
      <c r="AH434" s="46">
        <v>0.73199999999999998</v>
      </c>
      <c r="AI434" s="46">
        <v>0.82099999999999995</v>
      </c>
      <c r="AJ434" s="46">
        <v>1.27</v>
      </c>
      <c r="AK434" s="46">
        <v>0.36799999999999999</v>
      </c>
      <c r="AL434" s="46">
        <v>9.8559999999999999</v>
      </c>
      <c r="AM434" s="46">
        <v>-11.064</v>
      </c>
      <c r="AN434" s="64">
        <f t="shared" si="198"/>
        <v>-4.1640000000000006</v>
      </c>
      <c r="AO434" s="64">
        <f t="shared" si="199"/>
        <v>-7.7649999999999997</v>
      </c>
      <c r="AP434" s="66">
        <f t="shared" si="200"/>
        <v>-6.1664403555555554</v>
      </c>
      <c r="AQ434" s="64">
        <f t="shared" si="201"/>
        <v>2.1950000000000003</v>
      </c>
      <c r="AR434" s="64">
        <f t="shared" si="202"/>
        <v>2.2609999999999992</v>
      </c>
      <c r="AS434" s="66">
        <f t="shared" si="203"/>
        <v>7.8753567999999996</v>
      </c>
      <c r="AT434" s="64">
        <f t="shared" si="204"/>
        <v>-6.5000000000000002E-2</v>
      </c>
      <c r="AU434" s="64">
        <f t="shared" si="205"/>
        <v>-9.0999999999999998E-2</v>
      </c>
      <c r="AV434" s="66">
        <f t="shared" si="206"/>
        <v>-5.1425777777777733E-3</v>
      </c>
      <c r="AW434" s="68">
        <f t="shared" si="207"/>
        <v>-8.4958342405335152</v>
      </c>
      <c r="AX434" s="68">
        <f t="shared" si="208"/>
        <v>-6.3348155368941157</v>
      </c>
      <c r="AY434" s="68">
        <f t="shared" si="209"/>
        <v>-9.4158980631058835</v>
      </c>
      <c r="AZ434" s="74">
        <f t="shared" si="210"/>
        <v>2.1879999999999997</v>
      </c>
      <c r="BA434" s="75">
        <f t="shared" si="211"/>
        <v>2.2530000000000001</v>
      </c>
      <c r="BB434" s="76">
        <f t="shared" si="212"/>
        <v>8.2870097777777776</v>
      </c>
      <c r="BC434" s="75">
        <f t="shared" si="213"/>
        <v>-3.8970000000000002</v>
      </c>
      <c r="BD434" s="75">
        <f t="shared" si="214"/>
        <v>-7.4039999999999999</v>
      </c>
      <c r="BE434" s="76">
        <f t="shared" si="215"/>
        <v>-5.5577269333333339</v>
      </c>
      <c r="BF434" s="75">
        <f t="shared" si="216"/>
        <v>6.9000000000000034E-2</v>
      </c>
      <c r="BG434" s="75">
        <f t="shared" si="217"/>
        <v>9.3999999999999972E-2</v>
      </c>
      <c r="BH434" s="76">
        <f t="shared" si="218"/>
        <v>0.30016888888888887</v>
      </c>
      <c r="BI434" s="77">
        <f t="shared" si="219"/>
        <v>7.5434764009567292</v>
      </c>
      <c r="BJ434" s="77">
        <f t="shared" si="220"/>
        <v>9.7441053923357437</v>
      </c>
      <c r="BK434" s="78">
        <f t="shared" si="221"/>
        <v>6.8299141632198115</v>
      </c>
      <c r="BL434" s="74">
        <f t="shared" si="222"/>
        <v>0.72199999999999998</v>
      </c>
      <c r="BM434" s="75">
        <f t="shared" si="223"/>
        <v>0.72200000000000042</v>
      </c>
      <c r="BN434" s="76">
        <f t="shared" si="224"/>
        <v>3.2474133333333333</v>
      </c>
      <c r="BO434" s="75">
        <f t="shared" si="225"/>
        <v>2.200000000000002E-2</v>
      </c>
      <c r="BP434" s="75">
        <f t="shared" si="226"/>
        <v>2.200000000000002E-2</v>
      </c>
      <c r="BQ434" s="76">
        <f t="shared" si="227"/>
        <v>0.71674666666666664</v>
      </c>
      <c r="BR434" s="86">
        <f t="shared" si="228"/>
        <v>-6.0000000000000053E-3</v>
      </c>
      <c r="BS434" s="75">
        <f t="shared" si="229"/>
        <v>-7.0000000000000062E-3</v>
      </c>
      <c r="BT434" s="87">
        <f t="shared" si="230"/>
        <v>0.82595964444444447</v>
      </c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</row>
    <row r="435" spans="1:94" x14ac:dyDescent="0.35">
      <c r="A435" s="20" t="s">
        <v>195</v>
      </c>
      <c r="B435" s="46">
        <v>9.8000000000000004E-2</v>
      </c>
      <c r="C435" s="46">
        <v>4.7380000000000004</v>
      </c>
      <c r="D435" s="46">
        <v>8.3000000000000004E-2</v>
      </c>
      <c r="E435" s="46">
        <v>0.16900000000000001</v>
      </c>
      <c r="F435" s="46">
        <v>4.4999999999999998E-2</v>
      </c>
      <c r="G435" s="46">
        <v>2.2170000000000001</v>
      </c>
      <c r="H435" s="46">
        <v>0.69099999999999995</v>
      </c>
      <c r="I435" s="46">
        <v>0.83299999999999996</v>
      </c>
      <c r="J435" s="46">
        <v>0.14199999999999999</v>
      </c>
      <c r="K435" s="46">
        <v>0.20699999999999999</v>
      </c>
      <c r="L435" s="46">
        <v>5.1580000000000004</v>
      </c>
      <c r="M435" s="60">
        <v>0.34799999999999998</v>
      </c>
      <c r="N435" s="20" t="s">
        <v>195</v>
      </c>
      <c r="O435" s="46">
        <v>-3.8239999999999998</v>
      </c>
      <c r="P435" s="46">
        <v>6.79</v>
      </c>
      <c r="Q435" s="46">
        <v>1.6E-2</v>
      </c>
      <c r="R435" s="46">
        <v>0.55100000000000005</v>
      </c>
      <c r="S435" s="46">
        <v>0.14299999999999999</v>
      </c>
      <c r="T435" s="46">
        <v>2.89</v>
      </c>
      <c r="U435" s="46">
        <v>0.71399999999999997</v>
      </c>
      <c r="V435" s="46">
        <v>0.82599999999999996</v>
      </c>
      <c r="W435" s="46">
        <v>0.496</v>
      </c>
      <c r="X435" s="46">
        <v>0.27800000000000002</v>
      </c>
      <c r="Y435" s="46">
        <v>7.2009999999999996</v>
      </c>
      <c r="Z435" s="46">
        <v>-3.302</v>
      </c>
      <c r="AA435" s="20" t="s">
        <v>195</v>
      </c>
      <c r="AB435" s="46">
        <v>-11.113</v>
      </c>
      <c r="AC435" s="46">
        <v>8.9039999999999999</v>
      </c>
      <c r="AD435" s="46">
        <v>-7.5999999999999998E-2</v>
      </c>
      <c r="AE435" s="46">
        <v>1.2390000000000001</v>
      </c>
      <c r="AF435" s="46">
        <v>0.27500000000000002</v>
      </c>
      <c r="AG435" s="46">
        <v>3.5630000000000002</v>
      </c>
      <c r="AH435" s="46">
        <v>0.73799999999999999</v>
      </c>
      <c r="AI435" s="46">
        <v>0.82</v>
      </c>
      <c r="AJ435" s="46">
        <v>1.147</v>
      </c>
      <c r="AK435" s="46">
        <v>0.374</v>
      </c>
      <c r="AL435" s="46">
        <v>9.3079999999999998</v>
      </c>
      <c r="AM435" s="46">
        <v>-10.212</v>
      </c>
      <c r="AN435" s="64">
        <f t="shared" si="198"/>
        <v>-3.9219999999999997</v>
      </c>
      <c r="AO435" s="64">
        <f t="shared" si="199"/>
        <v>-7.2889999999999997</v>
      </c>
      <c r="AP435" s="66">
        <f t="shared" si="200"/>
        <v>-5.7013438222222215</v>
      </c>
      <c r="AQ435" s="64">
        <f t="shared" si="201"/>
        <v>2.0519999999999996</v>
      </c>
      <c r="AR435" s="64">
        <f t="shared" si="202"/>
        <v>2.1139999999999999</v>
      </c>
      <c r="AS435" s="66">
        <f t="shared" si="203"/>
        <v>7.4317020444444442</v>
      </c>
      <c r="AT435" s="64">
        <f t="shared" si="204"/>
        <v>-6.7000000000000004E-2</v>
      </c>
      <c r="AU435" s="64">
        <f t="shared" si="205"/>
        <v>-9.1999999999999998E-2</v>
      </c>
      <c r="AV435" s="66">
        <f t="shared" si="206"/>
        <v>-9.5555555555555532E-3</v>
      </c>
      <c r="AW435" s="68">
        <f t="shared" si="207"/>
        <v>-8.0531186098584691</v>
      </c>
      <c r="AX435" s="68">
        <f t="shared" si="208"/>
        <v>-5.9572220646714253</v>
      </c>
      <c r="AY435" s="68">
        <f t="shared" si="209"/>
        <v>-8.906182024217463</v>
      </c>
      <c r="AZ435" s="74">
        <f t="shared" si="210"/>
        <v>2.0429999999999993</v>
      </c>
      <c r="BA435" s="75">
        <f t="shared" si="211"/>
        <v>2.1070000000000002</v>
      </c>
      <c r="BB435" s="76">
        <f t="shared" si="212"/>
        <v>7.8403427555555547</v>
      </c>
      <c r="BC435" s="75">
        <f t="shared" si="213"/>
        <v>-3.65</v>
      </c>
      <c r="BD435" s="75">
        <f t="shared" si="214"/>
        <v>-6.91</v>
      </c>
      <c r="BE435" s="76">
        <f t="shared" si="215"/>
        <v>-5.0744924444444441</v>
      </c>
      <c r="BF435" s="75">
        <f t="shared" si="216"/>
        <v>7.1000000000000035E-2</v>
      </c>
      <c r="BG435" s="75">
        <f t="shared" si="217"/>
        <v>9.5999999999999974E-2</v>
      </c>
      <c r="BH435" s="76">
        <f t="shared" si="218"/>
        <v>0.30478222222222223</v>
      </c>
      <c r="BI435" s="77">
        <f t="shared" si="219"/>
        <v>7.1020458075811872</v>
      </c>
      <c r="BJ435" s="77">
        <f t="shared" si="220"/>
        <v>9.2250624520444191</v>
      </c>
      <c r="BK435" s="78">
        <f t="shared" si="221"/>
        <v>6.4556230590666903</v>
      </c>
      <c r="BL435" s="74">
        <f t="shared" si="222"/>
        <v>0.67300000000000004</v>
      </c>
      <c r="BM435" s="75">
        <f t="shared" si="223"/>
        <v>0.67300000000000004</v>
      </c>
      <c r="BN435" s="76">
        <f t="shared" si="224"/>
        <v>3.0963866666666666</v>
      </c>
      <c r="BO435" s="75">
        <f t="shared" si="225"/>
        <v>2.300000000000002E-2</v>
      </c>
      <c r="BP435" s="75">
        <f t="shared" si="226"/>
        <v>2.4000000000000021E-2</v>
      </c>
      <c r="BQ435" s="76">
        <f t="shared" si="227"/>
        <v>0.72125368888888886</v>
      </c>
      <c r="BR435" s="86">
        <f t="shared" si="228"/>
        <v>-7.0000000000000062E-3</v>
      </c>
      <c r="BS435" s="75">
        <f t="shared" si="229"/>
        <v>-6.0000000000000053E-3</v>
      </c>
      <c r="BT435" s="87">
        <f t="shared" si="230"/>
        <v>0.82405368888888886</v>
      </c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</row>
    <row r="436" spans="1:94" x14ac:dyDescent="0.35">
      <c r="A436" s="20" t="s">
        <v>138</v>
      </c>
      <c r="B436" s="46">
        <v>0.63700000000000001</v>
      </c>
      <c r="C436" s="46">
        <v>5.3609999999999998</v>
      </c>
      <c r="D436" s="46">
        <v>0.109</v>
      </c>
      <c r="E436" s="46">
        <v>0.193</v>
      </c>
      <c r="F436" s="46">
        <v>5.5E-2</v>
      </c>
      <c r="G436" s="46">
        <v>2.4409999999999998</v>
      </c>
      <c r="H436" s="46">
        <v>0.67</v>
      </c>
      <c r="I436" s="46">
        <v>0.83899999999999997</v>
      </c>
      <c r="J436" s="46">
        <v>0.17100000000000001</v>
      </c>
      <c r="K436" s="46">
        <v>0.17699999999999999</v>
      </c>
      <c r="L436" s="46">
        <v>5.7880000000000003</v>
      </c>
      <c r="M436" s="60">
        <v>0.77200000000000002</v>
      </c>
      <c r="N436" s="20" t="s">
        <v>138</v>
      </c>
      <c r="O436" s="46">
        <v>-2.1240000000000001</v>
      </c>
      <c r="P436" s="46">
        <v>7.7270000000000003</v>
      </c>
      <c r="Q436" s="46">
        <v>7.2999999999999995E-2</v>
      </c>
      <c r="R436" s="46">
        <v>0.628</v>
      </c>
      <c r="S436" s="46">
        <v>0.16300000000000001</v>
      </c>
      <c r="T436" s="46">
        <v>3.2389999999999999</v>
      </c>
      <c r="U436" s="46">
        <v>0.68200000000000005</v>
      </c>
      <c r="V436" s="46">
        <v>0.83599999999999997</v>
      </c>
      <c r="W436" s="46">
        <v>0.58199999999999996</v>
      </c>
      <c r="X436" s="46">
        <v>0.215</v>
      </c>
      <c r="Y436" s="46">
        <v>8.15</v>
      </c>
      <c r="Z436" s="46">
        <v>-1.841</v>
      </c>
      <c r="AA436" s="20" t="s">
        <v>138</v>
      </c>
      <c r="AB436" s="46">
        <v>-7.2590000000000003</v>
      </c>
      <c r="AC436" s="46">
        <v>10.138999999999999</v>
      </c>
      <c r="AD436" s="46">
        <v>2.3E-2</v>
      </c>
      <c r="AE436" s="46">
        <v>1.4139999999999999</v>
      </c>
      <c r="AF436" s="46">
        <v>0.307</v>
      </c>
      <c r="AG436" s="46">
        <v>4.0359999999999996</v>
      </c>
      <c r="AH436" s="46">
        <v>0.69399999999999995</v>
      </c>
      <c r="AI436" s="46">
        <v>0.83199999999999996</v>
      </c>
      <c r="AJ436" s="46">
        <v>1.3360000000000001</v>
      </c>
      <c r="AK436" s="46">
        <v>0.26700000000000002</v>
      </c>
      <c r="AL436" s="46">
        <v>10.557</v>
      </c>
      <c r="AM436" s="46">
        <v>-6.7709999999999999</v>
      </c>
      <c r="AN436" s="64">
        <f t="shared" si="198"/>
        <v>-2.7610000000000001</v>
      </c>
      <c r="AO436" s="64">
        <f t="shared" si="199"/>
        <v>-5.1349999999999998</v>
      </c>
      <c r="AP436" s="66">
        <f t="shared" si="200"/>
        <v>-3.4463507555555553</v>
      </c>
      <c r="AQ436" s="64">
        <f t="shared" si="201"/>
        <v>2.3660000000000005</v>
      </c>
      <c r="AR436" s="64">
        <f t="shared" si="202"/>
        <v>2.411999999999999</v>
      </c>
      <c r="AS436" s="66">
        <f t="shared" si="203"/>
        <v>8.4617896888888886</v>
      </c>
      <c r="AT436" s="64">
        <f t="shared" si="204"/>
        <v>-3.6000000000000004E-2</v>
      </c>
      <c r="AU436" s="64">
        <f t="shared" si="205"/>
        <v>-4.9999999999999996E-2</v>
      </c>
      <c r="AV436" s="66">
        <f t="shared" si="206"/>
        <v>5.9155022222222221E-2</v>
      </c>
      <c r="AW436" s="68">
        <f t="shared" si="207"/>
        <v>-9.0555589557590999</v>
      </c>
      <c r="AX436" s="68">
        <f t="shared" si="208"/>
        <v>-7.3267162154178536</v>
      </c>
      <c r="AY436" s="68">
        <f t="shared" si="209"/>
        <v>-9.5968631623599236</v>
      </c>
      <c r="AZ436" s="74">
        <f t="shared" si="210"/>
        <v>2.3620000000000001</v>
      </c>
      <c r="BA436" s="75">
        <f t="shared" si="211"/>
        <v>2.407</v>
      </c>
      <c r="BB436" s="76">
        <f t="shared" si="212"/>
        <v>8.8833626666666667</v>
      </c>
      <c r="BC436" s="75">
        <f t="shared" si="213"/>
        <v>-2.613</v>
      </c>
      <c r="BD436" s="75">
        <f t="shared" si="214"/>
        <v>-4.93</v>
      </c>
      <c r="BE436" s="76">
        <f t="shared" si="215"/>
        <v>-3.1065438222222221</v>
      </c>
      <c r="BF436" s="75">
        <f t="shared" si="216"/>
        <v>3.8000000000000006E-2</v>
      </c>
      <c r="BG436" s="75">
        <f t="shared" si="217"/>
        <v>5.2000000000000018E-2</v>
      </c>
      <c r="BH436" s="76">
        <f t="shared" si="218"/>
        <v>0.22945831111111112</v>
      </c>
      <c r="BI436" s="77">
        <f t="shared" si="219"/>
        <v>8.0626100096618352</v>
      </c>
      <c r="BJ436" s="77">
        <f t="shared" si="220"/>
        <v>9.9534540489098138</v>
      </c>
      <c r="BK436" s="78">
        <f t="shared" si="221"/>
        <v>7.8132712844235197</v>
      </c>
      <c r="BL436" s="74">
        <f t="shared" si="222"/>
        <v>0.79800000000000004</v>
      </c>
      <c r="BM436" s="75">
        <f t="shared" si="223"/>
        <v>0.79699999999999971</v>
      </c>
      <c r="BN436" s="76">
        <f t="shared" si="224"/>
        <v>3.4835196444444443</v>
      </c>
      <c r="BO436" s="75">
        <f t="shared" si="225"/>
        <v>1.2000000000000011E-2</v>
      </c>
      <c r="BP436" s="75">
        <f t="shared" si="226"/>
        <v>1.19999999999999E-2</v>
      </c>
      <c r="BQ436" s="76">
        <f t="shared" si="227"/>
        <v>0.68568000000000007</v>
      </c>
      <c r="BR436" s="86">
        <f t="shared" si="228"/>
        <v>-3.0000000000000027E-3</v>
      </c>
      <c r="BS436" s="75">
        <f t="shared" si="229"/>
        <v>-4.0000000000000036E-3</v>
      </c>
      <c r="BT436" s="87">
        <f t="shared" si="230"/>
        <v>0.8348796444444444</v>
      </c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</row>
    <row r="437" spans="1:94" x14ac:dyDescent="0.35">
      <c r="A437" s="20" t="s">
        <v>200</v>
      </c>
      <c r="B437" s="46">
        <v>0.64300000000000002</v>
      </c>
      <c r="C437" s="46">
        <v>4.1740000000000004</v>
      </c>
      <c r="D437" s="46">
        <v>9.1999999999999998E-2</v>
      </c>
      <c r="E437" s="46">
        <v>0.13</v>
      </c>
      <c r="F437" s="46">
        <v>3.9E-2</v>
      </c>
      <c r="G437" s="46">
        <v>2.0259999999999998</v>
      </c>
      <c r="H437" s="46">
        <v>0.68799999999999994</v>
      </c>
      <c r="I437" s="46">
        <v>0.83399999999999996</v>
      </c>
      <c r="J437" s="46">
        <v>0.106</v>
      </c>
      <c r="K437" s="46">
        <v>0.19700000000000001</v>
      </c>
      <c r="L437" s="46">
        <v>4.5949999999999998</v>
      </c>
      <c r="M437" s="60">
        <v>0.85299999999999998</v>
      </c>
      <c r="N437" s="20" t="s">
        <v>200</v>
      </c>
      <c r="O437" s="46">
        <v>-2.0569999999999999</v>
      </c>
      <c r="P437" s="46">
        <v>5.891</v>
      </c>
      <c r="Q437" s="46">
        <v>3.9E-2</v>
      </c>
      <c r="R437" s="46">
        <v>0.42299999999999999</v>
      </c>
      <c r="S437" s="46">
        <v>0.127</v>
      </c>
      <c r="T437" s="46">
        <v>2.5950000000000002</v>
      </c>
      <c r="U437" s="46">
        <v>0.70899999999999996</v>
      </c>
      <c r="V437" s="46">
        <v>0.82799999999999996</v>
      </c>
      <c r="W437" s="46">
        <v>0.374</v>
      </c>
      <c r="X437" s="46">
        <v>0.254</v>
      </c>
      <c r="Y437" s="46">
        <v>6.3049999999999997</v>
      </c>
      <c r="Z437" s="46">
        <v>-1.627</v>
      </c>
      <c r="AA437" s="20" t="s">
        <v>200</v>
      </c>
      <c r="AB437" s="46">
        <v>-7.01</v>
      </c>
      <c r="AC437" s="46">
        <v>7.657</v>
      </c>
      <c r="AD437" s="46">
        <v>-3.4000000000000002E-2</v>
      </c>
      <c r="AE437" s="46">
        <v>0.93500000000000005</v>
      </c>
      <c r="AF437" s="46">
        <v>0.24199999999999999</v>
      </c>
      <c r="AG437" s="46">
        <v>3.1629999999999998</v>
      </c>
      <c r="AH437" s="46">
        <v>0.73099999999999998</v>
      </c>
      <c r="AI437" s="46">
        <v>0.82199999999999995</v>
      </c>
      <c r="AJ437" s="46">
        <v>0.85499999999999998</v>
      </c>
      <c r="AK437" s="46">
        <v>0.33100000000000002</v>
      </c>
      <c r="AL437" s="46">
        <v>8.0630000000000006</v>
      </c>
      <c r="AM437" s="46">
        <v>-6.2779999999999996</v>
      </c>
      <c r="AN437" s="64">
        <f t="shared" si="198"/>
        <v>-2.7</v>
      </c>
      <c r="AO437" s="64">
        <f t="shared" si="199"/>
        <v>-4.9529999999999994</v>
      </c>
      <c r="AP437" s="66">
        <f t="shared" si="200"/>
        <v>-3.3364010666666664</v>
      </c>
      <c r="AQ437" s="64">
        <f t="shared" si="201"/>
        <v>1.7169999999999996</v>
      </c>
      <c r="AR437" s="64">
        <f t="shared" si="202"/>
        <v>1.766</v>
      </c>
      <c r="AS437" s="66">
        <f t="shared" si="203"/>
        <v>6.427364088888889</v>
      </c>
      <c r="AT437" s="64">
        <f t="shared" si="204"/>
        <v>-5.2999999999999999E-2</v>
      </c>
      <c r="AU437" s="64">
        <f t="shared" si="205"/>
        <v>-7.3000000000000009E-2</v>
      </c>
      <c r="AV437" s="66">
        <f t="shared" si="206"/>
        <v>1.8739555555555554E-2</v>
      </c>
      <c r="AW437" s="68">
        <f t="shared" si="207"/>
        <v>-7.0343213926573966</v>
      </c>
      <c r="AX437" s="68">
        <f t="shared" si="208"/>
        <v>-5.3267208812414317</v>
      </c>
      <c r="AY437" s="68">
        <f t="shared" si="209"/>
        <v>-7.5280072965363463</v>
      </c>
      <c r="AZ437" s="74">
        <f t="shared" si="210"/>
        <v>1.71</v>
      </c>
      <c r="BA437" s="75">
        <f t="shared" si="211"/>
        <v>1.7580000000000009</v>
      </c>
      <c r="BB437" s="76">
        <f t="shared" si="212"/>
        <v>6.839017066666667</v>
      </c>
      <c r="BC437" s="75">
        <f t="shared" si="213"/>
        <v>-2.48</v>
      </c>
      <c r="BD437" s="75">
        <f t="shared" si="214"/>
        <v>-4.6509999999999998</v>
      </c>
      <c r="BE437" s="76">
        <f t="shared" si="215"/>
        <v>-2.8225052444444443</v>
      </c>
      <c r="BF437" s="75">
        <f t="shared" si="216"/>
        <v>5.6999999999999995E-2</v>
      </c>
      <c r="BG437" s="75">
        <f t="shared" si="217"/>
        <v>7.7000000000000013E-2</v>
      </c>
      <c r="BH437" s="76">
        <f t="shared" si="218"/>
        <v>0.27548711111111113</v>
      </c>
      <c r="BI437" s="77">
        <f t="shared" si="219"/>
        <v>6.0705813282838177</v>
      </c>
      <c r="BJ437" s="77">
        <f t="shared" si="220"/>
        <v>7.8390406205047691</v>
      </c>
      <c r="BK437" s="78">
        <f t="shared" si="221"/>
        <v>5.8389935128285648</v>
      </c>
      <c r="BL437" s="74">
        <f t="shared" si="222"/>
        <v>0.56900000000000039</v>
      </c>
      <c r="BM437" s="75">
        <f t="shared" si="223"/>
        <v>0.56799999999999962</v>
      </c>
      <c r="BN437" s="76">
        <f t="shared" si="224"/>
        <v>2.7692929777777779</v>
      </c>
      <c r="BO437" s="75">
        <f t="shared" si="225"/>
        <v>2.1000000000000019E-2</v>
      </c>
      <c r="BP437" s="75">
        <f t="shared" si="226"/>
        <v>2.200000000000002E-2</v>
      </c>
      <c r="BQ437" s="76">
        <f t="shared" si="227"/>
        <v>0.7156403555555555</v>
      </c>
      <c r="BR437" s="86">
        <f t="shared" si="228"/>
        <v>-6.0000000000000053E-3</v>
      </c>
      <c r="BS437" s="75">
        <f t="shared" si="229"/>
        <v>-6.0000000000000053E-3</v>
      </c>
      <c r="BT437" s="87">
        <f t="shared" si="230"/>
        <v>0.82616000000000001</v>
      </c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</row>
    <row r="438" spans="1:94" x14ac:dyDescent="0.35">
      <c r="A438" s="20" t="s">
        <v>203</v>
      </c>
      <c r="B438" s="46">
        <v>0.67100000000000004</v>
      </c>
      <c r="C438" s="46">
        <v>3.9129999999999998</v>
      </c>
      <c r="D438" s="46">
        <v>8.5999999999999993E-2</v>
      </c>
      <c r="E438" s="46">
        <v>0.11700000000000001</v>
      </c>
      <c r="F438" s="46">
        <v>3.4000000000000002E-2</v>
      </c>
      <c r="G438" s="46">
        <v>1.9370000000000001</v>
      </c>
      <c r="H438" s="46">
        <v>0.69499999999999995</v>
      </c>
      <c r="I438" s="46">
        <v>0.83199999999999996</v>
      </c>
      <c r="J438" s="46">
        <v>9.1999999999999998E-2</v>
      </c>
      <c r="K438" s="46">
        <v>0.20499999999999999</v>
      </c>
      <c r="L438" s="46">
        <v>4.3319999999999999</v>
      </c>
      <c r="M438" s="60">
        <v>0.90800000000000003</v>
      </c>
      <c r="N438" s="20" t="s">
        <v>203</v>
      </c>
      <c r="O438" s="46">
        <v>-1.9730000000000001</v>
      </c>
      <c r="P438" s="46">
        <v>5.4859999999999998</v>
      </c>
      <c r="Q438" s="46">
        <v>2.7E-2</v>
      </c>
      <c r="R438" s="46">
        <v>0.38200000000000001</v>
      </c>
      <c r="S438" s="46">
        <v>0.11700000000000001</v>
      </c>
      <c r="T438" s="46">
        <v>2.4550000000000001</v>
      </c>
      <c r="U438" s="46">
        <v>0.72</v>
      </c>
      <c r="V438" s="46">
        <v>0.82499999999999996</v>
      </c>
      <c r="W438" s="46">
        <v>0.33100000000000002</v>
      </c>
      <c r="X438" s="46">
        <v>0.26800000000000002</v>
      </c>
      <c r="Y438" s="46">
        <v>5.8959999999999999</v>
      </c>
      <c r="Z438" s="46">
        <v>-1.4890000000000001</v>
      </c>
      <c r="AA438" s="20" t="s">
        <v>203</v>
      </c>
      <c r="AB438" s="46">
        <v>-6.8029999999999999</v>
      </c>
      <c r="AC438" s="46">
        <v>7.1079999999999997</v>
      </c>
      <c r="AD438" s="46">
        <v>-5.5E-2</v>
      </c>
      <c r="AE438" s="46">
        <v>0.84</v>
      </c>
      <c r="AF438" s="46">
        <v>0.22600000000000001</v>
      </c>
      <c r="AG438" s="46">
        <v>2.9740000000000002</v>
      </c>
      <c r="AH438" s="46">
        <v>0.746</v>
      </c>
      <c r="AI438" s="46">
        <v>0.81799999999999995</v>
      </c>
      <c r="AJ438" s="46">
        <v>0.75800000000000001</v>
      </c>
      <c r="AK438" s="46">
        <v>0.35499999999999998</v>
      </c>
      <c r="AL438" s="46">
        <v>7.5090000000000003</v>
      </c>
      <c r="AM438" s="46">
        <v>-5.984</v>
      </c>
      <c r="AN438" s="64">
        <f t="shared" si="198"/>
        <v>-2.6440000000000001</v>
      </c>
      <c r="AO438" s="64">
        <f t="shared" si="199"/>
        <v>-4.83</v>
      </c>
      <c r="AP438" s="66">
        <f t="shared" si="200"/>
        <v>-3.221803911111111</v>
      </c>
      <c r="AQ438" s="64">
        <f t="shared" si="201"/>
        <v>1.573</v>
      </c>
      <c r="AR438" s="64">
        <f t="shared" si="202"/>
        <v>1.6219999999999999</v>
      </c>
      <c r="AS438" s="66">
        <f t="shared" si="203"/>
        <v>5.9782040888888881</v>
      </c>
      <c r="AT438" s="64">
        <f t="shared" si="204"/>
        <v>-5.8999999999999997E-2</v>
      </c>
      <c r="AU438" s="64">
        <f t="shared" si="205"/>
        <v>-8.2000000000000003E-2</v>
      </c>
      <c r="AV438" s="66">
        <f t="shared" si="206"/>
        <v>4.2984888888888883E-3</v>
      </c>
      <c r="AW438" s="68">
        <f t="shared" si="207"/>
        <v>-6.5892242064864153</v>
      </c>
      <c r="AX438" s="68">
        <f t="shared" si="208"/>
        <v>-4.9045712420924588</v>
      </c>
      <c r="AY438" s="68">
        <f t="shared" si="209"/>
        <v>-7.0518369356853174</v>
      </c>
      <c r="AZ438" s="74">
        <f t="shared" si="210"/>
        <v>1.5640000000000001</v>
      </c>
      <c r="BA438" s="75">
        <f t="shared" si="211"/>
        <v>1.6130000000000004</v>
      </c>
      <c r="BB438" s="76">
        <f t="shared" si="212"/>
        <v>6.3854440888888888</v>
      </c>
      <c r="BC438" s="75">
        <f t="shared" si="213"/>
        <v>-2.3970000000000002</v>
      </c>
      <c r="BD438" s="75">
        <f t="shared" si="214"/>
        <v>-4.4950000000000001</v>
      </c>
      <c r="BE438" s="76">
        <f t="shared" si="215"/>
        <v>-2.6444259555555556</v>
      </c>
      <c r="BF438" s="75">
        <f t="shared" si="216"/>
        <v>6.3000000000000028E-2</v>
      </c>
      <c r="BG438" s="75">
        <f t="shared" si="217"/>
        <v>8.6999999999999966E-2</v>
      </c>
      <c r="BH438" s="76">
        <f t="shared" si="218"/>
        <v>0.29212853333333338</v>
      </c>
      <c r="BI438" s="77">
        <f t="shared" si="219"/>
        <v>5.6362426579945799</v>
      </c>
      <c r="BJ438" s="77">
        <f t="shared" si="220"/>
        <v>7.3433445458951301</v>
      </c>
      <c r="BK438" s="78">
        <f t="shared" si="221"/>
        <v>5.4275436318826475</v>
      </c>
      <c r="BL438" s="74">
        <f t="shared" si="222"/>
        <v>0.51800000000000002</v>
      </c>
      <c r="BM438" s="75">
        <f t="shared" si="223"/>
        <v>0.51900000000000013</v>
      </c>
      <c r="BN438" s="76">
        <f t="shared" si="224"/>
        <v>2.6140536888888888</v>
      </c>
      <c r="BO438" s="75">
        <f t="shared" si="225"/>
        <v>2.5000000000000022E-2</v>
      </c>
      <c r="BP438" s="75">
        <f t="shared" si="226"/>
        <v>2.6000000000000023E-2</v>
      </c>
      <c r="BQ438" s="76">
        <f t="shared" si="227"/>
        <v>0.72786702222222222</v>
      </c>
      <c r="BR438" s="86">
        <f t="shared" si="228"/>
        <v>-7.0000000000000062E-3</v>
      </c>
      <c r="BS438" s="75">
        <f t="shared" si="229"/>
        <v>-7.0000000000000062E-3</v>
      </c>
      <c r="BT438" s="87">
        <f t="shared" si="230"/>
        <v>0.82285333333333333</v>
      </c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</row>
    <row r="439" spans="1:94" x14ac:dyDescent="0.35">
      <c r="A439" s="20" t="s">
        <v>198</v>
      </c>
      <c r="B439" s="46">
        <v>0.78300000000000003</v>
      </c>
      <c r="C439" s="46">
        <v>4.4329999999999998</v>
      </c>
      <c r="D439" s="46">
        <v>0.104</v>
      </c>
      <c r="E439" s="46">
        <v>0.14000000000000001</v>
      </c>
      <c r="F439" s="46">
        <v>4.2999999999999997E-2</v>
      </c>
      <c r="G439" s="46">
        <v>2.1179999999999999</v>
      </c>
      <c r="H439" s="46">
        <v>0.67800000000000005</v>
      </c>
      <c r="I439" s="46">
        <v>0.83699999999999997</v>
      </c>
      <c r="J439" s="46">
        <v>0.11799999999999999</v>
      </c>
      <c r="K439" s="46">
        <v>0.184</v>
      </c>
      <c r="L439" s="46">
        <v>4.8570000000000002</v>
      </c>
      <c r="M439" s="60">
        <v>0.94499999999999995</v>
      </c>
      <c r="N439" s="20" t="s">
        <v>198</v>
      </c>
      <c r="O439" s="46">
        <v>-1.617</v>
      </c>
      <c r="P439" s="46">
        <v>6.2839999999999998</v>
      </c>
      <c r="Q439" s="46">
        <v>6.2E-2</v>
      </c>
      <c r="R439" s="46">
        <v>0.45400000000000001</v>
      </c>
      <c r="S439" s="46">
        <v>0.13600000000000001</v>
      </c>
      <c r="T439" s="46">
        <v>2.7360000000000002</v>
      </c>
      <c r="U439" s="46">
        <v>0.69399999999999995</v>
      </c>
      <c r="V439" s="46">
        <v>0.83199999999999996</v>
      </c>
      <c r="W439" s="46">
        <v>0.40899999999999997</v>
      </c>
      <c r="X439" s="46">
        <v>0.22800000000000001</v>
      </c>
      <c r="Y439" s="46">
        <v>6.7030000000000003</v>
      </c>
      <c r="Z439" s="46">
        <v>-1.2849999999999999</v>
      </c>
      <c r="AA439" s="20" t="s">
        <v>198</v>
      </c>
      <c r="AB439" s="46">
        <v>-6.0229999999999997</v>
      </c>
      <c r="AC439" s="46">
        <v>8.1790000000000003</v>
      </c>
      <c r="AD439" s="46">
        <v>5.0000000000000001E-3</v>
      </c>
      <c r="AE439" s="46">
        <v>1.006</v>
      </c>
      <c r="AF439" s="46">
        <v>0.25700000000000001</v>
      </c>
      <c r="AG439" s="46">
        <v>3.355</v>
      </c>
      <c r="AH439" s="46">
        <v>0.71</v>
      </c>
      <c r="AI439" s="46">
        <v>0.82799999999999996</v>
      </c>
      <c r="AJ439" s="46">
        <v>0.93200000000000005</v>
      </c>
      <c r="AK439" s="46">
        <v>0.28799999999999998</v>
      </c>
      <c r="AL439" s="46">
        <v>8.5920000000000005</v>
      </c>
      <c r="AM439" s="46">
        <v>-5.4569999999999999</v>
      </c>
      <c r="AN439" s="64">
        <f t="shared" si="198"/>
        <v>-2.4</v>
      </c>
      <c r="AO439" s="64">
        <f t="shared" si="199"/>
        <v>-4.4059999999999997</v>
      </c>
      <c r="AP439" s="66">
        <f t="shared" si="200"/>
        <v>-2.754913244444444</v>
      </c>
      <c r="AQ439" s="64">
        <f t="shared" si="201"/>
        <v>1.851</v>
      </c>
      <c r="AR439" s="64">
        <f t="shared" si="202"/>
        <v>1.8950000000000005</v>
      </c>
      <c r="AS439" s="66">
        <f t="shared" si="203"/>
        <v>6.8604556444444436</v>
      </c>
      <c r="AT439" s="64">
        <f t="shared" si="204"/>
        <v>-4.1999999999999996E-2</v>
      </c>
      <c r="AU439" s="64">
        <f t="shared" si="205"/>
        <v>-5.7000000000000002E-2</v>
      </c>
      <c r="AV439" s="66">
        <f t="shared" si="206"/>
        <v>4.6114666666666665E-2</v>
      </c>
      <c r="AW439" s="68">
        <f t="shared" si="207"/>
        <v>-7.4572779144533907</v>
      </c>
      <c r="AX439" s="68">
        <f t="shared" si="208"/>
        <v>-5.8675728685751665</v>
      </c>
      <c r="AY439" s="68">
        <f t="shared" si="209"/>
        <v>-7.8533384203137206</v>
      </c>
      <c r="AZ439" s="74">
        <f t="shared" si="210"/>
        <v>1.8460000000000001</v>
      </c>
      <c r="BA439" s="75">
        <f t="shared" si="211"/>
        <v>1.8890000000000002</v>
      </c>
      <c r="BB439" s="76">
        <f t="shared" si="212"/>
        <v>7.2777219555555561</v>
      </c>
      <c r="BC439" s="75">
        <f t="shared" si="213"/>
        <v>-2.23</v>
      </c>
      <c r="BD439" s="75">
        <f t="shared" si="214"/>
        <v>-4.1719999999999997</v>
      </c>
      <c r="BE439" s="76">
        <f t="shared" si="215"/>
        <v>-2.3579571555555554</v>
      </c>
      <c r="BF439" s="75">
        <f t="shared" si="216"/>
        <v>4.4000000000000011E-2</v>
      </c>
      <c r="BG439" s="75">
        <f t="shared" si="217"/>
        <v>5.999999999999997E-2</v>
      </c>
      <c r="BH439" s="76">
        <f t="shared" si="218"/>
        <v>0.24469902222222223</v>
      </c>
      <c r="BI439" s="77">
        <f t="shared" si="219"/>
        <v>6.4752013081364836</v>
      </c>
      <c r="BJ439" s="77">
        <f t="shared" si="220"/>
        <v>8.1834078848534713</v>
      </c>
      <c r="BK439" s="78">
        <f t="shared" si="221"/>
        <v>6.3720360262576401</v>
      </c>
      <c r="BL439" s="74">
        <f t="shared" si="222"/>
        <v>0.61800000000000033</v>
      </c>
      <c r="BM439" s="75">
        <f t="shared" si="223"/>
        <v>0.61899999999999977</v>
      </c>
      <c r="BN439" s="76">
        <f t="shared" si="224"/>
        <v>2.9257203555555558</v>
      </c>
      <c r="BO439" s="75">
        <f t="shared" si="225"/>
        <v>1.5999999999999903E-2</v>
      </c>
      <c r="BP439" s="75">
        <f t="shared" si="226"/>
        <v>1.6000000000000014E-2</v>
      </c>
      <c r="BQ439" s="76">
        <f t="shared" si="227"/>
        <v>0.69890666666666657</v>
      </c>
      <c r="BR439" s="86">
        <f t="shared" si="228"/>
        <v>-5.0000000000000044E-3</v>
      </c>
      <c r="BS439" s="75">
        <f t="shared" si="229"/>
        <v>-4.0000000000000036E-3</v>
      </c>
      <c r="BT439" s="87">
        <f t="shared" si="230"/>
        <v>0.83066702222222211</v>
      </c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</row>
    <row r="440" spans="1:94" x14ac:dyDescent="0.35">
      <c r="A440" s="20" t="s">
        <v>199</v>
      </c>
      <c r="B440" s="46">
        <v>0.84599999999999997</v>
      </c>
      <c r="C440" s="46">
        <v>4.2119999999999997</v>
      </c>
      <c r="D440" s="46">
        <v>0.10199999999999999</v>
      </c>
      <c r="E440" s="46">
        <v>0.128</v>
      </c>
      <c r="F440" s="46">
        <v>4.1000000000000002E-2</v>
      </c>
      <c r="G440" s="46">
        <v>2.0419999999999998</v>
      </c>
      <c r="H440" s="46">
        <v>0.68</v>
      </c>
      <c r="I440" s="46">
        <v>0.83599999999999997</v>
      </c>
      <c r="J440" s="46">
        <v>0.106</v>
      </c>
      <c r="K440" s="46">
        <v>0.186</v>
      </c>
      <c r="L440" s="46">
        <v>4.6360000000000001</v>
      </c>
      <c r="M440" s="60">
        <v>1.0129999999999999</v>
      </c>
      <c r="N440" s="20" t="s">
        <v>199</v>
      </c>
      <c r="O440" s="46">
        <v>-1.411</v>
      </c>
      <c r="P440" s="46">
        <v>5.9390000000000001</v>
      </c>
      <c r="Q440" s="46">
        <v>0.06</v>
      </c>
      <c r="R440" s="46">
        <v>0.41499999999999998</v>
      </c>
      <c r="S440" s="46">
        <v>0.129</v>
      </c>
      <c r="T440" s="46">
        <v>2.6179999999999999</v>
      </c>
      <c r="U440" s="46">
        <v>0.69699999999999995</v>
      </c>
      <c r="V440" s="46">
        <v>0.83099999999999996</v>
      </c>
      <c r="W440" s="46">
        <v>0.371</v>
      </c>
      <c r="X440" s="46">
        <v>0.23100000000000001</v>
      </c>
      <c r="Y440" s="46">
        <v>6.3570000000000002</v>
      </c>
      <c r="Z440" s="46">
        <v>-1.07</v>
      </c>
      <c r="AA440" s="20" t="s">
        <v>199</v>
      </c>
      <c r="AB440" s="46">
        <v>-5.5380000000000003</v>
      </c>
      <c r="AC440" s="46">
        <v>7.71</v>
      </c>
      <c r="AD440" s="46">
        <v>3.0000000000000001E-3</v>
      </c>
      <c r="AE440" s="46">
        <v>0.91500000000000004</v>
      </c>
      <c r="AF440" s="46">
        <v>0.245</v>
      </c>
      <c r="AG440" s="46">
        <v>3.1949999999999998</v>
      </c>
      <c r="AH440" s="46">
        <v>0.71399999999999997</v>
      </c>
      <c r="AI440" s="46">
        <v>0.82599999999999996</v>
      </c>
      <c r="AJ440" s="46">
        <v>0.84199999999999997</v>
      </c>
      <c r="AK440" s="46">
        <v>0.29199999999999998</v>
      </c>
      <c r="AL440" s="46">
        <v>8.1210000000000004</v>
      </c>
      <c r="AM440" s="46">
        <v>-4.96</v>
      </c>
      <c r="AN440" s="64">
        <f t="shared" si="198"/>
        <v>-2.2570000000000001</v>
      </c>
      <c r="AO440" s="64">
        <f t="shared" si="199"/>
        <v>-4.1270000000000007</v>
      </c>
      <c r="AP440" s="66">
        <f t="shared" si="200"/>
        <v>-2.4778115555555553</v>
      </c>
      <c r="AQ440" s="64">
        <f t="shared" si="201"/>
        <v>1.7270000000000003</v>
      </c>
      <c r="AR440" s="64">
        <f t="shared" si="202"/>
        <v>1.7709999999999999</v>
      </c>
      <c r="AS440" s="66">
        <f t="shared" si="203"/>
        <v>6.4774289777777776</v>
      </c>
      <c r="AT440" s="64">
        <f t="shared" si="204"/>
        <v>-4.1999999999999996E-2</v>
      </c>
      <c r="AU440" s="64">
        <f t="shared" si="205"/>
        <v>-5.6999999999999995E-2</v>
      </c>
      <c r="AV440" s="66">
        <f t="shared" si="206"/>
        <v>4.4114666666666663E-2</v>
      </c>
      <c r="AW440" s="68">
        <f t="shared" si="207"/>
        <v>-7.0742668202730385</v>
      </c>
      <c r="AX440" s="68">
        <f t="shared" si="208"/>
        <v>-5.5458398703243867</v>
      </c>
      <c r="AY440" s="68">
        <f t="shared" si="209"/>
        <v>-7.4090180852311684</v>
      </c>
      <c r="AZ440" s="74">
        <f t="shared" si="210"/>
        <v>1.7210000000000001</v>
      </c>
      <c r="BA440" s="75">
        <f t="shared" si="211"/>
        <v>1.7640000000000002</v>
      </c>
      <c r="BB440" s="76">
        <f t="shared" si="212"/>
        <v>6.893388622222222</v>
      </c>
      <c r="BC440" s="75">
        <f t="shared" si="213"/>
        <v>-2.0830000000000002</v>
      </c>
      <c r="BD440" s="75">
        <f t="shared" si="214"/>
        <v>-3.8899999999999997</v>
      </c>
      <c r="BE440" s="76">
        <f t="shared" si="215"/>
        <v>-2.0708291555555554</v>
      </c>
      <c r="BF440" s="75">
        <f t="shared" si="216"/>
        <v>4.5000000000000012E-2</v>
      </c>
      <c r="BG440" s="75">
        <f t="shared" si="217"/>
        <v>6.0999999999999971E-2</v>
      </c>
      <c r="BH440" s="76">
        <f t="shared" si="218"/>
        <v>0.24800568888888888</v>
      </c>
      <c r="BI440" s="77">
        <f t="shared" si="219"/>
        <v>6.0949084736370587</v>
      </c>
      <c r="BJ440" s="77">
        <f t="shared" si="220"/>
        <v>7.7292082575536973</v>
      </c>
      <c r="BK440" s="78">
        <f t="shared" si="221"/>
        <v>6.0575689868907467</v>
      </c>
      <c r="BL440" s="74">
        <f t="shared" si="222"/>
        <v>0.57600000000000007</v>
      </c>
      <c r="BM440" s="75">
        <f t="shared" si="223"/>
        <v>0.57699999999999996</v>
      </c>
      <c r="BN440" s="76">
        <f t="shared" si="224"/>
        <v>2.7948403555555554</v>
      </c>
      <c r="BO440" s="75">
        <f t="shared" si="225"/>
        <v>1.6999999999999904E-2</v>
      </c>
      <c r="BP440" s="75">
        <f t="shared" si="226"/>
        <v>1.7000000000000015E-2</v>
      </c>
      <c r="BQ440" s="76">
        <f t="shared" si="227"/>
        <v>0.70221333333333325</v>
      </c>
      <c r="BR440" s="86">
        <f t="shared" si="228"/>
        <v>-5.0000000000000044E-3</v>
      </c>
      <c r="BS440" s="75">
        <f t="shared" si="229"/>
        <v>-5.0000000000000044E-3</v>
      </c>
      <c r="BT440" s="87">
        <f t="shared" si="230"/>
        <v>0.82946666666666657</v>
      </c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</row>
    <row r="441" spans="1:94" x14ac:dyDescent="0.35">
      <c r="A441" s="20" t="s">
        <v>201</v>
      </c>
      <c r="B441" s="46">
        <v>0.88300000000000001</v>
      </c>
      <c r="C441" s="46">
        <v>4.0810000000000004</v>
      </c>
      <c r="D441" s="46">
        <v>0.10199999999999999</v>
      </c>
      <c r="E441" s="46">
        <v>0.121</v>
      </c>
      <c r="F441" s="46">
        <v>3.9E-2</v>
      </c>
      <c r="G441" s="46">
        <v>1.9970000000000001</v>
      </c>
      <c r="H441" s="46">
        <v>0.68100000000000005</v>
      </c>
      <c r="I441" s="46">
        <v>0.83599999999999997</v>
      </c>
      <c r="J441" s="46">
        <v>9.9000000000000005E-2</v>
      </c>
      <c r="K441" s="46">
        <v>0.187</v>
      </c>
      <c r="L441" s="46">
        <v>4.5039999999999996</v>
      </c>
      <c r="M441" s="60">
        <v>1.054</v>
      </c>
      <c r="N441" s="20" t="s">
        <v>201</v>
      </c>
      <c r="O441" s="46">
        <v>-1.2909999999999999</v>
      </c>
      <c r="P441" s="46">
        <v>5.7350000000000003</v>
      </c>
      <c r="Q441" s="46">
        <v>5.8999999999999997E-2</v>
      </c>
      <c r="R441" s="46">
        <v>0.39300000000000002</v>
      </c>
      <c r="S441" s="46">
        <v>0.125</v>
      </c>
      <c r="T441" s="46">
        <v>2.548</v>
      </c>
      <c r="U441" s="46">
        <v>0.69899999999999995</v>
      </c>
      <c r="V441" s="46">
        <v>0.83099999999999996</v>
      </c>
      <c r="W441" s="46">
        <v>0.34899999999999998</v>
      </c>
      <c r="X441" s="46">
        <v>0.23200000000000001</v>
      </c>
      <c r="Y441" s="46">
        <v>6.1520000000000001</v>
      </c>
      <c r="Z441" s="46">
        <v>-0.94399999999999995</v>
      </c>
      <c r="AA441" s="20" t="s">
        <v>201</v>
      </c>
      <c r="AB441" s="46">
        <v>-5.2590000000000003</v>
      </c>
      <c r="AC441" s="46">
        <v>7.431</v>
      </c>
      <c r="AD441" s="46">
        <v>1E-3</v>
      </c>
      <c r="AE441" s="46">
        <v>0.86299999999999999</v>
      </c>
      <c r="AF441" s="46">
        <v>0.23799999999999999</v>
      </c>
      <c r="AG441" s="46">
        <v>3.1</v>
      </c>
      <c r="AH441" s="46">
        <v>0.71699999999999997</v>
      </c>
      <c r="AI441" s="46">
        <v>0.82599999999999996</v>
      </c>
      <c r="AJ441" s="46">
        <v>0.79100000000000004</v>
      </c>
      <c r="AK441" s="46">
        <v>0.29399999999999998</v>
      </c>
      <c r="AL441" s="46">
        <v>7.8419999999999996</v>
      </c>
      <c r="AM441" s="46">
        <v>-4.6719999999999997</v>
      </c>
      <c r="AN441" s="64">
        <f t="shared" si="198"/>
        <v>-2.1739999999999999</v>
      </c>
      <c r="AO441" s="64">
        <f t="shared" si="199"/>
        <v>-3.9680000000000004</v>
      </c>
      <c r="AP441" s="66">
        <f t="shared" si="200"/>
        <v>-2.3171311999999999</v>
      </c>
      <c r="AQ441" s="64">
        <f t="shared" si="201"/>
        <v>1.6539999999999999</v>
      </c>
      <c r="AR441" s="64">
        <f t="shared" si="202"/>
        <v>1.6959999999999997</v>
      </c>
      <c r="AS441" s="66">
        <f t="shared" si="203"/>
        <v>6.2506415999999998</v>
      </c>
      <c r="AT441" s="64">
        <f t="shared" si="204"/>
        <v>-4.2999999999999997E-2</v>
      </c>
      <c r="AU441" s="64">
        <f t="shared" si="205"/>
        <v>-5.7999999999999996E-2</v>
      </c>
      <c r="AV441" s="66">
        <f t="shared" si="206"/>
        <v>4.2807999999999999E-2</v>
      </c>
      <c r="AW441" s="68">
        <f t="shared" si="207"/>
        <v>-6.8474383521648319</v>
      </c>
      <c r="AX441" s="68">
        <f t="shared" si="208"/>
        <v>-5.3564954189130036</v>
      </c>
      <c r="AY441" s="68">
        <f t="shared" si="209"/>
        <v>-7.144787781086996</v>
      </c>
      <c r="AZ441" s="74">
        <f t="shared" si="210"/>
        <v>1.6480000000000006</v>
      </c>
      <c r="BA441" s="75">
        <f t="shared" si="211"/>
        <v>1.6899999999999995</v>
      </c>
      <c r="BB441" s="76">
        <f t="shared" si="212"/>
        <v>6.6658016</v>
      </c>
      <c r="BC441" s="75">
        <f t="shared" si="213"/>
        <v>-1.998</v>
      </c>
      <c r="BD441" s="75">
        <f t="shared" si="214"/>
        <v>-3.7279999999999998</v>
      </c>
      <c r="BE441" s="76">
        <f t="shared" si="215"/>
        <v>-1.903335111111111</v>
      </c>
      <c r="BF441" s="75">
        <f t="shared" si="216"/>
        <v>4.5000000000000012E-2</v>
      </c>
      <c r="BG441" s="75">
        <f t="shared" si="217"/>
        <v>6.1999999999999972E-2</v>
      </c>
      <c r="BH441" s="76">
        <f t="shared" si="218"/>
        <v>0.24920604444444444</v>
      </c>
      <c r="BI441" s="77">
        <f t="shared" si="219"/>
        <v>5.8692849442479806</v>
      </c>
      <c r="BJ441" s="77">
        <f t="shared" si="220"/>
        <v>7.4580953265190368</v>
      </c>
      <c r="BK441" s="78">
        <f t="shared" si="221"/>
        <v>5.8735078734809631</v>
      </c>
      <c r="BL441" s="74">
        <f t="shared" si="222"/>
        <v>0.55099999999999993</v>
      </c>
      <c r="BM441" s="75">
        <f t="shared" si="223"/>
        <v>0.55200000000000005</v>
      </c>
      <c r="BN441" s="76">
        <f t="shared" si="224"/>
        <v>2.7171736888888889</v>
      </c>
      <c r="BO441" s="75">
        <f t="shared" si="225"/>
        <v>1.7999999999999905E-2</v>
      </c>
      <c r="BP441" s="75">
        <f t="shared" si="226"/>
        <v>1.8000000000000016E-2</v>
      </c>
      <c r="BQ441" s="76">
        <f t="shared" si="227"/>
        <v>0.70451999999999992</v>
      </c>
      <c r="BR441" s="86">
        <f t="shared" si="228"/>
        <v>-5.0000000000000044E-3</v>
      </c>
      <c r="BS441" s="75">
        <f t="shared" si="229"/>
        <v>-5.0000000000000044E-3</v>
      </c>
      <c r="BT441" s="87">
        <f t="shared" si="230"/>
        <v>0.82946666666666657</v>
      </c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</row>
    <row r="442" spans="1:94" x14ac:dyDescent="0.35">
      <c r="A442" s="20" t="s">
        <v>202</v>
      </c>
      <c r="B442" s="46">
        <v>0.91300000000000003</v>
      </c>
      <c r="C442" s="46">
        <v>3.9990000000000001</v>
      </c>
      <c r="D442" s="46">
        <v>0.10100000000000001</v>
      </c>
      <c r="E442" s="46">
        <v>0.11700000000000001</v>
      </c>
      <c r="F442" s="46">
        <v>3.7999999999999999E-2</v>
      </c>
      <c r="G442" s="46">
        <v>1.9690000000000001</v>
      </c>
      <c r="H442" s="46">
        <v>0.68200000000000005</v>
      </c>
      <c r="I442" s="46">
        <v>0.83599999999999997</v>
      </c>
      <c r="J442" s="46">
        <v>9.5000000000000001E-2</v>
      </c>
      <c r="K442" s="46">
        <v>0.187</v>
      </c>
      <c r="L442" s="46">
        <v>4.423</v>
      </c>
      <c r="M442" s="60">
        <v>1.085</v>
      </c>
      <c r="N442" s="20" t="s">
        <v>202</v>
      </c>
      <c r="O442" s="46">
        <v>-1.196</v>
      </c>
      <c r="P442" s="46">
        <v>5.6070000000000002</v>
      </c>
      <c r="Q442" s="46">
        <v>5.8999999999999997E-2</v>
      </c>
      <c r="R442" s="46">
        <v>0.378</v>
      </c>
      <c r="S442" s="46">
        <v>0.122</v>
      </c>
      <c r="T442" s="46">
        <v>2.5049999999999999</v>
      </c>
      <c r="U442" s="46">
        <v>0.7</v>
      </c>
      <c r="V442" s="46">
        <v>0.83</v>
      </c>
      <c r="W442" s="46">
        <v>0.33500000000000002</v>
      </c>
      <c r="X442" s="46">
        <v>0.23300000000000001</v>
      </c>
      <c r="Y442" s="46">
        <v>6.024</v>
      </c>
      <c r="Z442" s="46">
        <v>-0.84799999999999998</v>
      </c>
      <c r="AA442" s="20" t="s">
        <v>202</v>
      </c>
      <c r="AB442" s="46">
        <v>-5.0389999999999997</v>
      </c>
      <c r="AC442" s="46">
        <v>7.2560000000000002</v>
      </c>
      <c r="AD442" s="46">
        <v>0</v>
      </c>
      <c r="AE442" s="46">
        <v>0.83</v>
      </c>
      <c r="AF442" s="46">
        <v>0.23300000000000001</v>
      </c>
      <c r="AG442" s="46">
        <v>3.0409999999999999</v>
      </c>
      <c r="AH442" s="46">
        <v>0.71899999999999997</v>
      </c>
      <c r="AI442" s="46">
        <v>0.82499999999999996</v>
      </c>
      <c r="AJ442" s="46">
        <v>0.75900000000000001</v>
      </c>
      <c r="AK442" s="46">
        <v>0.29499999999999998</v>
      </c>
      <c r="AL442" s="46">
        <v>7.6660000000000004</v>
      </c>
      <c r="AM442" s="46">
        <v>-4.45</v>
      </c>
      <c r="AN442" s="64">
        <f t="shared" si="198"/>
        <v>-2.109</v>
      </c>
      <c r="AO442" s="64">
        <f t="shared" si="199"/>
        <v>-3.843</v>
      </c>
      <c r="AP442" s="66">
        <f t="shared" si="200"/>
        <v>-2.1901765333333332</v>
      </c>
      <c r="AQ442" s="64">
        <f t="shared" si="201"/>
        <v>1.6080000000000001</v>
      </c>
      <c r="AR442" s="64">
        <f t="shared" si="202"/>
        <v>1.649</v>
      </c>
      <c r="AS442" s="66">
        <f t="shared" si="203"/>
        <v>6.1083345777777778</v>
      </c>
      <c r="AT442" s="64">
        <f t="shared" si="204"/>
        <v>-4.200000000000001E-2</v>
      </c>
      <c r="AU442" s="64">
        <f t="shared" si="205"/>
        <v>-5.8999999999999997E-2</v>
      </c>
      <c r="AV442" s="66">
        <f t="shared" si="206"/>
        <v>4.2713955555555558E-2</v>
      </c>
      <c r="AW442" s="68">
        <f t="shared" si="207"/>
        <v>-6.7047664847612021</v>
      </c>
      <c r="AX442" s="68">
        <f t="shared" si="208"/>
        <v>-5.2445900317950427</v>
      </c>
      <c r="AY442" s="68">
        <f t="shared" si="209"/>
        <v>-6.9720791237605129</v>
      </c>
      <c r="AZ442" s="74">
        <f t="shared" si="210"/>
        <v>1.601</v>
      </c>
      <c r="BA442" s="75">
        <f t="shared" si="211"/>
        <v>1.6420000000000003</v>
      </c>
      <c r="BB442" s="76">
        <f t="shared" si="212"/>
        <v>6.5231879111111111</v>
      </c>
      <c r="BC442" s="75">
        <f t="shared" si="213"/>
        <v>-1.9329999999999998</v>
      </c>
      <c r="BD442" s="75">
        <f t="shared" si="214"/>
        <v>-3.6020000000000003</v>
      </c>
      <c r="BE442" s="76">
        <f t="shared" si="215"/>
        <v>-1.7751800888888887</v>
      </c>
      <c r="BF442" s="75">
        <f t="shared" si="216"/>
        <v>4.6000000000000013E-2</v>
      </c>
      <c r="BG442" s="75">
        <f t="shared" si="217"/>
        <v>6.1999999999999972E-2</v>
      </c>
      <c r="BH442" s="76">
        <f t="shared" si="218"/>
        <v>0.25031235555555553</v>
      </c>
      <c r="BI442" s="77">
        <f t="shared" si="219"/>
        <v>5.7277580049770789</v>
      </c>
      <c r="BJ442" s="77">
        <f t="shared" si="220"/>
        <v>7.2807892740597868</v>
      </c>
      <c r="BK442" s="78">
        <f t="shared" si="221"/>
        <v>5.7655865481624353</v>
      </c>
      <c r="BL442" s="74">
        <f t="shared" si="222"/>
        <v>0.53599999999999981</v>
      </c>
      <c r="BM442" s="75">
        <f t="shared" si="223"/>
        <v>0.53600000000000003</v>
      </c>
      <c r="BN442" s="76">
        <f t="shared" si="224"/>
        <v>2.6693733333333332</v>
      </c>
      <c r="BO442" s="75">
        <f t="shared" si="225"/>
        <v>1.7999999999999905E-2</v>
      </c>
      <c r="BP442" s="75">
        <f t="shared" si="226"/>
        <v>1.9000000000000017E-2</v>
      </c>
      <c r="BQ442" s="76">
        <f t="shared" si="227"/>
        <v>0.70572035555555546</v>
      </c>
      <c r="BR442" s="86">
        <f t="shared" si="228"/>
        <v>-6.0000000000000053E-3</v>
      </c>
      <c r="BS442" s="75">
        <f t="shared" si="229"/>
        <v>-5.0000000000000044E-3</v>
      </c>
      <c r="BT442" s="87">
        <f t="shared" si="230"/>
        <v>0.82836035555555554</v>
      </c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</row>
    <row r="443" spans="1:94" x14ac:dyDescent="0.35">
      <c r="A443" s="20" t="s">
        <v>191</v>
      </c>
      <c r="B443" s="46">
        <v>1.024</v>
      </c>
      <c r="C443" s="46">
        <v>7.2850000000000001</v>
      </c>
      <c r="D443" s="46">
        <v>0.127</v>
      </c>
      <c r="E443" s="46">
        <v>0.314</v>
      </c>
      <c r="F443" s="46">
        <v>7.8E-2</v>
      </c>
      <c r="G443" s="46">
        <v>3.1240000000000001</v>
      </c>
      <c r="H443" s="46">
        <v>0.65600000000000003</v>
      </c>
      <c r="I443" s="46">
        <v>0.84299999999999997</v>
      </c>
      <c r="J443" s="46">
        <v>0.29199999999999998</v>
      </c>
      <c r="K443" s="46">
        <v>0.157</v>
      </c>
      <c r="L443" s="46">
        <v>7.7169999999999996</v>
      </c>
      <c r="M443" s="60">
        <v>1.0860000000000001</v>
      </c>
      <c r="N443" s="20" t="s">
        <v>191</v>
      </c>
      <c r="O443" s="46">
        <v>-0.96599999999999997</v>
      </c>
      <c r="P443" s="46">
        <v>10.688000000000001</v>
      </c>
      <c r="Q443" s="46">
        <v>0.109</v>
      </c>
      <c r="R443" s="46">
        <v>1.032</v>
      </c>
      <c r="S443" s="46">
        <v>0.216</v>
      </c>
      <c r="T443" s="46">
        <v>4.3</v>
      </c>
      <c r="U443" s="46">
        <v>0.66100000000000003</v>
      </c>
      <c r="V443" s="46">
        <v>0.84199999999999997</v>
      </c>
      <c r="W443" s="46">
        <v>0.98399999999999999</v>
      </c>
      <c r="X443" s="46">
        <v>0.17499999999999999</v>
      </c>
      <c r="Y443" s="46">
        <v>11.119</v>
      </c>
      <c r="Z443" s="46">
        <v>-0.83299999999999996</v>
      </c>
      <c r="AA443" s="20" t="s">
        <v>191</v>
      </c>
      <c r="AB443" s="46">
        <v>-4.7240000000000002</v>
      </c>
      <c r="AC443" s="46">
        <v>14.119</v>
      </c>
      <c r="AD443" s="46">
        <v>8.5000000000000006E-2</v>
      </c>
      <c r="AE443" s="46">
        <v>2.3639999999999999</v>
      </c>
      <c r="AF443" s="46">
        <v>0.39900000000000002</v>
      </c>
      <c r="AG443" s="46">
        <v>5.4749999999999996</v>
      </c>
      <c r="AH443" s="46">
        <v>0.66500000000000004</v>
      </c>
      <c r="AI443" s="46">
        <v>0.84</v>
      </c>
      <c r="AJ443" s="46">
        <v>2.282</v>
      </c>
      <c r="AK443" s="46">
        <v>0.2</v>
      </c>
      <c r="AL443" s="46">
        <v>14.548</v>
      </c>
      <c r="AM443" s="46">
        <v>-4.4930000000000003</v>
      </c>
      <c r="AN443" s="64">
        <f t="shared" si="198"/>
        <v>-1.99</v>
      </c>
      <c r="AO443" s="64">
        <f t="shared" si="199"/>
        <v>-3.758</v>
      </c>
      <c r="AP443" s="66">
        <f t="shared" si="200"/>
        <v>-1.9304952888888889</v>
      </c>
      <c r="AQ443" s="64">
        <f t="shared" si="201"/>
        <v>3.4030000000000005</v>
      </c>
      <c r="AR443" s="64">
        <f t="shared" si="202"/>
        <v>3.4309999999999992</v>
      </c>
      <c r="AS443" s="66">
        <f t="shared" si="203"/>
        <v>11.737196622222221</v>
      </c>
      <c r="AT443" s="64">
        <f t="shared" si="204"/>
        <v>-1.8000000000000002E-2</v>
      </c>
      <c r="AU443" s="64">
        <f t="shared" si="205"/>
        <v>-2.3999999999999994E-2</v>
      </c>
      <c r="AV443" s="66">
        <f t="shared" si="206"/>
        <v>0.10227786666666666</v>
      </c>
      <c r="AW443" s="68">
        <f t="shared" si="207"/>
        <v>-12.313364060477404</v>
      </c>
      <c r="AX443" s="68">
        <f t="shared" si="208"/>
        <v>-10.923442150282977</v>
      </c>
      <c r="AY443" s="68">
        <f t="shared" si="209"/>
        <v>-12.550951094161466</v>
      </c>
      <c r="AZ443" s="74">
        <f t="shared" si="210"/>
        <v>3.4020000000000001</v>
      </c>
      <c r="BA443" s="75">
        <f t="shared" si="211"/>
        <v>3.4290000000000003</v>
      </c>
      <c r="BB443" s="76">
        <f t="shared" si="212"/>
        <v>12.167689600000001</v>
      </c>
      <c r="BC443" s="75">
        <f t="shared" si="213"/>
        <v>-1.919</v>
      </c>
      <c r="BD443" s="75">
        <f t="shared" si="214"/>
        <v>-3.66</v>
      </c>
      <c r="BE443" s="76">
        <f t="shared" si="215"/>
        <v>-1.7703123555555556</v>
      </c>
      <c r="BF443" s="75">
        <f t="shared" si="216"/>
        <v>1.7999999999999988E-2</v>
      </c>
      <c r="BG443" s="75">
        <f t="shared" si="217"/>
        <v>2.5000000000000022E-2</v>
      </c>
      <c r="BH443" s="76">
        <f t="shared" si="218"/>
        <v>0.18192248888888887</v>
      </c>
      <c r="BI443" s="77">
        <f t="shared" si="219"/>
        <v>11.293920932227751</v>
      </c>
      <c r="BJ443" s="77">
        <f t="shared" si="220"/>
        <v>12.93794316555857</v>
      </c>
      <c r="BK443" s="78">
        <f t="shared" si="221"/>
        <v>11.397436034441432</v>
      </c>
      <c r="BL443" s="74">
        <f t="shared" si="222"/>
        <v>1.1759999999999997</v>
      </c>
      <c r="BM443" s="75">
        <f t="shared" si="223"/>
        <v>1.1749999999999998</v>
      </c>
      <c r="BN443" s="76">
        <f t="shared" si="224"/>
        <v>4.6604396444444438</v>
      </c>
      <c r="BO443" s="75">
        <f t="shared" si="225"/>
        <v>5.0000000000000044E-3</v>
      </c>
      <c r="BP443" s="75">
        <f t="shared" si="226"/>
        <v>4.0000000000000036E-3</v>
      </c>
      <c r="BQ443" s="76">
        <f t="shared" si="227"/>
        <v>0.66233297777777789</v>
      </c>
      <c r="BR443" s="86">
        <f t="shared" si="228"/>
        <v>-1.0000000000000009E-3</v>
      </c>
      <c r="BS443" s="75">
        <f t="shared" si="229"/>
        <v>-2.0000000000000018E-3</v>
      </c>
      <c r="BT443" s="87">
        <f t="shared" si="230"/>
        <v>0.84149297777777776</v>
      </c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</row>
    <row r="444" spans="1:94" x14ac:dyDescent="0.35">
      <c r="A444" s="20" t="s">
        <v>205</v>
      </c>
      <c r="B444" s="46">
        <v>1.0680000000000001</v>
      </c>
      <c r="C444" s="46">
        <v>3.6240000000000001</v>
      </c>
      <c r="D444" s="46">
        <v>0.10100000000000001</v>
      </c>
      <c r="E444" s="46">
        <v>9.7000000000000003E-2</v>
      </c>
      <c r="F444" s="46">
        <v>3.3000000000000002E-2</v>
      </c>
      <c r="G444" s="46">
        <v>1.84</v>
      </c>
      <c r="H444" s="46">
        <v>0.68500000000000005</v>
      </c>
      <c r="I444" s="46">
        <v>0.83499999999999996</v>
      </c>
      <c r="J444" s="46">
        <v>7.4999999999999997E-2</v>
      </c>
      <c r="K444" s="46">
        <v>0.188</v>
      </c>
      <c r="L444" s="46">
        <v>4.0460000000000003</v>
      </c>
      <c r="M444" s="60">
        <v>1.244</v>
      </c>
      <c r="N444" s="20" t="s">
        <v>205</v>
      </c>
      <c r="O444" s="46">
        <v>-0.70799999999999996</v>
      </c>
      <c r="P444" s="46">
        <v>5.0179999999999998</v>
      </c>
      <c r="Q444" s="46">
        <v>5.8999999999999997E-2</v>
      </c>
      <c r="R444" s="46">
        <v>0.315</v>
      </c>
      <c r="S444" s="46">
        <v>0.111</v>
      </c>
      <c r="T444" s="46">
        <v>2.3050000000000002</v>
      </c>
      <c r="U444" s="46">
        <v>0.70499999999999996</v>
      </c>
      <c r="V444" s="46">
        <v>0.82899999999999996</v>
      </c>
      <c r="W444" s="46">
        <v>0.27300000000000002</v>
      </c>
      <c r="X444" s="46">
        <v>0.23400000000000001</v>
      </c>
      <c r="Y444" s="46">
        <v>6.4329999999999998</v>
      </c>
      <c r="Z444" s="46">
        <v>-0.35699999999999998</v>
      </c>
      <c r="AA444" s="20" t="s">
        <v>205</v>
      </c>
      <c r="AB444" s="46">
        <v>-3.9159999999999999</v>
      </c>
      <c r="AC444" s="46">
        <v>6.4480000000000004</v>
      </c>
      <c r="AD444" s="46">
        <v>1E-3</v>
      </c>
      <c r="AE444" s="46">
        <v>0.68400000000000005</v>
      </c>
      <c r="AF444" s="46">
        <v>0.21099999999999999</v>
      </c>
      <c r="AG444" s="46">
        <v>2.77</v>
      </c>
      <c r="AH444" s="46">
        <v>0.72499999999999998</v>
      </c>
      <c r="AI444" s="46">
        <v>0.82299999999999995</v>
      </c>
      <c r="AJ444" s="46">
        <v>0.61599999999999999</v>
      </c>
      <c r="AK444" s="46">
        <v>0.29499999999999998</v>
      </c>
      <c r="AL444" s="46">
        <v>6.8559999999999999</v>
      </c>
      <c r="AM444" s="46">
        <v>-3.3279999999999998</v>
      </c>
      <c r="AN444" s="64">
        <f t="shared" si="198"/>
        <v>-1.776</v>
      </c>
      <c r="AO444" s="64">
        <f t="shared" si="199"/>
        <v>-3.2080000000000002</v>
      </c>
      <c r="AP444" s="66">
        <f t="shared" si="200"/>
        <v>-1.5395491555555556</v>
      </c>
      <c r="AQ444" s="64">
        <f t="shared" si="201"/>
        <v>1.3939999999999997</v>
      </c>
      <c r="AR444" s="64">
        <f t="shared" si="202"/>
        <v>1.4300000000000006</v>
      </c>
      <c r="AS444" s="66">
        <f t="shared" si="203"/>
        <v>5.4527061333333329</v>
      </c>
      <c r="AT444" s="64">
        <f t="shared" si="204"/>
        <v>-4.200000000000001E-2</v>
      </c>
      <c r="AU444" s="64">
        <f t="shared" si="205"/>
        <v>-5.7999999999999996E-2</v>
      </c>
      <c r="AV444" s="66">
        <f t="shared" si="206"/>
        <v>4.291431111111111E-2</v>
      </c>
      <c r="AW444" s="68">
        <f t="shared" si="207"/>
        <v>-6.0471342056960298</v>
      </c>
      <c r="AX444" s="68">
        <f t="shared" si="208"/>
        <v>-4.7641441844311228</v>
      </c>
      <c r="AY444" s="68">
        <f t="shared" si="209"/>
        <v>-6.141268082235543</v>
      </c>
      <c r="AZ444" s="74">
        <f t="shared" si="210"/>
        <v>2.3869999999999996</v>
      </c>
      <c r="BA444" s="75">
        <f t="shared" si="211"/>
        <v>0.42300000000000004</v>
      </c>
      <c r="BB444" s="76">
        <f t="shared" si="212"/>
        <v>6.7715150222222222</v>
      </c>
      <c r="BC444" s="75">
        <f t="shared" si="213"/>
        <v>-1.601</v>
      </c>
      <c r="BD444" s="75">
        <f t="shared" si="214"/>
        <v>-2.9710000000000001</v>
      </c>
      <c r="BE444" s="76">
        <f t="shared" si="215"/>
        <v>-1.1224604444444446</v>
      </c>
      <c r="BF444" s="75">
        <f t="shared" si="216"/>
        <v>4.6000000000000013E-2</v>
      </c>
      <c r="BG444" s="75">
        <f t="shared" si="217"/>
        <v>6.0999999999999971E-2</v>
      </c>
      <c r="BH444" s="76">
        <f t="shared" si="218"/>
        <v>0.251112</v>
      </c>
      <c r="BI444" s="77">
        <f t="shared" si="219"/>
        <v>5.9784287477124183</v>
      </c>
      <c r="BJ444" s="77">
        <f t="shared" si="220"/>
        <v>7.3209948942458363</v>
      </c>
      <c r="BK444" s="78">
        <f t="shared" si="221"/>
        <v>6.2220351501986082</v>
      </c>
      <c r="BL444" s="74">
        <f t="shared" si="222"/>
        <v>0.46500000000000008</v>
      </c>
      <c r="BM444" s="75">
        <f t="shared" si="223"/>
        <v>0.46499999999999986</v>
      </c>
      <c r="BN444" s="76">
        <f t="shared" si="224"/>
        <v>2.4476</v>
      </c>
      <c r="BO444" s="75">
        <f t="shared" si="225"/>
        <v>1.9999999999999907E-2</v>
      </c>
      <c r="BP444" s="75">
        <f t="shared" si="226"/>
        <v>2.0000000000000018E-2</v>
      </c>
      <c r="BQ444" s="76">
        <f t="shared" si="227"/>
        <v>0.71113333333333328</v>
      </c>
      <c r="BR444" s="86">
        <f t="shared" si="228"/>
        <v>-6.0000000000000053E-3</v>
      </c>
      <c r="BS444" s="75">
        <f t="shared" si="229"/>
        <v>-6.0000000000000053E-3</v>
      </c>
      <c r="BT444" s="87">
        <f t="shared" si="230"/>
        <v>0.82716000000000001</v>
      </c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</row>
    <row r="445" spans="1:94" x14ac:dyDescent="0.35">
      <c r="A445" s="20" t="s">
        <v>197</v>
      </c>
      <c r="B445" s="46">
        <v>1.147</v>
      </c>
      <c r="C445" s="46">
        <v>4.431</v>
      </c>
      <c r="D445" s="46">
        <v>0.11700000000000001</v>
      </c>
      <c r="E445" s="46">
        <v>0.13300000000000001</v>
      </c>
      <c r="F445" s="46">
        <v>4.4999999999999998E-2</v>
      </c>
      <c r="G445" s="46">
        <v>2.1219999999999999</v>
      </c>
      <c r="H445" s="46">
        <v>0.66800000000000004</v>
      </c>
      <c r="I445" s="46">
        <v>0.84</v>
      </c>
      <c r="J445" s="46">
        <v>0.114</v>
      </c>
      <c r="K445" s="46">
        <v>0.16900000000000001</v>
      </c>
      <c r="L445" s="46">
        <v>4.859</v>
      </c>
      <c r="M445" s="60">
        <v>1.252</v>
      </c>
      <c r="N445" s="20" t="s">
        <v>197</v>
      </c>
      <c r="O445" s="46">
        <v>-0.46500000000000002</v>
      </c>
      <c r="P445" s="46">
        <v>6.2619999999999996</v>
      </c>
      <c r="Q445" s="46">
        <v>9.0999999999999998E-2</v>
      </c>
      <c r="R445" s="46">
        <v>0.42799999999999999</v>
      </c>
      <c r="S445" s="46">
        <v>0.13700000000000001</v>
      </c>
      <c r="T445" s="46">
        <v>2.7429999999999999</v>
      </c>
      <c r="U445" s="46">
        <v>0.67800000000000005</v>
      </c>
      <c r="V445" s="46">
        <v>0.83699999999999997</v>
      </c>
      <c r="W445" s="46">
        <v>0.39</v>
      </c>
      <c r="X445" s="46">
        <v>0.19700000000000001</v>
      </c>
      <c r="Y445" s="46">
        <v>6.6870000000000003</v>
      </c>
      <c r="Z445" s="46">
        <v>-0.253</v>
      </c>
      <c r="AA445" s="20" t="s">
        <v>197</v>
      </c>
      <c r="AB445" s="46">
        <v>-3.41</v>
      </c>
      <c r="AC445" s="46">
        <v>8.125</v>
      </c>
      <c r="AD445" s="46">
        <v>5.5E-2</v>
      </c>
      <c r="AE445" s="46">
        <v>0.94199999999999995</v>
      </c>
      <c r="AF445" s="46">
        <v>0.25600000000000001</v>
      </c>
      <c r="AG445" s="46">
        <v>3.3639999999999999</v>
      </c>
      <c r="AH445" s="46">
        <v>0.68899999999999995</v>
      </c>
      <c r="AI445" s="46">
        <v>0.83399999999999996</v>
      </c>
      <c r="AJ445" s="46">
        <v>0.879</v>
      </c>
      <c r="AK445" s="46">
        <v>0.23499999999999999</v>
      </c>
      <c r="AL445" s="46">
        <v>8.5459999999999994</v>
      </c>
      <c r="AM445" s="46">
        <v>-3.05</v>
      </c>
      <c r="AN445" s="64">
        <f t="shared" si="198"/>
        <v>-1.6120000000000001</v>
      </c>
      <c r="AO445" s="64">
        <f t="shared" si="199"/>
        <v>-2.9450000000000003</v>
      </c>
      <c r="AP445" s="66">
        <f t="shared" si="200"/>
        <v>-1.2264206222222223</v>
      </c>
      <c r="AQ445" s="64">
        <f t="shared" si="201"/>
        <v>1.8309999999999995</v>
      </c>
      <c r="AR445" s="64">
        <f t="shared" si="202"/>
        <v>1.8630000000000004</v>
      </c>
      <c r="AS445" s="66">
        <f t="shared" si="203"/>
        <v>6.8299180444444438</v>
      </c>
      <c r="AT445" s="64">
        <f t="shared" si="204"/>
        <v>-2.6000000000000009E-2</v>
      </c>
      <c r="AU445" s="64">
        <f t="shared" si="205"/>
        <v>-3.5999999999999997E-2</v>
      </c>
      <c r="AV445" s="66">
        <f t="shared" si="206"/>
        <v>8.1023111111111115E-2</v>
      </c>
      <c r="AW445" s="68">
        <f t="shared" si="207"/>
        <v>-7.4122389226561882</v>
      </c>
      <c r="AX445" s="68">
        <f t="shared" si="208"/>
        <v>-6.2353042716954379</v>
      </c>
      <c r="AY445" s="68">
        <f t="shared" si="209"/>
        <v>-7.4245318171934498</v>
      </c>
      <c r="AZ445" s="74">
        <f t="shared" si="210"/>
        <v>1.8280000000000003</v>
      </c>
      <c r="BA445" s="75">
        <f t="shared" si="211"/>
        <v>1.8589999999999991</v>
      </c>
      <c r="BB445" s="76">
        <f t="shared" si="212"/>
        <v>7.2537976888888887</v>
      </c>
      <c r="BC445" s="75">
        <f t="shared" si="213"/>
        <v>-1.5049999999999999</v>
      </c>
      <c r="BD445" s="75">
        <f t="shared" si="214"/>
        <v>-2.7969999999999997</v>
      </c>
      <c r="BE445" s="76">
        <f t="shared" si="215"/>
        <v>-0.97339271111111103</v>
      </c>
      <c r="BF445" s="75">
        <f t="shared" si="216"/>
        <v>2.7999999999999997E-2</v>
      </c>
      <c r="BG445" s="75">
        <f t="shared" si="217"/>
        <v>3.7999999999999978E-2</v>
      </c>
      <c r="BH445" s="76">
        <f t="shared" si="218"/>
        <v>0.20759022222222223</v>
      </c>
      <c r="BI445" s="77">
        <f t="shared" si="219"/>
        <v>6.409768205940594</v>
      </c>
      <c r="BJ445" s="77">
        <f t="shared" si="220"/>
        <v>7.7502504265963399</v>
      </c>
      <c r="BK445" s="78">
        <f t="shared" si="221"/>
        <v>6.7573449511814374</v>
      </c>
      <c r="BL445" s="74">
        <f t="shared" si="222"/>
        <v>0.621</v>
      </c>
      <c r="BM445" s="75">
        <f t="shared" si="223"/>
        <v>0.621</v>
      </c>
      <c r="BN445" s="76">
        <f t="shared" si="224"/>
        <v>2.93344</v>
      </c>
      <c r="BO445" s="75">
        <f t="shared" si="225"/>
        <v>1.0000000000000009E-2</v>
      </c>
      <c r="BP445" s="75">
        <f t="shared" si="226"/>
        <v>1.0999999999999899E-2</v>
      </c>
      <c r="BQ445" s="76">
        <f t="shared" si="227"/>
        <v>0.68126702222222224</v>
      </c>
      <c r="BR445" s="86">
        <f t="shared" si="228"/>
        <v>-3.0000000000000027E-3</v>
      </c>
      <c r="BS445" s="75">
        <f t="shared" si="229"/>
        <v>-3.0000000000000027E-3</v>
      </c>
      <c r="BT445" s="87">
        <f t="shared" si="230"/>
        <v>0.83607999999999993</v>
      </c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</row>
    <row r="446" spans="1:94" x14ac:dyDescent="0.35">
      <c r="A446" s="20" t="s">
        <v>206</v>
      </c>
      <c r="B446" s="46">
        <v>1.17</v>
      </c>
      <c r="C446" s="46">
        <v>3.3650000000000002</v>
      </c>
      <c r="D446" s="46">
        <v>9.9000000000000005E-2</v>
      </c>
      <c r="E446" s="46">
        <v>8.4000000000000005E-2</v>
      </c>
      <c r="F446" s="46">
        <v>2.9000000000000001E-2</v>
      </c>
      <c r="G446" s="46">
        <v>1.752</v>
      </c>
      <c r="H446" s="46">
        <v>0.68799999999999994</v>
      </c>
      <c r="I446" s="46">
        <v>0.83399999999999996</v>
      </c>
      <c r="J446" s="46">
        <v>6.2E-2</v>
      </c>
      <c r="K446" s="46">
        <v>0.19</v>
      </c>
      <c r="L446" s="46">
        <v>3.786</v>
      </c>
      <c r="M446" s="60">
        <v>1.3520000000000001</v>
      </c>
      <c r="N446" s="20" t="s">
        <v>206</v>
      </c>
      <c r="O446" s="46">
        <v>-0.39500000000000002</v>
      </c>
      <c r="P446" s="46">
        <v>4.6109999999999998</v>
      </c>
      <c r="Q446" s="46">
        <v>5.7000000000000002E-2</v>
      </c>
      <c r="R446" s="46">
        <v>0.27500000000000002</v>
      </c>
      <c r="S446" s="46">
        <v>0.10199999999999999</v>
      </c>
      <c r="T446" s="46">
        <v>2.1680000000000001</v>
      </c>
      <c r="U446" s="46">
        <v>0.71</v>
      </c>
      <c r="V446" s="46">
        <v>0.82799999999999996</v>
      </c>
      <c r="W446" s="46">
        <v>0.23300000000000001</v>
      </c>
      <c r="X446" s="46">
        <v>0.23599999999999999</v>
      </c>
      <c r="Y446" s="46">
        <v>5.024</v>
      </c>
      <c r="Z446" s="46">
        <v>-3.5000000000000003E-2</v>
      </c>
      <c r="AA446" s="20" t="s">
        <v>206</v>
      </c>
      <c r="AB446" s="46">
        <v>-3.2050000000000001</v>
      </c>
      <c r="AC446" s="46">
        <v>5.891</v>
      </c>
      <c r="AD446" s="46">
        <v>-1E-3</v>
      </c>
      <c r="AE446" s="46">
        <v>0.59199999999999997</v>
      </c>
      <c r="AF446" s="46">
        <v>0.19500000000000001</v>
      </c>
      <c r="AG446" s="46">
        <v>2.5840000000000001</v>
      </c>
      <c r="AH446" s="46">
        <v>0.73099999999999998</v>
      </c>
      <c r="AI446" s="46">
        <v>0.82199999999999995</v>
      </c>
      <c r="AJ446" s="46">
        <v>0.52500000000000002</v>
      </c>
      <c r="AK446" s="46">
        <v>0.29799999999999999</v>
      </c>
      <c r="AL446" s="46">
        <v>6.2969999999999997</v>
      </c>
      <c r="AM446" s="46">
        <v>-2.6080000000000001</v>
      </c>
      <c r="AN446" s="64">
        <f t="shared" si="198"/>
        <v>-1.5649999999999999</v>
      </c>
      <c r="AO446" s="64">
        <f t="shared" si="199"/>
        <v>-2.81</v>
      </c>
      <c r="AP446" s="66">
        <f t="shared" si="200"/>
        <v>-1.124376</v>
      </c>
      <c r="AQ446" s="64">
        <f t="shared" si="201"/>
        <v>1.2459999999999996</v>
      </c>
      <c r="AR446" s="64">
        <f t="shared" si="202"/>
        <v>1.2800000000000002</v>
      </c>
      <c r="AS446" s="66">
        <f t="shared" si="203"/>
        <v>4.9999187555555551</v>
      </c>
      <c r="AT446" s="64">
        <f t="shared" si="204"/>
        <v>-4.2000000000000003E-2</v>
      </c>
      <c r="AU446" s="64">
        <f t="shared" si="205"/>
        <v>-5.8000000000000003E-2</v>
      </c>
      <c r="AV446" s="66">
        <f t="shared" si="206"/>
        <v>4.0914311111111115E-2</v>
      </c>
      <c r="AW446" s="68">
        <f t="shared" si="207"/>
        <v>-5.5936374815182708</v>
      </c>
      <c r="AX446" s="68">
        <f t="shared" si="208"/>
        <v>-4.4509451640094175</v>
      </c>
      <c r="AY446" s="68">
        <f t="shared" si="209"/>
        <v>-5.5488923471016927</v>
      </c>
      <c r="AZ446" s="74">
        <f t="shared" si="210"/>
        <v>1.238</v>
      </c>
      <c r="BA446" s="75">
        <f t="shared" si="211"/>
        <v>1.2729999999999997</v>
      </c>
      <c r="BB446" s="76">
        <f t="shared" si="212"/>
        <v>5.410665777777778</v>
      </c>
      <c r="BC446" s="75">
        <f t="shared" si="213"/>
        <v>-1.387</v>
      </c>
      <c r="BD446" s="75">
        <f t="shared" si="214"/>
        <v>-2.573</v>
      </c>
      <c r="BE446" s="76">
        <f t="shared" si="215"/>
        <v>-0.69796835555555559</v>
      </c>
      <c r="BF446" s="75">
        <f t="shared" si="216"/>
        <v>4.5999999999999985E-2</v>
      </c>
      <c r="BG446" s="75">
        <f t="shared" si="217"/>
        <v>6.2E-2</v>
      </c>
      <c r="BH446" s="76">
        <f t="shared" si="218"/>
        <v>0.25331235555555554</v>
      </c>
      <c r="BI446" s="77">
        <f t="shared" si="219"/>
        <v>4.6212845209828224</v>
      </c>
      <c r="BJ446" s="77">
        <f t="shared" si="220"/>
        <v>5.7657976539480922</v>
      </c>
      <c r="BK446" s="78">
        <f t="shared" si="221"/>
        <v>5.0555339016074639</v>
      </c>
      <c r="BL446" s="74">
        <f t="shared" si="222"/>
        <v>0.41600000000000015</v>
      </c>
      <c r="BM446" s="75">
        <f t="shared" si="223"/>
        <v>0.41599999999999993</v>
      </c>
      <c r="BN446" s="76">
        <f t="shared" si="224"/>
        <v>2.2955733333333335</v>
      </c>
      <c r="BO446" s="75">
        <f t="shared" si="225"/>
        <v>2.200000000000002E-2</v>
      </c>
      <c r="BP446" s="75">
        <f t="shared" si="226"/>
        <v>2.1000000000000019E-2</v>
      </c>
      <c r="BQ446" s="76">
        <f t="shared" si="227"/>
        <v>0.71654631111111111</v>
      </c>
      <c r="BR446" s="86">
        <f t="shared" si="228"/>
        <v>-6.0000000000000053E-3</v>
      </c>
      <c r="BS446" s="75">
        <f t="shared" si="229"/>
        <v>-6.0000000000000053E-3</v>
      </c>
      <c r="BT446" s="87">
        <f t="shared" si="230"/>
        <v>0.82616000000000001</v>
      </c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</row>
    <row r="447" spans="1:94" x14ac:dyDescent="0.35">
      <c r="A447" s="20" t="s">
        <v>204</v>
      </c>
      <c r="B447" s="46">
        <v>1.2070000000000001</v>
      </c>
      <c r="C447" s="46">
        <v>3.74</v>
      </c>
      <c r="D447" s="46">
        <v>0.111</v>
      </c>
      <c r="E447" s="46">
        <v>0.1</v>
      </c>
      <c r="F447" s="46">
        <v>3.5999999999999997E-2</v>
      </c>
      <c r="G447" s="46">
        <v>1.881</v>
      </c>
      <c r="H447" s="46">
        <v>0.67500000000000004</v>
      </c>
      <c r="I447" s="46">
        <v>0.83799999999999997</v>
      </c>
      <c r="J447" s="46">
        <v>0.08</v>
      </c>
      <c r="K447" s="46">
        <v>0.17599999999999999</v>
      </c>
      <c r="L447" s="46">
        <v>4.165</v>
      </c>
      <c r="M447" s="60">
        <v>1.3380000000000001</v>
      </c>
      <c r="N447" s="20" t="s">
        <v>204</v>
      </c>
      <c r="O447" s="46">
        <v>-0.26600000000000001</v>
      </c>
      <c r="P447" s="46">
        <v>5.1890000000000001</v>
      </c>
      <c r="Q447" s="46">
        <v>0.08</v>
      </c>
      <c r="R447" s="46">
        <v>0.32200000000000001</v>
      </c>
      <c r="S447" s="46">
        <v>0.11600000000000001</v>
      </c>
      <c r="T447" s="46">
        <v>2.3690000000000002</v>
      </c>
      <c r="U447" s="46">
        <v>0.69</v>
      </c>
      <c r="V447" s="46">
        <v>0.83299999999999996</v>
      </c>
      <c r="W447" s="46">
        <v>0.28399999999999997</v>
      </c>
      <c r="X447" s="46">
        <v>0.21</v>
      </c>
      <c r="Y447" s="46">
        <v>5.609</v>
      </c>
      <c r="Z447" s="46">
        <v>-4.0000000000000001E-3</v>
      </c>
      <c r="AA447" s="20" t="s">
        <v>204</v>
      </c>
      <c r="AB447" s="46">
        <v>-2.9220000000000002</v>
      </c>
      <c r="AC447" s="46">
        <v>6.6689999999999996</v>
      </c>
      <c r="AD447" s="46">
        <v>3.6999999999999998E-2</v>
      </c>
      <c r="AE447" s="46">
        <v>0.69699999999999995</v>
      </c>
      <c r="AF447" s="46">
        <v>0.219</v>
      </c>
      <c r="AG447" s="46">
        <v>2.8570000000000002</v>
      </c>
      <c r="AH447" s="46">
        <v>0.70499999999999996</v>
      </c>
      <c r="AI447" s="46">
        <v>0.82899999999999996</v>
      </c>
      <c r="AJ447" s="46">
        <v>0.63500000000000001</v>
      </c>
      <c r="AK447" s="46">
        <v>0.25600000000000001</v>
      </c>
      <c r="AL447" s="46">
        <v>7.0839999999999996</v>
      </c>
      <c r="AM447" s="46">
        <v>-2.4849999999999999</v>
      </c>
      <c r="AN447" s="64">
        <f t="shared" si="198"/>
        <v>-1.4730000000000001</v>
      </c>
      <c r="AO447" s="64">
        <f t="shared" si="199"/>
        <v>-2.6560000000000001</v>
      </c>
      <c r="AP447" s="66">
        <f t="shared" si="200"/>
        <v>-0.95474062222222222</v>
      </c>
      <c r="AQ447" s="64">
        <f t="shared" si="201"/>
        <v>1.4489999999999998</v>
      </c>
      <c r="AR447" s="64">
        <f t="shared" si="202"/>
        <v>1.4799999999999995</v>
      </c>
      <c r="AS447" s="66">
        <f t="shared" si="203"/>
        <v>5.6395710222222224</v>
      </c>
      <c r="AT447" s="64">
        <f t="shared" si="204"/>
        <v>-3.1E-2</v>
      </c>
      <c r="AU447" s="64">
        <f t="shared" si="205"/>
        <v>-4.3000000000000003E-2</v>
      </c>
      <c r="AV447" s="66">
        <f t="shared" si="206"/>
        <v>6.808906666666667E-2</v>
      </c>
      <c r="AW447" s="68">
        <f t="shared" si="207"/>
        <v>-6.2249427520306337</v>
      </c>
      <c r="AX447" s="68">
        <f t="shared" si="208"/>
        <v>-5.1538677412576801</v>
      </c>
      <c r="AY447" s="68">
        <f t="shared" si="209"/>
        <v>-6.1252743031867647</v>
      </c>
      <c r="AZ447" s="74">
        <f t="shared" si="210"/>
        <v>1.444</v>
      </c>
      <c r="BA447" s="75">
        <f t="shared" si="211"/>
        <v>1.4749999999999996</v>
      </c>
      <c r="BB447" s="76">
        <f t="shared" si="212"/>
        <v>6.0580376888888896</v>
      </c>
      <c r="BC447" s="75">
        <f t="shared" si="213"/>
        <v>-1.3420000000000001</v>
      </c>
      <c r="BD447" s="75">
        <f t="shared" si="214"/>
        <v>-2.4809999999999999</v>
      </c>
      <c r="BE447" s="76">
        <f t="shared" si="215"/>
        <v>-0.64375164444444433</v>
      </c>
      <c r="BF447" s="75">
        <f t="shared" si="216"/>
        <v>3.4000000000000002E-2</v>
      </c>
      <c r="BG447" s="75">
        <f t="shared" si="217"/>
        <v>4.6000000000000013E-2</v>
      </c>
      <c r="BH447" s="76">
        <f t="shared" si="218"/>
        <v>0.22283093333333334</v>
      </c>
      <c r="BI447" s="77">
        <f t="shared" si="219"/>
        <v>5.2331814655719766</v>
      </c>
      <c r="BJ447" s="77">
        <f t="shared" si="220"/>
        <v>6.3832194784080887</v>
      </c>
      <c r="BK447" s="78">
        <f t="shared" si="221"/>
        <v>5.7328558993696905</v>
      </c>
      <c r="BL447" s="74">
        <f t="shared" si="222"/>
        <v>0.48800000000000021</v>
      </c>
      <c r="BM447" s="75">
        <f t="shared" si="223"/>
        <v>0.48799999999999999</v>
      </c>
      <c r="BN447" s="76">
        <f t="shared" si="224"/>
        <v>2.5186533333333334</v>
      </c>
      <c r="BO447" s="75">
        <f t="shared" si="225"/>
        <v>1.4999999999999902E-2</v>
      </c>
      <c r="BP447" s="75">
        <f t="shared" si="226"/>
        <v>1.5000000000000013E-2</v>
      </c>
      <c r="BQ447" s="76">
        <f t="shared" si="227"/>
        <v>0.69459999999999988</v>
      </c>
      <c r="BR447" s="86">
        <f t="shared" si="228"/>
        <v>-5.0000000000000044E-3</v>
      </c>
      <c r="BS447" s="75">
        <f t="shared" si="229"/>
        <v>-4.0000000000000036E-3</v>
      </c>
      <c r="BT447" s="87">
        <f t="shared" si="230"/>
        <v>0.83166702222222211</v>
      </c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</row>
    <row r="448" spans="1:94" x14ac:dyDescent="0.35">
      <c r="A448" s="20" t="s">
        <v>207</v>
      </c>
      <c r="B448" s="46">
        <v>1.246</v>
      </c>
      <c r="C448" s="46">
        <v>3.2050000000000001</v>
      </c>
      <c r="D448" s="46">
        <v>9.9000000000000005E-2</v>
      </c>
      <c r="E448" s="46">
        <v>7.5999999999999998E-2</v>
      </c>
      <c r="F448" s="46">
        <v>2.5999999999999999E-2</v>
      </c>
      <c r="G448" s="46">
        <v>1.698</v>
      </c>
      <c r="H448" s="46">
        <v>0.68899999999999995</v>
      </c>
      <c r="I448" s="46">
        <v>0.83399999999999996</v>
      </c>
      <c r="J448" s="46">
        <v>5.3999999999999999E-2</v>
      </c>
      <c r="K448" s="46">
        <v>0.19</v>
      </c>
      <c r="L448" s="46">
        <v>3.6259999999999999</v>
      </c>
      <c r="M448" s="60">
        <v>1.429</v>
      </c>
      <c r="N448" s="20" t="s">
        <v>207</v>
      </c>
      <c r="O448" s="46">
        <v>-0.16200000000000001</v>
      </c>
      <c r="P448" s="46">
        <v>4.3600000000000003</v>
      </c>
      <c r="Q448" s="46">
        <v>5.7000000000000002E-2</v>
      </c>
      <c r="R448" s="46">
        <v>0.25</v>
      </c>
      <c r="S448" s="46">
        <v>9.6000000000000002E-2</v>
      </c>
      <c r="T448" s="46">
        <v>2.0840000000000001</v>
      </c>
      <c r="U448" s="46">
        <v>0.71199999999999997</v>
      </c>
      <c r="V448" s="46">
        <v>0.82699999999999996</v>
      </c>
      <c r="W448" s="46">
        <v>0.20899999999999999</v>
      </c>
      <c r="X448" s="46">
        <v>0.23599999999999999</v>
      </c>
      <c r="Y448" s="46">
        <v>4.7729999999999997</v>
      </c>
      <c r="Z448" s="46">
        <v>0.19600000000000001</v>
      </c>
      <c r="AA448" s="20" t="s">
        <v>207</v>
      </c>
      <c r="AB448" s="46">
        <v>-2.6819999999999999</v>
      </c>
      <c r="AC448" s="46">
        <v>5.6459999999999999</v>
      </c>
      <c r="AD448" s="46">
        <v>1E-3</v>
      </c>
      <c r="AE448" s="46">
        <v>0.53600000000000003</v>
      </c>
      <c r="AF448" s="46">
        <v>0.185</v>
      </c>
      <c r="AG448" s="46">
        <v>2.4710000000000001</v>
      </c>
      <c r="AH448" s="46">
        <v>0.73399999999999999</v>
      </c>
      <c r="AI448" s="46">
        <v>0.82099999999999995</v>
      </c>
      <c r="AJ448" s="46">
        <v>0.47</v>
      </c>
      <c r="AK448" s="46">
        <v>0.29699999999999999</v>
      </c>
      <c r="AL448" s="46">
        <v>5.9509999999999996</v>
      </c>
      <c r="AM448" s="46">
        <v>-2.09</v>
      </c>
      <c r="AN448" s="64">
        <f t="shared" si="198"/>
        <v>-1.4079999999999999</v>
      </c>
      <c r="AO448" s="64">
        <f t="shared" si="199"/>
        <v>-2.52</v>
      </c>
      <c r="AP448" s="66">
        <f t="shared" si="200"/>
        <v>-0.81658204444444438</v>
      </c>
      <c r="AQ448" s="64">
        <f t="shared" si="201"/>
        <v>1.1550000000000002</v>
      </c>
      <c r="AR448" s="64">
        <f t="shared" si="202"/>
        <v>1.2859999999999996</v>
      </c>
      <c r="AS448" s="66">
        <f t="shared" si="203"/>
        <v>4.740446577777778</v>
      </c>
      <c r="AT448" s="64">
        <f t="shared" si="204"/>
        <v>-4.2000000000000003E-2</v>
      </c>
      <c r="AU448" s="64">
        <f t="shared" si="205"/>
        <v>-5.6000000000000001E-2</v>
      </c>
      <c r="AV448" s="66">
        <f t="shared" si="206"/>
        <v>4.1315022222222227E-2</v>
      </c>
      <c r="AW448" s="68">
        <f t="shared" si="207"/>
        <v>-5.3331354179221302</v>
      </c>
      <c r="AX448" s="68">
        <f t="shared" si="208"/>
        <v>-4.322669261361904</v>
      </c>
      <c r="AY448" s="68">
        <f t="shared" si="209"/>
        <v>-5.158223894193652</v>
      </c>
      <c r="AZ448" s="74">
        <f t="shared" si="210"/>
        <v>1.1469999999999998</v>
      </c>
      <c r="BA448" s="75">
        <f t="shared" si="211"/>
        <v>1.1779999999999999</v>
      </c>
      <c r="BB448" s="76">
        <f t="shared" si="212"/>
        <v>5.1309576888888886</v>
      </c>
      <c r="BC448" s="75">
        <f t="shared" si="213"/>
        <v>-1.2330000000000001</v>
      </c>
      <c r="BD448" s="75">
        <f t="shared" si="214"/>
        <v>-2.286</v>
      </c>
      <c r="BE448" s="76">
        <f t="shared" si="215"/>
        <v>-0.39309439999999995</v>
      </c>
      <c r="BF448" s="75">
        <f t="shared" si="216"/>
        <v>4.5999999999999985E-2</v>
      </c>
      <c r="BG448" s="75">
        <f t="shared" si="217"/>
        <v>6.0999999999999999E-2</v>
      </c>
      <c r="BH448" s="76">
        <f t="shared" si="218"/>
        <v>0.253112</v>
      </c>
      <c r="BI448" s="77">
        <f t="shared" si="219"/>
        <v>4.3421522147930922</v>
      </c>
      <c r="BJ448" s="77">
        <f t="shared" si="220"/>
        <v>5.1594891458828469</v>
      </c>
      <c r="BK448" s="78">
        <f t="shared" si="221"/>
        <v>5.1024262318949303</v>
      </c>
      <c r="BL448" s="74">
        <f t="shared" si="222"/>
        <v>0.38600000000000012</v>
      </c>
      <c r="BM448" s="75">
        <f t="shared" si="223"/>
        <v>0.38700000000000001</v>
      </c>
      <c r="BN448" s="76">
        <f t="shared" si="224"/>
        <v>2.2025736888888892</v>
      </c>
      <c r="BO448" s="75">
        <f t="shared" si="225"/>
        <v>2.300000000000002E-2</v>
      </c>
      <c r="BP448" s="75">
        <f t="shared" si="226"/>
        <v>2.200000000000002E-2</v>
      </c>
      <c r="BQ448" s="76">
        <f t="shared" si="227"/>
        <v>0.71885297777777779</v>
      </c>
      <c r="BR448" s="86">
        <f t="shared" si="228"/>
        <v>-7.0000000000000062E-3</v>
      </c>
      <c r="BS448" s="75">
        <f t="shared" si="229"/>
        <v>-6.0000000000000053E-3</v>
      </c>
      <c r="BT448" s="87">
        <f t="shared" si="230"/>
        <v>0.82505368888888886</v>
      </c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</row>
    <row r="449" spans="1:94" x14ac:dyDescent="0.35">
      <c r="A449" s="20" t="s">
        <v>217</v>
      </c>
      <c r="B449" s="46">
        <v>1.349</v>
      </c>
      <c r="C449" s="46">
        <v>2.9950000000000001</v>
      </c>
      <c r="D449" s="46">
        <v>9.9000000000000005E-2</v>
      </c>
      <c r="E449" s="46">
        <v>6.6000000000000003E-2</v>
      </c>
      <c r="F449" s="46">
        <v>2.3E-2</v>
      </c>
      <c r="G449" s="46">
        <v>1.627</v>
      </c>
      <c r="H449" s="46">
        <v>0.69099999999999995</v>
      </c>
      <c r="I449" s="46">
        <v>0.83299999999999996</v>
      </c>
      <c r="J449" s="46">
        <v>4.3999999999999997E-2</v>
      </c>
      <c r="K449" s="46">
        <v>0.191</v>
      </c>
      <c r="L449" s="46" t="s">
        <v>9</v>
      </c>
      <c r="M449" s="60">
        <v>1.532</v>
      </c>
      <c r="N449" s="20" t="s">
        <v>217</v>
      </c>
      <c r="O449" s="46">
        <v>0.14699999999999999</v>
      </c>
      <c r="P449" s="46">
        <v>4.0279999999999996</v>
      </c>
      <c r="Q449" s="46">
        <v>5.8000000000000003E-2</v>
      </c>
      <c r="R449" s="46">
        <v>0.219</v>
      </c>
      <c r="S449" s="46">
        <v>8.8999999999999996E-2</v>
      </c>
      <c r="T449" s="46">
        <v>1.974</v>
      </c>
      <c r="U449" s="46">
        <v>0.71499999999999997</v>
      </c>
      <c r="V449" s="46">
        <v>0.82599999999999996</v>
      </c>
      <c r="W449" s="46">
        <v>0.17799999999999999</v>
      </c>
      <c r="X449" s="46">
        <v>0.23599999999999999</v>
      </c>
      <c r="Y449" s="46">
        <v>4.4390000000000001</v>
      </c>
      <c r="Z449" s="46">
        <v>0.502</v>
      </c>
      <c r="AA449" s="20" t="s">
        <v>217</v>
      </c>
      <c r="AB449" s="46">
        <v>-1.9930000000000001</v>
      </c>
      <c r="AC449" s="46">
        <v>5.0880000000000001</v>
      </c>
      <c r="AD449" s="46">
        <v>3.0000000000000001E-3</v>
      </c>
      <c r="AE449" s="46">
        <v>0.46500000000000002</v>
      </c>
      <c r="AF449" s="46">
        <v>0.17100000000000001</v>
      </c>
      <c r="AG449" s="46">
        <v>2.3199999999999998</v>
      </c>
      <c r="AH449" s="46">
        <v>0.73799999999999999</v>
      </c>
      <c r="AI449" s="46">
        <v>0.82</v>
      </c>
      <c r="AJ449" s="46">
        <v>0.4</v>
      </c>
      <c r="AK449" s="46">
        <v>0.29499999999999998</v>
      </c>
      <c r="AL449" s="46">
        <v>5.492</v>
      </c>
      <c r="AM449" s="46">
        <v>-1.41</v>
      </c>
      <c r="AN449" s="64">
        <f t="shared" si="198"/>
        <v>-1.202</v>
      </c>
      <c r="AO449" s="64">
        <f t="shared" si="199"/>
        <v>-2.14</v>
      </c>
      <c r="AP449" s="66">
        <f t="shared" si="200"/>
        <v>-0.40954684444444445</v>
      </c>
      <c r="AQ449" s="64">
        <f t="shared" si="201"/>
        <v>1.0329999999999995</v>
      </c>
      <c r="AR449" s="64">
        <f t="shared" si="202"/>
        <v>1.0600000000000005</v>
      </c>
      <c r="AS449" s="66">
        <f t="shared" si="203"/>
        <v>4.350196266666666</v>
      </c>
      <c r="AT449" s="64">
        <f t="shared" si="204"/>
        <v>-4.1000000000000002E-2</v>
      </c>
      <c r="AU449" s="64">
        <f t="shared" si="205"/>
        <v>-5.5E-2</v>
      </c>
      <c r="AV449" s="66">
        <f t="shared" si="206"/>
        <v>4.2621688888888898E-2</v>
      </c>
      <c r="AW449" s="68">
        <f t="shared" si="207"/>
        <v>-4.9409883656415143</v>
      </c>
      <c r="AX449" s="68">
        <f t="shared" si="208"/>
        <v>-4.2633473654507865</v>
      </c>
      <c r="AY449" s="68">
        <f t="shared" si="209"/>
        <v>-4.4370451678825455</v>
      </c>
      <c r="AZ449" s="74" t="e">
        <f t="shared" si="210"/>
        <v>#VALUE!</v>
      </c>
      <c r="BA449" s="75">
        <f t="shared" si="211"/>
        <v>1.0529999999999999</v>
      </c>
      <c r="BB449" s="76" t="e">
        <f t="shared" si="212"/>
        <v>#VALUE!</v>
      </c>
      <c r="BC449" s="75">
        <f t="shared" si="213"/>
        <v>-1.03</v>
      </c>
      <c r="BD449" s="75">
        <f t="shared" si="214"/>
        <v>-1.9119999999999999</v>
      </c>
      <c r="BE449" s="76">
        <f t="shared" si="215"/>
        <v>9.4197333333333605E-3</v>
      </c>
      <c r="BF449" s="75">
        <f t="shared" si="216"/>
        <v>4.4999999999999984E-2</v>
      </c>
      <c r="BG449" s="75">
        <f t="shared" si="217"/>
        <v>5.8999999999999997E-2</v>
      </c>
      <c r="BH449" s="76">
        <f t="shared" si="218"/>
        <v>0.25260497777777774</v>
      </c>
      <c r="BI449" s="77" t="e">
        <f t="shared" si="219"/>
        <v>#VALUE!</v>
      </c>
      <c r="BJ449" s="77" t="e">
        <f t="shared" si="220"/>
        <v>#VALUE!</v>
      </c>
      <c r="BK449" s="78" t="e">
        <f t="shared" si="221"/>
        <v>#VALUE!</v>
      </c>
      <c r="BL449" s="74">
        <f t="shared" si="222"/>
        <v>0.34699999999999998</v>
      </c>
      <c r="BM449" s="75">
        <f t="shared" si="223"/>
        <v>0.34599999999999986</v>
      </c>
      <c r="BN449" s="76">
        <f t="shared" si="224"/>
        <v>2.0802129777777778</v>
      </c>
      <c r="BO449" s="75">
        <f t="shared" si="225"/>
        <v>2.4000000000000021E-2</v>
      </c>
      <c r="BP449" s="75">
        <f t="shared" si="226"/>
        <v>2.300000000000002E-2</v>
      </c>
      <c r="BQ449" s="76">
        <f t="shared" si="227"/>
        <v>0.72215964444444447</v>
      </c>
      <c r="BR449" s="86">
        <f t="shared" si="228"/>
        <v>-7.0000000000000062E-3</v>
      </c>
      <c r="BS449" s="75">
        <f t="shared" si="229"/>
        <v>-6.0000000000000053E-3</v>
      </c>
      <c r="BT449" s="87">
        <f t="shared" si="230"/>
        <v>0.82405368888888886</v>
      </c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</row>
    <row r="450" spans="1:94" x14ac:dyDescent="0.35">
      <c r="A450" s="20" t="s">
        <v>219</v>
      </c>
      <c r="B450" s="46">
        <v>1.4359999999999999</v>
      </c>
      <c r="C450" s="46">
        <v>2.8340000000000001</v>
      </c>
      <c r="D450" s="46">
        <v>0.1</v>
      </c>
      <c r="E450" s="46">
        <v>5.8000000000000003E-2</v>
      </c>
      <c r="F450" s="46">
        <v>2.1000000000000001E-2</v>
      </c>
      <c r="G450" s="46">
        <v>1.5720000000000001</v>
      </c>
      <c r="H450" s="46">
        <v>0.69199999999999995</v>
      </c>
      <c r="I450" s="46">
        <v>0.83299999999999996</v>
      </c>
      <c r="J450" s="46">
        <v>3.5999999999999997E-2</v>
      </c>
      <c r="K450" s="46">
        <v>0.19</v>
      </c>
      <c r="L450" s="46">
        <v>3.254</v>
      </c>
      <c r="M450" s="60">
        <v>1.6160000000000001</v>
      </c>
      <c r="N450" s="20" t="s">
        <v>219</v>
      </c>
      <c r="O450" s="46">
        <v>0.40600000000000003</v>
      </c>
      <c r="P450" s="46">
        <v>3.7730000000000001</v>
      </c>
      <c r="Q450" s="46">
        <v>6.0999999999999999E-2</v>
      </c>
      <c r="R450" s="46">
        <v>0.19500000000000001</v>
      </c>
      <c r="S450" s="46">
        <v>8.3000000000000004E-2</v>
      </c>
      <c r="T450" s="46">
        <v>1.889</v>
      </c>
      <c r="U450" s="46">
        <v>0.71599999999999997</v>
      </c>
      <c r="V450" s="46">
        <v>0.82599999999999996</v>
      </c>
      <c r="W450" s="46">
        <v>0.155</v>
      </c>
      <c r="X450" s="46">
        <v>0.23300000000000001</v>
      </c>
      <c r="Y450" s="46">
        <v>4.1849999999999996</v>
      </c>
      <c r="Z450" s="46">
        <v>0.751</v>
      </c>
      <c r="AA450" s="20" t="s">
        <v>219</v>
      </c>
      <c r="AB450" s="46">
        <v>-1.419</v>
      </c>
      <c r="AC450" s="46">
        <v>4.7380000000000004</v>
      </c>
      <c r="AD450" s="46">
        <v>8.9999999999999993E-3</v>
      </c>
      <c r="AE450" s="46">
        <v>0.41199999999999998</v>
      </c>
      <c r="AF450" s="46">
        <v>0.161</v>
      </c>
      <c r="AG450" s="46">
        <v>2.206</v>
      </c>
      <c r="AH450" s="46">
        <v>0.74</v>
      </c>
      <c r="AI450" s="46">
        <v>0.81899999999999995</v>
      </c>
      <c r="AJ450" s="46">
        <v>0.34899999999999998</v>
      </c>
      <c r="AK450" s="46">
        <v>0.28999999999999998</v>
      </c>
      <c r="AL450" s="46">
        <v>5.141</v>
      </c>
      <c r="AM450" s="46">
        <v>-0.85799999999999998</v>
      </c>
      <c r="AN450" s="64">
        <f t="shared" si="198"/>
        <v>-1.0299999999999998</v>
      </c>
      <c r="AO450" s="64">
        <f t="shared" si="199"/>
        <v>-1.8250000000000002</v>
      </c>
      <c r="AP450" s="66">
        <f t="shared" si="200"/>
        <v>-6.9149333333333285E-2</v>
      </c>
      <c r="AQ450" s="64">
        <f t="shared" si="201"/>
        <v>0.93900000000000006</v>
      </c>
      <c r="AR450" s="64">
        <f t="shared" si="202"/>
        <v>0.9650000000000003</v>
      </c>
      <c r="AS450" s="66">
        <f t="shared" si="203"/>
        <v>4.0661692444444446</v>
      </c>
      <c r="AT450" s="64">
        <f t="shared" si="204"/>
        <v>-3.9000000000000007E-2</v>
      </c>
      <c r="AU450" s="64">
        <f t="shared" si="205"/>
        <v>-5.1999999999999998E-2</v>
      </c>
      <c r="AV450" s="66">
        <f t="shared" si="206"/>
        <v>4.643537777777778E-2</v>
      </c>
      <c r="AW450" s="68">
        <f t="shared" si="207"/>
        <v>-4.6543369065824898</v>
      </c>
      <c r="AX450" s="68" t="e">
        <f t="shared" si="208"/>
        <v>#NUM!</v>
      </c>
      <c r="AY450" s="68" t="e">
        <f t="shared" si="209"/>
        <v>#NUM!</v>
      </c>
      <c r="AZ450" s="74">
        <f t="shared" si="210"/>
        <v>0.93099999999999961</v>
      </c>
      <c r="BA450" s="75">
        <f t="shared" si="211"/>
        <v>0.95600000000000041</v>
      </c>
      <c r="BB450" s="76">
        <f t="shared" si="212"/>
        <v>4.475515555555555</v>
      </c>
      <c r="BC450" s="75">
        <f t="shared" si="213"/>
        <v>-0.8650000000000001</v>
      </c>
      <c r="BD450" s="75">
        <f t="shared" si="214"/>
        <v>-1.609</v>
      </c>
      <c r="BE450" s="76">
        <f t="shared" si="215"/>
        <v>0.33666879999999999</v>
      </c>
      <c r="BF450" s="75">
        <f t="shared" si="216"/>
        <v>4.300000000000001E-2</v>
      </c>
      <c r="BG450" s="75">
        <f t="shared" si="217"/>
        <v>5.6999999999999967E-2</v>
      </c>
      <c r="BH450" s="76">
        <f t="shared" si="218"/>
        <v>0.24899164444444447</v>
      </c>
      <c r="BI450" s="77">
        <f t="shared" si="219"/>
        <v>3.6834566145833327</v>
      </c>
      <c r="BJ450" s="77" t="e">
        <f t="shared" si="220"/>
        <v>#NUM!</v>
      </c>
      <c r="BK450" s="78" t="e">
        <f t="shared" si="221"/>
        <v>#NUM!</v>
      </c>
      <c r="BL450" s="74">
        <f t="shared" si="222"/>
        <v>0.31699999999999995</v>
      </c>
      <c r="BM450" s="75">
        <f t="shared" si="223"/>
        <v>0.31699999999999995</v>
      </c>
      <c r="BN450" s="76">
        <f t="shared" si="224"/>
        <v>1.9862133333333334</v>
      </c>
      <c r="BO450" s="75">
        <f t="shared" si="225"/>
        <v>2.4000000000000021E-2</v>
      </c>
      <c r="BP450" s="75">
        <f t="shared" si="226"/>
        <v>2.4000000000000021E-2</v>
      </c>
      <c r="BQ450" s="76">
        <f t="shared" si="227"/>
        <v>0.72336</v>
      </c>
      <c r="BR450" s="86">
        <f t="shared" si="228"/>
        <v>-7.0000000000000062E-3</v>
      </c>
      <c r="BS450" s="75">
        <f t="shared" si="229"/>
        <v>-7.0000000000000062E-3</v>
      </c>
      <c r="BT450" s="87">
        <f t="shared" si="230"/>
        <v>0.82385333333333333</v>
      </c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</row>
    <row r="451" spans="1:94" x14ac:dyDescent="0.35">
      <c r="A451" s="20" t="s">
        <v>218</v>
      </c>
      <c r="B451" s="46">
        <v>1.4370000000000001</v>
      </c>
      <c r="C451" s="46">
        <v>2.855</v>
      </c>
      <c r="D451" s="46">
        <v>0.10199999999999999</v>
      </c>
      <c r="E451" s="46">
        <v>5.8999999999999997E-2</v>
      </c>
      <c r="F451" s="46">
        <v>2.1000000000000001E-2</v>
      </c>
      <c r="G451" s="46">
        <v>1.579</v>
      </c>
      <c r="H451" s="46">
        <v>0.69</v>
      </c>
      <c r="I451" s="46">
        <v>0.83299999999999996</v>
      </c>
      <c r="J451" s="46">
        <v>3.7999999999999999E-2</v>
      </c>
      <c r="K451" s="46">
        <v>0.188</v>
      </c>
      <c r="L451" s="46">
        <v>3.2749999999999999</v>
      </c>
      <c r="M451" s="60">
        <v>1.611</v>
      </c>
      <c r="N451" s="20" t="s">
        <v>218</v>
      </c>
      <c r="O451" s="46">
        <v>0.41599999999999998</v>
      </c>
      <c r="P451" s="46">
        <v>3.8050000000000002</v>
      </c>
      <c r="Q451" s="46">
        <v>6.4000000000000001E-2</v>
      </c>
      <c r="R451" s="46">
        <v>0.19700000000000001</v>
      </c>
      <c r="S451" s="46">
        <v>8.5000000000000006E-2</v>
      </c>
      <c r="T451" s="46">
        <v>1.9</v>
      </c>
      <c r="U451" s="46">
        <v>0.71299999999999997</v>
      </c>
      <c r="V451" s="46">
        <v>0.82699999999999996</v>
      </c>
      <c r="W451" s="46">
        <v>0.158</v>
      </c>
      <c r="X451" s="46">
        <v>0.23</v>
      </c>
      <c r="Y451" s="46">
        <v>4.218</v>
      </c>
      <c r="Z451" s="46">
        <v>0.749</v>
      </c>
      <c r="AA451" s="20" t="s">
        <v>218</v>
      </c>
      <c r="AB451" s="46">
        <v>-1.393</v>
      </c>
      <c r="AC451" s="46">
        <v>4.7809999999999997</v>
      </c>
      <c r="AD451" s="46">
        <v>1.4E-2</v>
      </c>
      <c r="AE451" s="46">
        <v>0.41699999999999998</v>
      </c>
      <c r="AF451" s="46">
        <v>0.16300000000000001</v>
      </c>
      <c r="AG451" s="46">
        <v>2.2200000000000002</v>
      </c>
      <c r="AH451" s="46">
        <v>0.73599999999999999</v>
      </c>
      <c r="AI451" s="46">
        <v>0.82</v>
      </c>
      <c r="AJ451" s="46">
        <v>0.35499999999999998</v>
      </c>
      <c r="AK451" s="46">
        <v>0.28399999999999997</v>
      </c>
      <c r="AL451" s="46">
        <v>5.1849999999999996</v>
      </c>
      <c r="AM451" s="46">
        <v>-0.85199999999999998</v>
      </c>
      <c r="AN451" s="64">
        <f t="shared" si="198"/>
        <v>-1.0210000000000001</v>
      </c>
      <c r="AO451" s="64">
        <f t="shared" si="199"/>
        <v>-1.8089999999999999</v>
      </c>
      <c r="AP451" s="66">
        <f t="shared" si="200"/>
        <v>-5.4986844444444453E-2</v>
      </c>
      <c r="AQ451" s="64">
        <f t="shared" si="201"/>
        <v>0.95000000000000018</v>
      </c>
      <c r="AR451" s="64">
        <f t="shared" si="202"/>
        <v>0.97599999999999953</v>
      </c>
      <c r="AS451" s="66">
        <f t="shared" si="203"/>
        <v>4.1015425777777779</v>
      </c>
      <c r="AT451" s="64">
        <f t="shared" si="204"/>
        <v>-3.7999999999999992E-2</v>
      </c>
      <c r="AU451" s="64">
        <f t="shared" si="205"/>
        <v>-0.05</v>
      </c>
      <c r="AV451" s="66">
        <f t="shared" si="206"/>
        <v>4.9942400000000005E-2</v>
      </c>
      <c r="AW451" s="68">
        <f t="shared" si="207"/>
        <v>-4.6888020426005745</v>
      </c>
      <c r="AX451" s="68" t="e">
        <f t="shared" si="208"/>
        <v>#NUM!</v>
      </c>
      <c r="AY451" s="68" t="e">
        <f t="shared" si="209"/>
        <v>#NUM!</v>
      </c>
      <c r="AZ451" s="74">
        <f t="shared" si="210"/>
        <v>0.94300000000000006</v>
      </c>
      <c r="BA451" s="75">
        <f t="shared" si="211"/>
        <v>0.96699999999999964</v>
      </c>
      <c r="BB451" s="76">
        <f t="shared" si="212"/>
        <v>4.5119952000000003</v>
      </c>
      <c r="BC451" s="75">
        <f t="shared" si="213"/>
        <v>-0.86199999999999999</v>
      </c>
      <c r="BD451" s="75">
        <f t="shared" si="214"/>
        <v>-1.601</v>
      </c>
      <c r="BE451" s="76">
        <f t="shared" si="215"/>
        <v>0.33659057777777779</v>
      </c>
      <c r="BF451" s="75">
        <f t="shared" si="216"/>
        <v>4.200000000000001E-2</v>
      </c>
      <c r="BG451" s="75">
        <f t="shared" si="217"/>
        <v>5.3999999999999965E-2</v>
      </c>
      <c r="BH451" s="76">
        <f t="shared" si="218"/>
        <v>0.24528426666666667</v>
      </c>
      <c r="BI451" s="77">
        <f t="shared" si="219"/>
        <v>3.7155379826653636</v>
      </c>
      <c r="BJ451" s="77" t="e">
        <f t="shared" si="220"/>
        <v>#NUM!</v>
      </c>
      <c r="BK451" s="78" t="e">
        <f t="shared" si="221"/>
        <v>#NUM!</v>
      </c>
      <c r="BL451" s="74">
        <f t="shared" si="222"/>
        <v>0.32099999999999995</v>
      </c>
      <c r="BM451" s="75">
        <f t="shared" si="223"/>
        <v>0.32000000000000028</v>
      </c>
      <c r="BN451" s="76">
        <f t="shared" si="224"/>
        <v>1.9982396444444444</v>
      </c>
      <c r="BO451" s="75">
        <f t="shared" si="225"/>
        <v>2.300000000000002E-2</v>
      </c>
      <c r="BP451" s="75">
        <f t="shared" si="226"/>
        <v>2.300000000000002E-2</v>
      </c>
      <c r="BQ451" s="76">
        <f t="shared" si="227"/>
        <v>0.72005333333333332</v>
      </c>
      <c r="BR451" s="86">
        <f t="shared" si="228"/>
        <v>-6.0000000000000053E-3</v>
      </c>
      <c r="BS451" s="75">
        <f t="shared" si="229"/>
        <v>-7.0000000000000062E-3</v>
      </c>
      <c r="BT451" s="87">
        <f t="shared" si="230"/>
        <v>0.82495964444444447</v>
      </c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</row>
    <row r="452" spans="1:94" x14ac:dyDescent="0.35">
      <c r="A452" s="20" t="s">
        <v>220</v>
      </c>
      <c r="B452" s="46">
        <v>1.4690000000000001</v>
      </c>
      <c r="C452" s="46">
        <v>2.7629999999999999</v>
      </c>
      <c r="D452" s="46">
        <v>0.1</v>
      </c>
      <c r="E452" s="46">
        <v>5.3999999999999999E-2</v>
      </c>
      <c r="F452" s="46">
        <v>0.02</v>
      </c>
      <c r="G452" s="46">
        <v>1.5489999999999999</v>
      </c>
      <c r="H452" s="46">
        <v>0.69299999999999995</v>
      </c>
      <c r="I452" s="46">
        <v>0.83199999999999996</v>
      </c>
      <c r="J452" s="46">
        <v>3.3000000000000002E-2</v>
      </c>
      <c r="K452" s="46">
        <v>0.19</v>
      </c>
      <c r="L452" s="46">
        <v>3.1819999999999999</v>
      </c>
      <c r="M452" s="60">
        <v>1.65</v>
      </c>
      <c r="N452" s="20" t="s">
        <v>220</v>
      </c>
      <c r="O452" s="46">
        <v>0.502</v>
      </c>
      <c r="P452" s="46">
        <v>3.6619999999999999</v>
      </c>
      <c r="Q452" s="46">
        <v>6.0999999999999999E-2</v>
      </c>
      <c r="R452" s="46">
        <v>0.185</v>
      </c>
      <c r="S452" s="46">
        <v>8.1000000000000003E-2</v>
      </c>
      <c r="T452" s="46">
        <v>1.8520000000000001</v>
      </c>
      <c r="U452" s="46">
        <v>0.71699999999999997</v>
      </c>
      <c r="V452" s="46">
        <v>0.82599999999999996</v>
      </c>
      <c r="W452" s="46">
        <v>0.14599999999999999</v>
      </c>
      <c r="X452" s="46">
        <v>0.23400000000000001</v>
      </c>
      <c r="Y452" s="46">
        <v>4.0730000000000004</v>
      </c>
      <c r="Z452" s="46">
        <v>0.84899999999999998</v>
      </c>
      <c r="AA452" s="20" t="s">
        <v>220</v>
      </c>
      <c r="AB452" s="46">
        <v>-1.208</v>
      </c>
      <c r="AC452" s="46">
        <v>4.5839999999999996</v>
      </c>
      <c r="AD452" s="46">
        <v>8.9999999999999993E-3</v>
      </c>
      <c r="AE452" s="46">
        <v>0.39</v>
      </c>
      <c r="AF452" s="46">
        <v>0.156</v>
      </c>
      <c r="AG452" s="46">
        <v>2.1560000000000001</v>
      </c>
      <c r="AH452" s="46">
        <v>0.74199999999999999</v>
      </c>
      <c r="AI452" s="46">
        <v>0.81899999999999995</v>
      </c>
      <c r="AJ452" s="46">
        <v>0.32800000000000001</v>
      </c>
      <c r="AK452" s="46">
        <v>0.28999999999999998</v>
      </c>
      <c r="AL452" s="46">
        <v>4.9870000000000001</v>
      </c>
      <c r="AM452" s="46">
        <v>-0.64700000000000002</v>
      </c>
      <c r="AN452" s="64">
        <f t="shared" si="198"/>
        <v>-0.96700000000000008</v>
      </c>
      <c r="AO452" s="64">
        <f t="shared" si="199"/>
        <v>-1.71</v>
      </c>
      <c r="AP452" s="66">
        <f t="shared" si="200"/>
        <v>5.6589155555555604E-2</v>
      </c>
      <c r="AQ452" s="64">
        <f t="shared" si="201"/>
        <v>0.89900000000000002</v>
      </c>
      <c r="AR452" s="64">
        <f t="shared" si="202"/>
        <v>0.92199999999999971</v>
      </c>
      <c r="AS452" s="66">
        <f t="shared" si="203"/>
        <v>3.9423015111111108</v>
      </c>
      <c r="AT452" s="64">
        <f t="shared" si="204"/>
        <v>-3.9000000000000007E-2</v>
      </c>
      <c r="AU452" s="64">
        <f t="shared" si="205"/>
        <v>-5.1999999999999998E-2</v>
      </c>
      <c r="AV452" s="66">
        <f t="shared" si="206"/>
        <v>4.643537777777778E-2</v>
      </c>
      <c r="AW452" s="68">
        <f t="shared" si="207"/>
        <v>-4.5300597875651061</v>
      </c>
      <c r="AX452" s="68" t="e">
        <f t="shared" si="208"/>
        <v>#NUM!</v>
      </c>
      <c r="AY452" s="68" t="e">
        <f t="shared" si="209"/>
        <v>#NUM!</v>
      </c>
      <c r="AZ452" s="74">
        <f t="shared" si="210"/>
        <v>0.89100000000000046</v>
      </c>
      <c r="BA452" s="75">
        <f t="shared" si="211"/>
        <v>0.9139999999999997</v>
      </c>
      <c r="BB452" s="76">
        <f t="shared" si="212"/>
        <v>4.3508481777777783</v>
      </c>
      <c r="BC452" s="75">
        <f t="shared" si="213"/>
        <v>-0.80099999999999993</v>
      </c>
      <c r="BD452" s="75">
        <f t="shared" si="214"/>
        <v>-1.496</v>
      </c>
      <c r="BE452" s="76">
        <f t="shared" si="215"/>
        <v>0.46411288888888891</v>
      </c>
      <c r="BF452" s="75">
        <f t="shared" si="216"/>
        <v>4.4000000000000011E-2</v>
      </c>
      <c r="BG452" s="75">
        <f t="shared" si="217"/>
        <v>5.5999999999999966E-2</v>
      </c>
      <c r="BH452" s="76">
        <f t="shared" si="218"/>
        <v>0.24989760000000003</v>
      </c>
      <c r="BI452" s="77">
        <f t="shared" si="219"/>
        <v>3.5596739590277782</v>
      </c>
      <c r="BJ452" s="77" t="e">
        <f t="shared" si="220"/>
        <v>#NUM!</v>
      </c>
      <c r="BK452" s="78" t="e">
        <f t="shared" si="221"/>
        <v>#NUM!</v>
      </c>
      <c r="BL452" s="74">
        <f t="shared" si="222"/>
        <v>0.30300000000000016</v>
      </c>
      <c r="BM452" s="75">
        <f t="shared" si="223"/>
        <v>0.30400000000000005</v>
      </c>
      <c r="BN452" s="76">
        <f t="shared" si="224"/>
        <v>1.9451203555555556</v>
      </c>
      <c r="BO452" s="75">
        <f t="shared" si="225"/>
        <v>2.4000000000000021E-2</v>
      </c>
      <c r="BP452" s="75">
        <f t="shared" si="226"/>
        <v>2.5000000000000022E-2</v>
      </c>
      <c r="BQ452" s="76">
        <f t="shared" si="227"/>
        <v>0.72456035555555554</v>
      </c>
      <c r="BR452" s="86">
        <f t="shared" si="228"/>
        <v>-6.0000000000000053E-3</v>
      </c>
      <c r="BS452" s="75">
        <f t="shared" si="229"/>
        <v>-7.0000000000000062E-3</v>
      </c>
      <c r="BT452" s="87">
        <f t="shared" si="230"/>
        <v>0.82395964444444447</v>
      </c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</row>
    <row r="453" spans="1:94" ht="16" thickBot="1" x14ac:dyDescent="0.4">
      <c r="A453" s="21" t="s">
        <v>208</v>
      </c>
      <c r="B453" s="43">
        <v>1.583</v>
      </c>
      <c r="C453" s="43">
        <v>2.5409999999999999</v>
      </c>
      <c r="D453" s="43">
        <v>0.10100000000000001</v>
      </c>
      <c r="E453" s="43">
        <v>4.3999999999999997E-2</v>
      </c>
      <c r="F453" s="43">
        <v>1.6E-2</v>
      </c>
      <c r="G453" s="43">
        <v>1.474</v>
      </c>
      <c r="H453" s="43">
        <v>0.69399999999999995</v>
      </c>
      <c r="I453" s="43">
        <v>0.83199999999999996</v>
      </c>
      <c r="J453" s="43">
        <v>2.3E-2</v>
      </c>
      <c r="K453" s="43">
        <v>0.19</v>
      </c>
      <c r="L453" s="43">
        <v>2.9590000000000001</v>
      </c>
      <c r="M453" s="59">
        <v>1.762</v>
      </c>
      <c r="N453" s="21" t="s">
        <v>208</v>
      </c>
      <c r="O453" s="43">
        <v>0.83499999999999996</v>
      </c>
      <c r="P453" s="43">
        <v>3.31</v>
      </c>
      <c r="Q453" s="43">
        <v>6.4000000000000001E-2</v>
      </c>
      <c r="R453" s="43">
        <v>0.155</v>
      </c>
      <c r="S453" s="43">
        <v>7.1999999999999995E-2</v>
      </c>
      <c r="T453" s="43">
        <v>1.736</v>
      </c>
      <c r="U453" s="43">
        <v>0.72</v>
      </c>
      <c r="V453" s="43">
        <v>0.82499999999999996</v>
      </c>
      <c r="W453" s="43">
        <v>0.11600000000000001</v>
      </c>
      <c r="X453" s="43">
        <v>0.23100000000000001</v>
      </c>
      <c r="Y453" s="43">
        <v>3.72</v>
      </c>
      <c r="Z453" s="43">
        <v>1.171</v>
      </c>
      <c r="AA453" s="20" t="s">
        <v>208</v>
      </c>
      <c r="AB453" s="46">
        <v>-0.48499999999999999</v>
      </c>
      <c r="AC453" s="46">
        <v>4.0990000000000002</v>
      </c>
      <c r="AD453" s="46">
        <v>1.4999999999999999E-2</v>
      </c>
      <c r="AE453" s="46">
        <v>0.32300000000000001</v>
      </c>
      <c r="AF453" s="46">
        <v>0.14099999999999999</v>
      </c>
      <c r="AG453" s="46">
        <v>1.998</v>
      </c>
      <c r="AH453" s="46">
        <v>0.745</v>
      </c>
      <c r="AI453" s="46">
        <v>0.81799999999999995</v>
      </c>
      <c r="AJ453" s="46">
        <v>0.26300000000000001</v>
      </c>
      <c r="AK453" s="46">
        <v>0.28399999999999997</v>
      </c>
      <c r="AL453" s="46">
        <v>4.5</v>
      </c>
      <c r="AM453" s="46">
        <v>5.2999999999999999E-2</v>
      </c>
      <c r="AN453" s="64">
        <f t="shared" si="198"/>
        <v>-0.748</v>
      </c>
      <c r="AO453" s="64">
        <f t="shared" si="199"/>
        <v>-1.3199999999999998</v>
      </c>
      <c r="AP453" s="66">
        <f t="shared" si="200"/>
        <v>0.49100995555555565</v>
      </c>
      <c r="AQ453" s="64">
        <f t="shared" si="201"/>
        <v>0.76900000000000013</v>
      </c>
      <c r="AR453" s="64">
        <f t="shared" si="202"/>
        <v>0.78900000000000015</v>
      </c>
      <c r="AS453" s="66">
        <f t="shared" si="203"/>
        <v>3.5498337777777778</v>
      </c>
      <c r="AT453" s="64">
        <f t="shared" si="204"/>
        <v>-3.7000000000000005E-2</v>
      </c>
      <c r="AU453" s="64">
        <f t="shared" si="205"/>
        <v>-4.9000000000000002E-2</v>
      </c>
      <c r="AV453" s="66">
        <f t="shared" si="206"/>
        <v>5.0249066666666668E-2</v>
      </c>
      <c r="AW453" s="68">
        <f t="shared" si="207"/>
        <v>-4.1342918902273249</v>
      </c>
      <c r="AX453" s="68" t="e">
        <f t="shared" si="208"/>
        <v>#NUM!</v>
      </c>
      <c r="AY453" s="68" t="e">
        <f t="shared" si="209"/>
        <v>#NUM!</v>
      </c>
      <c r="AZ453" s="74">
        <f t="shared" si="210"/>
        <v>0.76100000000000012</v>
      </c>
      <c r="BA453" s="75">
        <f t="shared" si="211"/>
        <v>0.7799999999999998</v>
      </c>
      <c r="BB453" s="76">
        <f t="shared" si="212"/>
        <v>3.9571800888888888</v>
      </c>
      <c r="BC453" s="75">
        <f t="shared" si="213"/>
        <v>-0.59099999999999997</v>
      </c>
      <c r="BD453" s="75">
        <f t="shared" si="214"/>
        <v>-1.1180000000000001</v>
      </c>
      <c r="BE453" s="76">
        <f t="shared" si="215"/>
        <v>0.88417262222222226</v>
      </c>
      <c r="BF453" s="75">
        <f t="shared" si="216"/>
        <v>4.1000000000000009E-2</v>
      </c>
      <c r="BG453" s="75">
        <f t="shared" si="217"/>
        <v>5.2999999999999964E-2</v>
      </c>
      <c r="BH453" s="76">
        <f t="shared" si="218"/>
        <v>0.24597760000000002</v>
      </c>
      <c r="BI453" s="77">
        <f t="shared" si="219"/>
        <v>3.1637274573099416</v>
      </c>
      <c r="BJ453" s="77" t="e">
        <f t="shared" si="220"/>
        <v>#NUM!</v>
      </c>
      <c r="BK453" s="78" t="e">
        <f t="shared" si="221"/>
        <v>#NUM!</v>
      </c>
      <c r="BL453" s="74">
        <f t="shared" si="222"/>
        <v>0.26200000000000001</v>
      </c>
      <c r="BM453" s="75">
        <f t="shared" si="223"/>
        <v>0.26200000000000001</v>
      </c>
      <c r="BN453" s="76">
        <f t="shared" si="224"/>
        <v>1.8163466666666666</v>
      </c>
      <c r="BO453" s="75">
        <f t="shared" si="225"/>
        <v>2.6000000000000023E-2</v>
      </c>
      <c r="BP453" s="75">
        <f t="shared" si="226"/>
        <v>2.5000000000000022E-2</v>
      </c>
      <c r="BQ453" s="76">
        <f t="shared" si="227"/>
        <v>0.72777297777777783</v>
      </c>
      <c r="BR453" s="86">
        <f t="shared" si="228"/>
        <v>-7.0000000000000062E-3</v>
      </c>
      <c r="BS453" s="75">
        <f t="shared" si="229"/>
        <v>-7.0000000000000062E-3</v>
      </c>
      <c r="BT453" s="87">
        <f t="shared" si="230"/>
        <v>0.82285333333333333</v>
      </c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</row>
    <row r="454" spans="1:94" ht="16.5" thickBot="1" x14ac:dyDescent="0.45">
      <c r="A454" s="95" t="s">
        <v>10</v>
      </c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122" t="s">
        <v>10</v>
      </c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4"/>
      <c r="AA454" s="95" t="s">
        <v>10</v>
      </c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7"/>
      <c r="AN454" s="64">
        <f t="shared" si="198"/>
        <v>0</v>
      </c>
      <c r="AO454" s="64">
        <f t="shared" si="199"/>
        <v>0</v>
      </c>
      <c r="AP454" s="66">
        <f t="shared" si="200"/>
        <v>0</v>
      </c>
      <c r="AQ454" s="64">
        <f t="shared" si="201"/>
        <v>0</v>
      </c>
      <c r="AR454" s="64">
        <f t="shared" si="202"/>
        <v>0</v>
      </c>
      <c r="AS454" s="66">
        <f t="shared" si="203"/>
        <v>0</v>
      </c>
      <c r="AT454" s="64">
        <f t="shared" si="204"/>
        <v>0</v>
      </c>
      <c r="AU454" s="64">
        <f t="shared" si="205"/>
        <v>0</v>
      </c>
      <c r="AV454" s="66">
        <f t="shared" si="206"/>
        <v>0</v>
      </c>
      <c r="AW454" s="68">
        <f t="shared" si="207"/>
        <v>-1.06006</v>
      </c>
      <c r="AX454" s="68" t="e">
        <f t="shared" si="208"/>
        <v>#NUM!</v>
      </c>
      <c r="AY454" s="68" t="e">
        <f t="shared" si="209"/>
        <v>#NUM!</v>
      </c>
      <c r="AZ454" s="74">
        <f t="shared" si="210"/>
        <v>0</v>
      </c>
      <c r="BA454" s="75">
        <f t="shared" si="211"/>
        <v>0</v>
      </c>
      <c r="BB454" s="76">
        <f t="shared" si="212"/>
        <v>0</v>
      </c>
      <c r="BC454" s="75">
        <f t="shared" si="213"/>
        <v>0</v>
      </c>
      <c r="BD454" s="75">
        <f t="shared" si="214"/>
        <v>0</v>
      </c>
      <c r="BE454" s="76">
        <f t="shared" si="215"/>
        <v>0</v>
      </c>
      <c r="BF454" s="75">
        <f t="shared" si="216"/>
        <v>0</v>
      </c>
      <c r="BG454" s="75">
        <f t="shared" si="217"/>
        <v>0</v>
      </c>
      <c r="BH454" s="76">
        <f t="shared" si="218"/>
        <v>0</v>
      </c>
      <c r="BI454" s="77">
        <f t="shared" si="219"/>
        <v>-1.06006</v>
      </c>
      <c r="BJ454" s="77" t="e">
        <f t="shared" si="220"/>
        <v>#NUM!</v>
      </c>
      <c r="BK454" s="78" t="e">
        <f t="shared" si="221"/>
        <v>#NUM!</v>
      </c>
      <c r="BL454" s="74">
        <f t="shared" si="222"/>
        <v>0</v>
      </c>
      <c r="BM454" s="75">
        <f t="shared" si="223"/>
        <v>0</v>
      </c>
      <c r="BN454" s="76">
        <f t="shared" si="224"/>
        <v>0</v>
      </c>
      <c r="BO454" s="75">
        <f t="shared" si="225"/>
        <v>0</v>
      </c>
      <c r="BP454" s="75">
        <f t="shared" si="226"/>
        <v>0</v>
      </c>
      <c r="BQ454" s="76">
        <f t="shared" si="227"/>
        <v>0</v>
      </c>
      <c r="BR454" s="86">
        <f t="shared" si="228"/>
        <v>0</v>
      </c>
      <c r="BS454" s="75">
        <f t="shared" si="229"/>
        <v>0</v>
      </c>
      <c r="BT454" s="87">
        <f t="shared" si="230"/>
        <v>0</v>
      </c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</row>
    <row r="455" spans="1:94" x14ac:dyDescent="0.35">
      <c r="A455" s="20" t="s">
        <v>196</v>
      </c>
      <c r="B455" s="46">
        <v>-1.9E-2</v>
      </c>
      <c r="C455" s="46">
        <v>4.0890000000000004</v>
      </c>
      <c r="D455" s="46">
        <v>6.2E-2</v>
      </c>
      <c r="E455" s="46">
        <v>0.121</v>
      </c>
      <c r="F455" s="46">
        <v>2.5000000000000001E-2</v>
      </c>
      <c r="G455" s="46">
        <v>2.1480000000000001</v>
      </c>
      <c r="H455" s="46">
        <v>0.67400000000000004</v>
      </c>
      <c r="I455" s="46">
        <v>0.83799999999999997</v>
      </c>
      <c r="J455" s="46">
        <v>9.0999999999999998E-2</v>
      </c>
      <c r="K455" s="46">
        <v>0.22500000000000001</v>
      </c>
      <c r="L455" s="46">
        <v>4.5149999999999997</v>
      </c>
      <c r="M455" s="60">
        <v>0.30599999999999999</v>
      </c>
      <c r="N455" s="20" t="s">
        <v>196</v>
      </c>
      <c r="O455" s="46">
        <v>-3.403</v>
      </c>
      <c r="P455" s="46">
        <v>5.835</v>
      </c>
      <c r="Q455" s="46">
        <v>-2.3E-2</v>
      </c>
      <c r="R455" s="46">
        <v>0.39400000000000002</v>
      </c>
      <c r="S455" s="46">
        <v>0.10100000000000001</v>
      </c>
      <c r="T455" s="46">
        <v>2.778</v>
      </c>
      <c r="U455" s="46">
        <v>0.70699999999999996</v>
      </c>
      <c r="V455" s="46">
        <v>0.82799999999999996</v>
      </c>
      <c r="W455" s="46">
        <v>0.33400000000000002</v>
      </c>
      <c r="X455" s="46">
        <v>0.315</v>
      </c>
      <c r="Y455" s="46">
        <v>6.25</v>
      </c>
      <c r="Z455" s="46">
        <v>-2.7269999999999999</v>
      </c>
      <c r="AA455" s="20" t="s">
        <v>196</v>
      </c>
      <c r="AB455" s="46">
        <v>-9.65</v>
      </c>
      <c r="AC455" s="46">
        <v>7.6369999999999996</v>
      </c>
      <c r="AD455" s="46">
        <v>-0.14099999999999999</v>
      </c>
      <c r="AE455" s="46">
        <v>0.876</v>
      </c>
      <c r="AF455" s="46">
        <v>0.20100000000000001</v>
      </c>
      <c r="AG455" s="46">
        <v>3.4079999999999999</v>
      </c>
      <c r="AH455" s="46">
        <v>0.74</v>
      </c>
      <c r="AI455" s="46">
        <v>0.81899999999999995</v>
      </c>
      <c r="AJ455" s="46">
        <v>0.77800000000000002</v>
      </c>
      <c r="AK455" s="46">
        <v>0.439</v>
      </c>
      <c r="AL455" s="46">
        <v>8.0399999999999991</v>
      </c>
      <c r="AM455" s="46">
        <v>-8.4890000000000008</v>
      </c>
      <c r="AN455" s="64">
        <f t="shared" si="198"/>
        <v>-3.3839999999999999</v>
      </c>
      <c r="AO455" s="64">
        <f t="shared" si="199"/>
        <v>-6.2469999999999999</v>
      </c>
      <c r="AP455" s="66">
        <f t="shared" si="200"/>
        <v>-5.0143779555555552</v>
      </c>
      <c r="AQ455" s="64">
        <f t="shared" si="201"/>
        <v>1.7459999999999996</v>
      </c>
      <c r="AR455" s="64">
        <f t="shared" si="202"/>
        <v>1.8019999999999996</v>
      </c>
      <c r="AS455" s="66">
        <f t="shared" si="203"/>
        <v>6.381659911111111</v>
      </c>
      <c r="AT455" s="64">
        <f t="shared" si="204"/>
        <v>-8.4999999999999992E-2</v>
      </c>
      <c r="AU455" s="64">
        <f t="shared" si="205"/>
        <v>-0.11799999999999999</v>
      </c>
      <c r="AV455" s="66">
        <f t="shared" si="206"/>
        <v>-5.5678399999999996E-2</v>
      </c>
      <c r="AW455" s="68">
        <f t="shared" si="207"/>
        <v>-7.0314330195717893</v>
      </c>
      <c r="AX455" s="68">
        <f t="shared" si="208"/>
        <v>-5.0035215069927546</v>
      </c>
      <c r="AY455" s="68">
        <f t="shared" si="209"/>
        <v>-7.7597983152294674</v>
      </c>
      <c r="AZ455" s="74">
        <f t="shared" si="210"/>
        <v>1.7350000000000003</v>
      </c>
      <c r="BA455" s="75">
        <f t="shared" si="211"/>
        <v>1.7899999999999991</v>
      </c>
      <c r="BB455" s="76">
        <f t="shared" si="212"/>
        <v>6.7930862222222217</v>
      </c>
      <c r="BC455" s="75">
        <f t="shared" si="213"/>
        <v>-3.0329999999999999</v>
      </c>
      <c r="BD455" s="75">
        <f t="shared" si="214"/>
        <v>-5.7620000000000005</v>
      </c>
      <c r="BE455" s="76">
        <f t="shared" si="215"/>
        <v>-4.2038903111111106</v>
      </c>
      <c r="BF455" s="75">
        <f t="shared" si="216"/>
        <v>0.09</v>
      </c>
      <c r="BG455" s="75">
        <f t="shared" si="217"/>
        <v>0.124</v>
      </c>
      <c r="BH455" s="76">
        <f t="shared" si="218"/>
        <v>0.34941208888888886</v>
      </c>
      <c r="BI455" s="77">
        <f t="shared" si="219"/>
        <v>6.1051405193073025</v>
      </c>
      <c r="BJ455" s="77">
        <f t="shared" si="220"/>
        <v>8.0446102555396433</v>
      </c>
      <c r="BK455" s="78">
        <f t="shared" si="221"/>
        <v>5.5415621889047992</v>
      </c>
      <c r="BL455" s="74">
        <f t="shared" si="222"/>
        <v>0.62999999999999989</v>
      </c>
      <c r="BM455" s="75">
        <f t="shared" si="223"/>
        <v>0.62999999999999989</v>
      </c>
      <c r="BN455" s="76">
        <f t="shared" si="224"/>
        <v>2.9712000000000001</v>
      </c>
      <c r="BO455" s="75">
        <f t="shared" si="225"/>
        <v>3.2999999999999918E-2</v>
      </c>
      <c r="BP455" s="75">
        <f t="shared" si="226"/>
        <v>3.3000000000000029E-2</v>
      </c>
      <c r="BQ455" s="76">
        <f t="shared" si="227"/>
        <v>0.71711999999999998</v>
      </c>
      <c r="BR455" s="86">
        <f t="shared" si="228"/>
        <v>-1.0000000000000009E-2</v>
      </c>
      <c r="BS455" s="75">
        <f t="shared" si="229"/>
        <v>-9.000000000000008E-3</v>
      </c>
      <c r="BT455" s="87">
        <f t="shared" si="230"/>
        <v>0.82513368888888883</v>
      </c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</row>
    <row r="456" spans="1:94" x14ac:dyDescent="0.35">
      <c r="A456" s="20" t="s">
        <v>203</v>
      </c>
      <c r="B456" s="46">
        <v>1.26</v>
      </c>
      <c r="C456" s="46">
        <v>3.54</v>
      </c>
      <c r="D456" s="46">
        <v>0.124</v>
      </c>
      <c r="E456" s="46">
        <v>7.4999999999999997E-2</v>
      </c>
      <c r="F456" s="46">
        <v>2.7E-2</v>
      </c>
      <c r="G456" s="46">
        <v>1.9510000000000001</v>
      </c>
      <c r="H456" s="46">
        <v>0.627</v>
      </c>
      <c r="I456" s="46">
        <v>0.85199999999999998</v>
      </c>
      <c r="J456" s="46">
        <v>0.06</v>
      </c>
      <c r="K456" s="46">
        <v>0.154</v>
      </c>
      <c r="L456" s="46">
        <v>3.9830000000000001</v>
      </c>
      <c r="M456" s="60">
        <v>1.323</v>
      </c>
      <c r="N456" s="20" t="s">
        <v>203</v>
      </c>
      <c r="O456" s="46">
        <v>0.64800000000000002</v>
      </c>
      <c r="P456" s="46">
        <v>4.9180000000000001</v>
      </c>
      <c r="Q456" s="46">
        <v>0.109</v>
      </c>
      <c r="R456" s="46">
        <v>0.24299999999999999</v>
      </c>
      <c r="S456" s="46">
        <v>9.6000000000000002E-2</v>
      </c>
      <c r="T456" s="46">
        <v>2.4729999999999999</v>
      </c>
      <c r="U456" s="46">
        <v>0.63400000000000001</v>
      </c>
      <c r="V456" s="46">
        <v>0.84899999999999998</v>
      </c>
      <c r="W456" s="46">
        <v>0.21299999999999999</v>
      </c>
      <c r="X456" s="46">
        <v>0.17</v>
      </c>
      <c r="Y456" s="46">
        <v>5.359</v>
      </c>
      <c r="Z456" s="46">
        <v>0.77100000000000002</v>
      </c>
      <c r="AA456" s="20" t="s">
        <v>203</v>
      </c>
      <c r="AB456" s="46">
        <v>-0.44600000000000001</v>
      </c>
      <c r="AC456" s="46">
        <v>6.3120000000000003</v>
      </c>
      <c r="AD456" s="46">
        <v>0.09</v>
      </c>
      <c r="AE456" s="46">
        <v>0.52100000000000002</v>
      </c>
      <c r="AF456" s="46">
        <v>0.18099999999999999</v>
      </c>
      <c r="AG456" s="46">
        <v>2.9950000000000001</v>
      </c>
      <c r="AH456" s="46">
        <v>0.64100000000000001</v>
      </c>
      <c r="AI456" s="46">
        <v>0.84699999999999998</v>
      </c>
      <c r="AJ456" s="46">
        <v>0.47199999999999998</v>
      </c>
      <c r="AK456" s="46">
        <v>0.191</v>
      </c>
      <c r="AL456" s="46">
        <v>6.75</v>
      </c>
      <c r="AM456" s="46">
        <v>-0.24199999999999999</v>
      </c>
      <c r="AN456" s="64">
        <f t="shared" ref="AN456:AN482" si="231">O456-B456</f>
        <v>-0.61199999999999999</v>
      </c>
      <c r="AO456" s="64">
        <f t="shared" ref="AO456:AO482" si="232">AB456-O456</f>
        <v>-1.0940000000000001</v>
      </c>
      <c r="AP456" s="66">
        <f t="shared" ref="AP456:AP482" si="233">O456+$AO$2*(AN456+AO456)/2+$AO$2^2*(AO456-AN456)/2</f>
        <v>0.36374862222222226</v>
      </c>
      <c r="AQ456" s="64">
        <f t="shared" ref="AQ456:AQ482" si="234">P456-C456</f>
        <v>1.3780000000000001</v>
      </c>
      <c r="AR456" s="64">
        <f t="shared" ref="AR456:AR482" si="235">AC456-P456</f>
        <v>1.3940000000000001</v>
      </c>
      <c r="AS456" s="66">
        <f t="shared" ref="AS456:AS482" si="236">P456+$AO$2*(AQ456+AR456)/2+$AO$2^2*(AR456-AQ456)/2</f>
        <v>5.3437923555555562</v>
      </c>
      <c r="AT456" s="64">
        <f t="shared" ref="AT456:AT482" si="237">Q456-D456</f>
        <v>-1.4999999999999999E-2</v>
      </c>
      <c r="AU456" s="64">
        <f t="shared" ref="AU456:AU482" si="238">AD456-Q456</f>
        <v>-1.9000000000000003E-2</v>
      </c>
      <c r="AV456" s="66">
        <f t="shared" ref="AV456:AV482" si="239">Q456+$AO$2*(AT456+AU456)/2+$AO$2^2*(AU456-AT456)/2</f>
        <v>0.10359857777777778</v>
      </c>
      <c r="AW456" s="68">
        <f t="shared" ref="AW456:AW519" si="240">-AS456-($AQ$1-AV456)/(1+BQ456)</f>
        <v>-5.9283740692296902</v>
      </c>
      <c r="AX456" s="68" t="e">
        <f t="shared" ref="AX456:AX519" si="241">-AS456+SQRT(($AS$1-AP456)/(1+2*BQ456))</f>
        <v>#NUM!</v>
      </c>
      <c r="AY456" s="68" t="e">
        <f t="shared" ref="AY456:AY519" si="242">-AS456-SQRT(($AS$1-AP456)/(1+2*BQ456))</f>
        <v>#NUM!</v>
      </c>
      <c r="AZ456" s="74">
        <f t="shared" ref="AZ456:AZ482" si="243">Y456-L456</f>
        <v>1.3759999999999999</v>
      </c>
      <c r="BA456" s="75">
        <f t="shared" ref="BA456:BA482" si="244">AL456-Y456</f>
        <v>1.391</v>
      </c>
      <c r="BB456" s="76">
        <f t="shared" ref="BB456:BB482" si="245">Y456+$AO$2*(AZ456+BA456)/2+$AO$2^2*(BA456-AZ456)/2</f>
        <v>5.783978666666667</v>
      </c>
      <c r="BC456" s="75">
        <f t="shared" ref="BC456:BC482" si="246">Z456-M456</f>
        <v>-0.55199999999999994</v>
      </c>
      <c r="BD456" s="75">
        <f t="shared" ref="BD456:BD482" si="247">AM456-Z456</f>
        <v>-1.0129999999999999</v>
      </c>
      <c r="BE456" s="76">
        <f t="shared" ref="BE456:BE482" si="248">Z456+$AO$2*(BC456+BD456)/2+$AO$2^2*(BD456-BC456)/2</f>
        <v>0.50935608888888895</v>
      </c>
      <c r="BF456" s="75">
        <f t="shared" ref="BF456:BF482" si="249">X456-K456</f>
        <v>1.6000000000000014E-2</v>
      </c>
      <c r="BG456" s="75">
        <f t="shared" ref="BG456:BG482" si="250">AK456-X456</f>
        <v>2.0999999999999991E-2</v>
      </c>
      <c r="BH456" s="76">
        <f t="shared" ref="BH456:BH482" si="251">X456+$AO$2*(BF456+BG456)/2+$AO$2^2*(BG456-BF456)/2</f>
        <v>0.17590844444444445</v>
      </c>
      <c r="BI456" s="77">
        <f t="shared" ref="BI456:BI519" si="252">BB456-($AQ$1-BH456)/(1+BO456)</f>
        <v>4.9059731497296708</v>
      </c>
      <c r="BJ456" s="77" t="e">
        <f t="shared" ref="BJ456:BJ519" si="253">BB456+SQRT(($AS$1-BE456)/(1+2*BQ456))</f>
        <v>#NUM!</v>
      </c>
      <c r="BK456" s="78" t="e">
        <f t="shared" ref="BK456:BK519" si="254">BB456-SQRT(($AS$1-BE456)/(1+2*BQ456))</f>
        <v>#NUM!</v>
      </c>
      <c r="BL456" s="74">
        <f t="shared" ref="BL456:BL482" si="255">T456-G456</f>
        <v>0.5219999999999998</v>
      </c>
      <c r="BM456" s="75">
        <f t="shared" ref="BM456:BM482" si="256">AG456-T456</f>
        <v>0.52200000000000024</v>
      </c>
      <c r="BN456" s="76">
        <f t="shared" ref="BN456:BN482" si="257">T456+$AO$2*(BL456+BM456)/2+$AO$2^2*(BM456-BL456)/2</f>
        <v>2.6330799999999996</v>
      </c>
      <c r="BO456" s="75">
        <f t="shared" ref="BO456:BO482" si="258">U456-H456</f>
        <v>7.0000000000000062E-3</v>
      </c>
      <c r="BP456" s="75">
        <f t="shared" ref="BP456:BP482" si="259">AH456-U456</f>
        <v>7.0000000000000062E-3</v>
      </c>
      <c r="BQ456" s="76">
        <f t="shared" ref="BQ456:BQ482" si="260">U456+$AO$2*(BO456+BP456)/2+$AO$2^2*(BP456-BO456)/2</f>
        <v>0.63614666666666664</v>
      </c>
      <c r="BR456" s="86">
        <f t="shared" ref="BR456:BR482" si="261">V456-I456</f>
        <v>-3.0000000000000027E-3</v>
      </c>
      <c r="BS456" s="75">
        <f t="shared" ref="BS456:BS482" si="262">AI456-V456</f>
        <v>-2.0000000000000018E-3</v>
      </c>
      <c r="BT456" s="87">
        <f t="shared" ref="BT456:BT482" si="263">V456+$AO$2*(BR456+BS456)/2+$AO$2^2*(BS456-BR456)/2</f>
        <v>0.84828035555555548</v>
      </c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</row>
    <row r="457" spans="1:94" x14ac:dyDescent="0.35">
      <c r="A457" s="20" t="s">
        <v>217</v>
      </c>
      <c r="B457" s="46">
        <v>1.325</v>
      </c>
      <c r="C457" s="46">
        <v>2.7130000000000001</v>
      </c>
      <c r="D457" s="46">
        <v>0.11899999999999999</v>
      </c>
      <c r="E457" s="46">
        <v>4.4999999999999998E-2</v>
      </c>
      <c r="F457" s="46">
        <v>1.7000000000000001E-2</v>
      </c>
      <c r="G457" s="46">
        <v>1.6339999999999999</v>
      </c>
      <c r="H457" s="46">
        <v>0.63400000000000001</v>
      </c>
      <c r="I457" s="46">
        <v>0.84899999999999998</v>
      </c>
      <c r="J457" s="46">
        <v>0.03</v>
      </c>
      <c r="K457" s="46">
        <v>0.16</v>
      </c>
      <c r="L457" s="46">
        <v>3.1539999999999999</v>
      </c>
      <c r="M457" s="60">
        <v>1.4079999999999999</v>
      </c>
      <c r="N457" s="20" t="s">
        <v>217</v>
      </c>
      <c r="O457" s="46">
        <v>0.84499999999999997</v>
      </c>
      <c r="P457" s="46">
        <v>3.637</v>
      </c>
      <c r="Q457" s="46">
        <v>0.10199999999999999</v>
      </c>
      <c r="R457" s="46">
        <v>0.153</v>
      </c>
      <c r="S457" s="46">
        <v>7.3999999999999996E-2</v>
      </c>
      <c r="T457" s="46">
        <v>1.9830000000000001</v>
      </c>
      <c r="U457" s="46">
        <v>0.64600000000000002</v>
      </c>
      <c r="V457" s="46">
        <v>0.84599999999999997</v>
      </c>
      <c r="W457" s="46">
        <v>0.124</v>
      </c>
      <c r="X457" s="46">
        <v>0.18</v>
      </c>
      <c r="Y457" s="46">
        <v>4.0730000000000004</v>
      </c>
      <c r="Z457" s="46">
        <v>1.002</v>
      </c>
      <c r="AA457" s="20" t="s">
        <v>217</v>
      </c>
      <c r="AB457" s="46">
        <v>5.0000000000000001E-3</v>
      </c>
      <c r="AC457" s="46">
        <v>4.5739999999999998</v>
      </c>
      <c r="AD457" s="46">
        <v>7.9000000000000001E-2</v>
      </c>
      <c r="AE457" s="46">
        <v>0.31900000000000001</v>
      </c>
      <c r="AF457" s="46">
        <v>0.14199999999999999</v>
      </c>
      <c r="AG457" s="46">
        <v>2.331</v>
      </c>
      <c r="AH457" s="46">
        <v>0.65700000000000003</v>
      </c>
      <c r="AI457" s="46">
        <v>0.84299999999999997</v>
      </c>
      <c r="AJ457" s="46">
        <v>0.27500000000000002</v>
      </c>
      <c r="AK457" s="46">
        <v>0.20499999999999999</v>
      </c>
      <c r="AL457" s="46">
        <v>5.0060000000000002</v>
      </c>
      <c r="AM457" s="46">
        <v>0.25800000000000001</v>
      </c>
      <c r="AN457" s="64">
        <f t="shared" si="231"/>
        <v>-0.48</v>
      </c>
      <c r="AO457" s="64">
        <f t="shared" si="232"/>
        <v>-0.84</v>
      </c>
      <c r="AP457" s="66">
        <f t="shared" si="233"/>
        <v>0.62567200000000012</v>
      </c>
      <c r="AQ457" s="64">
        <f t="shared" si="234"/>
        <v>0.92399999999999993</v>
      </c>
      <c r="AR457" s="64">
        <f t="shared" si="235"/>
        <v>0.93699999999999983</v>
      </c>
      <c r="AS457" s="66">
        <f t="shared" si="236"/>
        <v>3.9229646222222221</v>
      </c>
      <c r="AT457" s="64">
        <f t="shared" si="237"/>
        <v>-1.7000000000000001E-2</v>
      </c>
      <c r="AU457" s="64">
        <f t="shared" si="238"/>
        <v>-2.2999999999999993E-2</v>
      </c>
      <c r="AV457" s="66">
        <f t="shared" si="239"/>
        <v>9.5584533333333319E-2</v>
      </c>
      <c r="AW457" s="68">
        <f t="shared" si="240"/>
        <v>-4.507679607893663</v>
      </c>
      <c r="AX457" s="68" t="e">
        <f t="shared" si="241"/>
        <v>#NUM!</v>
      </c>
      <c r="AY457" s="68" t="e">
        <f t="shared" si="242"/>
        <v>#NUM!</v>
      </c>
      <c r="AZ457" s="74">
        <f t="shared" si="243"/>
        <v>0.91900000000000048</v>
      </c>
      <c r="BA457" s="75">
        <f t="shared" si="244"/>
        <v>0.93299999999999983</v>
      </c>
      <c r="BB457" s="76">
        <f t="shared" si="245"/>
        <v>4.3576316444444441</v>
      </c>
      <c r="BC457" s="75">
        <f t="shared" si="246"/>
        <v>-0.40599999999999992</v>
      </c>
      <c r="BD457" s="75">
        <f t="shared" si="247"/>
        <v>-0.74399999999999999</v>
      </c>
      <c r="BE457" s="76">
        <f t="shared" si="248"/>
        <v>0.80977315555555551</v>
      </c>
      <c r="BF457" s="75">
        <f t="shared" si="249"/>
        <v>1.999999999999999E-2</v>
      </c>
      <c r="BG457" s="75">
        <f t="shared" si="250"/>
        <v>2.4999999999999994E-2</v>
      </c>
      <c r="BH457" s="76">
        <f t="shared" si="251"/>
        <v>0.18713511111111109</v>
      </c>
      <c r="BI457" s="77">
        <f t="shared" si="252"/>
        <v>3.4950576435660952</v>
      </c>
      <c r="BJ457" s="77" t="e">
        <f t="shared" si="253"/>
        <v>#NUM!</v>
      </c>
      <c r="BK457" s="78" t="e">
        <f t="shared" si="254"/>
        <v>#NUM!</v>
      </c>
      <c r="BL457" s="74">
        <f t="shared" si="255"/>
        <v>0.3490000000000002</v>
      </c>
      <c r="BM457" s="75">
        <f t="shared" si="256"/>
        <v>0.34799999999999986</v>
      </c>
      <c r="BN457" s="76">
        <f t="shared" si="257"/>
        <v>2.0898263111111111</v>
      </c>
      <c r="BO457" s="75">
        <f t="shared" si="258"/>
        <v>1.2000000000000011E-2</v>
      </c>
      <c r="BP457" s="75">
        <f t="shared" si="259"/>
        <v>1.100000000000001E-2</v>
      </c>
      <c r="BQ457" s="76">
        <f t="shared" si="260"/>
        <v>0.6494796444444445</v>
      </c>
      <c r="BR457" s="86">
        <f t="shared" si="261"/>
        <v>-3.0000000000000027E-3</v>
      </c>
      <c r="BS457" s="75">
        <f t="shared" si="262"/>
        <v>-3.0000000000000027E-3</v>
      </c>
      <c r="BT457" s="87">
        <f t="shared" si="263"/>
        <v>0.84507999999999994</v>
      </c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</row>
    <row r="458" spans="1:94" x14ac:dyDescent="0.35">
      <c r="A458" s="20" t="s">
        <v>207</v>
      </c>
      <c r="B458" s="46">
        <v>1.333</v>
      </c>
      <c r="C458" s="46">
        <v>2.903</v>
      </c>
      <c r="D458" s="46">
        <v>0.123</v>
      </c>
      <c r="E458" s="46">
        <v>5.0999999999999997E-2</v>
      </c>
      <c r="F458" s="46">
        <v>0.02</v>
      </c>
      <c r="G458" s="46">
        <v>1.7070000000000001</v>
      </c>
      <c r="H458" s="46">
        <v>0.63</v>
      </c>
      <c r="I458" s="46">
        <v>0.85099999999999998</v>
      </c>
      <c r="J458" s="46">
        <v>3.6999999999999998E-2</v>
      </c>
      <c r="K458" s="46">
        <v>0.156</v>
      </c>
      <c r="L458" s="46">
        <v>3.3460000000000001</v>
      </c>
      <c r="M458" s="60">
        <v>1.401</v>
      </c>
      <c r="N458" s="20" t="s">
        <v>207</v>
      </c>
      <c r="O458" s="46">
        <v>0.873</v>
      </c>
      <c r="P458" s="46">
        <v>3.93</v>
      </c>
      <c r="Q458" s="46">
        <v>0.108</v>
      </c>
      <c r="R458" s="46">
        <v>0.17</v>
      </c>
      <c r="S458" s="46">
        <v>0.08</v>
      </c>
      <c r="T458" s="46">
        <v>2.0950000000000002</v>
      </c>
      <c r="U458" s="46">
        <v>0.63900000000000001</v>
      </c>
      <c r="V458" s="46">
        <v>0.84799999999999998</v>
      </c>
      <c r="W458" s="46">
        <v>0.14199999999999999</v>
      </c>
      <c r="X458" s="46">
        <v>0.17199999999999999</v>
      </c>
      <c r="Y458" s="46">
        <v>4.3689999999999998</v>
      </c>
      <c r="Z458" s="46">
        <v>1.0029999999999999</v>
      </c>
      <c r="AA458" s="20" t="s">
        <v>207</v>
      </c>
      <c r="AB458" s="46">
        <v>6.5000000000000002E-2</v>
      </c>
      <c r="AC458" s="46">
        <v>4.9690000000000003</v>
      </c>
      <c r="AD458" s="46">
        <v>8.8999999999999996E-2</v>
      </c>
      <c r="AE458" s="46">
        <v>0.35699999999999998</v>
      </c>
      <c r="AF458" s="46">
        <v>0.152</v>
      </c>
      <c r="AG458" s="46">
        <v>2.484</v>
      </c>
      <c r="AH458" s="46">
        <v>0.64800000000000002</v>
      </c>
      <c r="AI458" s="46">
        <v>0.84499999999999997</v>
      </c>
      <c r="AJ458" s="46">
        <v>0.313</v>
      </c>
      <c r="AK458" s="46">
        <v>0.193</v>
      </c>
      <c r="AL458" s="46">
        <v>5.4039999999999999</v>
      </c>
      <c r="AM458" s="46">
        <v>0.27500000000000002</v>
      </c>
      <c r="AN458" s="64">
        <f t="shared" si="231"/>
        <v>-0.45999999999999996</v>
      </c>
      <c r="AO458" s="64">
        <f t="shared" si="232"/>
        <v>-0.80800000000000005</v>
      </c>
      <c r="AP458" s="66">
        <f t="shared" si="233"/>
        <v>0.66220960000000006</v>
      </c>
      <c r="AQ458" s="64">
        <f t="shared" si="234"/>
        <v>1.0270000000000001</v>
      </c>
      <c r="AR458" s="64">
        <f t="shared" si="235"/>
        <v>1.0390000000000001</v>
      </c>
      <c r="AS458" s="66">
        <f t="shared" si="236"/>
        <v>4.2473509333333332</v>
      </c>
      <c r="AT458" s="64">
        <f t="shared" si="237"/>
        <v>-1.4999999999999999E-2</v>
      </c>
      <c r="AU458" s="64">
        <f t="shared" si="238"/>
        <v>-1.9000000000000003E-2</v>
      </c>
      <c r="AV458" s="66">
        <f t="shared" si="239"/>
        <v>0.10259857777777778</v>
      </c>
      <c r="AW458" s="68">
        <f t="shared" si="240"/>
        <v>-4.8305430090461181</v>
      </c>
      <c r="AX458" s="68" t="e">
        <f t="shared" si="241"/>
        <v>#NUM!</v>
      </c>
      <c r="AY458" s="68" t="e">
        <f t="shared" si="242"/>
        <v>#NUM!</v>
      </c>
      <c r="AZ458" s="74">
        <f t="shared" si="243"/>
        <v>1.0229999999999997</v>
      </c>
      <c r="BA458" s="75">
        <f t="shared" si="244"/>
        <v>1.0350000000000001</v>
      </c>
      <c r="BB458" s="76">
        <f t="shared" si="245"/>
        <v>4.6851242666666657</v>
      </c>
      <c r="BC458" s="75">
        <f t="shared" si="246"/>
        <v>-0.39800000000000013</v>
      </c>
      <c r="BD458" s="75">
        <f t="shared" si="247"/>
        <v>-0.72799999999999987</v>
      </c>
      <c r="BE458" s="76">
        <f t="shared" si="248"/>
        <v>0.81482933333333329</v>
      </c>
      <c r="BF458" s="75">
        <f t="shared" si="249"/>
        <v>1.5999999999999986E-2</v>
      </c>
      <c r="BG458" s="75">
        <f t="shared" si="250"/>
        <v>2.1000000000000019E-2</v>
      </c>
      <c r="BH458" s="76">
        <f t="shared" si="251"/>
        <v>0.17790844444444442</v>
      </c>
      <c r="BI458" s="77">
        <f t="shared" si="252"/>
        <v>3.8108412581874234</v>
      </c>
      <c r="BJ458" s="77" t="e">
        <f t="shared" si="253"/>
        <v>#NUM!</v>
      </c>
      <c r="BK458" s="78" t="e">
        <f t="shared" si="254"/>
        <v>#NUM!</v>
      </c>
      <c r="BL458" s="74">
        <f t="shared" si="255"/>
        <v>0.38800000000000012</v>
      </c>
      <c r="BM458" s="75">
        <f t="shared" si="256"/>
        <v>0.38899999999999979</v>
      </c>
      <c r="BN458" s="76">
        <f t="shared" si="257"/>
        <v>2.2141870222222222</v>
      </c>
      <c r="BO458" s="75">
        <f t="shared" si="258"/>
        <v>9.000000000000008E-3</v>
      </c>
      <c r="BP458" s="75">
        <f t="shared" si="259"/>
        <v>9.000000000000008E-3</v>
      </c>
      <c r="BQ458" s="76">
        <f t="shared" si="260"/>
        <v>0.64176</v>
      </c>
      <c r="BR458" s="86">
        <f t="shared" si="261"/>
        <v>-3.0000000000000027E-3</v>
      </c>
      <c r="BS458" s="75">
        <f t="shared" si="262"/>
        <v>-3.0000000000000027E-3</v>
      </c>
      <c r="BT458" s="87">
        <f t="shared" si="263"/>
        <v>0.84707999999999994</v>
      </c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</row>
    <row r="459" spans="1:94" x14ac:dyDescent="0.35">
      <c r="A459" s="20" t="s">
        <v>219</v>
      </c>
      <c r="B459" s="46">
        <v>1.339</v>
      </c>
      <c r="C459" s="46">
        <v>2.5680000000000001</v>
      </c>
      <c r="D459" s="46">
        <v>0.11799999999999999</v>
      </c>
      <c r="E459" s="46">
        <v>4.1000000000000002E-2</v>
      </c>
      <c r="F459" s="46">
        <v>1.4999999999999999E-2</v>
      </c>
      <c r="G459" s="46">
        <v>1.579</v>
      </c>
      <c r="H459" s="46">
        <v>0.63700000000000001</v>
      </c>
      <c r="I459" s="46">
        <v>0.84899999999999998</v>
      </c>
      <c r="J459" s="46">
        <v>2.5000000000000001E-2</v>
      </c>
      <c r="K459" s="46">
        <v>0.16200000000000001</v>
      </c>
      <c r="L459" s="46">
        <v>3.008</v>
      </c>
      <c r="M459" s="60">
        <v>1.429</v>
      </c>
      <c r="N459" s="20" t="s">
        <v>219</v>
      </c>
      <c r="O459" s="46">
        <v>0.88200000000000001</v>
      </c>
      <c r="P459" s="46">
        <v>3.411</v>
      </c>
      <c r="Q459" s="46">
        <v>9.9000000000000005E-2</v>
      </c>
      <c r="R459" s="46">
        <v>0.13900000000000001</v>
      </c>
      <c r="S459" s="46">
        <v>6.9000000000000006E-2</v>
      </c>
      <c r="T459" s="46">
        <v>1.897</v>
      </c>
      <c r="U459" s="46">
        <v>0.65</v>
      </c>
      <c r="V459" s="46">
        <v>0.84499999999999997</v>
      </c>
      <c r="W459" s="46">
        <v>0.11</v>
      </c>
      <c r="X459" s="46">
        <v>0.184</v>
      </c>
      <c r="Y459" s="46">
        <v>3.8460000000000001</v>
      </c>
      <c r="Z459" s="46">
        <v>1.0509999999999999</v>
      </c>
      <c r="AA459" s="20" t="s">
        <v>219</v>
      </c>
      <c r="AB459" s="46">
        <v>8.4000000000000005E-2</v>
      </c>
      <c r="AC459" s="46">
        <v>4.2670000000000003</v>
      </c>
      <c r="AD459" s="46">
        <v>7.4999999999999997E-2</v>
      </c>
      <c r="AE459" s="46">
        <v>0.28899999999999998</v>
      </c>
      <c r="AF459" s="46">
        <v>0.13500000000000001</v>
      </c>
      <c r="AG459" s="46">
        <v>2.2160000000000002</v>
      </c>
      <c r="AH459" s="46">
        <v>0.66300000000000003</v>
      </c>
      <c r="AI459" s="46">
        <v>0.84099999999999997</v>
      </c>
      <c r="AJ459" s="46">
        <v>0.24399999999999999</v>
      </c>
      <c r="AK459" s="46">
        <v>0.21</v>
      </c>
      <c r="AL459" s="46">
        <v>4.6970000000000001</v>
      </c>
      <c r="AM459" s="46">
        <v>0.35599999999999998</v>
      </c>
      <c r="AN459" s="64">
        <f t="shared" si="231"/>
        <v>-0.45699999999999996</v>
      </c>
      <c r="AO459" s="64">
        <f t="shared" si="232"/>
        <v>-0.79800000000000004</v>
      </c>
      <c r="AP459" s="66">
        <f t="shared" si="233"/>
        <v>0.67353208888888894</v>
      </c>
      <c r="AQ459" s="64">
        <f t="shared" si="234"/>
        <v>0.84299999999999997</v>
      </c>
      <c r="AR459" s="64">
        <f t="shared" si="235"/>
        <v>0.85600000000000032</v>
      </c>
      <c r="AS459" s="66">
        <f t="shared" si="236"/>
        <v>3.6721246222222224</v>
      </c>
      <c r="AT459" s="64">
        <f t="shared" si="237"/>
        <v>-1.8999999999999989E-2</v>
      </c>
      <c r="AU459" s="64">
        <f t="shared" si="238"/>
        <v>-2.4000000000000007E-2</v>
      </c>
      <c r="AV459" s="66">
        <f t="shared" si="239"/>
        <v>9.2171555555555562E-2</v>
      </c>
      <c r="AW459" s="68">
        <f t="shared" si="240"/>
        <v>-4.2573097775506277</v>
      </c>
      <c r="AX459" s="68" t="e">
        <f t="shared" si="241"/>
        <v>#NUM!</v>
      </c>
      <c r="AY459" s="68" t="e">
        <f t="shared" si="242"/>
        <v>#NUM!</v>
      </c>
      <c r="AZ459" s="74">
        <f t="shared" si="243"/>
        <v>0.83800000000000008</v>
      </c>
      <c r="BA459" s="75">
        <f t="shared" si="244"/>
        <v>0.85099999999999998</v>
      </c>
      <c r="BB459" s="76">
        <f t="shared" si="245"/>
        <v>4.1055912888888892</v>
      </c>
      <c r="BC459" s="75">
        <f t="shared" si="246"/>
        <v>-0.37800000000000011</v>
      </c>
      <c r="BD459" s="75">
        <f t="shared" si="247"/>
        <v>-0.69499999999999995</v>
      </c>
      <c r="BE459" s="76">
        <f t="shared" si="248"/>
        <v>0.87156728888888879</v>
      </c>
      <c r="BF459" s="75">
        <f t="shared" si="249"/>
        <v>2.1999999999999992E-2</v>
      </c>
      <c r="BG459" s="75">
        <f t="shared" si="250"/>
        <v>2.5999999999999995E-2</v>
      </c>
      <c r="BH459" s="76">
        <f t="shared" si="251"/>
        <v>0.19154808888888888</v>
      </c>
      <c r="BI459" s="77">
        <f t="shared" si="252"/>
        <v>3.2482251377426787</v>
      </c>
      <c r="BJ459" s="77" t="e">
        <f t="shared" si="253"/>
        <v>#NUM!</v>
      </c>
      <c r="BK459" s="78" t="e">
        <f t="shared" si="254"/>
        <v>#NUM!</v>
      </c>
      <c r="BL459" s="74">
        <f t="shared" si="255"/>
        <v>0.31800000000000006</v>
      </c>
      <c r="BM459" s="75">
        <f t="shared" si="256"/>
        <v>0.31900000000000017</v>
      </c>
      <c r="BN459" s="76">
        <f t="shared" si="257"/>
        <v>1.9947203555555555</v>
      </c>
      <c r="BO459" s="75">
        <f t="shared" si="258"/>
        <v>1.3000000000000012E-2</v>
      </c>
      <c r="BP459" s="75">
        <f t="shared" si="259"/>
        <v>1.3000000000000012E-2</v>
      </c>
      <c r="BQ459" s="76">
        <f t="shared" si="260"/>
        <v>0.65398666666666672</v>
      </c>
      <c r="BR459" s="86">
        <f t="shared" si="261"/>
        <v>-4.0000000000000036E-3</v>
      </c>
      <c r="BS459" s="75">
        <f t="shared" si="262"/>
        <v>-4.0000000000000036E-3</v>
      </c>
      <c r="BT459" s="87">
        <f t="shared" si="263"/>
        <v>0.84377333333333326</v>
      </c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</row>
    <row r="460" spans="1:94" x14ac:dyDescent="0.35">
      <c r="A460" s="20" t="s">
        <v>220</v>
      </c>
      <c r="B460" s="46">
        <v>1.343</v>
      </c>
      <c r="C460" s="46">
        <v>2.504</v>
      </c>
      <c r="D460" s="46">
        <v>0.11700000000000001</v>
      </c>
      <c r="E460" s="46">
        <v>3.9E-2</v>
      </c>
      <c r="F460" s="46">
        <v>1.4E-2</v>
      </c>
      <c r="G460" s="46">
        <v>1.5549999999999999</v>
      </c>
      <c r="H460" s="46">
        <v>0.63900000000000001</v>
      </c>
      <c r="I460" s="46">
        <v>0.84799999999999998</v>
      </c>
      <c r="J460" s="46">
        <v>2.3E-2</v>
      </c>
      <c r="K460" s="46">
        <v>0.16400000000000001</v>
      </c>
      <c r="L460" s="46">
        <v>2.9430000000000001</v>
      </c>
      <c r="M460" s="60">
        <v>1.4379999999999999</v>
      </c>
      <c r="N460" s="20" t="s">
        <v>220</v>
      </c>
      <c r="O460" s="46">
        <v>0.89</v>
      </c>
      <c r="P460" s="46">
        <v>3.3119999999999998</v>
      </c>
      <c r="Q460" s="46">
        <v>9.7000000000000003E-2</v>
      </c>
      <c r="R460" s="46">
        <v>0.13300000000000001</v>
      </c>
      <c r="S460" s="46">
        <v>6.7000000000000004E-2</v>
      </c>
      <c r="T460" s="46">
        <v>1.86</v>
      </c>
      <c r="U460" s="46">
        <v>0.65300000000000002</v>
      </c>
      <c r="V460" s="46">
        <v>0.84399999999999997</v>
      </c>
      <c r="W460" s="46" t="s">
        <v>75</v>
      </c>
      <c r="X460" s="46">
        <v>0.186</v>
      </c>
      <c r="Y460" s="46">
        <v>3.7450000000000001</v>
      </c>
      <c r="Z460" s="46">
        <v>1.069</v>
      </c>
      <c r="AA460" s="20" t="s">
        <v>220</v>
      </c>
      <c r="AB460" s="46">
        <v>0.1</v>
      </c>
      <c r="AC460" s="46">
        <v>4.133</v>
      </c>
      <c r="AD460" s="46">
        <v>7.0999999999999994E-2</v>
      </c>
      <c r="AE460" s="46">
        <v>0.27600000000000002</v>
      </c>
      <c r="AF460" s="46">
        <v>0.13100000000000001</v>
      </c>
      <c r="AG460" s="46">
        <v>2.165</v>
      </c>
      <c r="AH460" s="46">
        <v>0.66700000000000004</v>
      </c>
      <c r="AI460" s="46">
        <v>0.84</v>
      </c>
      <c r="AJ460" s="46">
        <v>0.23100000000000001</v>
      </c>
      <c r="AK460" s="46">
        <v>0.215</v>
      </c>
      <c r="AL460" s="46">
        <v>4.5620000000000003</v>
      </c>
      <c r="AM460" s="46">
        <v>0.38700000000000001</v>
      </c>
      <c r="AN460" s="64">
        <f t="shared" si="231"/>
        <v>-0.45299999999999996</v>
      </c>
      <c r="AO460" s="64">
        <f t="shared" si="232"/>
        <v>-0.79</v>
      </c>
      <c r="AP460" s="66">
        <f t="shared" si="233"/>
        <v>0.68356017777777789</v>
      </c>
      <c r="AQ460" s="64">
        <f t="shared" si="234"/>
        <v>0.80799999999999983</v>
      </c>
      <c r="AR460" s="64">
        <f t="shared" si="235"/>
        <v>0.82100000000000017</v>
      </c>
      <c r="AS460" s="66">
        <f t="shared" si="236"/>
        <v>3.5623912888888887</v>
      </c>
      <c r="AT460" s="64">
        <f t="shared" si="237"/>
        <v>-2.0000000000000004E-2</v>
      </c>
      <c r="AU460" s="64">
        <f t="shared" si="238"/>
        <v>-2.6000000000000009E-2</v>
      </c>
      <c r="AV460" s="66">
        <f t="shared" si="239"/>
        <v>8.9664533333333338E-2</v>
      </c>
      <c r="AW460" s="68">
        <f t="shared" si="240"/>
        <v>-4.1479215913097036</v>
      </c>
      <c r="AX460" s="68" t="e">
        <f t="shared" si="241"/>
        <v>#NUM!</v>
      </c>
      <c r="AY460" s="68" t="e">
        <f t="shared" si="242"/>
        <v>#NUM!</v>
      </c>
      <c r="AZ460" s="74">
        <f t="shared" si="243"/>
        <v>0.80200000000000005</v>
      </c>
      <c r="BA460" s="75">
        <f t="shared" si="244"/>
        <v>0.81700000000000017</v>
      </c>
      <c r="BB460" s="76">
        <f t="shared" si="245"/>
        <v>3.9939520000000002</v>
      </c>
      <c r="BC460" s="75">
        <f t="shared" si="246"/>
        <v>-0.36899999999999999</v>
      </c>
      <c r="BD460" s="75">
        <f t="shared" si="247"/>
        <v>-0.68199999999999994</v>
      </c>
      <c r="BE460" s="76">
        <f t="shared" si="248"/>
        <v>0.89312871111111114</v>
      </c>
      <c r="BF460" s="75">
        <f t="shared" si="249"/>
        <v>2.1999999999999992E-2</v>
      </c>
      <c r="BG460" s="75">
        <f t="shared" si="250"/>
        <v>2.8999999999999998E-2</v>
      </c>
      <c r="BH460" s="76">
        <f t="shared" si="251"/>
        <v>0.19414915555555554</v>
      </c>
      <c r="BI460" s="77">
        <f t="shared" si="252"/>
        <v>3.1399965321060708</v>
      </c>
      <c r="BJ460" s="77" t="e">
        <f t="shared" si="253"/>
        <v>#NUM!</v>
      </c>
      <c r="BK460" s="78" t="e">
        <f t="shared" si="254"/>
        <v>#NUM!</v>
      </c>
      <c r="BL460" s="74">
        <f t="shared" si="255"/>
        <v>0.30500000000000016</v>
      </c>
      <c r="BM460" s="75">
        <f t="shared" si="256"/>
        <v>0.30499999999999994</v>
      </c>
      <c r="BN460" s="76">
        <f t="shared" si="257"/>
        <v>1.9535333333333333</v>
      </c>
      <c r="BO460" s="75">
        <f t="shared" si="258"/>
        <v>1.4000000000000012E-2</v>
      </c>
      <c r="BP460" s="75">
        <f t="shared" si="259"/>
        <v>1.4000000000000012E-2</v>
      </c>
      <c r="BQ460" s="76">
        <f t="shared" si="260"/>
        <v>0.6572933333333334</v>
      </c>
      <c r="BR460" s="86">
        <f t="shared" si="261"/>
        <v>-4.0000000000000036E-3</v>
      </c>
      <c r="BS460" s="75">
        <f t="shared" si="262"/>
        <v>-4.0000000000000036E-3</v>
      </c>
      <c r="BT460" s="87">
        <f t="shared" si="263"/>
        <v>0.84277333333333326</v>
      </c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</row>
    <row r="461" spans="1:94" x14ac:dyDescent="0.35">
      <c r="A461" s="20" t="s">
        <v>218</v>
      </c>
      <c r="B461" s="46">
        <v>1.351</v>
      </c>
      <c r="C461" s="46">
        <v>2.5859999999999999</v>
      </c>
      <c r="D461" s="46">
        <v>0.11899999999999999</v>
      </c>
      <c r="E461" s="46">
        <v>4.1000000000000002E-2</v>
      </c>
      <c r="F461" s="46">
        <v>1.6E-2</v>
      </c>
      <c r="G461" s="46">
        <v>1.5860000000000001</v>
      </c>
      <c r="H461" s="46">
        <v>0.63500000000000001</v>
      </c>
      <c r="I461" s="46">
        <v>0.84899999999999998</v>
      </c>
      <c r="J461" s="46">
        <v>2.5999999999999999E-2</v>
      </c>
      <c r="K461" s="46">
        <v>0.16</v>
      </c>
      <c r="L461" s="46">
        <v>3.0270000000000001</v>
      </c>
      <c r="M461" s="60">
        <v>1.4330000000000001</v>
      </c>
      <c r="N461" s="20" t="s">
        <v>218</v>
      </c>
      <c r="O461" s="46">
        <v>0.91900000000000004</v>
      </c>
      <c r="P461" s="46">
        <v>3.4390000000000001</v>
      </c>
      <c r="Q461" s="46">
        <v>0.10199999999999999</v>
      </c>
      <c r="R461" s="46">
        <v>0.13900000000000001</v>
      </c>
      <c r="S461" s="46">
        <v>7.0000000000000007E-2</v>
      </c>
      <c r="T461" s="46">
        <v>1.9079999999999999</v>
      </c>
      <c r="U461" s="46">
        <v>0.64700000000000002</v>
      </c>
      <c r="V461" s="46">
        <v>0.84599999999999997</v>
      </c>
      <c r="W461" s="46">
        <v>0.112</v>
      </c>
      <c r="X461" s="46">
        <v>0.18</v>
      </c>
      <c r="Y461" s="46" t="s">
        <v>76</v>
      </c>
      <c r="Z461" s="46">
        <v>1.0740000000000001</v>
      </c>
      <c r="AA461" s="20" t="s">
        <v>218</v>
      </c>
      <c r="AB461" s="46">
        <v>0.16600000000000001</v>
      </c>
      <c r="AC461" s="46">
        <v>4.3040000000000003</v>
      </c>
      <c r="AD461" s="46">
        <v>0.08</v>
      </c>
      <c r="AE461" s="46">
        <v>0.28999999999999998</v>
      </c>
      <c r="AF461" s="46">
        <v>0.13600000000000001</v>
      </c>
      <c r="AG461" s="46">
        <v>2.23</v>
      </c>
      <c r="AH461" s="46">
        <v>0.65800000000000003</v>
      </c>
      <c r="AI461" s="46">
        <v>0.84199999999999997</v>
      </c>
      <c r="AJ461" s="46">
        <v>0.247</v>
      </c>
      <c r="AK461" s="46">
        <v>0.20399999999999999</v>
      </c>
      <c r="AL461" s="46">
        <v>4.7350000000000003</v>
      </c>
      <c r="AM461" s="46">
        <v>0.41599999999999998</v>
      </c>
      <c r="AN461" s="64">
        <f t="shared" si="231"/>
        <v>-0.43199999999999994</v>
      </c>
      <c r="AO461" s="64">
        <f t="shared" si="232"/>
        <v>-0.753</v>
      </c>
      <c r="AP461" s="66">
        <f t="shared" si="233"/>
        <v>0.72220586666666675</v>
      </c>
      <c r="AQ461" s="64">
        <f t="shared" si="234"/>
        <v>0.8530000000000002</v>
      </c>
      <c r="AR461" s="64">
        <f t="shared" si="235"/>
        <v>0.86500000000000021</v>
      </c>
      <c r="AS461" s="66">
        <f t="shared" si="236"/>
        <v>3.7029909333333335</v>
      </c>
      <c r="AT461" s="64">
        <f t="shared" si="237"/>
        <v>-1.7000000000000001E-2</v>
      </c>
      <c r="AU461" s="64">
        <f t="shared" si="238"/>
        <v>-2.1999999999999992E-2</v>
      </c>
      <c r="AV461" s="66">
        <f t="shared" si="239"/>
        <v>9.5784888888888878E-2</v>
      </c>
      <c r="AW461" s="68">
        <f t="shared" si="240"/>
        <v>-4.2872302569486749</v>
      </c>
      <c r="AX461" s="68" t="e">
        <f t="shared" si="241"/>
        <v>#NUM!</v>
      </c>
      <c r="AY461" s="68" t="e">
        <f t="shared" si="242"/>
        <v>#NUM!</v>
      </c>
      <c r="AZ461" s="74" t="e">
        <f t="shared" si="243"/>
        <v>#VALUE!</v>
      </c>
      <c r="BA461" s="75" t="e">
        <f t="shared" si="244"/>
        <v>#VALUE!</v>
      </c>
      <c r="BB461" s="76" t="e">
        <f t="shared" si="245"/>
        <v>#VALUE!</v>
      </c>
      <c r="BC461" s="75">
        <f t="shared" si="246"/>
        <v>-0.35899999999999999</v>
      </c>
      <c r="BD461" s="75">
        <f t="shared" si="247"/>
        <v>-0.65800000000000014</v>
      </c>
      <c r="BE461" s="76">
        <f t="shared" si="248"/>
        <v>0.90400035555555569</v>
      </c>
      <c r="BF461" s="75">
        <f t="shared" si="249"/>
        <v>1.999999999999999E-2</v>
      </c>
      <c r="BG461" s="75">
        <f t="shared" si="250"/>
        <v>2.3999999999999994E-2</v>
      </c>
      <c r="BH461" s="76">
        <f t="shared" si="251"/>
        <v>0.18693475555555553</v>
      </c>
      <c r="BI461" s="77" t="e">
        <f t="shared" si="252"/>
        <v>#VALUE!</v>
      </c>
      <c r="BJ461" s="77" t="e">
        <f t="shared" si="253"/>
        <v>#VALUE!</v>
      </c>
      <c r="BK461" s="78" t="e">
        <f t="shared" si="254"/>
        <v>#VALUE!</v>
      </c>
      <c r="BL461" s="74">
        <f t="shared" si="255"/>
        <v>0.32199999999999984</v>
      </c>
      <c r="BM461" s="75">
        <f t="shared" si="256"/>
        <v>0.32200000000000006</v>
      </c>
      <c r="BN461" s="76">
        <f t="shared" si="257"/>
        <v>2.0067466666666665</v>
      </c>
      <c r="BO461" s="75">
        <f t="shared" si="258"/>
        <v>1.2000000000000011E-2</v>
      </c>
      <c r="BP461" s="75">
        <f t="shared" si="259"/>
        <v>1.100000000000001E-2</v>
      </c>
      <c r="BQ461" s="76">
        <f t="shared" si="260"/>
        <v>0.6504796444444445</v>
      </c>
      <c r="BR461" s="86">
        <f t="shared" si="261"/>
        <v>-3.0000000000000027E-3</v>
      </c>
      <c r="BS461" s="75">
        <f t="shared" si="262"/>
        <v>-4.0000000000000036E-3</v>
      </c>
      <c r="BT461" s="87">
        <f t="shared" si="263"/>
        <v>0.84487964444444441</v>
      </c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</row>
    <row r="462" spans="1:94" x14ac:dyDescent="0.35">
      <c r="A462" s="20" t="s">
        <v>206</v>
      </c>
      <c r="B462" s="46">
        <v>1.3520000000000001</v>
      </c>
      <c r="C462" s="46">
        <v>3.0459999999999998</v>
      </c>
      <c r="D462" s="46">
        <v>0.125</v>
      </c>
      <c r="E462" s="46">
        <v>5.6000000000000001E-2</v>
      </c>
      <c r="F462" s="46">
        <v>2.1999999999999999E-2</v>
      </c>
      <c r="G462" s="46">
        <v>1.762</v>
      </c>
      <c r="H462" s="46">
        <v>0.626</v>
      </c>
      <c r="I462" s="46">
        <v>0.85199999999999998</v>
      </c>
      <c r="J462" s="46">
        <v>4.2000000000000003E-2</v>
      </c>
      <c r="K462" s="46">
        <v>0.153</v>
      </c>
      <c r="L462" s="46">
        <v>3.49</v>
      </c>
      <c r="M462" s="60">
        <v>1.407</v>
      </c>
      <c r="N462" s="20" t="s">
        <v>206</v>
      </c>
      <c r="O462" s="46">
        <v>0.93100000000000005</v>
      </c>
      <c r="P462" s="46">
        <v>4.149</v>
      </c>
      <c r="Q462" s="46">
        <v>0.113</v>
      </c>
      <c r="R462" s="46">
        <v>0.183</v>
      </c>
      <c r="S462" s="46">
        <v>8.4000000000000005E-2</v>
      </c>
      <c r="T462" s="46">
        <v>2.181</v>
      </c>
      <c r="U462" s="46">
        <v>0.63400000000000001</v>
      </c>
      <c r="V462" s="46">
        <v>0.85</v>
      </c>
      <c r="W462" s="46">
        <v>0.156</v>
      </c>
      <c r="X462" s="46">
        <v>0.16600000000000001</v>
      </c>
      <c r="Y462" s="46">
        <v>4.59</v>
      </c>
      <c r="Z462" s="46">
        <v>1.038</v>
      </c>
      <c r="AA462" s="20" t="s">
        <v>206</v>
      </c>
      <c r="AB462" s="46">
        <v>0.19</v>
      </c>
      <c r="AC462" s="46">
        <v>5.2640000000000002</v>
      </c>
      <c r="AD462" s="46">
        <v>9.7000000000000003E-2</v>
      </c>
      <c r="AE462" s="46">
        <v>0.38500000000000001</v>
      </c>
      <c r="AF462" s="46">
        <v>0.159</v>
      </c>
      <c r="AG462" s="46">
        <v>2.5990000000000002</v>
      </c>
      <c r="AH462" s="46">
        <v>0.64100000000000001</v>
      </c>
      <c r="AI462" s="46">
        <v>0.84699999999999998</v>
      </c>
      <c r="AJ462" s="46">
        <v>0.34200000000000003</v>
      </c>
      <c r="AK462" s="46">
        <v>0.184</v>
      </c>
      <c r="AL462" s="46">
        <v>5.702</v>
      </c>
      <c r="AM462" s="46">
        <v>0.36399999999999999</v>
      </c>
      <c r="AN462" s="64">
        <f t="shared" si="231"/>
        <v>-0.42100000000000004</v>
      </c>
      <c r="AO462" s="64">
        <f t="shared" si="232"/>
        <v>-0.7410000000000001</v>
      </c>
      <c r="AP462" s="66">
        <f t="shared" si="233"/>
        <v>0.73777955555555563</v>
      </c>
      <c r="AQ462" s="64">
        <f t="shared" si="234"/>
        <v>1.1030000000000002</v>
      </c>
      <c r="AR462" s="64">
        <f t="shared" si="235"/>
        <v>1.1150000000000002</v>
      </c>
      <c r="AS462" s="66">
        <f t="shared" si="236"/>
        <v>4.4896575999999992</v>
      </c>
      <c r="AT462" s="64">
        <f t="shared" si="237"/>
        <v>-1.1999999999999997E-2</v>
      </c>
      <c r="AU462" s="64">
        <f t="shared" si="238"/>
        <v>-1.6E-2</v>
      </c>
      <c r="AV462" s="66">
        <f t="shared" si="239"/>
        <v>0.10851857777777779</v>
      </c>
      <c r="AW462" s="68">
        <f t="shared" si="240"/>
        <v>-5.0711944620532776</v>
      </c>
      <c r="AX462" s="68" t="e">
        <f t="shared" si="241"/>
        <v>#NUM!</v>
      </c>
      <c r="AY462" s="68" t="e">
        <f t="shared" si="242"/>
        <v>#NUM!</v>
      </c>
      <c r="AZ462" s="74">
        <f t="shared" si="243"/>
        <v>1.0999999999999996</v>
      </c>
      <c r="BA462" s="75">
        <f t="shared" si="244"/>
        <v>1.1120000000000001</v>
      </c>
      <c r="BB462" s="76">
        <f t="shared" si="245"/>
        <v>4.9297375999999993</v>
      </c>
      <c r="BC462" s="75">
        <f t="shared" si="246"/>
        <v>-0.36899999999999999</v>
      </c>
      <c r="BD462" s="75">
        <f t="shared" si="247"/>
        <v>-0.67400000000000004</v>
      </c>
      <c r="BE462" s="76">
        <f t="shared" si="248"/>
        <v>0.86373155555555559</v>
      </c>
      <c r="BF462" s="75">
        <f t="shared" si="249"/>
        <v>1.3000000000000012E-2</v>
      </c>
      <c r="BG462" s="75">
        <f t="shared" si="250"/>
        <v>1.7999999999999988E-2</v>
      </c>
      <c r="BH462" s="76">
        <f t="shared" si="251"/>
        <v>0.17098844444444444</v>
      </c>
      <c r="BI462" s="77">
        <f t="shared" si="252"/>
        <v>4.0477221679012336</v>
      </c>
      <c r="BJ462" s="77" t="e">
        <f t="shared" si="253"/>
        <v>#NUM!</v>
      </c>
      <c r="BK462" s="78" t="e">
        <f t="shared" si="254"/>
        <v>#NUM!</v>
      </c>
      <c r="BL462" s="74">
        <f t="shared" si="255"/>
        <v>0.41900000000000004</v>
      </c>
      <c r="BM462" s="75">
        <f t="shared" si="256"/>
        <v>0.41800000000000015</v>
      </c>
      <c r="BN462" s="76">
        <f t="shared" si="257"/>
        <v>2.309292977777778</v>
      </c>
      <c r="BO462" s="75">
        <f t="shared" si="258"/>
        <v>8.0000000000000071E-3</v>
      </c>
      <c r="BP462" s="75">
        <f t="shared" si="259"/>
        <v>7.0000000000000062E-3</v>
      </c>
      <c r="BQ462" s="76">
        <f t="shared" si="260"/>
        <v>0.63625297777777778</v>
      </c>
      <c r="BR462" s="86">
        <f t="shared" si="261"/>
        <v>-2.0000000000000018E-3</v>
      </c>
      <c r="BS462" s="75">
        <f t="shared" si="262"/>
        <v>-3.0000000000000027E-3</v>
      </c>
      <c r="BT462" s="87">
        <f t="shared" si="263"/>
        <v>0.84918631111111109</v>
      </c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</row>
    <row r="463" spans="1:94" x14ac:dyDescent="0.35">
      <c r="A463" s="20" t="s">
        <v>208</v>
      </c>
      <c r="B463" s="46">
        <v>1.3759999999999999</v>
      </c>
      <c r="C463" s="46">
        <v>2.3010000000000002</v>
      </c>
      <c r="D463" s="46">
        <v>0.114</v>
      </c>
      <c r="E463" s="46">
        <v>3.2000000000000001E-2</v>
      </c>
      <c r="F463" s="46">
        <v>1.0999999999999999E-2</v>
      </c>
      <c r="G463" s="46">
        <v>1.4790000000000001</v>
      </c>
      <c r="H463" s="46">
        <v>0.64300000000000002</v>
      </c>
      <c r="I463" s="46">
        <v>0.84699999999999998</v>
      </c>
      <c r="J463" s="46">
        <v>1.6E-2</v>
      </c>
      <c r="K463" s="46">
        <v>0.16700000000000001</v>
      </c>
      <c r="L463" s="46">
        <v>2.738</v>
      </c>
      <c r="M463" s="60">
        <v>1.482</v>
      </c>
      <c r="N463" s="20" t="s">
        <v>208</v>
      </c>
      <c r="O463" s="46">
        <v>0.97699999999999998</v>
      </c>
      <c r="P463" s="46">
        <v>2.996</v>
      </c>
      <c r="Q463" s="46">
        <v>9.2999999999999999E-2</v>
      </c>
      <c r="R463" s="46">
        <v>0.114</v>
      </c>
      <c r="S463" s="46">
        <v>0.06</v>
      </c>
      <c r="T463" s="46">
        <v>1.742</v>
      </c>
      <c r="U463" s="46">
        <v>0.65900000000000003</v>
      </c>
      <c r="V463" s="46">
        <v>0.84199999999999997</v>
      </c>
      <c r="W463" s="46">
        <v>8.5000000000000006E-2</v>
      </c>
      <c r="X463" s="46">
        <v>0.191</v>
      </c>
      <c r="Y463" s="46">
        <v>3.4279999999999999</v>
      </c>
      <c r="Z463" s="46">
        <v>1.1739999999999999</v>
      </c>
      <c r="AA463" s="20" t="s">
        <v>208</v>
      </c>
      <c r="AB463" s="46">
        <v>0.28399999999999997</v>
      </c>
      <c r="AC463" s="46">
        <v>3.7040000000000002</v>
      </c>
      <c r="AD463" s="46">
        <v>6.5000000000000002E-2</v>
      </c>
      <c r="AE463" s="46">
        <v>0.23499999999999999</v>
      </c>
      <c r="AF463" s="46">
        <v>0.11899999999999999</v>
      </c>
      <c r="AG463" s="46">
        <v>2.0049999999999999</v>
      </c>
      <c r="AH463" s="46">
        <v>0.67600000000000005</v>
      </c>
      <c r="AI463" s="46">
        <v>0.83699999999999997</v>
      </c>
      <c r="AJ463" s="46">
        <v>0.19</v>
      </c>
      <c r="AK463" s="46">
        <v>0.222</v>
      </c>
      <c r="AL463" s="46">
        <v>4.1289999999999996</v>
      </c>
      <c r="AM463" s="46">
        <v>0.59699999999999998</v>
      </c>
      <c r="AN463" s="64">
        <f t="shared" si="231"/>
        <v>-0.39899999999999991</v>
      </c>
      <c r="AO463" s="64">
        <f t="shared" si="232"/>
        <v>-0.69300000000000006</v>
      </c>
      <c r="AP463" s="66">
        <f t="shared" si="233"/>
        <v>0.79573546666666661</v>
      </c>
      <c r="AQ463" s="64">
        <f t="shared" si="234"/>
        <v>0.69499999999999984</v>
      </c>
      <c r="AR463" s="64">
        <f t="shared" si="235"/>
        <v>0.70800000000000018</v>
      </c>
      <c r="AS463" s="66">
        <f t="shared" si="236"/>
        <v>3.2117379555555554</v>
      </c>
      <c r="AT463" s="64">
        <f t="shared" si="237"/>
        <v>-2.1000000000000005E-2</v>
      </c>
      <c r="AU463" s="64">
        <f t="shared" si="238"/>
        <v>-2.7999999999999997E-2</v>
      </c>
      <c r="AV463" s="66">
        <f t="shared" si="239"/>
        <v>8.5157511111111112E-2</v>
      </c>
      <c r="AW463" s="68">
        <f t="shared" si="240"/>
        <v>-3.797579176024068</v>
      </c>
      <c r="AX463" s="68" t="e">
        <f t="shared" si="241"/>
        <v>#NUM!</v>
      </c>
      <c r="AY463" s="68" t="e">
        <f t="shared" si="242"/>
        <v>#NUM!</v>
      </c>
      <c r="AZ463" s="74">
        <f t="shared" si="243"/>
        <v>0.69</v>
      </c>
      <c r="BA463" s="75">
        <f t="shared" si="244"/>
        <v>0.70099999999999962</v>
      </c>
      <c r="BB463" s="76">
        <f t="shared" si="245"/>
        <v>3.6418039111111109</v>
      </c>
      <c r="BC463" s="75">
        <f t="shared" si="246"/>
        <v>-0.30800000000000005</v>
      </c>
      <c r="BD463" s="75">
        <f t="shared" si="247"/>
        <v>-0.57699999999999996</v>
      </c>
      <c r="BE463" s="76">
        <f t="shared" si="248"/>
        <v>1.0256510222222222</v>
      </c>
      <c r="BF463" s="75">
        <f t="shared" si="249"/>
        <v>2.3999999999999994E-2</v>
      </c>
      <c r="BG463" s="75">
        <f t="shared" si="250"/>
        <v>3.1E-2</v>
      </c>
      <c r="BH463" s="76">
        <f t="shared" si="251"/>
        <v>0.19976248888888887</v>
      </c>
      <c r="BI463" s="77">
        <f t="shared" si="252"/>
        <v>2.7950543923009623</v>
      </c>
      <c r="BJ463" s="77" t="e">
        <f t="shared" si="253"/>
        <v>#NUM!</v>
      </c>
      <c r="BK463" s="78" t="e">
        <f t="shared" si="254"/>
        <v>#NUM!</v>
      </c>
      <c r="BL463" s="74">
        <f t="shared" si="255"/>
        <v>0.2629999999999999</v>
      </c>
      <c r="BM463" s="75">
        <f t="shared" si="256"/>
        <v>0.2629999999999999</v>
      </c>
      <c r="BN463" s="76">
        <f t="shared" si="257"/>
        <v>1.8226533333333332</v>
      </c>
      <c r="BO463" s="75">
        <f t="shared" si="258"/>
        <v>1.6000000000000014E-2</v>
      </c>
      <c r="BP463" s="75">
        <f t="shared" si="259"/>
        <v>1.7000000000000015E-2</v>
      </c>
      <c r="BQ463" s="76">
        <f t="shared" si="260"/>
        <v>0.66410702222222218</v>
      </c>
      <c r="BR463" s="86">
        <f t="shared" si="261"/>
        <v>-5.0000000000000044E-3</v>
      </c>
      <c r="BS463" s="75">
        <f t="shared" si="262"/>
        <v>-5.0000000000000044E-3</v>
      </c>
      <c r="BT463" s="87">
        <f t="shared" si="263"/>
        <v>0.84046666666666658</v>
      </c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</row>
    <row r="464" spans="1:94" x14ac:dyDescent="0.35">
      <c r="A464" s="20" t="s">
        <v>205</v>
      </c>
      <c r="B464" s="46">
        <v>1.4259999999999999</v>
      </c>
      <c r="C464" s="46">
        <v>3.2770000000000001</v>
      </c>
      <c r="D464" s="46">
        <v>0.13100000000000001</v>
      </c>
      <c r="E464" s="46">
        <v>6.2E-2</v>
      </c>
      <c r="F464" s="46">
        <v>2.5000000000000001E-2</v>
      </c>
      <c r="G464" s="46">
        <v>1.8520000000000001</v>
      </c>
      <c r="H464" s="46">
        <v>0.62</v>
      </c>
      <c r="I464" s="46">
        <v>0.85299999999999998</v>
      </c>
      <c r="J464" s="46">
        <v>4.9000000000000002E-2</v>
      </c>
      <c r="K464" s="46">
        <v>0.14599999999999999</v>
      </c>
      <c r="L464" s="46">
        <v>3.7229999999999999</v>
      </c>
      <c r="M464" s="60">
        <v>1.4570000000000001</v>
      </c>
      <c r="N464" s="20" t="s">
        <v>205</v>
      </c>
      <c r="O464" s="46">
        <v>1.157</v>
      </c>
      <c r="P464" s="46">
        <v>4.5010000000000003</v>
      </c>
      <c r="Q464" s="46">
        <v>0.124</v>
      </c>
      <c r="R464" s="46">
        <v>0.20100000000000001</v>
      </c>
      <c r="S464" s="46">
        <v>0.09</v>
      </c>
      <c r="T464" s="46">
        <v>2.3199999999999998</v>
      </c>
      <c r="U464" s="46">
        <v>0.624</v>
      </c>
      <c r="V464" s="46">
        <v>0.85199999999999998</v>
      </c>
      <c r="W464" s="46">
        <v>0.17599999999999999</v>
      </c>
      <c r="X464" s="46">
        <v>0.153</v>
      </c>
      <c r="Y464" s="46">
        <v>4.9450000000000003</v>
      </c>
      <c r="Z464" s="46">
        <v>1.216</v>
      </c>
      <c r="AA464" s="20" t="s">
        <v>205</v>
      </c>
      <c r="AB464" s="46">
        <v>0.68200000000000005</v>
      </c>
      <c r="AC464" s="46">
        <v>5.7309999999999999</v>
      </c>
      <c r="AD464" s="46">
        <v>0.115</v>
      </c>
      <c r="AE464" s="46">
        <v>0.42599999999999999</v>
      </c>
      <c r="AF464" s="46">
        <v>0.16900000000000001</v>
      </c>
      <c r="AG464" s="46">
        <v>2.7879999999999998</v>
      </c>
      <c r="AH464" s="46">
        <v>0.628</v>
      </c>
      <c r="AI464" s="46">
        <v>0.85099999999999998</v>
      </c>
      <c r="AJ464" s="46">
        <v>0.38500000000000001</v>
      </c>
      <c r="AK464" s="46">
        <v>0.16300000000000001</v>
      </c>
      <c r="AL464" s="46">
        <v>6.1749999999999998</v>
      </c>
      <c r="AM464" s="46">
        <v>0.77800000000000002</v>
      </c>
      <c r="AN464" s="64">
        <f t="shared" si="231"/>
        <v>-0.26899999999999991</v>
      </c>
      <c r="AO464" s="64">
        <f t="shared" si="232"/>
        <v>-0.47499999999999998</v>
      </c>
      <c r="AP464" s="66">
        <f t="shared" si="233"/>
        <v>1.0332334222222224</v>
      </c>
      <c r="AQ464" s="64">
        <f t="shared" si="234"/>
        <v>1.2240000000000002</v>
      </c>
      <c r="AR464" s="64">
        <f t="shared" si="235"/>
        <v>1.2299999999999995</v>
      </c>
      <c r="AS464" s="66">
        <f t="shared" si="236"/>
        <v>4.8775621333333339</v>
      </c>
      <c r="AT464" s="64">
        <f t="shared" si="237"/>
        <v>-7.0000000000000062E-3</v>
      </c>
      <c r="AU464" s="64">
        <f t="shared" si="238"/>
        <v>-8.9999999999999941E-3</v>
      </c>
      <c r="AV464" s="66">
        <f t="shared" si="239"/>
        <v>0.12145262222222222</v>
      </c>
      <c r="AW464" s="68">
        <f t="shared" si="240"/>
        <v>-5.4550861163128017</v>
      </c>
      <c r="AX464" s="68" t="e">
        <f t="shared" si="241"/>
        <v>#NUM!</v>
      </c>
      <c r="AY464" s="68" t="e">
        <f t="shared" si="242"/>
        <v>#NUM!</v>
      </c>
      <c r="AZ464" s="74">
        <f t="shared" si="243"/>
        <v>1.2220000000000004</v>
      </c>
      <c r="BA464" s="75">
        <f t="shared" si="244"/>
        <v>1.2299999999999995</v>
      </c>
      <c r="BB464" s="76">
        <f t="shared" si="245"/>
        <v>5.3213495111111113</v>
      </c>
      <c r="BC464" s="75">
        <f t="shared" si="246"/>
        <v>-0.2410000000000001</v>
      </c>
      <c r="BD464" s="75">
        <f t="shared" si="247"/>
        <v>-0.43799999999999994</v>
      </c>
      <c r="BE464" s="76">
        <f t="shared" si="248"/>
        <v>1.1026232888888889</v>
      </c>
      <c r="BF464" s="75">
        <f t="shared" si="249"/>
        <v>7.0000000000000062E-3</v>
      </c>
      <c r="BG464" s="75">
        <f t="shared" si="250"/>
        <v>1.0000000000000009E-2</v>
      </c>
      <c r="BH464" s="76">
        <f t="shared" si="251"/>
        <v>0.15574773333333333</v>
      </c>
      <c r="BI464" s="77">
        <f t="shared" si="252"/>
        <v>4.4206400821602481</v>
      </c>
      <c r="BJ464" s="77" t="e">
        <f t="shared" si="253"/>
        <v>#NUM!</v>
      </c>
      <c r="BK464" s="78" t="e">
        <f t="shared" si="254"/>
        <v>#NUM!</v>
      </c>
      <c r="BL464" s="74">
        <f t="shared" si="255"/>
        <v>0.46799999999999975</v>
      </c>
      <c r="BM464" s="75">
        <f t="shared" si="256"/>
        <v>0.46799999999999997</v>
      </c>
      <c r="BN464" s="76">
        <f t="shared" si="257"/>
        <v>2.4635199999999999</v>
      </c>
      <c r="BO464" s="75">
        <f t="shared" si="258"/>
        <v>4.0000000000000036E-3</v>
      </c>
      <c r="BP464" s="75">
        <f t="shared" si="259"/>
        <v>4.0000000000000036E-3</v>
      </c>
      <c r="BQ464" s="76">
        <f t="shared" si="260"/>
        <v>0.62522666666666671</v>
      </c>
      <c r="BR464" s="86">
        <f t="shared" si="261"/>
        <v>-1.0000000000000009E-3</v>
      </c>
      <c r="BS464" s="75">
        <f t="shared" si="262"/>
        <v>-1.0000000000000009E-3</v>
      </c>
      <c r="BT464" s="87">
        <f t="shared" si="263"/>
        <v>0.8516933333333333</v>
      </c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</row>
    <row r="465" spans="1:94" x14ac:dyDescent="0.35">
      <c r="A465" s="20" t="s">
        <v>200</v>
      </c>
      <c r="B465" s="46">
        <v>1.4750000000000001</v>
      </c>
      <c r="C465" s="46">
        <v>3.7679999999999998</v>
      </c>
      <c r="D465" s="46">
        <v>0.13400000000000001</v>
      </c>
      <c r="E465" s="46">
        <v>7.9000000000000001E-2</v>
      </c>
      <c r="F465" s="46">
        <v>0.03</v>
      </c>
      <c r="G465" s="46">
        <v>2.0419999999999998</v>
      </c>
      <c r="H465" s="46">
        <v>0.61599999999999999</v>
      </c>
      <c r="I465" s="46">
        <v>0.85499999999999998</v>
      </c>
      <c r="J465" s="46">
        <v>6.6000000000000003E-2</v>
      </c>
      <c r="K465" s="46">
        <v>0.14199999999999999</v>
      </c>
      <c r="L465" s="46">
        <v>4.2149999999999999</v>
      </c>
      <c r="M465" s="60">
        <v>1.49</v>
      </c>
      <c r="N465" s="20" t="s">
        <v>200</v>
      </c>
      <c r="O465" s="46">
        <v>1.302</v>
      </c>
      <c r="P465" s="46">
        <v>5.2560000000000002</v>
      </c>
      <c r="Q465" s="46">
        <v>0.13100000000000001</v>
      </c>
      <c r="R465" s="46">
        <v>0.254</v>
      </c>
      <c r="S465" s="46">
        <v>0.10199999999999999</v>
      </c>
      <c r="T465" s="46">
        <v>2.6150000000000002</v>
      </c>
      <c r="U465" s="46">
        <v>0.61799999999999999</v>
      </c>
      <c r="V465" s="46">
        <v>0.85399999999999998</v>
      </c>
      <c r="W465" s="46">
        <v>0.22800000000000001</v>
      </c>
      <c r="X465" s="46">
        <v>0.14599999999999999</v>
      </c>
      <c r="Y465" s="46">
        <v>5.7030000000000003</v>
      </c>
      <c r="Z465" s="46">
        <v>1.333</v>
      </c>
      <c r="AA465" s="20" t="s">
        <v>200</v>
      </c>
      <c r="AB465" s="46">
        <v>0.99399999999999999</v>
      </c>
      <c r="AC465" s="46">
        <v>6.7489999999999997</v>
      </c>
      <c r="AD465" s="46">
        <v>0.126</v>
      </c>
      <c r="AE465" s="46">
        <v>0.54600000000000004</v>
      </c>
      <c r="AF465" s="46">
        <v>0.19</v>
      </c>
      <c r="AG465" s="46">
        <v>3.1869999999999998</v>
      </c>
      <c r="AH465" s="46">
        <v>0.62</v>
      </c>
      <c r="AI465" s="46">
        <v>0.85399999999999998</v>
      </c>
      <c r="AJ465" s="46">
        <v>0.503</v>
      </c>
      <c r="AK465" s="46">
        <v>0.151</v>
      </c>
      <c r="AL465" s="46">
        <v>7.1959999999999997</v>
      </c>
      <c r="AM465" s="46">
        <v>1.044</v>
      </c>
      <c r="AN465" s="64">
        <f t="shared" si="231"/>
        <v>-0.17300000000000004</v>
      </c>
      <c r="AO465" s="64">
        <f t="shared" si="232"/>
        <v>-0.30800000000000005</v>
      </c>
      <c r="AP465" s="66">
        <f t="shared" si="233"/>
        <v>1.2218986666666667</v>
      </c>
      <c r="AQ465" s="64">
        <f t="shared" si="234"/>
        <v>1.4880000000000004</v>
      </c>
      <c r="AR465" s="64">
        <f t="shared" si="235"/>
        <v>1.4929999999999994</v>
      </c>
      <c r="AS465" s="66">
        <f t="shared" si="236"/>
        <v>5.7133217777777778</v>
      </c>
      <c r="AT465" s="64">
        <f t="shared" si="237"/>
        <v>-3.0000000000000027E-3</v>
      </c>
      <c r="AU465" s="64">
        <f t="shared" si="238"/>
        <v>-5.0000000000000044E-3</v>
      </c>
      <c r="AV465" s="66">
        <f t="shared" si="239"/>
        <v>0.12967928888888891</v>
      </c>
      <c r="AW465" s="68">
        <f t="shared" si="240"/>
        <v>-6.2881228695216027</v>
      </c>
      <c r="AX465" s="68" t="e">
        <f t="shared" si="241"/>
        <v>#NUM!</v>
      </c>
      <c r="AY465" s="68" t="e">
        <f t="shared" si="242"/>
        <v>#NUM!</v>
      </c>
      <c r="AZ465" s="74">
        <f t="shared" si="243"/>
        <v>1.4880000000000004</v>
      </c>
      <c r="BA465" s="75">
        <f t="shared" si="244"/>
        <v>1.4929999999999994</v>
      </c>
      <c r="BB465" s="76">
        <f t="shared" si="245"/>
        <v>6.1603217777777779</v>
      </c>
      <c r="BC465" s="75">
        <f t="shared" si="246"/>
        <v>-0.15700000000000003</v>
      </c>
      <c r="BD465" s="75">
        <f t="shared" si="247"/>
        <v>-0.28899999999999992</v>
      </c>
      <c r="BE465" s="76">
        <f t="shared" si="248"/>
        <v>1.2584064000000001</v>
      </c>
      <c r="BF465" s="75">
        <f t="shared" si="249"/>
        <v>4.0000000000000036E-3</v>
      </c>
      <c r="BG465" s="75">
        <f t="shared" si="250"/>
        <v>5.0000000000000044E-3</v>
      </c>
      <c r="BH465" s="76">
        <f t="shared" si="251"/>
        <v>0.1474270222222222</v>
      </c>
      <c r="BI465" s="77">
        <f t="shared" si="252"/>
        <v>5.2495104227101352</v>
      </c>
      <c r="BJ465" s="77" t="e">
        <f t="shared" si="253"/>
        <v>#NUM!</v>
      </c>
      <c r="BK465" s="78" t="e">
        <f t="shared" si="254"/>
        <v>#NUM!</v>
      </c>
      <c r="BL465" s="74">
        <f t="shared" si="255"/>
        <v>0.5730000000000004</v>
      </c>
      <c r="BM465" s="75">
        <f t="shared" si="256"/>
        <v>0.57199999999999962</v>
      </c>
      <c r="BN465" s="76">
        <f t="shared" si="257"/>
        <v>2.7905196444444447</v>
      </c>
      <c r="BO465" s="75">
        <f t="shared" si="258"/>
        <v>2.0000000000000018E-3</v>
      </c>
      <c r="BP465" s="75">
        <f t="shared" si="259"/>
        <v>2.0000000000000018E-3</v>
      </c>
      <c r="BQ465" s="76">
        <f t="shared" si="260"/>
        <v>0.61861333333333335</v>
      </c>
      <c r="BR465" s="86">
        <f t="shared" si="261"/>
        <v>-1.0000000000000009E-3</v>
      </c>
      <c r="BS465" s="75">
        <f t="shared" si="262"/>
        <v>0</v>
      </c>
      <c r="BT465" s="87">
        <f t="shared" si="263"/>
        <v>0.85389368888888884</v>
      </c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</row>
    <row r="466" spans="1:94" x14ac:dyDescent="0.35">
      <c r="A466" s="20" t="s">
        <v>195</v>
      </c>
      <c r="B466" s="46">
        <v>1.571</v>
      </c>
      <c r="C466" s="46">
        <v>4.2670000000000003</v>
      </c>
      <c r="D466" s="46">
        <v>0.13800000000000001</v>
      </c>
      <c r="E466" s="46">
        <v>9.8000000000000004E-2</v>
      </c>
      <c r="F466" s="46">
        <v>3.5999999999999997E-2</v>
      </c>
      <c r="G466" s="46">
        <v>2.2370000000000001</v>
      </c>
      <c r="H466" s="46">
        <v>0.61299999999999999</v>
      </c>
      <c r="I466" s="46">
        <v>0.85599999999999998</v>
      </c>
      <c r="J466" s="46">
        <v>8.4000000000000005E-2</v>
      </c>
      <c r="K466" s="46">
        <v>0.13700000000000001</v>
      </c>
      <c r="L466" s="46">
        <v>4.7160000000000002</v>
      </c>
      <c r="M466" s="60">
        <v>1.569</v>
      </c>
      <c r="N466" s="20" t="s">
        <v>195</v>
      </c>
      <c r="O466" s="46">
        <v>1.5940000000000001</v>
      </c>
      <c r="P466" s="46">
        <v>6.0229999999999997</v>
      </c>
      <c r="Q466" s="46">
        <v>0.13900000000000001</v>
      </c>
      <c r="R466" s="46">
        <v>0.313</v>
      </c>
      <c r="S466" s="46">
        <v>0.114</v>
      </c>
      <c r="T466" s="46">
        <v>2.9159999999999999</v>
      </c>
      <c r="U466" s="46">
        <v>0.61299999999999999</v>
      </c>
      <c r="V466" s="46">
        <v>0.85599999999999998</v>
      </c>
      <c r="W466" s="46">
        <v>0.28599999999999998</v>
      </c>
      <c r="X466" s="46">
        <v>0.13700000000000001</v>
      </c>
      <c r="Y466" s="46">
        <v>6.4720000000000004</v>
      </c>
      <c r="Z466" s="46">
        <v>1.591</v>
      </c>
      <c r="AA466" s="20" t="s">
        <v>195</v>
      </c>
      <c r="AB466" s="46">
        <v>1.637</v>
      </c>
      <c r="AC466" s="46">
        <v>7.7779999999999996</v>
      </c>
      <c r="AD466" s="46">
        <v>0.13900000000000001</v>
      </c>
      <c r="AE466" s="46">
        <v>0.67800000000000005</v>
      </c>
      <c r="AF466" s="46">
        <v>0.21</v>
      </c>
      <c r="AG466" s="46">
        <v>3.5960000000000001</v>
      </c>
      <c r="AH466" s="46">
        <v>0.61299999999999999</v>
      </c>
      <c r="AI466" s="46">
        <v>0.85599999999999998</v>
      </c>
      <c r="AJ466" s="46">
        <v>0.63300000000000001</v>
      </c>
      <c r="AK466" s="46">
        <v>0.13600000000000001</v>
      </c>
      <c r="AL466" s="46">
        <v>8.2270000000000003</v>
      </c>
      <c r="AM466" s="46">
        <v>1.6319999999999999</v>
      </c>
      <c r="AN466" s="64">
        <f t="shared" si="231"/>
        <v>2.3000000000000131E-2</v>
      </c>
      <c r="AO466" s="64">
        <f t="shared" si="232"/>
        <v>4.2999999999999927E-2</v>
      </c>
      <c r="AP466" s="66">
        <f t="shared" si="233"/>
        <v>1.6050604444444445</v>
      </c>
      <c r="AQ466" s="64">
        <f t="shared" si="234"/>
        <v>1.7559999999999993</v>
      </c>
      <c r="AR466" s="64">
        <f t="shared" si="235"/>
        <v>1.7549999999999999</v>
      </c>
      <c r="AS466" s="66">
        <f t="shared" si="236"/>
        <v>6.5613063111111103</v>
      </c>
      <c r="AT466" s="64">
        <f t="shared" si="237"/>
        <v>1.0000000000000009E-3</v>
      </c>
      <c r="AU466" s="64">
        <f t="shared" si="238"/>
        <v>0</v>
      </c>
      <c r="AV466" s="66">
        <f t="shared" si="239"/>
        <v>0.13910631111111113</v>
      </c>
      <c r="AW466" s="68">
        <f t="shared" si="240"/>
        <v>-7.1322633408004403</v>
      </c>
      <c r="AX466" s="68" t="e">
        <f t="shared" si="241"/>
        <v>#NUM!</v>
      </c>
      <c r="AY466" s="68" t="e">
        <f t="shared" si="242"/>
        <v>#NUM!</v>
      </c>
      <c r="AZ466" s="74">
        <f t="shared" si="243"/>
        <v>1.7560000000000002</v>
      </c>
      <c r="BA466" s="75">
        <f t="shared" si="244"/>
        <v>1.7549999999999999</v>
      </c>
      <c r="BB466" s="76">
        <f t="shared" si="245"/>
        <v>7.010306311111111</v>
      </c>
      <c r="BC466" s="75">
        <f t="shared" si="246"/>
        <v>2.200000000000002E-2</v>
      </c>
      <c r="BD466" s="75">
        <f t="shared" si="247"/>
        <v>4.0999999999999925E-2</v>
      </c>
      <c r="BE466" s="76">
        <f t="shared" si="248"/>
        <v>1.6015534222222221</v>
      </c>
      <c r="BF466" s="75">
        <f t="shared" si="249"/>
        <v>0</v>
      </c>
      <c r="BG466" s="75">
        <f t="shared" si="250"/>
        <v>-1.0000000000000009E-3</v>
      </c>
      <c r="BH466" s="76">
        <f t="shared" si="251"/>
        <v>0.13679964444444445</v>
      </c>
      <c r="BI466" s="77">
        <f t="shared" si="252"/>
        <v>6.0870459555555554</v>
      </c>
      <c r="BJ466" s="77" t="e">
        <f t="shared" si="253"/>
        <v>#NUM!</v>
      </c>
      <c r="BK466" s="78" t="e">
        <f t="shared" si="254"/>
        <v>#NUM!</v>
      </c>
      <c r="BL466" s="74">
        <f t="shared" si="255"/>
        <v>0.67899999999999983</v>
      </c>
      <c r="BM466" s="75">
        <f t="shared" si="256"/>
        <v>0.68000000000000016</v>
      </c>
      <c r="BN466" s="76">
        <f t="shared" si="257"/>
        <v>3.1244270222222221</v>
      </c>
      <c r="BO466" s="75">
        <f t="shared" si="258"/>
        <v>0</v>
      </c>
      <c r="BP466" s="75">
        <f t="shared" si="259"/>
        <v>0</v>
      </c>
      <c r="BQ466" s="76">
        <f t="shared" si="260"/>
        <v>0.61299999999999999</v>
      </c>
      <c r="BR466" s="86">
        <f t="shared" si="261"/>
        <v>0</v>
      </c>
      <c r="BS466" s="75">
        <f t="shared" si="262"/>
        <v>0</v>
      </c>
      <c r="BT466" s="87">
        <f t="shared" si="263"/>
        <v>0.85599999999999998</v>
      </c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</row>
    <row r="467" spans="1:94" x14ac:dyDescent="0.35">
      <c r="A467" s="20" t="s">
        <v>202</v>
      </c>
      <c r="B467" s="46">
        <v>1.577</v>
      </c>
      <c r="C467" s="46">
        <v>3.61</v>
      </c>
      <c r="D467" s="46">
        <v>0.13800000000000001</v>
      </c>
      <c r="E467" s="46">
        <v>7.0999999999999994E-2</v>
      </c>
      <c r="F467" s="46">
        <v>2.9000000000000001E-2</v>
      </c>
      <c r="G467" s="46">
        <v>1.9830000000000001</v>
      </c>
      <c r="H467" s="46">
        <v>0.61299999999999999</v>
      </c>
      <c r="I467" s="46">
        <v>0.85599999999999998</v>
      </c>
      <c r="J467" s="46">
        <v>5.8999999999999997E-2</v>
      </c>
      <c r="K467" s="46">
        <v>0.13700000000000001</v>
      </c>
      <c r="L467" s="46">
        <v>4.0590000000000002</v>
      </c>
      <c r="M467" s="60">
        <v>1.575</v>
      </c>
      <c r="N467" s="20" t="s">
        <v>202</v>
      </c>
      <c r="O467" s="46">
        <v>1.615</v>
      </c>
      <c r="P467" s="46">
        <v>5.0039999999999996</v>
      </c>
      <c r="Q467" s="46">
        <v>0.13900000000000001</v>
      </c>
      <c r="R467" s="46">
        <v>0.22800000000000001</v>
      </c>
      <c r="S467" s="46">
        <v>9.8000000000000004E-2</v>
      </c>
      <c r="T467" s="46">
        <v>2.5230000000000001</v>
      </c>
      <c r="U467" s="46">
        <v>0.61199999999999999</v>
      </c>
      <c r="V467" s="46">
        <v>0.85599999999999998</v>
      </c>
      <c r="W467" s="46">
        <v>0.20399999999999999</v>
      </c>
      <c r="X467" s="46">
        <v>0.13600000000000001</v>
      </c>
      <c r="Y467" s="46">
        <v>5.4539999999999997</v>
      </c>
      <c r="Z467" s="46">
        <v>1.6080000000000001</v>
      </c>
      <c r="AA467" s="20" t="s">
        <v>202</v>
      </c>
      <c r="AB467" s="46">
        <v>1.681</v>
      </c>
      <c r="AC467" s="46">
        <v>6.3979999999999997</v>
      </c>
      <c r="AD467" s="46">
        <v>0.14000000000000001</v>
      </c>
      <c r="AE467" s="46">
        <v>0.48399999999999999</v>
      </c>
      <c r="AF467" s="46">
        <v>0.182</v>
      </c>
      <c r="AG467" s="46">
        <v>3.0630000000000002</v>
      </c>
      <c r="AH467" s="46">
        <v>0.61199999999999999</v>
      </c>
      <c r="AI467" s="46">
        <v>0.85599999999999998</v>
      </c>
      <c r="AJ467" s="46">
        <v>0.44600000000000001</v>
      </c>
      <c r="AK467" s="46">
        <v>0.13500000000000001</v>
      </c>
      <c r="AL467" s="46">
        <v>6.8479999999999999</v>
      </c>
      <c r="AM467" s="46">
        <v>1.67</v>
      </c>
      <c r="AN467" s="64">
        <f t="shared" si="231"/>
        <v>3.8000000000000034E-2</v>
      </c>
      <c r="AO467" s="64">
        <f t="shared" si="232"/>
        <v>6.6000000000000059E-2</v>
      </c>
      <c r="AP467" s="66">
        <f t="shared" si="233"/>
        <v>1.6322632888888891</v>
      </c>
      <c r="AQ467" s="64">
        <f t="shared" si="234"/>
        <v>1.3939999999999997</v>
      </c>
      <c r="AR467" s="64">
        <f t="shared" si="235"/>
        <v>1.3940000000000001</v>
      </c>
      <c r="AS467" s="66">
        <f t="shared" si="236"/>
        <v>5.4314933333333331</v>
      </c>
      <c r="AT467" s="64">
        <f t="shared" si="237"/>
        <v>1.0000000000000009E-3</v>
      </c>
      <c r="AU467" s="64">
        <f t="shared" si="238"/>
        <v>1.0000000000000009E-3</v>
      </c>
      <c r="AV467" s="66">
        <f t="shared" si="239"/>
        <v>0.13930666666666669</v>
      </c>
      <c r="AW467" s="68">
        <f t="shared" si="240"/>
        <v>-6.002717936841786</v>
      </c>
      <c r="AX467" s="68" t="e">
        <f t="shared" si="241"/>
        <v>#NUM!</v>
      </c>
      <c r="AY467" s="68" t="e">
        <f t="shared" si="242"/>
        <v>#NUM!</v>
      </c>
      <c r="AZ467" s="74">
        <f t="shared" si="243"/>
        <v>1.3949999999999996</v>
      </c>
      <c r="BA467" s="75">
        <f t="shared" si="244"/>
        <v>1.3940000000000001</v>
      </c>
      <c r="BB467" s="76">
        <f t="shared" si="245"/>
        <v>5.8815996444444441</v>
      </c>
      <c r="BC467" s="75">
        <f t="shared" si="246"/>
        <v>3.300000000000014E-2</v>
      </c>
      <c r="BD467" s="75">
        <f t="shared" si="247"/>
        <v>6.1999999999999833E-2</v>
      </c>
      <c r="BE467" s="76">
        <f t="shared" si="248"/>
        <v>1.6239303111111112</v>
      </c>
      <c r="BF467" s="75">
        <f t="shared" si="249"/>
        <v>-1.0000000000000009E-3</v>
      </c>
      <c r="BG467" s="75">
        <f t="shared" si="250"/>
        <v>-1.0000000000000009E-3</v>
      </c>
      <c r="BH467" s="76">
        <f t="shared" si="251"/>
        <v>0.13569333333333333</v>
      </c>
      <c r="BI467" s="77">
        <f t="shared" si="252"/>
        <v>4.9563076858191524</v>
      </c>
      <c r="BJ467" s="77" t="e">
        <f t="shared" si="253"/>
        <v>#NUM!</v>
      </c>
      <c r="BK467" s="78" t="e">
        <f t="shared" si="254"/>
        <v>#NUM!</v>
      </c>
      <c r="BL467" s="74">
        <f t="shared" si="255"/>
        <v>0.54</v>
      </c>
      <c r="BM467" s="75">
        <f t="shared" si="256"/>
        <v>0.54</v>
      </c>
      <c r="BN467" s="76">
        <f t="shared" si="257"/>
        <v>2.6886000000000001</v>
      </c>
      <c r="BO467" s="75">
        <f t="shared" si="258"/>
        <v>-1.0000000000000009E-3</v>
      </c>
      <c r="BP467" s="75">
        <f t="shared" si="259"/>
        <v>0</v>
      </c>
      <c r="BQ467" s="76">
        <f t="shared" si="260"/>
        <v>0.61189368888888884</v>
      </c>
      <c r="BR467" s="86">
        <f t="shared" si="261"/>
        <v>0</v>
      </c>
      <c r="BS467" s="75">
        <f t="shared" si="262"/>
        <v>0</v>
      </c>
      <c r="BT467" s="87">
        <f t="shared" si="263"/>
        <v>0.85599999999999998</v>
      </c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</row>
    <row r="468" spans="1:94" x14ac:dyDescent="0.35">
      <c r="A468" s="20" t="s">
        <v>201</v>
      </c>
      <c r="B468" s="46">
        <v>1.623</v>
      </c>
      <c r="C468" s="46">
        <v>3.6819999999999999</v>
      </c>
      <c r="D468" s="46">
        <v>0.14000000000000001</v>
      </c>
      <c r="E468" s="46">
        <v>7.1999999999999995E-2</v>
      </c>
      <c r="F468" s="46">
        <v>0.03</v>
      </c>
      <c r="G468" s="46">
        <v>2.012</v>
      </c>
      <c r="H468" s="46">
        <v>0.61099999999999999</v>
      </c>
      <c r="I468" s="46">
        <v>0.85599999999999998</v>
      </c>
      <c r="J468" s="46">
        <v>6.0999999999999999E-2</v>
      </c>
      <c r="K468" s="46">
        <v>0.13500000000000001</v>
      </c>
      <c r="L468" s="46">
        <v>4.1319999999999997</v>
      </c>
      <c r="M468" s="60">
        <v>1.6120000000000001</v>
      </c>
      <c r="N468" s="20" t="s">
        <v>201</v>
      </c>
      <c r="O468" s="46">
        <v>1.752</v>
      </c>
      <c r="P468" s="46">
        <v>5.1120000000000001</v>
      </c>
      <c r="Q468" s="46">
        <v>0.14299999999999999</v>
      </c>
      <c r="R468" s="46">
        <v>0.23300000000000001</v>
      </c>
      <c r="S468" s="46">
        <v>0.1</v>
      </c>
      <c r="T468" s="46">
        <v>2.5670000000000002</v>
      </c>
      <c r="U468" s="46">
        <v>0.61</v>
      </c>
      <c r="V468" s="46">
        <v>0.85699999999999998</v>
      </c>
      <c r="W468" s="46">
        <v>0.21</v>
      </c>
      <c r="X468" s="46">
        <v>0.13200000000000001</v>
      </c>
      <c r="Y468" s="46">
        <v>5.5629999999999997</v>
      </c>
      <c r="Z468" s="46">
        <v>1.73</v>
      </c>
      <c r="AA468" s="20" t="s">
        <v>201</v>
      </c>
      <c r="AB468" s="46">
        <v>1.9810000000000001</v>
      </c>
      <c r="AC468" s="46">
        <v>6.54</v>
      </c>
      <c r="AD468" s="46">
        <v>0.14599999999999999</v>
      </c>
      <c r="AE468" s="46">
        <v>0.496</v>
      </c>
      <c r="AF468" s="46">
        <v>0.185</v>
      </c>
      <c r="AG468" s="46">
        <v>3.1230000000000002</v>
      </c>
      <c r="AH468" s="46">
        <v>0.60799999999999998</v>
      </c>
      <c r="AI468" s="46">
        <v>0.85699999999999998</v>
      </c>
      <c r="AJ468" s="46">
        <v>0.45800000000000002</v>
      </c>
      <c r="AK468" s="46">
        <v>0.128</v>
      </c>
      <c r="AL468" s="46">
        <v>6.9909999999999997</v>
      </c>
      <c r="AM468" s="46">
        <v>1.944</v>
      </c>
      <c r="AN468" s="64">
        <f t="shared" si="231"/>
        <v>0.129</v>
      </c>
      <c r="AO468" s="64">
        <f t="shared" si="232"/>
        <v>0.22900000000000009</v>
      </c>
      <c r="AP468" s="66">
        <f t="shared" si="233"/>
        <v>1.8115955555555554</v>
      </c>
      <c r="AQ468" s="64">
        <f t="shared" si="234"/>
        <v>1.4300000000000002</v>
      </c>
      <c r="AR468" s="64">
        <f t="shared" si="235"/>
        <v>1.4279999999999999</v>
      </c>
      <c r="AS468" s="66">
        <f t="shared" si="236"/>
        <v>5.5501326222222227</v>
      </c>
      <c r="AT468" s="64">
        <f t="shared" si="237"/>
        <v>2.9999999999999749E-3</v>
      </c>
      <c r="AU468" s="64">
        <f t="shared" si="238"/>
        <v>3.0000000000000027E-3</v>
      </c>
      <c r="AV468" s="66">
        <f t="shared" si="239"/>
        <v>0.14391999999999999</v>
      </c>
      <c r="AW468" s="68">
        <f t="shared" si="240"/>
        <v>-6.1193429341956938</v>
      </c>
      <c r="AX468" s="68" t="e">
        <f t="shared" si="241"/>
        <v>#NUM!</v>
      </c>
      <c r="AY468" s="68" t="e">
        <f t="shared" si="242"/>
        <v>#NUM!</v>
      </c>
      <c r="AZ468" s="74">
        <f t="shared" si="243"/>
        <v>1.431</v>
      </c>
      <c r="BA468" s="75">
        <f t="shared" si="244"/>
        <v>1.4279999999999999</v>
      </c>
      <c r="BB468" s="76">
        <f t="shared" si="245"/>
        <v>6.0012389333333322</v>
      </c>
      <c r="BC468" s="75">
        <f t="shared" si="246"/>
        <v>0.11799999999999988</v>
      </c>
      <c r="BD468" s="75">
        <f t="shared" si="247"/>
        <v>0.21399999999999997</v>
      </c>
      <c r="BE468" s="76">
        <f t="shared" si="248"/>
        <v>1.7854208</v>
      </c>
      <c r="BF468" s="75">
        <f t="shared" si="249"/>
        <v>-3.0000000000000027E-3</v>
      </c>
      <c r="BG468" s="75">
        <f t="shared" si="250"/>
        <v>-4.0000000000000036E-3</v>
      </c>
      <c r="BH468" s="76">
        <f t="shared" si="251"/>
        <v>0.13087964444444444</v>
      </c>
      <c r="BI468" s="77">
        <f t="shared" si="252"/>
        <v>5.0711284673117554</v>
      </c>
      <c r="BJ468" s="77" t="e">
        <f t="shared" si="253"/>
        <v>#NUM!</v>
      </c>
      <c r="BK468" s="78" t="e">
        <f t="shared" si="254"/>
        <v>#NUM!</v>
      </c>
      <c r="BL468" s="74">
        <f t="shared" si="255"/>
        <v>0.55500000000000016</v>
      </c>
      <c r="BM468" s="75">
        <f t="shared" si="256"/>
        <v>0.55600000000000005</v>
      </c>
      <c r="BN468" s="76">
        <f t="shared" si="257"/>
        <v>2.7374003555555557</v>
      </c>
      <c r="BO468" s="75">
        <f t="shared" si="258"/>
        <v>-1.0000000000000009E-3</v>
      </c>
      <c r="BP468" s="75">
        <f t="shared" si="259"/>
        <v>-2.0000000000000018E-3</v>
      </c>
      <c r="BQ468" s="76">
        <f t="shared" si="260"/>
        <v>0.60949297777777778</v>
      </c>
      <c r="BR468" s="86">
        <f t="shared" si="261"/>
        <v>1.0000000000000009E-3</v>
      </c>
      <c r="BS468" s="75">
        <f t="shared" si="262"/>
        <v>0</v>
      </c>
      <c r="BT468" s="87">
        <f t="shared" si="263"/>
        <v>0.85710631111111113</v>
      </c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</row>
    <row r="469" spans="1:94" x14ac:dyDescent="0.35">
      <c r="A469" s="20" t="s">
        <v>204</v>
      </c>
      <c r="B469" s="46">
        <v>1.6519999999999999</v>
      </c>
      <c r="C469" s="46">
        <v>3.3759999999999999</v>
      </c>
      <c r="D469" s="46">
        <v>0.14199999999999999</v>
      </c>
      <c r="E469" s="46">
        <v>0.06</v>
      </c>
      <c r="F469" s="46">
        <v>2.7E-2</v>
      </c>
      <c r="G469" s="46">
        <v>1.8939999999999999</v>
      </c>
      <c r="H469" s="46">
        <v>0.60899999999999999</v>
      </c>
      <c r="I469" s="46">
        <v>0.85699999999999998</v>
      </c>
      <c r="J469" s="46">
        <v>0.05</v>
      </c>
      <c r="K469" s="46">
        <v>0.13300000000000001</v>
      </c>
      <c r="L469" s="46">
        <v>3.827</v>
      </c>
      <c r="M469" s="60">
        <v>1.6339999999999999</v>
      </c>
      <c r="N469" s="20" t="s">
        <v>204</v>
      </c>
      <c r="O469" s="46">
        <v>1.837</v>
      </c>
      <c r="P469" s="46">
        <v>4.6360000000000001</v>
      </c>
      <c r="Q469" s="46">
        <v>0.14599999999999999</v>
      </c>
      <c r="R469" s="46">
        <v>0.19500000000000001</v>
      </c>
      <c r="S469" s="46">
        <v>9.2999999999999999E-2</v>
      </c>
      <c r="T469" s="46">
        <v>2.3849999999999998</v>
      </c>
      <c r="U469" s="46">
        <v>0.60699999999999998</v>
      </c>
      <c r="V469" s="46">
        <v>0.85699999999999998</v>
      </c>
      <c r="W469" s="46">
        <v>0.17499999999999999</v>
      </c>
      <c r="X469" s="46">
        <v>0.128</v>
      </c>
      <c r="Y469" s="46">
        <v>5.0880000000000001</v>
      </c>
      <c r="Z469" s="46">
        <v>1.8009999999999999</v>
      </c>
      <c r="AA469" s="20" t="s">
        <v>204</v>
      </c>
      <c r="AB469" s="46">
        <v>2.1619999999999999</v>
      </c>
      <c r="AC469" s="46">
        <v>5.891</v>
      </c>
      <c r="AD469" s="46">
        <v>0.151</v>
      </c>
      <c r="AE469" s="46">
        <v>0.41</v>
      </c>
      <c r="AF469" s="46">
        <v>0.17100000000000001</v>
      </c>
      <c r="AG469" s="46">
        <v>2.8759999999999999</v>
      </c>
      <c r="AH469" s="46">
        <v>0.60399999999999998</v>
      </c>
      <c r="AI469" s="46">
        <v>0.85799999999999998</v>
      </c>
      <c r="AJ469" s="46">
        <v>0.377</v>
      </c>
      <c r="AK469" s="46">
        <v>0.122</v>
      </c>
      <c r="AL469" s="46">
        <v>6.343</v>
      </c>
      <c r="AM469" s="46">
        <v>2.1040000000000001</v>
      </c>
      <c r="AN469" s="64">
        <f t="shared" si="231"/>
        <v>0.18500000000000005</v>
      </c>
      <c r="AO469" s="64">
        <f t="shared" si="232"/>
        <v>0.32499999999999996</v>
      </c>
      <c r="AP469" s="66">
        <f t="shared" si="233"/>
        <v>1.9217831111111112</v>
      </c>
      <c r="AQ469" s="64">
        <f t="shared" si="234"/>
        <v>1.2600000000000002</v>
      </c>
      <c r="AR469" s="64">
        <f t="shared" si="235"/>
        <v>1.2549999999999999</v>
      </c>
      <c r="AS469" s="66">
        <f t="shared" si="236"/>
        <v>5.0213982222222224</v>
      </c>
      <c r="AT469" s="64">
        <f t="shared" si="237"/>
        <v>4.0000000000000036E-3</v>
      </c>
      <c r="AU469" s="64">
        <f t="shared" si="238"/>
        <v>5.0000000000000044E-3</v>
      </c>
      <c r="AV469" s="66">
        <f t="shared" si="239"/>
        <v>0.1474270222222222</v>
      </c>
      <c r="AW469" s="68">
        <f t="shared" si="240"/>
        <v>-5.5895969246171182</v>
      </c>
      <c r="AX469" s="68" t="e">
        <f t="shared" si="241"/>
        <v>#NUM!</v>
      </c>
      <c r="AY469" s="68" t="e">
        <f t="shared" si="242"/>
        <v>#NUM!</v>
      </c>
      <c r="AZ469" s="74">
        <f t="shared" si="243"/>
        <v>1.2610000000000001</v>
      </c>
      <c r="BA469" s="75">
        <f t="shared" si="244"/>
        <v>1.2549999999999999</v>
      </c>
      <c r="BB469" s="76">
        <f t="shared" si="245"/>
        <v>5.4735045333333332</v>
      </c>
      <c r="BC469" s="75">
        <f t="shared" si="246"/>
        <v>0.16700000000000004</v>
      </c>
      <c r="BD469" s="75">
        <f t="shared" si="247"/>
        <v>0.30300000000000016</v>
      </c>
      <c r="BE469" s="76">
        <f t="shared" si="248"/>
        <v>1.8794616888888889</v>
      </c>
      <c r="BF469" s="75">
        <f t="shared" si="249"/>
        <v>-5.0000000000000044E-3</v>
      </c>
      <c r="BG469" s="75">
        <f t="shared" si="250"/>
        <v>-6.0000000000000053E-3</v>
      </c>
      <c r="BH469" s="76">
        <f t="shared" si="251"/>
        <v>0.12626631111111111</v>
      </c>
      <c r="BI469" s="77">
        <f t="shared" si="252"/>
        <v>4.5378395144065911</v>
      </c>
      <c r="BJ469" s="77" t="e">
        <f t="shared" si="253"/>
        <v>#NUM!</v>
      </c>
      <c r="BK469" s="78" t="e">
        <f t="shared" si="254"/>
        <v>#NUM!</v>
      </c>
      <c r="BL469" s="74">
        <f t="shared" si="255"/>
        <v>0.49099999999999988</v>
      </c>
      <c r="BM469" s="75">
        <f t="shared" si="256"/>
        <v>0.4910000000000001</v>
      </c>
      <c r="BN469" s="76">
        <f t="shared" si="257"/>
        <v>2.5355733333333332</v>
      </c>
      <c r="BO469" s="75">
        <f t="shared" si="258"/>
        <v>-2.0000000000000018E-3</v>
      </c>
      <c r="BP469" s="75">
        <f t="shared" si="259"/>
        <v>-3.0000000000000027E-3</v>
      </c>
      <c r="BQ469" s="76">
        <f t="shared" si="260"/>
        <v>0.6061863111111111</v>
      </c>
      <c r="BR469" s="86">
        <f t="shared" si="261"/>
        <v>0</v>
      </c>
      <c r="BS469" s="75">
        <f t="shared" si="262"/>
        <v>1.0000000000000009E-3</v>
      </c>
      <c r="BT469" s="87">
        <f t="shared" si="263"/>
        <v>0.85720035555555552</v>
      </c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</row>
    <row r="470" spans="1:94" x14ac:dyDescent="0.35">
      <c r="A470" s="20" t="s">
        <v>199</v>
      </c>
      <c r="B470" s="46">
        <v>1.7130000000000001</v>
      </c>
      <c r="C470" s="46">
        <v>3.7959999999999998</v>
      </c>
      <c r="D470" s="46">
        <v>0.14399999999999999</v>
      </c>
      <c r="E470" s="46">
        <v>7.4999999999999997E-2</v>
      </c>
      <c r="F470" s="46">
        <v>3.2000000000000001E-2</v>
      </c>
      <c r="G470" s="46">
        <v>2.0579999999999998</v>
      </c>
      <c r="H470" s="46">
        <v>0.60799999999999998</v>
      </c>
      <c r="I470" s="46">
        <v>0.85699999999999998</v>
      </c>
      <c r="J470" s="46">
        <v>6.4000000000000001E-2</v>
      </c>
      <c r="K470" s="46">
        <v>0.13100000000000001</v>
      </c>
      <c r="L470" s="46">
        <v>4.2480000000000002</v>
      </c>
      <c r="M470" s="60">
        <v>1.6870000000000001</v>
      </c>
      <c r="N470" s="20" t="s">
        <v>199</v>
      </c>
      <c r="O470" s="46">
        <v>2.0230000000000001</v>
      </c>
      <c r="P470" s="46">
        <v>5.2830000000000004</v>
      </c>
      <c r="Q470" s="46">
        <v>0.15</v>
      </c>
      <c r="R470" s="46">
        <v>0.24</v>
      </c>
      <c r="S470" s="46">
        <v>0.10299999999999999</v>
      </c>
      <c r="T470" s="46">
        <v>2.6389999999999998</v>
      </c>
      <c r="U470" s="46">
        <v>0.60499999999999998</v>
      </c>
      <c r="V470" s="46">
        <v>0.85799999999999998</v>
      </c>
      <c r="W470" s="46">
        <v>0.218</v>
      </c>
      <c r="X470" s="46">
        <v>0.124</v>
      </c>
      <c r="Y470" s="46">
        <v>5.7359999999999998</v>
      </c>
      <c r="Z470" s="46">
        <v>1.9730000000000001</v>
      </c>
      <c r="AA470" s="20" t="s">
        <v>199</v>
      </c>
      <c r="AB470" s="46">
        <v>2.5750000000000002</v>
      </c>
      <c r="AC470" s="46">
        <v>6.7629999999999999</v>
      </c>
      <c r="AD470" s="46">
        <v>0.158</v>
      </c>
      <c r="AE470" s="46">
        <v>0.51100000000000001</v>
      </c>
      <c r="AF470" s="46">
        <v>0.189</v>
      </c>
      <c r="AG470" s="46">
        <v>3.22</v>
      </c>
      <c r="AH470" s="46">
        <v>0.60199999999999998</v>
      </c>
      <c r="AI470" s="46">
        <v>0.85899999999999999</v>
      </c>
      <c r="AJ470" s="46">
        <v>0.47499999999999998</v>
      </c>
      <c r="AK470" s="46">
        <v>0.11600000000000001</v>
      </c>
      <c r="AL470" s="46">
        <v>7.2160000000000002</v>
      </c>
      <c r="AM470" s="46">
        <v>2.492</v>
      </c>
      <c r="AN470" s="64">
        <f t="shared" si="231"/>
        <v>0.31000000000000005</v>
      </c>
      <c r="AO470" s="64">
        <f t="shared" si="232"/>
        <v>0.55200000000000005</v>
      </c>
      <c r="AP470" s="66">
        <f t="shared" si="233"/>
        <v>2.1665527111111111</v>
      </c>
      <c r="AQ470" s="64">
        <f t="shared" si="234"/>
        <v>1.4870000000000005</v>
      </c>
      <c r="AR470" s="64">
        <f t="shared" si="235"/>
        <v>1.4799999999999995</v>
      </c>
      <c r="AS470" s="66">
        <f t="shared" si="236"/>
        <v>5.7376108444444442</v>
      </c>
      <c r="AT470" s="64">
        <f t="shared" si="237"/>
        <v>6.0000000000000053E-3</v>
      </c>
      <c r="AU470" s="64">
        <f t="shared" si="238"/>
        <v>8.0000000000000071E-3</v>
      </c>
      <c r="AV470" s="66">
        <f t="shared" si="239"/>
        <v>0.15224071111111109</v>
      </c>
      <c r="AW470" s="68">
        <f t="shared" si="240"/>
        <v>-6.3035547430585339</v>
      </c>
      <c r="AX470" s="68" t="e">
        <f t="shared" si="241"/>
        <v>#NUM!</v>
      </c>
      <c r="AY470" s="68" t="e">
        <f t="shared" si="242"/>
        <v>#NUM!</v>
      </c>
      <c r="AZ470" s="74">
        <f t="shared" si="243"/>
        <v>1.4879999999999995</v>
      </c>
      <c r="BA470" s="75">
        <f t="shared" si="244"/>
        <v>1.4800000000000004</v>
      </c>
      <c r="BB470" s="76">
        <f t="shared" si="245"/>
        <v>6.1907171555555554</v>
      </c>
      <c r="BC470" s="75">
        <f t="shared" si="246"/>
        <v>0.28600000000000003</v>
      </c>
      <c r="BD470" s="75">
        <f t="shared" si="247"/>
        <v>0.51899999999999991</v>
      </c>
      <c r="BE470" s="76">
        <f t="shared" si="248"/>
        <v>2.1073895111111112</v>
      </c>
      <c r="BF470" s="75">
        <f t="shared" si="249"/>
        <v>-7.0000000000000062E-3</v>
      </c>
      <c r="BG470" s="75">
        <f t="shared" si="250"/>
        <v>-7.9999999999999932E-3</v>
      </c>
      <c r="BH470" s="76">
        <f t="shared" si="251"/>
        <v>0.12165297777777778</v>
      </c>
      <c r="BI470" s="77">
        <f t="shared" si="252"/>
        <v>5.2494864411902373</v>
      </c>
      <c r="BJ470" s="77" t="e">
        <f t="shared" si="253"/>
        <v>#NUM!</v>
      </c>
      <c r="BK470" s="78" t="e">
        <f t="shared" si="254"/>
        <v>#NUM!</v>
      </c>
      <c r="BL470" s="74">
        <f t="shared" si="255"/>
        <v>0.58099999999999996</v>
      </c>
      <c r="BM470" s="75">
        <f t="shared" si="256"/>
        <v>0.58100000000000041</v>
      </c>
      <c r="BN470" s="76">
        <f t="shared" si="257"/>
        <v>2.8171733333333333</v>
      </c>
      <c r="BO470" s="75">
        <f t="shared" si="258"/>
        <v>-3.0000000000000027E-3</v>
      </c>
      <c r="BP470" s="75">
        <f t="shared" si="259"/>
        <v>-3.0000000000000027E-3</v>
      </c>
      <c r="BQ470" s="76">
        <f t="shared" si="260"/>
        <v>0.60407999999999995</v>
      </c>
      <c r="BR470" s="86">
        <f t="shared" si="261"/>
        <v>1.0000000000000009E-3</v>
      </c>
      <c r="BS470" s="75">
        <f t="shared" si="262"/>
        <v>1.0000000000000009E-3</v>
      </c>
      <c r="BT470" s="87">
        <f t="shared" si="263"/>
        <v>0.85830666666666666</v>
      </c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</row>
    <row r="471" spans="1:94" x14ac:dyDescent="0.35">
      <c r="A471" s="20" t="s">
        <v>194</v>
      </c>
      <c r="B471" s="46">
        <v>1.8120000000000001</v>
      </c>
      <c r="C471" s="46">
        <v>4.4870000000000001</v>
      </c>
      <c r="D471" s="46">
        <v>0.14599999999999999</v>
      </c>
      <c r="E471" s="46">
        <v>0.10199999999999999</v>
      </c>
      <c r="F471" s="46">
        <v>3.7999999999999999E-2</v>
      </c>
      <c r="G471" s="46">
        <v>2.327</v>
      </c>
      <c r="H471" s="46">
        <v>0.60699999999999998</v>
      </c>
      <c r="I471" s="46">
        <v>0.85699999999999998</v>
      </c>
      <c r="J471" s="46">
        <v>0.09</v>
      </c>
      <c r="K471" s="46">
        <v>0.129</v>
      </c>
      <c r="L471" s="46">
        <v>4.9390000000000001</v>
      </c>
      <c r="M471" s="60">
        <v>1.7789999999999999</v>
      </c>
      <c r="N471" s="20" t="s">
        <v>194</v>
      </c>
      <c r="O471" s="46">
        <v>2.3359999999999999</v>
      </c>
      <c r="P471" s="46">
        <v>6.3490000000000002</v>
      </c>
      <c r="Q471" s="46">
        <v>0.154</v>
      </c>
      <c r="R471" s="46">
        <v>0.32600000000000001</v>
      </c>
      <c r="S471" s="46">
        <v>0.11899999999999999</v>
      </c>
      <c r="T471" s="46">
        <v>3.056</v>
      </c>
      <c r="U471" s="46">
        <v>0.60299999999999998</v>
      </c>
      <c r="V471" s="46">
        <v>0.85799999999999998</v>
      </c>
      <c r="W471" s="46">
        <v>0.30199999999999999</v>
      </c>
      <c r="X471" s="46">
        <v>0.11899999999999999</v>
      </c>
      <c r="Y471" s="46">
        <v>6.8019999999999996</v>
      </c>
      <c r="Z471" s="46">
        <v>2.2669999999999999</v>
      </c>
      <c r="AA471" s="20" t="s">
        <v>194</v>
      </c>
      <c r="AB471" s="46">
        <v>3.28</v>
      </c>
      <c r="AC471" s="46">
        <v>8.1989999999999998</v>
      </c>
      <c r="AD471" s="46">
        <v>0.16500000000000001</v>
      </c>
      <c r="AE471" s="46">
        <v>0.70699999999999996</v>
      </c>
      <c r="AF471" s="46">
        <v>0.217</v>
      </c>
      <c r="AG471" s="46">
        <v>3.7850000000000001</v>
      </c>
      <c r="AH471" s="46">
        <v>0.6</v>
      </c>
      <c r="AI471" s="46">
        <v>0.85899999999999999</v>
      </c>
      <c r="AJ471" s="46">
        <v>0.66600000000000004</v>
      </c>
      <c r="AK471" s="46">
        <v>0.108</v>
      </c>
      <c r="AL471" s="46">
        <v>8.6530000000000005</v>
      </c>
      <c r="AM471" s="46">
        <v>3.165</v>
      </c>
      <c r="AN471" s="64">
        <f t="shared" si="231"/>
        <v>0.5239999999999998</v>
      </c>
      <c r="AO471" s="64">
        <f t="shared" si="232"/>
        <v>0.94399999999999995</v>
      </c>
      <c r="AP471" s="66">
        <f t="shared" si="233"/>
        <v>2.5808426666666664</v>
      </c>
      <c r="AQ471" s="64">
        <f t="shared" si="234"/>
        <v>1.8620000000000001</v>
      </c>
      <c r="AR471" s="64">
        <f t="shared" si="235"/>
        <v>1.8499999999999996</v>
      </c>
      <c r="AS471" s="66">
        <f t="shared" si="236"/>
        <v>6.9176090666666674</v>
      </c>
      <c r="AT471" s="64">
        <f t="shared" si="237"/>
        <v>8.0000000000000071E-3</v>
      </c>
      <c r="AU471" s="64">
        <f t="shared" si="238"/>
        <v>1.100000000000001E-2</v>
      </c>
      <c r="AV471" s="66">
        <f t="shared" si="239"/>
        <v>0.15705439999999998</v>
      </c>
      <c r="AW471" s="68">
        <f t="shared" si="240"/>
        <v>-7.4812922321662922</v>
      </c>
      <c r="AX471" s="68" t="e">
        <f t="shared" si="241"/>
        <v>#NUM!</v>
      </c>
      <c r="AY471" s="68" t="e">
        <f t="shared" si="242"/>
        <v>#NUM!</v>
      </c>
      <c r="AZ471" s="74">
        <f t="shared" si="243"/>
        <v>1.8629999999999995</v>
      </c>
      <c r="BA471" s="75">
        <f t="shared" si="244"/>
        <v>1.8510000000000009</v>
      </c>
      <c r="BB471" s="76">
        <f t="shared" si="245"/>
        <v>7.3709157333333337</v>
      </c>
      <c r="BC471" s="75">
        <f t="shared" si="246"/>
        <v>0.48799999999999999</v>
      </c>
      <c r="BD471" s="75">
        <f t="shared" si="247"/>
        <v>0.89800000000000013</v>
      </c>
      <c r="BE471" s="76">
        <f t="shared" si="248"/>
        <v>2.498799111111111</v>
      </c>
      <c r="BF471" s="75">
        <f t="shared" si="249"/>
        <v>-1.0000000000000009E-2</v>
      </c>
      <c r="BG471" s="75">
        <f t="shared" si="250"/>
        <v>-1.0999999999999996E-2</v>
      </c>
      <c r="BH471" s="76">
        <f t="shared" si="251"/>
        <v>0.11573297777777777</v>
      </c>
      <c r="BI471" s="77">
        <f t="shared" si="252"/>
        <v>6.4227962331102191</v>
      </c>
      <c r="BJ471" s="77" t="e">
        <f t="shared" si="253"/>
        <v>#NUM!</v>
      </c>
      <c r="BK471" s="78" t="e">
        <f t="shared" si="254"/>
        <v>#NUM!</v>
      </c>
      <c r="BL471" s="74">
        <f t="shared" si="255"/>
        <v>0.72900000000000009</v>
      </c>
      <c r="BM471" s="75">
        <f t="shared" si="256"/>
        <v>0.72900000000000009</v>
      </c>
      <c r="BN471" s="76">
        <f t="shared" si="257"/>
        <v>3.27956</v>
      </c>
      <c r="BO471" s="75">
        <f t="shared" si="258"/>
        <v>-4.0000000000000036E-3</v>
      </c>
      <c r="BP471" s="75">
        <f t="shared" si="259"/>
        <v>-3.0000000000000027E-3</v>
      </c>
      <c r="BQ471" s="76">
        <f t="shared" si="260"/>
        <v>0.6019736888888888</v>
      </c>
      <c r="BR471" s="86">
        <f t="shared" si="261"/>
        <v>1.0000000000000009E-3</v>
      </c>
      <c r="BS471" s="75">
        <f t="shared" si="262"/>
        <v>1.0000000000000009E-3</v>
      </c>
      <c r="BT471" s="87">
        <f t="shared" si="263"/>
        <v>0.85830666666666666</v>
      </c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</row>
    <row r="472" spans="1:94" x14ac:dyDescent="0.35">
      <c r="A472" s="20" t="s">
        <v>198</v>
      </c>
      <c r="B472" s="46">
        <v>1.8819999999999999</v>
      </c>
      <c r="C472" s="46">
        <v>3.9889999999999999</v>
      </c>
      <c r="D472" s="46">
        <v>0.14899999999999999</v>
      </c>
      <c r="E472" s="46">
        <v>7.9000000000000001E-2</v>
      </c>
      <c r="F472" s="46">
        <v>3.4000000000000002E-2</v>
      </c>
      <c r="G472" s="46">
        <v>2.1360000000000001</v>
      </c>
      <c r="H472" s="46">
        <v>0.60299999999999998</v>
      </c>
      <c r="I472" s="46">
        <v>0.85799999999999998</v>
      </c>
      <c r="J472" s="46">
        <v>6.9000000000000006E-2</v>
      </c>
      <c r="K472" s="46">
        <v>0.124</v>
      </c>
      <c r="L472" s="46">
        <v>4.4420000000000002</v>
      </c>
      <c r="M472" s="60">
        <v>1.833</v>
      </c>
      <c r="N472" s="20" t="s">
        <v>198</v>
      </c>
      <c r="O472" s="46">
        <v>2.536</v>
      </c>
      <c r="P472" s="46">
        <v>5.57</v>
      </c>
      <c r="Q472" s="46">
        <v>0.161</v>
      </c>
      <c r="R472" s="46">
        <v>0.252</v>
      </c>
      <c r="S472" s="46">
        <v>0.107</v>
      </c>
      <c r="T472" s="46">
        <v>2.76</v>
      </c>
      <c r="U472" s="46">
        <v>0.59799999999999998</v>
      </c>
      <c r="V472" s="46">
        <v>0.86</v>
      </c>
      <c r="W472" s="46">
        <v>0.23200000000000001</v>
      </c>
      <c r="X472" s="46">
        <v>0.112</v>
      </c>
      <c r="Y472" s="46">
        <v>6.0250000000000004</v>
      </c>
      <c r="Z472" s="46">
        <v>2.4380000000000002</v>
      </c>
      <c r="AA472" s="20" t="s">
        <v>198</v>
      </c>
      <c r="AB472" s="46">
        <v>3.6989999999999998</v>
      </c>
      <c r="AC472" s="46">
        <v>7.1340000000000003</v>
      </c>
      <c r="AD472" s="46">
        <v>0.17599999999999999</v>
      </c>
      <c r="AE472" s="46">
        <v>0.53700000000000003</v>
      </c>
      <c r="AF472" s="46">
        <v>0.19400000000000001</v>
      </c>
      <c r="AG472" s="46">
        <v>3.383</v>
      </c>
      <c r="AH472" s="46">
        <v>0.59199999999999997</v>
      </c>
      <c r="AI472" s="46">
        <v>0.86199999999999999</v>
      </c>
      <c r="AJ472" s="46">
        <v>0.503</v>
      </c>
      <c r="AK472" s="46">
        <v>9.5000000000000001E-2</v>
      </c>
      <c r="AL472" s="46">
        <v>7.5919999999999996</v>
      </c>
      <c r="AM472" s="46">
        <v>3.5379999999999998</v>
      </c>
      <c r="AN472" s="64">
        <f t="shared" si="231"/>
        <v>0.65400000000000014</v>
      </c>
      <c r="AO472" s="64">
        <f t="shared" si="232"/>
        <v>1.1629999999999998</v>
      </c>
      <c r="AP472" s="66">
        <f t="shared" si="233"/>
        <v>2.8385409777777779</v>
      </c>
      <c r="AQ472" s="64">
        <f t="shared" si="234"/>
        <v>1.5810000000000004</v>
      </c>
      <c r="AR472" s="64">
        <f t="shared" si="235"/>
        <v>1.5640000000000001</v>
      </c>
      <c r="AS472" s="66">
        <f t="shared" si="236"/>
        <v>6.0514339555555559</v>
      </c>
      <c r="AT472" s="64">
        <f t="shared" si="237"/>
        <v>1.2000000000000011E-2</v>
      </c>
      <c r="AU472" s="64">
        <f t="shared" si="238"/>
        <v>1.4999999999999986E-2</v>
      </c>
      <c r="AV472" s="66">
        <f t="shared" si="239"/>
        <v>0.16528106666666667</v>
      </c>
      <c r="AW472" s="68">
        <f t="shared" si="240"/>
        <v>-6.6119788515450635</v>
      </c>
      <c r="AX472" s="68" t="e">
        <f t="shared" si="241"/>
        <v>#NUM!</v>
      </c>
      <c r="AY472" s="68" t="e">
        <f t="shared" si="242"/>
        <v>#NUM!</v>
      </c>
      <c r="AZ472" s="74">
        <f t="shared" si="243"/>
        <v>1.5830000000000002</v>
      </c>
      <c r="BA472" s="75">
        <f t="shared" si="244"/>
        <v>1.5669999999999993</v>
      </c>
      <c r="BB472" s="76">
        <f t="shared" si="245"/>
        <v>6.507247644444444</v>
      </c>
      <c r="BC472" s="75">
        <f t="shared" si="246"/>
        <v>0.6050000000000002</v>
      </c>
      <c r="BD472" s="75">
        <f t="shared" si="247"/>
        <v>1.0999999999999996</v>
      </c>
      <c r="BE472" s="76">
        <f t="shared" si="248"/>
        <v>2.7227093333333334</v>
      </c>
      <c r="BF472" s="75">
        <f t="shared" si="249"/>
        <v>-1.1999999999999997E-2</v>
      </c>
      <c r="BG472" s="75">
        <f t="shared" si="250"/>
        <v>-1.7000000000000001E-2</v>
      </c>
      <c r="BH472" s="76">
        <f t="shared" si="251"/>
        <v>0.10731822222222222</v>
      </c>
      <c r="BI472" s="77">
        <f t="shared" si="252"/>
        <v>5.5497182195421546</v>
      </c>
      <c r="BJ472" s="77" t="e">
        <f t="shared" si="253"/>
        <v>#NUM!</v>
      </c>
      <c r="BK472" s="78" t="e">
        <f t="shared" si="254"/>
        <v>#NUM!</v>
      </c>
      <c r="BL472" s="74">
        <f t="shared" si="255"/>
        <v>0.62399999999999967</v>
      </c>
      <c r="BM472" s="75">
        <f t="shared" si="256"/>
        <v>0.62300000000000022</v>
      </c>
      <c r="BN472" s="76">
        <f t="shared" si="257"/>
        <v>2.9511596444444441</v>
      </c>
      <c r="BO472" s="75">
        <f t="shared" si="258"/>
        <v>-5.0000000000000044E-3</v>
      </c>
      <c r="BP472" s="75">
        <f t="shared" si="259"/>
        <v>-6.0000000000000053E-3</v>
      </c>
      <c r="BQ472" s="76">
        <f t="shared" si="260"/>
        <v>0.59626631111111117</v>
      </c>
      <c r="BR472" s="86">
        <f t="shared" si="261"/>
        <v>2.0000000000000018E-3</v>
      </c>
      <c r="BS472" s="75">
        <f t="shared" si="262"/>
        <v>2.0000000000000018E-3</v>
      </c>
      <c r="BT472" s="87">
        <f t="shared" si="263"/>
        <v>0.86061333333333334</v>
      </c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</row>
    <row r="473" spans="1:94" ht="16" thickBot="1" x14ac:dyDescent="0.4">
      <c r="A473" s="21" t="s">
        <v>197</v>
      </c>
      <c r="B473" s="43">
        <v>2.2360000000000002</v>
      </c>
      <c r="C473" s="43">
        <v>3.9790000000000001</v>
      </c>
      <c r="D473" s="43">
        <v>0.16</v>
      </c>
      <c r="E473" s="43">
        <v>7.0000000000000007E-2</v>
      </c>
      <c r="F473" s="43">
        <v>3.5000000000000003E-2</v>
      </c>
      <c r="G473" s="43">
        <v>2.14</v>
      </c>
      <c r="H473" s="43">
        <v>0.59299999999999997</v>
      </c>
      <c r="I473" s="43">
        <v>0.86199999999999999</v>
      </c>
      <c r="J473" s="43">
        <v>6.3E-2</v>
      </c>
      <c r="K473" s="43">
        <v>0.111</v>
      </c>
      <c r="L473" s="43">
        <v>4.4370000000000003</v>
      </c>
      <c r="M473" s="59">
        <v>2.1379999999999999</v>
      </c>
      <c r="N473" s="21" t="s">
        <v>197</v>
      </c>
      <c r="O473" s="43">
        <v>3.593</v>
      </c>
      <c r="P473" s="43">
        <v>5.5279999999999996</v>
      </c>
      <c r="Q473" s="43">
        <v>0.183</v>
      </c>
      <c r="R473" s="43">
        <v>0.224</v>
      </c>
      <c r="S473" s="43">
        <v>0.106</v>
      </c>
      <c r="T473" s="43">
        <v>2.766</v>
      </c>
      <c r="U473" s="43">
        <v>0.58099999999999996</v>
      </c>
      <c r="V473" s="43">
        <v>0.86499999999999999</v>
      </c>
      <c r="W473" s="43">
        <v>0.20899999999999999</v>
      </c>
      <c r="X473" s="43">
        <v>8.5999999999999993E-2</v>
      </c>
      <c r="Y473" s="43">
        <v>5.9909999999999997</v>
      </c>
      <c r="Z473" s="43">
        <v>3.4</v>
      </c>
      <c r="AA473" s="20" t="s">
        <v>197</v>
      </c>
      <c r="AB473" s="46">
        <v>5.98</v>
      </c>
      <c r="AC473" s="46">
        <v>7.04</v>
      </c>
      <c r="AD473" s="46">
        <v>0.21199999999999999</v>
      </c>
      <c r="AE473" s="46">
        <v>0.46899999999999997</v>
      </c>
      <c r="AF473" s="46">
        <v>0.188</v>
      </c>
      <c r="AG473" s="46">
        <v>3.3929999999999998</v>
      </c>
      <c r="AH473" s="46">
        <v>0.56999999999999995</v>
      </c>
      <c r="AI473" s="46">
        <v>0.86799999999999999</v>
      </c>
      <c r="AJ473" s="46">
        <v>0.44500000000000001</v>
      </c>
      <c r="AK473" s="46">
        <v>5.5E-2</v>
      </c>
      <c r="AL473" s="46">
        <v>7.5069999999999997</v>
      </c>
      <c r="AM473" s="46">
        <v>5.6660000000000004</v>
      </c>
      <c r="AN473" s="64">
        <f t="shared" si="231"/>
        <v>1.3569999999999998</v>
      </c>
      <c r="AO473" s="64">
        <f t="shared" si="232"/>
        <v>2.3870000000000005</v>
      </c>
      <c r="AP473" s="66">
        <f t="shared" si="233"/>
        <v>4.2155128888888891</v>
      </c>
      <c r="AQ473" s="64">
        <f t="shared" si="234"/>
        <v>1.5489999999999995</v>
      </c>
      <c r="AR473" s="64">
        <f t="shared" si="235"/>
        <v>1.5120000000000005</v>
      </c>
      <c r="AS473" s="66">
        <f t="shared" si="236"/>
        <v>5.9956135111111104</v>
      </c>
      <c r="AT473" s="64">
        <f t="shared" si="237"/>
        <v>2.2999999999999993E-2</v>
      </c>
      <c r="AU473" s="64">
        <f t="shared" si="238"/>
        <v>2.8999999999999998E-2</v>
      </c>
      <c r="AV473" s="66">
        <f t="shared" si="239"/>
        <v>0.19125546666666665</v>
      </c>
      <c r="AW473" s="68">
        <f t="shared" si="240"/>
        <v>-6.5463541277210089</v>
      </c>
      <c r="AX473" s="68" t="e">
        <f t="shared" si="241"/>
        <v>#NUM!</v>
      </c>
      <c r="AY473" s="68" t="e">
        <f t="shared" si="242"/>
        <v>#NUM!</v>
      </c>
      <c r="AZ473" s="74">
        <f t="shared" si="243"/>
        <v>1.5539999999999994</v>
      </c>
      <c r="BA473" s="75">
        <f t="shared" si="244"/>
        <v>1.516</v>
      </c>
      <c r="BB473" s="76">
        <f t="shared" si="245"/>
        <v>6.4599464888888889</v>
      </c>
      <c r="BC473" s="75">
        <f t="shared" si="246"/>
        <v>1.262</v>
      </c>
      <c r="BD473" s="75">
        <f t="shared" si="247"/>
        <v>2.2660000000000005</v>
      </c>
      <c r="BE473" s="76">
        <f t="shared" si="248"/>
        <v>3.9881703111111113</v>
      </c>
      <c r="BF473" s="75">
        <f t="shared" si="249"/>
        <v>-2.5000000000000008E-2</v>
      </c>
      <c r="BG473" s="75">
        <f t="shared" si="250"/>
        <v>-3.0999999999999993E-2</v>
      </c>
      <c r="BH473" s="76">
        <f t="shared" si="251"/>
        <v>7.7131199999999997E-2</v>
      </c>
      <c r="BI473" s="77">
        <f t="shared" si="252"/>
        <v>5.465079282411156</v>
      </c>
      <c r="BJ473" s="77" t="e">
        <f t="shared" si="253"/>
        <v>#NUM!</v>
      </c>
      <c r="BK473" s="78" t="e">
        <f t="shared" si="254"/>
        <v>#NUM!</v>
      </c>
      <c r="BL473" s="74">
        <f t="shared" si="255"/>
        <v>0.62599999999999989</v>
      </c>
      <c r="BM473" s="75">
        <f t="shared" si="256"/>
        <v>0.62699999999999978</v>
      </c>
      <c r="BN473" s="76">
        <f t="shared" si="257"/>
        <v>2.958173688888889</v>
      </c>
      <c r="BO473" s="75">
        <f t="shared" si="258"/>
        <v>-1.2000000000000011E-2</v>
      </c>
      <c r="BP473" s="75">
        <f t="shared" si="259"/>
        <v>-1.100000000000001E-2</v>
      </c>
      <c r="BQ473" s="76">
        <f t="shared" si="260"/>
        <v>0.57752035555555548</v>
      </c>
      <c r="BR473" s="86">
        <f t="shared" si="261"/>
        <v>3.0000000000000027E-3</v>
      </c>
      <c r="BS473" s="75">
        <f t="shared" si="262"/>
        <v>3.0000000000000027E-3</v>
      </c>
      <c r="BT473" s="87">
        <f t="shared" si="263"/>
        <v>0.86592000000000002</v>
      </c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</row>
    <row r="474" spans="1:94" ht="16.5" thickBot="1" x14ac:dyDescent="0.45">
      <c r="A474" s="95" t="s">
        <v>11</v>
      </c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122" t="s">
        <v>77</v>
      </c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4"/>
      <c r="AA474" s="95" t="s">
        <v>108</v>
      </c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7"/>
      <c r="AN474" s="64">
        <f t="shared" si="231"/>
        <v>0</v>
      </c>
      <c r="AO474" s="64">
        <f t="shared" si="232"/>
        <v>0</v>
      </c>
      <c r="AP474" s="66">
        <f t="shared" si="233"/>
        <v>0</v>
      </c>
      <c r="AQ474" s="64">
        <f t="shared" si="234"/>
        <v>0</v>
      </c>
      <c r="AR474" s="64">
        <f t="shared" si="235"/>
        <v>0</v>
      </c>
      <c r="AS474" s="66">
        <f t="shared" si="236"/>
        <v>0</v>
      </c>
      <c r="AT474" s="64">
        <f t="shared" si="237"/>
        <v>0</v>
      </c>
      <c r="AU474" s="64">
        <f t="shared" si="238"/>
        <v>0</v>
      </c>
      <c r="AV474" s="66">
        <f t="shared" si="239"/>
        <v>0</v>
      </c>
      <c r="AW474" s="68">
        <f t="shared" si="240"/>
        <v>-1.06006</v>
      </c>
      <c r="AX474" s="68" t="e">
        <f t="shared" si="241"/>
        <v>#NUM!</v>
      </c>
      <c r="AY474" s="68" t="e">
        <f t="shared" si="242"/>
        <v>#NUM!</v>
      </c>
      <c r="AZ474" s="74">
        <f t="shared" si="243"/>
        <v>0</v>
      </c>
      <c r="BA474" s="75">
        <f t="shared" si="244"/>
        <v>0</v>
      </c>
      <c r="BB474" s="76">
        <f t="shared" si="245"/>
        <v>0</v>
      </c>
      <c r="BC474" s="75">
        <f t="shared" si="246"/>
        <v>0</v>
      </c>
      <c r="BD474" s="75">
        <f t="shared" si="247"/>
        <v>0</v>
      </c>
      <c r="BE474" s="76">
        <f t="shared" si="248"/>
        <v>0</v>
      </c>
      <c r="BF474" s="75">
        <f t="shared" si="249"/>
        <v>0</v>
      </c>
      <c r="BG474" s="75">
        <f t="shared" si="250"/>
        <v>0</v>
      </c>
      <c r="BH474" s="76">
        <f t="shared" si="251"/>
        <v>0</v>
      </c>
      <c r="BI474" s="77">
        <f t="shared" si="252"/>
        <v>-1.06006</v>
      </c>
      <c r="BJ474" s="77" t="e">
        <f t="shared" si="253"/>
        <v>#NUM!</v>
      </c>
      <c r="BK474" s="78" t="e">
        <f t="shared" si="254"/>
        <v>#NUM!</v>
      </c>
      <c r="BL474" s="74">
        <f t="shared" si="255"/>
        <v>0</v>
      </c>
      <c r="BM474" s="75">
        <f t="shared" si="256"/>
        <v>0</v>
      </c>
      <c r="BN474" s="76">
        <f t="shared" si="257"/>
        <v>0</v>
      </c>
      <c r="BO474" s="75">
        <f t="shared" si="258"/>
        <v>0</v>
      </c>
      <c r="BP474" s="75">
        <f t="shared" si="259"/>
        <v>0</v>
      </c>
      <c r="BQ474" s="76">
        <f t="shared" si="260"/>
        <v>0</v>
      </c>
      <c r="BR474" s="86">
        <f t="shared" si="261"/>
        <v>0</v>
      </c>
      <c r="BS474" s="75">
        <f t="shared" si="262"/>
        <v>0</v>
      </c>
      <c r="BT474" s="87">
        <f t="shared" si="263"/>
        <v>0</v>
      </c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</row>
    <row r="475" spans="1:94" x14ac:dyDescent="0.35">
      <c r="A475" s="20" t="s">
        <v>196</v>
      </c>
      <c r="B475" s="46">
        <v>-1.984</v>
      </c>
      <c r="C475" s="46">
        <v>4.774</v>
      </c>
      <c r="D475" s="46">
        <v>-2.7E-2</v>
      </c>
      <c r="E475" s="46">
        <v>0.21299999999999999</v>
      </c>
      <c r="F475" s="46">
        <v>3.5000000000000003E-2</v>
      </c>
      <c r="G475" s="46">
        <v>2.3719999999999999</v>
      </c>
      <c r="H475" s="46">
        <v>0.77200000000000002</v>
      </c>
      <c r="I475" s="46">
        <v>0.81</v>
      </c>
      <c r="J475" s="46">
        <v>0.16200000000000001</v>
      </c>
      <c r="K475" s="46">
        <v>0.33</v>
      </c>
      <c r="L475" s="46">
        <v>5.1669999999999998</v>
      </c>
      <c r="M475" s="60">
        <v>-1.27</v>
      </c>
      <c r="N475" s="20" t="s">
        <v>196</v>
      </c>
      <c r="O475" s="46">
        <v>-10.747</v>
      </c>
      <c r="P475" s="46">
        <v>6.859</v>
      </c>
      <c r="Q475" s="46">
        <v>-0.222</v>
      </c>
      <c r="R475" s="46">
        <v>0.69099999999999995</v>
      </c>
      <c r="S475" s="46">
        <v>0.129</v>
      </c>
      <c r="T475" s="46">
        <v>2.8090000000000002</v>
      </c>
      <c r="U475" s="46">
        <v>0.83299999999999996</v>
      </c>
      <c r="V475" s="46">
        <v>0.79300000000000004</v>
      </c>
      <c r="W475" s="46">
        <v>0.59</v>
      </c>
      <c r="X475" s="46">
        <v>0.53500000000000003</v>
      </c>
      <c r="Y475" s="46">
        <v>7.234</v>
      </c>
      <c r="Z475" s="46">
        <v>-9.234</v>
      </c>
      <c r="AA475" s="20" t="s">
        <v>196</v>
      </c>
      <c r="AB475" s="46">
        <v>-27.17</v>
      </c>
      <c r="AC475" s="46">
        <v>9.0419999999999998</v>
      </c>
      <c r="AD475" s="46">
        <v>-0.5</v>
      </c>
      <c r="AE475" s="46">
        <v>1.5620000000000001</v>
      </c>
      <c r="AF475" s="46">
        <v>0.25800000000000001</v>
      </c>
      <c r="AG475" s="46">
        <v>3.4460000000000002</v>
      </c>
      <c r="AH475" s="46">
        <v>0.89500000000000002</v>
      </c>
      <c r="AI475" s="46">
        <v>0.77700000000000002</v>
      </c>
      <c r="AJ475" s="46">
        <v>1.3979999999999999</v>
      </c>
      <c r="AK475" s="46">
        <v>0.82099999999999995</v>
      </c>
      <c r="AL475" s="46">
        <v>9.4</v>
      </c>
      <c r="AM475" s="46">
        <v>-24.529</v>
      </c>
      <c r="AN475" s="64">
        <f t="shared" si="231"/>
        <v>-8.7629999999999999</v>
      </c>
      <c r="AO475" s="64">
        <f t="shared" si="232"/>
        <v>-16.423000000000002</v>
      </c>
      <c r="AP475" s="66">
        <f t="shared" si="233"/>
        <v>-14.969043555555555</v>
      </c>
      <c r="AQ475" s="64">
        <f t="shared" si="234"/>
        <v>2.085</v>
      </c>
      <c r="AR475" s="64">
        <f t="shared" si="235"/>
        <v>2.1829999999999998</v>
      </c>
      <c r="AS475" s="66">
        <f t="shared" si="236"/>
        <v>7.5180348444444443</v>
      </c>
      <c r="AT475" s="64">
        <f t="shared" si="237"/>
        <v>-0.19500000000000001</v>
      </c>
      <c r="AU475" s="64">
        <f t="shared" si="238"/>
        <v>-0.27800000000000002</v>
      </c>
      <c r="AV475" s="66">
        <f t="shared" si="239"/>
        <v>-0.2984295111111111</v>
      </c>
      <c r="AW475" s="68">
        <f t="shared" si="240"/>
        <v>-8.2515973261509892</v>
      </c>
      <c r="AX475" s="68">
        <f t="shared" si="241"/>
        <v>-5.1960489699742389</v>
      </c>
      <c r="AY475" s="68">
        <f t="shared" si="242"/>
        <v>-9.8400207189146496</v>
      </c>
      <c r="AZ475" s="74">
        <f t="shared" si="243"/>
        <v>2.0670000000000002</v>
      </c>
      <c r="BA475" s="75">
        <f t="shared" si="244"/>
        <v>2.1660000000000004</v>
      </c>
      <c r="BB475" s="76">
        <f t="shared" si="245"/>
        <v>7.8877152000000006</v>
      </c>
      <c r="BC475" s="75">
        <f t="shared" si="246"/>
        <v>-7.9640000000000004</v>
      </c>
      <c r="BD475" s="75">
        <f t="shared" si="247"/>
        <v>-15.295</v>
      </c>
      <c r="BE475" s="76">
        <f t="shared" si="248"/>
        <v>-13.145099911111112</v>
      </c>
      <c r="BF475" s="75">
        <f t="shared" si="249"/>
        <v>0.20500000000000002</v>
      </c>
      <c r="BG475" s="75">
        <f t="shared" si="250"/>
        <v>0.28599999999999992</v>
      </c>
      <c r="BH475" s="76">
        <f t="shared" si="251"/>
        <v>0.61409546666666659</v>
      </c>
      <c r="BI475" s="77">
        <f t="shared" si="252"/>
        <v>7.4673904748978952</v>
      </c>
      <c r="BJ475" s="77">
        <f t="shared" si="253"/>
        <v>10.059589192297224</v>
      </c>
      <c r="BK475" s="78">
        <f t="shared" si="254"/>
        <v>5.7158412077027769</v>
      </c>
      <c r="BL475" s="74">
        <f t="shared" si="255"/>
        <v>0.43700000000000028</v>
      </c>
      <c r="BM475" s="75">
        <f t="shared" si="256"/>
        <v>0.63700000000000001</v>
      </c>
      <c r="BN475" s="76">
        <f t="shared" si="257"/>
        <v>2.9830844444444446</v>
      </c>
      <c r="BO475" s="75">
        <f t="shared" si="258"/>
        <v>6.0999999999999943E-2</v>
      </c>
      <c r="BP475" s="75">
        <f t="shared" si="259"/>
        <v>6.2000000000000055E-2</v>
      </c>
      <c r="BQ475" s="76">
        <f t="shared" si="260"/>
        <v>0.85190702222222214</v>
      </c>
      <c r="BR475" s="86">
        <f t="shared" si="261"/>
        <v>-1.7000000000000015E-2</v>
      </c>
      <c r="BS475" s="75">
        <f t="shared" si="262"/>
        <v>-1.6000000000000014E-2</v>
      </c>
      <c r="BT475" s="87">
        <f t="shared" si="263"/>
        <v>0.78798702222222228</v>
      </c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</row>
    <row r="476" spans="1:94" x14ac:dyDescent="0.35">
      <c r="A476" s="20" t="s">
        <v>194</v>
      </c>
      <c r="B476" s="46">
        <v>-0.93400000000000005</v>
      </c>
      <c r="C476" s="46">
        <v>5.3250000000000002</v>
      </c>
      <c r="D476" s="46">
        <v>0.06</v>
      </c>
      <c r="E476" s="46">
        <v>0.23300000000000001</v>
      </c>
      <c r="F476" s="46">
        <v>5.5E-2</v>
      </c>
      <c r="G476" s="46">
        <v>2.3570000000000002</v>
      </c>
      <c r="H476" s="46">
        <v>0.71199999999999997</v>
      </c>
      <c r="I476" s="46">
        <v>0.82699999999999996</v>
      </c>
      <c r="J476" s="46">
        <v>0.19900000000000001</v>
      </c>
      <c r="K476" s="46">
        <v>0.23400000000000001</v>
      </c>
      <c r="L476" s="46">
        <v>5.7380000000000004</v>
      </c>
      <c r="M476" s="60">
        <v>-0.58499999999999996</v>
      </c>
      <c r="N476" s="20" t="s">
        <v>194</v>
      </c>
      <c r="O476" s="46">
        <v>-7.2969999999999997</v>
      </c>
      <c r="P476" s="46">
        <v>7.68</v>
      </c>
      <c r="Q476" s="46">
        <v>-3.5000000000000003E-2</v>
      </c>
      <c r="R476" s="46">
        <v>0.75</v>
      </c>
      <c r="S476" s="46">
        <v>0.16600000000000001</v>
      </c>
      <c r="T476" s="46">
        <v>3.0960000000000001</v>
      </c>
      <c r="U476" s="46">
        <v>0.74099999999999999</v>
      </c>
      <c r="V476" s="46">
        <v>0.81899999999999995</v>
      </c>
      <c r="W476" s="46">
        <v>0.68100000000000005</v>
      </c>
      <c r="X476" s="46">
        <v>0.33400000000000002</v>
      </c>
      <c r="Y476" s="46">
        <v>8.0830000000000002</v>
      </c>
      <c r="Z476" s="46">
        <v>-6.56</v>
      </c>
      <c r="AA476" s="20" t="s">
        <v>194</v>
      </c>
      <c r="AB476" s="46">
        <v>-19.196000000000002</v>
      </c>
      <c r="AC476" s="46">
        <v>10.122</v>
      </c>
      <c r="AD476" s="46">
        <v>-0.16900000000000001</v>
      </c>
      <c r="AE476" s="46">
        <v>1.7</v>
      </c>
      <c r="AF476" s="46">
        <v>0.32</v>
      </c>
      <c r="AG476" s="46">
        <v>3.8340000000000001</v>
      </c>
      <c r="AH476" s="46">
        <v>0.77</v>
      </c>
      <c r="AI476" s="46">
        <v>0.81100000000000005</v>
      </c>
      <c r="AJ476" s="46">
        <v>1.5860000000000001</v>
      </c>
      <c r="AK476" s="46">
        <v>0.47199999999999998</v>
      </c>
      <c r="AL476" s="46">
        <v>10.516</v>
      </c>
      <c r="AM476" s="46">
        <v>-17.913</v>
      </c>
      <c r="AN476" s="64">
        <f t="shared" si="231"/>
        <v>-6.3629999999999995</v>
      </c>
      <c r="AO476" s="64">
        <f t="shared" si="232"/>
        <v>-11.899000000000001</v>
      </c>
      <c r="AP476" s="66">
        <f t="shared" si="233"/>
        <v>-10.357488355555557</v>
      </c>
      <c r="AQ476" s="64">
        <f t="shared" si="234"/>
        <v>2.3549999999999995</v>
      </c>
      <c r="AR476" s="64">
        <f t="shared" si="235"/>
        <v>2.4420000000000002</v>
      </c>
      <c r="AS476" s="66">
        <f t="shared" si="236"/>
        <v>8.4196309333333339</v>
      </c>
      <c r="AT476" s="64">
        <f t="shared" si="237"/>
        <v>-9.5000000000000001E-2</v>
      </c>
      <c r="AU476" s="64">
        <f t="shared" si="238"/>
        <v>-0.13400000000000001</v>
      </c>
      <c r="AV476" s="66">
        <f t="shared" si="239"/>
        <v>-7.1947200000000003E-2</v>
      </c>
      <c r="AW476" s="68">
        <f t="shared" si="240"/>
        <v>-9.0665316206133202</v>
      </c>
      <c r="AX476" s="68">
        <f t="shared" si="241"/>
        <v>-6.4229107333632882</v>
      </c>
      <c r="AY476" s="68">
        <f t="shared" si="242"/>
        <v>-10.41635113330338</v>
      </c>
      <c r="AZ476" s="74">
        <f t="shared" si="243"/>
        <v>2.3449999999999998</v>
      </c>
      <c r="BA476" s="75">
        <f t="shared" si="244"/>
        <v>2.4329999999999998</v>
      </c>
      <c r="BB476" s="76">
        <f t="shared" si="245"/>
        <v>8.8197646222222215</v>
      </c>
      <c r="BC476" s="75">
        <f t="shared" si="246"/>
        <v>-5.9749999999999996</v>
      </c>
      <c r="BD476" s="75">
        <f t="shared" si="247"/>
        <v>-11.353000000000002</v>
      </c>
      <c r="BE476" s="76">
        <f t="shared" si="248"/>
        <v>-9.4698455111111119</v>
      </c>
      <c r="BF476" s="75">
        <f t="shared" si="249"/>
        <v>0.1</v>
      </c>
      <c r="BG476" s="75">
        <f t="shared" si="250"/>
        <v>0.13799999999999996</v>
      </c>
      <c r="BH476" s="76">
        <f t="shared" si="251"/>
        <v>0.37228017777777778</v>
      </c>
      <c r="BI476" s="77">
        <f t="shared" si="252"/>
        <v>8.1513682935320144</v>
      </c>
      <c r="BJ476" s="77">
        <f t="shared" si="253"/>
        <v>10.725493910026731</v>
      </c>
      <c r="BK476" s="78">
        <f t="shared" si="254"/>
        <v>6.9140353344177123</v>
      </c>
      <c r="BL476" s="74">
        <f t="shared" si="255"/>
        <v>0.73899999999999988</v>
      </c>
      <c r="BM476" s="75">
        <f t="shared" si="256"/>
        <v>0.73799999999999999</v>
      </c>
      <c r="BN476" s="76">
        <f t="shared" si="257"/>
        <v>3.3224263111111112</v>
      </c>
      <c r="BO476" s="75">
        <f t="shared" si="258"/>
        <v>2.9000000000000026E-2</v>
      </c>
      <c r="BP476" s="75">
        <f t="shared" si="259"/>
        <v>2.9000000000000026E-2</v>
      </c>
      <c r="BQ476" s="76">
        <f t="shared" si="260"/>
        <v>0.7498933333333333</v>
      </c>
      <c r="BR476" s="86">
        <f t="shared" si="261"/>
        <v>-8.0000000000000071E-3</v>
      </c>
      <c r="BS476" s="75">
        <f t="shared" si="262"/>
        <v>-7.9999999999998961E-3</v>
      </c>
      <c r="BT476" s="87">
        <f t="shared" si="263"/>
        <v>0.81654666666666664</v>
      </c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</row>
    <row r="477" spans="1:94" x14ac:dyDescent="0.35">
      <c r="A477" s="20" t="s">
        <v>195</v>
      </c>
      <c r="B477" s="46">
        <v>-0.67400000000000004</v>
      </c>
      <c r="C477" s="46">
        <v>5.0410000000000004</v>
      </c>
      <c r="D477" s="46">
        <v>0.06</v>
      </c>
      <c r="E477" s="46">
        <v>0.21099999999999999</v>
      </c>
      <c r="F477" s="46">
        <v>5.0999999999999997E-2</v>
      </c>
      <c r="G477" s="46">
        <v>2.2639999999999998</v>
      </c>
      <c r="H477" s="46">
        <v>0.71399999999999997</v>
      </c>
      <c r="I477" s="46">
        <v>0.82699999999999996</v>
      </c>
      <c r="J477" s="46">
        <v>0.17699999999999999</v>
      </c>
      <c r="K477" s="46">
        <v>0.23400000000000001</v>
      </c>
      <c r="L477" s="46">
        <v>5.4530000000000003</v>
      </c>
      <c r="M477" s="60">
        <v>-0.32600000000000001</v>
      </c>
      <c r="N477" s="20" t="s">
        <v>195</v>
      </c>
      <c r="O477" s="46">
        <v>-6.4489999999999998</v>
      </c>
      <c r="P477" s="46">
        <v>7.2329999999999997</v>
      </c>
      <c r="Q477" s="46">
        <v>-3.3000000000000002E-2</v>
      </c>
      <c r="R477" s="46">
        <v>0.67700000000000005</v>
      </c>
      <c r="S477" s="46">
        <v>0.157</v>
      </c>
      <c r="T477" s="46">
        <v>2.952</v>
      </c>
      <c r="U477" s="46">
        <v>0.74399999999999999</v>
      </c>
      <c r="V477" s="46">
        <v>0.81799999999999995</v>
      </c>
      <c r="W477" s="46">
        <v>0.61</v>
      </c>
      <c r="X477" s="46">
        <v>0.33200000000000002</v>
      </c>
      <c r="Y477" s="46">
        <v>7.6349999999999998</v>
      </c>
      <c r="Z477" s="46">
        <v>-5.7169999999999996</v>
      </c>
      <c r="AA477" s="20" t="s">
        <v>195</v>
      </c>
      <c r="AB477" s="46">
        <v>-17.199000000000002</v>
      </c>
      <c r="AC477" s="46">
        <v>9.5069999999999997</v>
      </c>
      <c r="AD477" s="46">
        <v>-0.16500000000000001</v>
      </c>
      <c r="AE477" s="46">
        <v>1.526</v>
      </c>
      <c r="AF477" s="46">
        <v>0.30199999999999999</v>
      </c>
      <c r="AG477" s="46">
        <v>3.6389999999999998</v>
      </c>
      <c r="AH477" s="46">
        <v>0.77400000000000002</v>
      </c>
      <c r="AI477" s="46">
        <v>0.81</v>
      </c>
      <c r="AJ477" s="46">
        <v>1.415</v>
      </c>
      <c r="AK477" s="46">
        <v>0.46899999999999997</v>
      </c>
      <c r="AL477" s="46">
        <v>9.8989999999999991</v>
      </c>
      <c r="AM477" s="46">
        <v>-15.932</v>
      </c>
      <c r="AN477" s="64">
        <f t="shared" si="231"/>
        <v>-5.7749999999999995</v>
      </c>
      <c r="AO477" s="64">
        <f t="shared" si="232"/>
        <v>-10.750000000000002</v>
      </c>
      <c r="AP477" s="66">
        <f t="shared" si="233"/>
        <v>-9.2167688888888897</v>
      </c>
      <c r="AQ477" s="64">
        <f t="shared" si="234"/>
        <v>2.1919999999999993</v>
      </c>
      <c r="AR477" s="64">
        <f t="shared" si="235"/>
        <v>2.274</v>
      </c>
      <c r="AS477" s="66">
        <f t="shared" si="236"/>
        <v>7.9216424888888888</v>
      </c>
      <c r="AT477" s="64">
        <f t="shared" si="237"/>
        <v>-9.2999999999999999E-2</v>
      </c>
      <c r="AU477" s="64">
        <f t="shared" si="238"/>
        <v>-0.13200000000000001</v>
      </c>
      <c r="AV477" s="66">
        <f t="shared" si="239"/>
        <v>-6.9333866666666674E-2</v>
      </c>
      <c r="AW477" s="68">
        <f t="shared" si="240"/>
        <v>-8.5658324653129512</v>
      </c>
      <c r="AX477" s="68">
        <f t="shared" si="241"/>
        <v>-6.045143312840092</v>
      </c>
      <c r="AY477" s="68">
        <f t="shared" si="242"/>
        <v>-9.7981416649376847</v>
      </c>
      <c r="AZ477" s="74">
        <f t="shared" si="243"/>
        <v>2.1819999999999995</v>
      </c>
      <c r="BA477" s="75">
        <f t="shared" si="244"/>
        <v>2.2639999999999993</v>
      </c>
      <c r="BB477" s="76">
        <f t="shared" si="245"/>
        <v>8.3205758222222226</v>
      </c>
      <c r="BC477" s="75">
        <f t="shared" si="246"/>
        <v>-5.391</v>
      </c>
      <c r="BD477" s="75">
        <f t="shared" si="247"/>
        <v>-10.215</v>
      </c>
      <c r="BE477" s="76">
        <f t="shared" si="248"/>
        <v>-8.3367551999999989</v>
      </c>
      <c r="BF477" s="75">
        <f t="shared" si="249"/>
        <v>9.8000000000000004E-2</v>
      </c>
      <c r="BG477" s="75">
        <f t="shared" si="250"/>
        <v>0.13699999999999996</v>
      </c>
      <c r="BH477" s="76">
        <f t="shared" si="251"/>
        <v>0.36986720000000001</v>
      </c>
      <c r="BI477" s="77">
        <f t="shared" si="252"/>
        <v>7.6504857251348444</v>
      </c>
      <c r="BJ477" s="77">
        <f t="shared" si="253"/>
        <v>10.101065225493466</v>
      </c>
      <c r="BK477" s="78">
        <f t="shared" si="254"/>
        <v>6.5400864189509793</v>
      </c>
      <c r="BL477" s="74">
        <f t="shared" si="255"/>
        <v>0.68800000000000017</v>
      </c>
      <c r="BM477" s="75">
        <f t="shared" si="256"/>
        <v>0.68699999999999983</v>
      </c>
      <c r="BN477" s="76">
        <f t="shared" si="257"/>
        <v>3.1627863111111112</v>
      </c>
      <c r="BO477" s="75">
        <f t="shared" si="258"/>
        <v>3.0000000000000027E-2</v>
      </c>
      <c r="BP477" s="75">
        <f t="shared" si="259"/>
        <v>3.0000000000000027E-2</v>
      </c>
      <c r="BQ477" s="76">
        <f t="shared" si="260"/>
        <v>0.75319999999999998</v>
      </c>
      <c r="BR477" s="86">
        <f t="shared" si="261"/>
        <v>-9.000000000000008E-3</v>
      </c>
      <c r="BS477" s="75">
        <f t="shared" si="262"/>
        <v>-7.9999999999998961E-3</v>
      </c>
      <c r="BT477" s="87">
        <f t="shared" si="263"/>
        <v>0.8154403555555555</v>
      </c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</row>
    <row r="478" spans="1:94" x14ac:dyDescent="0.35">
      <c r="A478" s="20" t="s">
        <v>200</v>
      </c>
      <c r="B478" s="46">
        <v>0.192</v>
      </c>
      <c r="C478" s="46">
        <v>4.4189999999999996</v>
      </c>
      <c r="D478" s="46">
        <v>7.4999999999999997E-2</v>
      </c>
      <c r="E478" s="46">
        <v>0.159</v>
      </c>
      <c r="F478" s="46">
        <v>4.3999999999999997E-2</v>
      </c>
      <c r="G478" s="46">
        <v>2.0630000000000002</v>
      </c>
      <c r="H478" s="46">
        <v>0.70799999999999996</v>
      </c>
      <c r="I478" s="46">
        <v>0.82799999999999996</v>
      </c>
      <c r="J478" s="46">
        <v>0.13</v>
      </c>
      <c r="K478" s="46">
        <v>0.218</v>
      </c>
      <c r="L478" s="46">
        <v>4.8330000000000002</v>
      </c>
      <c r="M478" s="60">
        <v>0.47699999999999998</v>
      </c>
      <c r="N478" s="20" t="s">
        <v>200</v>
      </c>
      <c r="O478" s="46">
        <v>-3.66</v>
      </c>
      <c r="P478" s="46">
        <v>6.242</v>
      </c>
      <c r="Q478" s="46">
        <v>3.0000000000000001E-3</v>
      </c>
      <c r="R478" s="46">
        <v>0.50900000000000001</v>
      </c>
      <c r="S478" s="46">
        <v>0.13800000000000001</v>
      </c>
      <c r="T478" s="46">
        <v>2.641</v>
      </c>
      <c r="U478" s="46">
        <v>0.73599999999999999</v>
      </c>
      <c r="V478" s="46">
        <v>0.82</v>
      </c>
      <c r="W478" s="46">
        <v>0.45200000000000001</v>
      </c>
      <c r="X478" s="46">
        <v>0.29499999999999998</v>
      </c>
      <c r="Y478" s="46">
        <v>6.6459999999999999</v>
      </c>
      <c r="Z478" s="46">
        <v>-3.0760000000000001</v>
      </c>
      <c r="AA478" s="20" t="s">
        <v>200</v>
      </c>
      <c r="AB478" s="46">
        <v>-10.731999999999999</v>
      </c>
      <c r="AC478" s="46">
        <v>8.1270000000000007</v>
      </c>
      <c r="AD478" s="46">
        <v>-9.8000000000000004E-2</v>
      </c>
      <c r="AE478" s="46">
        <v>1.1279999999999999</v>
      </c>
      <c r="AF478" s="46">
        <v>0.26400000000000001</v>
      </c>
      <c r="AG478" s="46">
        <v>3.22</v>
      </c>
      <c r="AH478" s="46">
        <v>0.76300000000000001</v>
      </c>
      <c r="AI478" s="46">
        <v>0.81299999999999994</v>
      </c>
      <c r="AJ478" s="46">
        <v>1.034</v>
      </c>
      <c r="AK478" s="46">
        <v>0.4</v>
      </c>
      <c r="AL478" s="46">
        <v>8.5229999999999997</v>
      </c>
      <c r="AM478" s="46">
        <v>-9.7349999999999994</v>
      </c>
      <c r="AN478" s="64">
        <f t="shared" si="231"/>
        <v>-3.8520000000000003</v>
      </c>
      <c r="AO478" s="64">
        <f t="shared" si="232"/>
        <v>-7.0719999999999992</v>
      </c>
      <c r="AP478" s="66">
        <f t="shared" si="233"/>
        <v>-5.4864248888888891</v>
      </c>
      <c r="AQ478" s="64">
        <f t="shared" si="234"/>
        <v>1.8230000000000004</v>
      </c>
      <c r="AR478" s="64">
        <f t="shared" si="235"/>
        <v>1.8850000000000007</v>
      </c>
      <c r="AS478" s="66">
        <f t="shared" si="236"/>
        <v>6.8134753777777775</v>
      </c>
      <c r="AT478" s="64">
        <f t="shared" si="237"/>
        <v>-7.1999999999999995E-2</v>
      </c>
      <c r="AU478" s="64">
        <f t="shared" si="238"/>
        <v>-0.10100000000000001</v>
      </c>
      <c r="AV478" s="66">
        <f t="shared" si="239"/>
        <v>-2.4890311111111108E-2</v>
      </c>
      <c r="AW478" s="68">
        <f t="shared" si="240"/>
        <v>-7.435442142937748</v>
      </c>
      <c r="AX478" s="68">
        <f t="shared" si="241"/>
        <v>-5.3826293443934627</v>
      </c>
      <c r="AY478" s="68">
        <f t="shared" si="242"/>
        <v>-8.2443214111620922</v>
      </c>
      <c r="AZ478" s="74">
        <f t="shared" si="243"/>
        <v>1.8129999999999997</v>
      </c>
      <c r="BA478" s="75">
        <f t="shared" si="244"/>
        <v>1.8769999999999998</v>
      </c>
      <c r="BB478" s="76">
        <f t="shared" si="245"/>
        <v>7.2148094222222223</v>
      </c>
      <c r="BC478" s="75">
        <f t="shared" si="246"/>
        <v>-3.5529999999999999</v>
      </c>
      <c r="BD478" s="75">
        <f t="shared" si="247"/>
        <v>-6.6589999999999989</v>
      </c>
      <c r="BE478" s="76">
        <f t="shared" si="248"/>
        <v>-4.7878910222222224</v>
      </c>
      <c r="BF478" s="75">
        <f t="shared" si="249"/>
        <v>7.6999999999999985E-2</v>
      </c>
      <c r="BG478" s="75">
        <f t="shared" si="250"/>
        <v>0.10500000000000004</v>
      </c>
      <c r="BH478" s="76">
        <f t="shared" si="251"/>
        <v>0.32422328888888891</v>
      </c>
      <c r="BI478" s="77">
        <f t="shared" si="252"/>
        <v>6.4990149561608304</v>
      </c>
      <c r="BJ478" s="77">
        <f t="shared" si="253"/>
        <v>8.5439619082797478</v>
      </c>
      <c r="BK478" s="78">
        <f t="shared" si="254"/>
        <v>5.8856569361646969</v>
      </c>
      <c r="BL478" s="74">
        <f t="shared" si="255"/>
        <v>0.57799999999999985</v>
      </c>
      <c r="BM478" s="75">
        <f t="shared" si="256"/>
        <v>0.57900000000000018</v>
      </c>
      <c r="BN478" s="76">
        <f t="shared" si="257"/>
        <v>2.8184536888888889</v>
      </c>
      <c r="BO478" s="75">
        <f t="shared" si="258"/>
        <v>2.8000000000000025E-2</v>
      </c>
      <c r="BP478" s="75">
        <f t="shared" si="259"/>
        <v>2.7000000000000024E-2</v>
      </c>
      <c r="BQ478" s="76">
        <f t="shared" si="260"/>
        <v>0.74438631111111109</v>
      </c>
      <c r="BR478" s="86">
        <f t="shared" si="261"/>
        <v>-8.0000000000000071E-3</v>
      </c>
      <c r="BS478" s="75">
        <f t="shared" si="262"/>
        <v>-7.0000000000000062E-3</v>
      </c>
      <c r="BT478" s="87">
        <f t="shared" si="263"/>
        <v>0.81774702222222218</v>
      </c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</row>
    <row r="479" spans="1:94" x14ac:dyDescent="0.35">
      <c r="A479" s="20" t="s">
        <v>198</v>
      </c>
      <c r="B479" s="46">
        <v>0.23699999999999999</v>
      </c>
      <c r="C479" s="46">
        <v>4.7050000000000001</v>
      </c>
      <c r="D479" s="46">
        <v>8.5999999999999993E-2</v>
      </c>
      <c r="E479" s="46">
        <v>0.17399999999999999</v>
      </c>
      <c r="F479" s="46">
        <v>4.9000000000000002E-2</v>
      </c>
      <c r="G479" s="46">
        <v>2.1589999999999998</v>
      </c>
      <c r="H479" s="46">
        <v>0.69899999999999995</v>
      </c>
      <c r="I479" s="46">
        <v>0.83099999999999996</v>
      </c>
      <c r="J479" s="46">
        <v>0.14699999999999999</v>
      </c>
      <c r="K479" s="46">
        <v>0.20599999999999999</v>
      </c>
      <c r="L479" s="46">
        <v>5.1219999999999999</v>
      </c>
      <c r="M479" s="60">
        <v>0.47799999999999998</v>
      </c>
      <c r="N479" s="20" t="s">
        <v>198</v>
      </c>
      <c r="O479" s="46">
        <v>-3.5209999999999999</v>
      </c>
      <c r="P479" s="46">
        <v>6.6790000000000003</v>
      </c>
      <c r="Q479" s="46">
        <v>2.4E-2</v>
      </c>
      <c r="R479" s="46">
        <v>0.55600000000000005</v>
      </c>
      <c r="S479" s="46">
        <v>0.14899999999999999</v>
      </c>
      <c r="T479" s="46">
        <v>2.79</v>
      </c>
      <c r="U479" s="46">
        <v>0.72099999999999997</v>
      </c>
      <c r="V479" s="46">
        <v>0.82399999999999995</v>
      </c>
      <c r="W479" s="46">
        <v>0.502</v>
      </c>
      <c r="X479" s="46">
        <v>0.27200000000000002</v>
      </c>
      <c r="Y479" s="46">
        <v>7.0890000000000004</v>
      </c>
      <c r="Z479" s="46">
        <v>-3.0259999999999998</v>
      </c>
      <c r="AA479" s="20" t="s">
        <v>198</v>
      </c>
      <c r="AB479" s="46">
        <v>-10.436999999999999</v>
      </c>
      <c r="AC479" s="46">
        <v>8.7159999999999993</v>
      </c>
      <c r="AD479" s="46">
        <v>-6.2E-2</v>
      </c>
      <c r="AE479" s="46">
        <v>1.2370000000000001</v>
      </c>
      <c r="AF479" s="46">
        <v>0.28299999999999997</v>
      </c>
      <c r="AG479" s="46">
        <v>3.4209999999999998</v>
      </c>
      <c r="AH479" s="46">
        <v>0.74399999999999999</v>
      </c>
      <c r="AI479" s="46">
        <v>0.81799999999999995</v>
      </c>
      <c r="AJ479" s="46">
        <v>1.147</v>
      </c>
      <c r="AK479" s="46">
        <v>0.36099999999999999</v>
      </c>
      <c r="AL479" s="46">
        <v>9.1170000000000009</v>
      </c>
      <c r="AM479" s="46">
        <v>-9.5890000000000004</v>
      </c>
      <c r="AN479" s="64">
        <f t="shared" si="231"/>
        <v>-3.758</v>
      </c>
      <c r="AO479" s="64">
        <f t="shared" si="232"/>
        <v>-6.9159999999999995</v>
      </c>
      <c r="AP479" s="66">
        <f t="shared" si="233"/>
        <v>-5.3061761777777772</v>
      </c>
      <c r="AQ479" s="64">
        <f t="shared" si="234"/>
        <v>1.9740000000000002</v>
      </c>
      <c r="AR479" s="64">
        <f t="shared" si="235"/>
        <v>2.036999999999999</v>
      </c>
      <c r="AS479" s="66">
        <f t="shared" si="236"/>
        <v>7.2969824000000001</v>
      </c>
      <c r="AT479" s="64">
        <f t="shared" si="237"/>
        <v>-6.1999999999999993E-2</v>
      </c>
      <c r="AU479" s="64">
        <f t="shared" si="238"/>
        <v>-8.5999999999999993E-2</v>
      </c>
      <c r="AV479" s="66">
        <f t="shared" si="239"/>
        <v>1.7813333333333795E-4</v>
      </c>
      <c r="AW479" s="68">
        <f t="shared" si="240"/>
        <v>-7.9103587668886144</v>
      </c>
      <c r="AX479" s="68">
        <f t="shared" si="241"/>
        <v>-5.8822969988132536</v>
      </c>
      <c r="AY479" s="68">
        <f t="shared" si="242"/>
        <v>-8.7116678011867457</v>
      </c>
      <c r="AZ479" s="74">
        <f t="shared" si="243"/>
        <v>1.9670000000000005</v>
      </c>
      <c r="BA479" s="75">
        <f t="shared" si="244"/>
        <v>2.0280000000000005</v>
      </c>
      <c r="BB479" s="76">
        <f t="shared" si="245"/>
        <v>7.7044350222222233</v>
      </c>
      <c r="BC479" s="75">
        <f t="shared" si="246"/>
        <v>-3.5039999999999996</v>
      </c>
      <c r="BD479" s="75">
        <f t="shared" si="247"/>
        <v>-6.5630000000000006</v>
      </c>
      <c r="BE479" s="76">
        <f t="shared" si="248"/>
        <v>-4.713447644444444</v>
      </c>
      <c r="BF479" s="75">
        <f t="shared" si="249"/>
        <v>6.6000000000000031E-2</v>
      </c>
      <c r="BG479" s="75">
        <f t="shared" si="250"/>
        <v>8.8999999999999968E-2</v>
      </c>
      <c r="BH479" s="76">
        <f t="shared" si="251"/>
        <v>0.29684817777777778</v>
      </c>
      <c r="BI479" s="77">
        <f t="shared" si="252"/>
        <v>6.9576524173081111</v>
      </c>
      <c r="BJ479" s="77">
        <f t="shared" si="253"/>
        <v>9.0310794330508291</v>
      </c>
      <c r="BK479" s="78">
        <f t="shared" si="254"/>
        <v>6.3777906113936176</v>
      </c>
      <c r="BL479" s="74">
        <f t="shared" si="255"/>
        <v>0.63100000000000023</v>
      </c>
      <c r="BM479" s="75">
        <f t="shared" si="256"/>
        <v>0.63099999999999978</v>
      </c>
      <c r="BN479" s="76">
        <f t="shared" si="257"/>
        <v>2.9835066666666665</v>
      </c>
      <c r="BO479" s="75">
        <f t="shared" si="258"/>
        <v>2.200000000000002E-2</v>
      </c>
      <c r="BP479" s="75">
        <f t="shared" si="259"/>
        <v>2.300000000000002E-2</v>
      </c>
      <c r="BQ479" s="76">
        <f t="shared" si="260"/>
        <v>0.72794702222222218</v>
      </c>
      <c r="BR479" s="86">
        <f t="shared" si="261"/>
        <v>-7.0000000000000062E-3</v>
      </c>
      <c r="BS479" s="75">
        <f t="shared" si="262"/>
        <v>-6.0000000000000053E-3</v>
      </c>
      <c r="BT479" s="87">
        <f t="shared" si="263"/>
        <v>0.82205368888888886</v>
      </c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</row>
    <row r="480" spans="1:94" x14ac:dyDescent="0.35">
      <c r="A480" s="20" t="s">
        <v>203</v>
      </c>
      <c r="B480" s="46">
        <v>0.31900000000000001</v>
      </c>
      <c r="C480" s="46">
        <v>4.133</v>
      </c>
      <c r="D480" s="46">
        <v>7.0000000000000007E-2</v>
      </c>
      <c r="E480" s="46">
        <v>0.14199999999999999</v>
      </c>
      <c r="F480" s="46">
        <v>3.9E-2</v>
      </c>
      <c r="G480" s="46">
        <v>1.9690000000000001</v>
      </c>
      <c r="H480" s="46">
        <v>0.71399999999999997</v>
      </c>
      <c r="I480" s="46">
        <v>0.82599999999999996</v>
      </c>
      <c r="J480" s="46">
        <v>0.112</v>
      </c>
      <c r="K480" s="46">
        <v>0.224</v>
      </c>
      <c r="L480" s="46">
        <v>4.5439999999999996</v>
      </c>
      <c r="M480" s="60">
        <v>0.626</v>
      </c>
      <c r="N480" s="20" t="s">
        <v>203</v>
      </c>
      <c r="O480" s="46">
        <v>-3.2610000000000001</v>
      </c>
      <c r="P480" s="46">
        <v>5.7960000000000003</v>
      </c>
      <c r="Q480" s="46">
        <v>-6.0000000000000001E-3</v>
      </c>
      <c r="R480" s="46">
        <v>0.45400000000000001</v>
      </c>
      <c r="S480" s="46">
        <v>0.127</v>
      </c>
      <c r="T480" s="46">
        <v>2.496</v>
      </c>
      <c r="U480" s="46">
        <v>0.745</v>
      </c>
      <c r="V480" s="46">
        <v>0.81799999999999995</v>
      </c>
      <c r="W480" s="46">
        <v>0.39500000000000002</v>
      </c>
      <c r="X480" s="46">
        <v>0.30599999999999999</v>
      </c>
      <c r="Y480" s="46">
        <v>6.1970000000000001</v>
      </c>
      <c r="Z480" s="46">
        <v>-2.637</v>
      </c>
      <c r="AA480" s="20" t="s">
        <v>203</v>
      </c>
      <c r="AB480" s="46">
        <v>-9.8059999999999992</v>
      </c>
      <c r="AC480" s="46">
        <v>7.6180000000000003</v>
      </c>
      <c r="AD480" s="46">
        <v>-0.113</v>
      </c>
      <c r="AE480" s="46">
        <v>0.999</v>
      </c>
      <c r="AF480" s="46">
        <v>0.245</v>
      </c>
      <c r="AG480" s="46">
        <v>3.0230000000000001</v>
      </c>
      <c r="AH480" s="46">
        <v>0.77600000000000002</v>
      </c>
      <c r="AI480" s="46">
        <v>0.80900000000000005</v>
      </c>
      <c r="AJ480" s="46">
        <v>0.90300000000000002</v>
      </c>
      <c r="AK480" s="46">
        <v>0.41699999999999998</v>
      </c>
      <c r="AL480" s="46">
        <v>7.91</v>
      </c>
      <c r="AM480" s="46">
        <v>-8.7449999999999992</v>
      </c>
      <c r="AN480" s="64">
        <f t="shared" si="231"/>
        <v>-3.58</v>
      </c>
      <c r="AO480" s="64">
        <f t="shared" si="232"/>
        <v>-6.544999999999999</v>
      </c>
      <c r="AP480" s="66">
        <f t="shared" si="233"/>
        <v>-4.9529208888888885</v>
      </c>
      <c r="AQ480" s="64">
        <f t="shared" si="234"/>
        <v>1.6630000000000003</v>
      </c>
      <c r="AR480" s="64">
        <f t="shared" si="235"/>
        <v>1.8220000000000001</v>
      </c>
      <c r="AS480" s="66">
        <f t="shared" si="236"/>
        <v>6.3378432</v>
      </c>
      <c r="AT480" s="64">
        <f t="shared" si="237"/>
        <v>-7.6000000000000012E-2</v>
      </c>
      <c r="AU480" s="64">
        <f t="shared" si="238"/>
        <v>-0.107</v>
      </c>
      <c r="AV480" s="66">
        <f t="shared" si="239"/>
        <v>-3.5517688888888885E-2</v>
      </c>
      <c r="AW480" s="68">
        <f t="shared" si="240"/>
        <v>-6.9622795214477513</v>
      </c>
      <c r="AX480" s="68">
        <f t="shared" si="241"/>
        <v>-4.9894481357272129</v>
      </c>
      <c r="AY480" s="68">
        <f t="shared" si="242"/>
        <v>-7.6862382642727871</v>
      </c>
      <c r="AZ480" s="74">
        <f t="shared" si="243"/>
        <v>1.6530000000000005</v>
      </c>
      <c r="BA480" s="75">
        <f t="shared" si="244"/>
        <v>1.7130000000000001</v>
      </c>
      <c r="BB480" s="76">
        <f t="shared" si="245"/>
        <v>6.7159413333333333</v>
      </c>
      <c r="BC480" s="75">
        <f t="shared" si="246"/>
        <v>-3.2629999999999999</v>
      </c>
      <c r="BD480" s="75">
        <f t="shared" si="247"/>
        <v>-6.1079999999999988</v>
      </c>
      <c r="BE480" s="76">
        <f t="shared" si="248"/>
        <v>-4.207664888888889</v>
      </c>
      <c r="BF480" s="75">
        <f t="shared" si="249"/>
        <v>8.199999999999999E-2</v>
      </c>
      <c r="BG480" s="75">
        <f t="shared" si="250"/>
        <v>0.11099999999999999</v>
      </c>
      <c r="BH480" s="76">
        <f t="shared" si="251"/>
        <v>0.33695697777777772</v>
      </c>
      <c r="BI480" s="77">
        <f t="shared" si="252"/>
        <v>6.0145804970363184</v>
      </c>
      <c r="BJ480" s="77">
        <f t="shared" si="253"/>
        <v>7.9492854649251408</v>
      </c>
      <c r="BK480" s="78">
        <f t="shared" si="254"/>
        <v>5.4825972017415259</v>
      </c>
      <c r="BL480" s="74">
        <f t="shared" si="255"/>
        <v>0.52699999999999991</v>
      </c>
      <c r="BM480" s="75">
        <f t="shared" si="256"/>
        <v>0.52700000000000014</v>
      </c>
      <c r="BN480" s="76">
        <f t="shared" si="257"/>
        <v>2.6576133333333334</v>
      </c>
      <c r="BO480" s="75">
        <f t="shared" si="258"/>
        <v>3.1000000000000028E-2</v>
      </c>
      <c r="BP480" s="75">
        <f t="shared" si="259"/>
        <v>3.1000000000000028E-2</v>
      </c>
      <c r="BQ480" s="76">
        <f t="shared" si="260"/>
        <v>0.75450666666666666</v>
      </c>
      <c r="BR480" s="86">
        <f t="shared" si="261"/>
        <v>-8.0000000000000071E-3</v>
      </c>
      <c r="BS480" s="75">
        <f t="shared" si="262"/>
        <v>-8.999999999999897E-3</v>
      </c>
      <c r="BT480" s="87">
        <f t="shared" si="263"/>
        <v>0.81534631111111111</v>
      </c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</row>
    <row r="481" spans="1:94" x14ac:dyDescent="0.35">
      <c r="A481" s="20" t="s">
        <v>199</v>
      </c>
      <c r="B481" s="46">
        <v>0.40100000000000002</v>
      </c>
      <c r="C481" s="46">
        <v>4.4610000000000003</v>
      </c>
      <c r="D481" s="46">
        <v>8.5999999999999993E-2</v>
      </c>
      <c r="E481" s="46">
        <v>0.158</v>
      </c>
      <c r="F481" s="46">
        <v>4.5999999999999999E-2</v>
      </c>
      <c r="G481" s="46">
        <v>2.0790000000000002</v>
      </c>
      <c r="H481" s="46">
        <v>0.7</v>
      </c>
      <c r="I481" s="46">
        <v>0.83</v>
      </c>
      <c r="J481" s="46">
        <v>0.13100000000000001</v>
      </c>
      <c r="K481" s="46">
        <v>0.20499999999999999</v>
      </c>
      <c r="L481" s="46">
        <v>4.8780000000000001</v>
      </c>
      <c r="M481" s="60">
        <v>0.64</v>
      </c>
      <c r="N481" s="20" t="s">
        <v>199</v>
      </c>
      <c r="O481" s="46">
        <v>-2.9969999999999999</v>
      </c>
      <c r="P481" s="46">
        <v>6.298</v>
      </c>
      <c r="Q481" s="46">
        <v>2.5999999999999999E-2</v>
      </c>
      <c r="R481" s="46">
        <v>0.503</v>
      </c>
      <c r="S481" s="46">
        <v>0.14099999999999999</v>
      </c>
      <c r="T481" s="46">
        <v>2.6659999999999999</v>
      </c>
      <c r="U481" s="46">
        <v>0.72299999999999998</v>
      </c>
      <c r="V481" s="46">
        <v>0.82399999999999995</v>
      </c>
      <c r="W481" s="46">
        <v>0.45</v>
      </c>
      <c r="X481" s="46">
        <v>0.27</v>
      </c>
      <c r="Y481" s="46">
        <v>6.7069999999999999</v>
      </c>
      <c r="Z481" s="46">
        <v>-2.508</v>
      </c>
      <c r="AA481" s="20" t="s">
        <v>199</v>
      </c>
      <c r="AB481" s="46">
        <v>-9.2200000000000006</v>
      </c>
      <c r="AC481" s="46">
        <v>8.1920000000000002</v>
      </c>
      <c r="AD481" s="46">
        <v>-5.8000000000000003E-2</v>
      </c>
      <c r="AE481" s="46">
        <v>1.113</v>
      </c>
      <c r="AF481" s="46">
        <v>0.26800000000000002</v>
      </c>
      <c r="AG481" s="46">
        <v>3.2530000000000001</v>
      </c>
      <c r="AH481" s="46">
        <v>0.746</v>
      </c>
      <c r="AI481" s="46">
        <v>0.81699999999999995</v>
      </c>
      <c r="AJ481" s="46">
        <v>1.026</v>
      </c>
      <c r="AK481" s="46">
        <v>0.35799999999999998</v>
      </c>
      <c r="AL481" s="46">
        <v>8.593</v>
      </c>
      <c r="AM481" s="46">
        <v>-8.3879999999999999</v>
      </c>
      <c r="AN481" s="64">
        <f t="shared" si="231"/>
        <v>-3.3979999999999997</v>
      </c>
      <c r="AO481" s="64">
        <f t="shared" si="232"/>
        <v>-6.2230000000000008</v>
      </c>
      <c r="AP481" s="66">
        <f t="shared" si="233"/>
        <v>-4.6050577777777777</v>
      </c>
      <c r="AQ481" s="64">
        <f t="shared" si="234"/>
        <v>1.8369999999999997</v>
      </c>
      <c r="AR481" s="64">
        <f t="shared" si="235"/>
        <v>1.8940000000000001</v>
      </c>
      <c r="AS481" s="66">
        <f t="shared" si="236"/>
        <v>6.8727669333333328</v>
      </c>
      <c r="AT481" s="64">
        <f t="shared" si="237"/>
        <v>-0.06</v>
      </c>
      <c r="AU481" s="64">
        <f t="shared" si="238"/>
        <v>-8.4000000000000005E-2</v>
      </c>
      <c r="AV481" s="66">
        <f t="shared" si="239"/>
        <v>2.7914666666666631E-3</v>
      </c>
      <c r="AW481" s="68">
        <f t="shared" si="240"/>
        <v>-7.4838859739794783</v>
      </c>
      <c r="AX481" s="68">
        <f t="shared" si="241"/>
        <v>-5.5639840525997233</v>
      </c>
      <c r="AY481" s="68">
        <f t="shared" si="242"/>
        <v>-8.1815498140669423</v>
      </c>
      <c r="AZ481" s="74">
        <f t="shared" si="243"/>
        <v>1.8289999999999997</v>
      </c>
      <c r="BA481" s="75">
        <f t="shared" si="244"/>
        <v>1.8860000000000001</v>
      </c>
      <c r="BB481" s="76">
        <f t="shared" si="245"/>
        <v>7.2793135999999992</v>
      </c>
      <c r="BC481" s="75">
        <f t="shared" si="246"/>
        <v>-3.1480000000000001</v>
      </c>
      <c r="BD481" s="75">
        <f t="shared" si="247"/>
        <v>-5.88</v>
      </c>
      <c r="BE481" s="76">
        <f t="shared" si="248"/>
        <v>-4.0207580444444444</v>
      </c>
      <c r="BF481" s="75">
        <f t="shared" si="249"/>
        <v>6.500000000000003E-2</v>
      </c>
      <c r="BG481" s="75">
        <f t="shared" si="250"/>
        <v>8.7999999999999967E-2</v>
      </c>
      <c r="BH481" s="76">
        <f t="shared" si="251"/>
        <v>0.2945415111111111</v>
      </c>
      <c r="BI481" s="77">
        <f t="shared" si="252"/>
        <v>6.531006181731291</v>
      </c>
      <c r="BJ481" s="77">
        <f t="shared" si="253"/>
        <v>8.4939751621778097</v>
      </c>
      <c r="BK481" s="78">
        <f t="shared" si="254"/>
        <v>6.0646520378221886</v>
      </c>
      <c r="BL481" s="74">
        <f t="shared" si="255"/>
        <v>0.58699999999999974</v>
      </c>
      <c r="BM481" s="75">
        <f t="shared" si="256"/>
        <v>0.58700000000000019</v>
      </c>
      <c r="BN481" s="76">
        <f t="shared" si="257"/>
        <v>2.8460133333333331</v>
      </c>
      <c r="BO481" s="75">
        <f t="shared" si="258"/>
        <v>2.300000000000002E-2</v>
      </c>
      <c r="BP481" s="75">
        <f t="shared" si="259"/>
        <v>2.300000000000002E-2</v>
      </c>
      <c r="BQ481" s="76">
        <f t="shared" si="260"/>
        <v>0.73005333333333333</v>
      </c>
      <c r="BR481" s="86">
        <f t="shared" si="261"/>
        <v>-6.0000000000000053E-3</v>
      </c>
      <c r="BS481" s="75">
        <f t="shared" si="262"/>
        <v>-7.0000000000000062E-3</v>
      </c>
      <c r="BT481" s="87">
        <f t="shared" si="263"/>
        <v>0.82195964444444447</v>
      </c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</row>
    <row r="482" spans="1:94" x14ac:dyDescent="0.35">
      <c r="A482" s="20" t="s">
        <v>201</v>
      </c>
      <c r="B482" s="46">
        <v>0.49199999999999999</v>
      </c>
      <c r="C482" s="46">
        <v>4.3179999999999996</v>
      </c>
      <c r="D482" s="46">
        <v>8.5999999999999993E-2</v>
      </c>
      <c r="E482" s="46">
        <v>0.14899999999999999</v>
      </c>
      <c r="F482" s="46">
        <v>4.3999999999999997E-2</v>
      </c>
      <c r="G482" s="46">
        <v>2.032</v>
      </c>
      <c r="H482" s="46">
        <v>0.70099999999999996</v>
      </c>
      <c r="I482" s="46">
        <v>0.83</v>
      </c>
      <c r="J482" s="46">
        <v>0.122</v>
      </c>
      <c r="K482" s="46">
        <v>0.20599999999999999</v>
      </c>
      <c r="L482" s="46">
        <v>4.734</v>
      </c>
      <c r="M482" s="60">
        <v>0.73099999999999998</v>
      </c>
      <c r="N482" s="20" t="s">
        <v>201</v>
      </c>
      <c r="O482" s="46">
        <v>-2.706</v>
      </c>
      <c r="P482" s="46">
        <v>6.0730000000000004</v>
      </c>
      <c r="Q482" s="46">
        <v>2.5999999999999999E-2</v>
      </c>
      <c r="R482" s="46">
        <v>0.47299999999999998</v>
      </c>
      <c r="S482" s="46">
        <v>0.13700000000000001</v>
      </c>
      <c r="T482" s="46">
        <v>2.593</v>
      </c>
      <c r="U482" s="46">
        <v>0.72499999999999998</v>
      </c>
      <c r="V482" s="46">
        <v>0.82299999999999995</v>
      </c>
      <c r="W482" s="46">
        <v>0.42099999999999999</v>
      </c>
      <c r="X482" s="46">
        <v>0.27</v>
      </c>
      <c r="Y482" s="46">
        <v>6.4809999999999999</v>
      </c>
      <c r="Z482" s="46">
        <v>-2.2189999999999999</v>
      </c>
      <c r="AA482" s="20" t="s">
        <v>201</v>
      </c>
      <c r="AB482" s="46">
        <v>-8.6479999999999997</v>
      </c>
      <c r="AC482" s="46">
        <v>7.883</v>
      </c>
      <c r="AD482" s="46">
        <v>-5.7000000000000002E-2</v>
      </c>
      <c r="AE482" s="46">
        <v>1.0429999999999999</v>
      </c>
      <c r="AF482" s="46">
        <v>0.26</v>
      </c>
      <c r="AG482" s="46">
        <v>3.1539999999999999</v>
      </c>
      <c r="AH482" s="46">
        <v>0.748</v>
      </c>
      <c r="AI482" s="46">
        <v>0.81699999999999995</v>
      </c>
      <c r="AJ482" s="46">
        <v>0.95699999999999996</v>
      </c>
      <c r="AK482" s="46">
        <v>0.35599999999999998</v>
      </c>
      <c r="AL482" s="46">
        <v>8.2829999999999995</v>
      </c>
      <c r="AM482" s="46">
        <v>-7.7220000000000004</v>
      </c>
      <c r="AN482" s="64">
        <f t="shared" si="231"/>
        <v>-3.198</v>
      </c>
      <c r="AO482" s="64">
        <f t="shared" si="232"/>
        <v>-5.9420000000000002</v>
      </c>
      <c r="AP482" s="66">
        <f t="shared" si="233"/>
        <v>-4.2364956444444442</v>
      </c>
      <c r="AQ482" s="64">
        <f t="shared" si="234"/>
        <v>1.7550000000000008</v>
      </c>
      <c r="AR482" s="64">
        <f t="shared" si="235"/>
        <v>1.8099999999999996</v>
      </c>
      <c r="AS482" s="66">
        <f t="shared" si="236"/>
        <v>6.6222195555555556</v>
      </c>
      <c r="AT482" s="64">
        <f t="shared" si="237"/>
        <v>-0.06</v>
      </c>
      <c r="AU482" s="64">
        <f t="shared" si="238"/>
        <v>-8.3000000000000004E-2</v>
      </c>
      <c r="AV482" s="66">
        <f t="shared" si="239"/>
        <v>2.9918222222222205E-3</v>
      </c>
      <c r="AW482" s="68">
        <f t="shared" si="240"/>
        <v>-7.2324798056243713</v>
      </c>
      <c r="AX482" s="68">
        <f t="shared" si="241"/>
        <v>-5.3730497958771419</v>
      </c>
      <c r="AY482" s="68">
        <f t="shared" si="242"/>
        <v>-7.8713893152339693</v>
      </c>
      <c r="AZ482" s="74">
        <f t="shared" si="243"/>
        <v>1.7469999999999999</v>
      </c>
      <c r="BA482" s="75">
        <f t="shared" si="244"/>
        <v>1.8019999999999996</v>
      </c>
      <c r="BB482" s="76">
        <f t="shared" si="245"/>
        <v>7.0277662222222217</v>
      </c>
      <c r="BC482" s="75">
        <f t="shared" si="246"/>
        <v>-2.9499999999999997</v>
      </c>
      <c r="BD482" s="75">
        <f t="shared" si="247"/>
        <v>-5.5030000000000001</v>
      </c>
      <c r="BE482" s="76">
        <f t="shared" si="248"/>
        <v>-3.6351743999999995</v>
      </c>
      <c r="BF482" s="75">
        <f t="shared" si="249"/>
        <v>6.4000000000000029E-2</v>
      </c>
      <c r="BG482" s="75">
        <f t="shared" si="250"/>
        <v>8.5999999999999965E-2</v>
      </c>
      <c r="BH482" s="76">
        <f t="shared" si="251"/>
        <v>0.29403448888888895</v>
      </c>
      <c r="BI482" s="77">
        <f t="shared" si="252"/>
        <v>6.2796944340277774</v>
      </c>
      <c r="BJ482" s="77">
        <f t="shared" si="253"/>
        <v>8.1751170818040002</v>
      </c>
      <c r="BK482" s="78">
        <f t="shared" si="254"/>
        <v>5.8804153626404432</v>
      </c>
      <c r="BL482" s="74">
        <f t="shared" si="255"/>
        <v>0.56099999999999994</v>
      </c>
      <c r="BM482" s="75">
        <f t="shared" si="256"/>
        <v>0.56099999999999994</v>
      </c>
      <c r="BN482" s="76">
        <f t="shared" si="257"/>
        <v>2.7650399999999999</v>
      </c>
      <c r="BO482" s="75">
        <f t="shared" si="258"/>
        <v>2.4000000000000021E-2</v>
      </c>
      <c r="BP482" s="75">
        <f t="shared" si="259"/>
        <v>2.300000000000002E-2</v>
      </c>
      <c r="BQ482" s="76">
        <f t="shared" si="260"/>
        <v>0.73215964444444448</v>
      </c>
      <c r="BR482" s="86">
        <f t="shared" si="261"/>
        <v>-7.0000000000000062E-3</v>
      </c>
      <c r="BS482" s="75">
        <f t="shared" si="262"/>
        <v>-6.0000000000000053E-3</v>
      </c>
      <c r="BT482" s="87">
        <f t="shared" si="263"/>
        <v>0.82105368888888886</v>
      </c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</row>
    <row r="483" spans="1:94" x14ac:dyDescent="0.35">
      <c r="A483" s="20" t="s">
        <v>202</v>
      </c>
      <c r="B483" s="46">
        <v>0.55500000000000005</v>
      </c>
      <c r="C483" s="46">
        <v>4.2279999999999998</v>
      </c>
      <c r="D483" s="46">
        <v>8.6999999999999994E-2</v>
      </c>
      <c r="E483" s="46">
        <v>0.14299999999999999</v>
      </c>
      <c r="F483" s="46">
        <v>4.2000000000000003E-2</v>
      </c>
      <c r="G483" s="46">
        <v>2.0019999999999998</v>
      </c>
      <c r="H483" s="46">
        <v>0.70199999999999996</v>
      </c>
      <c r="I483" s="46">
        <v>0.83</v>
      </c>
      <c r="J483" s="46">
        <v>0.11600000000000001</v>
      </c>
      <c r="K483" s="46">
        <v>0.20499999999999999</v>
      </c>
      <c r="L483" s="46">
        <v>4.6440000000000001</v>
      </c>
      <c r="M483" s="60">
        <v>0.79300000000000004</v>
      </c>
      <c r="N483" s="20" t="s">
        <v>202</v>
      </c>
      <c r="O483" s="46">
        <v>-2.508</v>
      </c>
      <c r="P483" s="46">
        <v>5.9320000000000004</v>
      </c>
      <c r="Q483" s="46">
        <v>2.7E-2</v>
      </c>
      <c r="R483" s="46">
        <v>0.45500000000000002</v>
      </c>
      <c r="S483" s="46">
        <v>0.13400000000000001</v>
      </c>
      <c r="T483" s="46">
        <v>2.5470000000000002</v>
      </c>
      <c r="U483" s="46">
        <v>0.72499999999999998</v>
      </c>
      <c r="V483" s="46">
        <v>0.82299999999999995</v>
      </c>
      <c r="W483" s="46">
        <v>0.40300000000000002</v>
      </c>
      <c r="X483" s="46">
        <v>0.26900000000000002</v>
      </c>
      <c r="Y483" s="46">
        <v>6.34</v>
      </c>
      <c r="Z483" s="46">
        <v>-2.0249999999999999</v>
      </c>
      <c r="AA483" s="20" t="s">
        <v>202</v>
      </c>
      <c r="AB483" s="46">
        <v>-8.0920000000000005</v>
      </c>
      <c r="AC483" s="46">
        <v>7.69</v>
      </c>
      <c r="AD483" s="46">
        <v>-5.5E-2</v>
      </c>
      <c r="AE483" s="46">
        <v>0.999</v>
      </c>
      <c r="AF483" s="46">
        <v>0.254</v>
      </c>
      <c r="AG483" s="46">
        <v>3.0920000000000001</v>
      </c>
      <c r="AH483" s="46">
        <v>0.749</v>
      </c>
      <c r="AI483" s="46">
        <v>0.81699999999999995</v>
      </c>
      <c r="AJ483" s="46">
        <v>0.91400000000000003</v>
      </c>
      <c r="AK483" s="46">
        <v>0.35399999999999998</v>
      </c>
      <c r="AL483" s="46">
        <v>8.09</v>
      </c>
      <c r="AM483" s="46">
        <v>-7.274</v>
      </c>
      <c r="AN483" s="64">
        <f t="shared" ref="AN483:AN546" si="264">O483-B483</f>
        <v>-3.0630000000000002</v>
      </c>
      <c r="AO483" s="64">
        <f t="shared" ref="AO483:AO546" si="265">AB483-O483</f>
        <v>-5.5840000000000005</v>
      </c>
      <c r="AP483" s="66">
        <f t="shared" ref="AP483:AP546" si="266">O483+$AO$2*(AN483+AO483)/2+$AO$2^2*(AO483-AN483)/2</f>
        <v>-3.9524163555555551</v>
      </c>
      <c r="AQ483" s="64">
        <f t="shared" ref="AQ483:AQ546" si="267">P483-C483</f>
        <v>1.7040000000000006</v>
      </c>
      <c r="AR483" s="64">
        <f t="shared" ref="AR483:AR546" si="268">AC483-P483</f>
        <v>1.758</v>
      </c>
      <c r="AS483" s="66">
        <f t="shared" ref="AS483:AS546" si="269">P483+$AO$2*(AQ483+AR483)/2+$AO$2^2*(AR483-AQ483)/2</f>
        <v>6.465379200000001</v>
      </c>
      <c r="AT483" s="64">
        <f t="shared" ref="AT483:AT546" si="270">Q483-D483</f>
        <v>-0.06</v>
      </c>
      <c r="AU483" s="64">
        <f t="shared" ref="AU483:AU546" si="271">AD483-Q483</f>
        <v>-8.2000000000000003E-2</v>
      </c>
      <c r="AV483" s="66">
        <f t="shared" ref="AV483:AV546" si="272">Q483+$AO$2*(AT483+AU483)/2+$AO$2^2*(AU483-AT483)/2</f>
        <v>4.1921777777777754E-3</v>
      </c>
      <c r="AW483" s="68">
        <f t="shared" si="240"/>
        <v>-7.0749133744657993</v>
      </c>
      <c r="AX483" s="68">
        <f t="shared" si="241"/>
        <v>-5.2632819432340794</v>
      </c>
      <c r="AY483" s="68">
        <f t="shared" si="242"/>
        <v>-7.6674764567659226</v>
      </c>
      <c r="AZ483" s="74">
        <f t="shared" ref="AZ483:AZ546" si="273">Y483-L483</f>
        <v>1.6959999999999997</v>
      </c>
      <c r="BA483" s="75">
        <f t="shared" ref="BA483:BA546" si="274">AL483-Y483</f>
        <v>1.75</v>
      </c>
      <c r="BB483" s="76">
        <f t="shared" ref="BB483:BB546" si="275">Y483+$AO$2*(AZ483+BA483)/2+$AO$2^2*(BA483-AZ483)/2</f>
        <v>6.8709258666666662</v>
      </c>
      <c r="BC483" s="75">
        <f t="shared" ref="BC483:BC546" si="276">Z483-M483</f>
        <v>-2.8180000000000001</v>
      </c>
      <c r="BD483" s="75">
        <f t="shared" ref="BD483:BD546" si="277">AM483-Z483</f>
        <v>-5.2490000000000006</v>
      </c>
      <c r="BE483" s="76">
        <f t="shared" ref="BE483:BE546" si="278">Z483+$AO$2*(BC483+BD483)/2+$AO$2^2*(BD483-BC483)/2</f>
        <v>-3.3762510222222222</v>
      </c>
      <c r="BF483" s="75">
        <f t="shared" ref="BF483:BF546" si="279">X483-K483</f>
        <v>6.4000000000000029E-2</v>
      </c>
      <c r="BG483" s="75">
        <f t="shared" ref="BG483:BG546" si="280">AK483-X483</f>
        <v>8.4999999999999964E-2</v>
      </c>
      <c r="BH483" s="76">
        <f t="shared" ref="BH483:BH546" si="281">X483+$AO$2*(BF483+BG483)/2+$AO$2^2*(BG483-BF483)/2</f>
        <v>0.29283413333333336</v>
      </c>
      <c r="BI483" s="77">
        <f t="shared" si="252"/>
        <v>6.1209494574128378</v>
      </c>
      <c r="BJ483" s="77">
        <f t="shared" si="253"/>
        <v>7.9714950928283699</v>
      </c>
      <c r="BK483" s="78">
        <f t="shared" si="254"/>
        <v>5.7703566405049624</v>
      </c>
      <c r="BL483" s="74">
        <f t="shared" ref="BL483:BL546" si="282">T483-G483</f>
        <v>0.54500000000000037</v>
      </c>
      <c r="BM483" s="75">
        <f t="shared" ref="BM483:BM546" si="283">AG483-T483</f>
        <v>0.54499999999999993</v>
      </c>
      <c r="BN483" s="76">
        <f t="shared" ref="BN483:BN546" si="284">T483+$AO$2*(BL483+BM483)/2+$AO$2^2*(BM483-BL483)/2</f>
        <v>2.7141333333333337</v>
      </c>
      <c r="BO483" s="75">
        <f t="shared" ref="BO483:BO546" si="285">U483-H483</f>
        <v>2.300000000000002E-2</v>
      </c>
      <c r="BP483" s="75">
        <f t="shared" ref="BP483:BP546" si="286">AH483-U483</f>
        <v>2.4000000000000021E-2</v>
      </c>
      <c r="BQ483" s="76">
        <f t="shared" ref="BQ483:BQ546" si="287">U483+$AO$2*(BO483+BP483)/2+$AO$2^2*(BP483-BO483)/2</f>
        <v>0.73225368888888887</v>
      </c>
      <c r="BR483" s="86">
        <f t="shared" ref="BR483:BR546" si="288">V483-I483</f>
        <v>-7.0000000000000062E-3</v>
      </c>
      <c r="BS483" s="75">
        <f t="shared" ref="BS483:BS546" si="289">AI483-V483</f>
        <v>-6.0000000000000053E-3</v>
      </c>
      <c r="BT483" s="87">
        <f t="shared" ref="BT483:BT546" si="290">V483+$AO$2*(BR483+BS483)/2+$AO$2^2*(BS483-BR483)/2</f>
        <v>0.82105368888888886</v>
      </c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</row>
    <row r="484" spans="1:94" x14ac:dyDescent="0.35">
      <c r="A484" s="20" t="s">
        <v>197</v>
      </c>
      <c r="B484" s="46">
        <v>0.64200000000000002</v>
      </c>
      <c r="C484" s="46">
        <v>4.7050000000000001</v>
      </c>
      <c r="D484" s="46">
        <v>0.10100000000000001</v>
      </c>
      <c r="E484" s="46">
        <v>0.16700000000000001</v>
      </c>
      <c r="F484" s="46">
        <v>5.0999999999999997E-2</v>
      </c>
      <c r="G484" s="46">
        <v>2.1640000000000001</v>
      </c>
      <c r="H484" s="46">
        <v>0.68799999999999994</v>
      </c>
      <c r="I484" s="46">
        <v>0.83399999999999996</v>
      </c>
      <c r="J484" s="46">
        <v>0.14299999999999999</v>
      </c>
      <c r="K484" s="46">
        <v>0.189</v>
      </c>
      <c r="L484" s="46">
        <v>5.1260000000000003</v>
      </c>
      <c r="M484" s="60">
        <v>0.81899999999999995</v>
      </c>
      <c r="N484" s="20" t="s">
        <v>197</v>
      </c>
      <c r="O484" s="46">
        <v>-2.2429999999999999</v>
      </c>
      <c r="P484" s="46">
        <v>6.6609999999999996</v>
      </c>
      <c r="Q484" s="46">
        <v>5.6000000000000001E-2</v>
      </c>
      <c r="R484" s="46">
        <v>0.52900000000000003</v>
      </c>
      <c r="S484" s="46">
        <v>0.151</v>
      </c>
      <c r="T484" s="46">
        <v>2.7970000000000002</v>
      </c>
      <c r="U484" s="46">
        <v>0.70499999999999996</v>
      </c>
      <c r="V484" s="46">
        <v>0.82899999999999996</v>
      </c>
      <c r="W484" s="46">
        <v>0.48199999999999998</v>
      </c>
      <c r="X484" s="46">
        <v>0.23699999999999999</v>
      </c>
      <c r="Y484" s="46">
        <v>7.0759999999999996</v>
      </c>
      <c r="Z484" s="46">
        <v>-1.881</v>
      </c>
      <c r="AA484" s="20" t="s">
        <v>197</v>
      </c>
      <c r="AB484" s="46">
        <v>-7.5259999999999998</v>
      </c>
      <c r="AC484" s="46">
        <v>8.6669999999999998</v>
      </c>
      <c r="AD484" s="46">
        <v>-6.0000000000000001E-3</v>
      </c>
      <c r="AE484" s="46">
        <v>1.17</v>
      </c>
      <c r="AF484" s="46">
        <v>0.28299999999999997</v>
      </c>
      <c r="AG484" s="46">
        <v>3.43</v>
      </c>
      <c r="AH484" s="46">
        <v>0.72199999999999998</v>
      </c>
      <c r="AI484" s="46">
        <v>0.82399999999999995</v>
      </c>
      <c r="AJ484" s="46">
        <v>1.091</v>
      </c>
      <c r="AK484" s="46">
        <v>0.30199999999999999</v>
      </c>
      <c r="AL484" s="46">
        <v>9.0760000000000005</v>
      </c>
      <c r="AM484" s="46">
        <v>-6.91</v>
      </c>
      <c r="AN484" s="64">
        <f t="shared" si="264"/>
        <v>-2.8849999999999998</v>
      </c>
      <c r="AO484" s="64">
        <f t="shared" si="265"/>
        <v>-5.2829999999999995</v>
      </c>
      <c r="AP484" s="66">
        <f t="shared" si="266"/>
        <v>-3.6081859555555549</v>
      </c>
      <c r="AQ484" s="64">
        <f t="shared" si="267"/>
        <v>1.9559999999999995</v>
      </c>
      <c r="AR484" s="64">
        <f t="shared" si="268"/>
        <v>2.0060000000000002</v>
      </c>
      <c r="AS484" s="66">
        <f t="shared" si="269"/>
        <v>7.2708577777777776</v>
      </c>
      <c r="AT484" s="64">
        <f t="shared" si="270"/>
        <v>-4.5000000000000005E-2</v>
      </c>
      <c r="AU484" s="64">
        <f t="shared" si="271"/>
        <v>-6.2E-2</v>
      </c>
      <c r="AV484" s="66">
        <f t="shared" si="272"/>
        <v>3.8793955555555558E-2</v>
      </c>
      <c r="AW484" s="68">
        <f t="shared" si="240"/>
        <v>-7.8680148835839407</v>
      </c>
      <c r="AX484" s="68">
        <f t="shared" si="241"/>
        <v>-6.1179762177032044</v>
      </c>
      <c r="AY484" s="68">
        <f t="shared" si="242"/>
        <v>-8.42373933785235</v>
      </c>
      <c r="AZ484" s="74">
        <f t="shared" si="273"/>
        <v>1.9499999999999993</v>
      </c>
      <c r="BA484" s="75">
        <f t="shared" si="274"/>
        <v>2.0000000000000009</v>
      </c>
      <c r="BB484" s="76">
        <f t="shared" si="275"/>
        <v>7.6840177777777781</v>
      </c>
      <c r="BC484" s="75">
        <f t="shared" si="276"/>
        <v>-2.7</v>
      </c>
      <c r="BD484" s="75">
        <f t="shared" si="277"/>
        <v>-5.0289999999999999</v>
      </c>
      <c r="BE484" s="76">
        <f t="shared" si="278"/>
        <v>-3.1756280888888884</v>
      </c>
      <c r="BF484" s="75">
        <f t="shared" si="279"/>
        <v>4.7999999999999987E-2</v>
      </c>
      <c r="BG484" s="75">
        <f t="shared" si="280"/>
        <v>6.5000000000000002E-2</v>
      </c>
      <c r="BH484" s="76">
        <f t="shared" si="281"/>
        <v>0.25512604444444442</v>
      </c>
      <c r="BI484" s="77">
        <f t="shared" si="252"/>
        <v>6.892538962088933</v>
      </c>
      <c r="BJ484" s="77">
        <f t="shared" si="253"/>
        <v>8.756596203720548</v>
      </c>
      <c r="BK484" s="78">
        <f t="shared" si="254"/>
        <v>6.611439351835009</v>
      </c>
      <c r="BL484" s="74">
        <f t="shared" si="282"/>
        <v>0.63300000000000001</v>
      </c>
      <c r="BM484" s="75">
        <f t="shared" si="283"/>
        <v>0.63300000000000001</v>
      </c>
      <c r="BN484" s="76">
        <f t="shared" si="284"/>
        <v>2.99112</v>
      </c>
      <c r="BO484" s="75">
        <f t="shared" si="285"/>
        <v>1.7000000000000015E-2</v>
      </c>
      <c r="BP484" s="75">
        <f t="shared" si="286"/>
        <v>1.7000000000000015E-2</v>
      </c>
      <c r="BQ484" s="76">
        <f t="shared" si="287"/>
        <v>0.71021333333333325</v>
      </c>
      <c r="BR484" s="86">
        <f t="shared" si="288"/>
        <v>-5.0000000000000044E-3</v>
      </c>
      <c r="BS484" s="75">
        <f t="shared" si="289"/>
        <v>-5.0000000000000044E-3</v>
      </c>
      <c r="BT484" s="87">
        <f t="shared" si="290"/>
        <v>0.82746666666666657</v>
      </c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</row>
    <row r="485" spans="1:94" x14ac:dyDescent="0.35">
      <c r="A485" s="20" t="s">
        <v>205</v>
      </c>
      <c r="B485" s="46">
        <v>0.84599999999999997</v>
      </c>
      <c r="C485" s="46">
        <v>3.8180000000000001</v>
      </c>
      <c r="D485" s="46">
        <v>8.8999999999999996E-2</v>
      </c>
      <c r="E485" s="46">
        <v>0.11700000000000001</v>
      </c>
      <c r="F485" s="46">
        <v>3.6999999999999998E-2</v>
      </c>
      <c r="G485" s="46">
        <v>1.867</v>
      </c>
      <c r="H485" s="46">
        <v>0.70299999999999996</v>
      </c>
      <c r="I485" s="46">
        <v>0.83</v>
      </c>
      <c r="J485" s="46">
        <v>9.0999999999999998E-2</v>
      </c>
      <c r="K485" s="46">
        <v>0.20399999999999999</v>
      </c>
      <c r="L485" s="46">
        <v>4.234</v>
      </c>
      <c r="M485" s="60">
        <v>1.077</v>
      </c>
      <c r="N485" s="20" t="s">
        <v>205</v>
      </c>
      <c r="O485" s="46">
        <v>-1.5980000000000001</v>
      </c>
      <c r="P485" s="46">
        <v>5.2880000000000003</v>
      </c>
      <c r="Q485" s="46">
        <v>3.3000000000000002E-2</v>
      </c>
      <c r="R485" s="46">
        <v>0.373</v>
      </c>
      <c r="S485" s="46">
        <v>0.12</v>
      </c>
      <c r="T485" s="46">
        <v>2.339</v>
      </c>
      <c r="U485" s="46">
        <v>0.72799999999999998</v>
      </c>
      <c r="V485" s="46">
        <v>0.82199999999999995</v>
      </c>
      <c r="W485" s="46">
        <v>0.32300000000000001</v>
      </c>
      <c r="X485" s="46">
        <v>0.26300000000000001</v>
      </c>
      <c r="Y485" s="46">
        <v>5.6950000000000003</v>
      </c>
      <c r="Z485" s="46">
        <v>-1.1359999999999999</v>
      </c>
      <c r="AA485" s="20" t="s">
        <v>205</v>
      </c>
      <c r="AB485" s="46">
        <v>-6.0129999999999999</v>
      </c>
      <c r="AC485" s="46">
        <v>6.8029999999999999</v>
      </c>
      <c r="AD485" s="46">
        <v>-4.2999999999999997E-2</v>
      </c>
      <c r="AE485" s="46">
        <v>0.80900000000000005</v>
      </c>
      <c r="AF485" s="46">
        <v>0.22800000000000001</v>
      </c>
      <c r="AG485" s="46">
        <v>2.8109999999999999</v>
      </c>
      <c r="AH485" s="46">
        <v>0.76300000000000001</v>
      </c>
      <c r="AI485" s="46">
        <v>0.81599999999999995</v>
      </c>
      <c r="AJ485" s="46">
        <v>0.72899999999999998</v>
      </c>
      <c r="AK485" s="46">
        <v>0.34399999999999997</v>
      </c>
      <c r="AL485" s="46">
        <v>7.202</v>
      </c>
      <c r="AM485" s="46">
        <v>-5.2389999999999999</v>
      </c>
      <c r="AN485" s="64">
        <f t="shared" si="264"/>
        <v>-2.444</v>
      </c>
      <c r="AO485" s="64">
        <f t="shared" si="265"/>
        <v>-4.415</v>
      </c>
      <c r="AP485" s="66">
        <f t="shared" si="266"/>
        <v>-2.7423941333333337</v>
      </c>
      <c r="AQ485" s="64">
        <f t="shared" si="267"/>
        <v>1.4700000000000002</v>
      </c>
      <c r="AR485" s="64">
        <f t="shared" si="268"/>
        <v>1.5149999999999997</v>
      </c>
      <c r="AS485" s="66">
        <f t="shared" si="269"/>
        <v>5.7478160000000003</v>
      </c>
      <c r="AT485" s="64">
        <f t="shared" si="270"/>
        <v>-5.5999999999999994E-2</v>
      </c>
      <c r="AU485" s="64">
        <f t="shared" si="271"/>
        <v>-7.5999999999999998E-2</v>
      </c>
      <c r="AV485" s="66">
        <f t="shared" si="272"/>
        <v>1.1819555555555555E-2</v>
      </c>
      <c r="AW485" s="68">
        <f t="shared" si="240"/>
        <v>-6.3510607532558279</v>
      </c>
      <c r="AX485" s="68">
        <f t="shared" si="241"/>
        <v>-4.7731965195482324</v>
      </c>
      <c r="AY485" s="68">
        <f t="shared" si="242"/>
        <v>-6.7224354804517681</v>
      </c>
      <c r="AZ485" s="74">
        <f t="shared" si="273"/>
        <v>1.4610000000000003</v>
      </c>
      <c r="BA485" s="75">
        <f t="shared" si="274"/>
        <v>1.5069999999999997</v>
      </c>
      <c r="BB485" s="76">
        <f t="shared" si="275"/>
        <v>6.1522563555555552</v>
      </c>
      <c r="BC485" s="75">
        <f t="shared" si="276"/>
        <v>-2.2130000000000001</v>
      </c>
      <c r="BD485" s="75">
        <f t="shared" si="277"/>
        <v>-4.1029999999999998</v>
      </c>
      <c r="BE485" s="76">
        <f t="shared" si="278"/>
        <v>-2.1933253333333331</v>
      </c>
      <c r="BF485" s="75">
        <f t="shared" si="279"/>
        <v>5.9000000000000025E-2</v>
      </c>
      <c r="BG485" s="75">
        <f t="shared" si="280"/>
        <v>8.0999999999999961E-2</v>
      </c>
      <c r="BH485" s="76">
        <f t="shared" si="281"/>
        <v>0.28550115555555555</v>
      </c>
      <c r="BI485" s="77">
        <f t="shared" si="252"/>
        <v>5.396589190243902</v>
      </c>
      <c r="BJ485" s="77">
        <f t="shared" si="253"/>
        <v>7.0055251662653868</v>
      </c>
      <c r="BK485" s="78">
        <f t="shared" si="254"/>
        <v>5.2989875448457235</v>
      </c>
      <c r="BL485" s="74">
        <f t="shared" si="282"/>
        <v>0.47199999999999998</v>
      </c>
      <c r="BM485" s="75">
        <f t="shared" si="283"/>
        <v>0.47199999999999998</v>
      </c>
      <c r="BN485" s="76">
        <f t="shared" si="284"/>
        <v>2.4837466666666668</v>
      </c>
      <c r="BO485" s="75">
        <f t="shared" si="285"/>
        <v>2.5000000000000022E-2</v>
      </c>
      <c r="BP485" s="75">
        <f t="shared" si="286"/>
        <v>3.5000000000000031E-2</v>
      </c>
      <c r="BQ485" s="76">
        <f t="shared" si="287"/>
        <v>0.73767022222222223</v>
      </c>
      <c r="BR485" s="86">
        <f t="shared" si="288"/>
        <v>-8.0000000000000071E-3</v>
      </c>
      <c r="BS485" s="75">
        <f t="shared" si="289"/>
        <v>-6.0000000000000053E-3</v>
      </c>
      <c r="BT485" s="87">
        <f t="shared" si="290"/>
        <v>0.81994737777777782</v>
      </c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</row>
    <row r="486" spans="1:94" x14ac:dyDescent="0.35">
      <c r="A486" s="20" t="s">
        <v>206</v>
      </c>
      <c r="B486" s="46">
        <v>1.0249999999999999</v>
      </c>
      <c r="C486" s="46">
        <v>3.5369999999999999</v>
      </c>
      <c r="D486" s="46">
        <v>8.8999999999999996E-2</v>
      </c>
      <c r="E486" s="46">
        <v>0.1</v>
      </c>
      <c r="F486" s="46">
        <v>3.3000000000000002E-2</v>
      </c>
      <c r="G486" s="46">
        <v>1.7749999999999999</v>
      </c>
      <c r="H486" s="46">
        <v>0.70599999999999996</v>
      </c>
      <c r="I486" s="46">
        <v>0.82899999999999996</v>
      </c>
      <c r="J486" s="46">
        <v>7.4999999999999997E-2</v>
      </c>
      <c r="K486" s="46">
        <v>0.20399999999999999</v>
      </c>
      <c r="L486" s="46">
        <v>3.952</v>
      </c>
      <c r="M486" s="60">
        <v>1.256</v>
      </c>
      <c r="N486" s="20" t="s">
        <v>206</v>
      </c>
      <c r="O486" s="46">
        <v>-1.0469999999999999</v>
      </c>
      <c r="P486" s="46">
        <v>4.8470000000000004</v>
      </c>
      <c r="Q486" s="46">
        <v>3.5000000000000003E-2</v>
      </c>
      <c r="R486" s="46">
        <v>0.32100000000000001</v>
      </c>
      <c r="S486" s="46">
        <v>0.11</v>
      </c>
      <c r="T486" s="46">
        <v>2.1970000000000001</v>
      </c>
      <c r="U486" s="46">
        <v>0.73199999999999998</v>
      </c>
      <c r="V486" s="46">
        <v>0.82199999999999995</v>
      </c>
      <c r="W486" s="46">
        <v>0.27300000000000002</v>
      </c>
      <c r="X486" s="46">
        <v>0.26200000000000001</v>
      </c>
      <c r="Y486" s="46">
        <v>5.2530000000000001</v>
      </c>
      <c r="Z486" s="46">
        <v>-0.59199999999999997</v>
      </c>
      <c r="AA486" s="20" t="s">
        <v>206</v>
      </c>
      <c r="AB486" s="46">
        <v>-4.7690000000000001</v>
      </c>
      <c r="AC486" s="46">
        <v>6.1970000000000001</v>
      </c>
      <c r="AD486" s="46">
        <v>-3.9E-2</v>
      </c>
      <c r="AE486" s="46">
        <v>0.69099999999999995</v>
      </c>
      <c r="AF486" s="46">
        <v>0.21</v>
      </c>
      <c r="AG486" s="46">
        <v>2.6179999999999999</v>
      </c>
      <c r="AH486" s="46">
        <v>0.75800000000000001</v>
      </c>
      <c r="AI486" s="46">
        <v>0.81399999999999995</v>
      </c>
      <c r="AJ486" s="46">
        <v>0.61399999999999999</v>
      </c>
      <c r="AK486" s="46">
        <v>0.34</v>
      </c>
      <c r="AL486" s="46">
        <v>6.5940000000000003</v>
      </c>
      <c r="AM486" s="46">
        <v>-4.0110000000000001</v>
      </c>
      <c r="AN486" s="64">
        <f t="shared" si="264"/>
        <v>-2.0720000000000001</v>
      </c>
      <c r="AO486" s="64">
        <f t="shared" si="265"/>
        <v>-3.7220000000000004</v>
      </c>
      <c r="AP486" s="66">
        <f t="shared" si="266"/>
        <v>-2.0129999999999999</v>
      </c>
      <c r="AQ486" s="64">
        <f t="shared" si="267"/>
        <v>1.3100000000000005</v>
      </c>
      <c r="AR486" s="64">
        <f t="shared" si="268"/>
        <v>1.3499999999999996</v>
      </c>
      <c r="AS486" s="66">
        <f t="shared" si="269"/>
        <v>5.2567475555555561</v>
      </c>
      <c r="AT486" s="64">
        <f t="shared" si="270"/>
        <v>-5.3999999999999992E-2</v>
      </c>
      <c r="AU486" s="64">
        <f t="shared" si="271"/>
        <v>-7.400000000000001E-2</v>
      </c>
      <c r="AV486" s="66">
        <f t="shared" si="272"/>
        <v>1.4432888888888891E-2</v>
      </c>
      <c r="AW486" s="68">
        <f t="shared" si="240"/>
        <v>-5.8576918867585883</v>
      </c>
      <c r="AX486" s="68">
        <f t="shared" si="241"/>
        <v>-4.4480436741599902</v>
      </c>
      <c r="AY486" s="68">
        <f t="shared" si="242"/>
        <v>-6.0654514369511219</v>
      </c>
      <c r="AZ486" s="74">
        <f t="shared" si="273"/>
        <v>1.3010000000000002</v>
      </c>
      <c r="BA486" s="75">
        <f t="shared" si="274"/>
        <v>1.3410000000000002</v>
      </c>
      <c r="BB486" s="76">
        <f t="shared" si="275"/>
        <v>5.6599875555555554</v>
      </c>
      <c r="BC486" s="75">
        <f t="shared" si="276"/>
        <v>-1.8479999999999999</v>
      </c>
      <c r="BD486" s="75">
        <f t="shared" si="277"/>
        <v>-3.419</v>
      </c>
      <c r="BE486" s="76">
        <f t="shared" si="278"/>
        <v>-1.4734785777777775</v>
      </c>
      <c r="BF486" s="75">
        <f t="shared" si="279"/>
        <v>5.8000000000000024E-2</v>
      </c>
      <c r="BG486" s="75">
        <f t="shared" si="280"/>
        <v>7.8000000000000014E-2</v>
      </c>
      <c r="BH486" s="76">
        <f t="shared" si="281"/>
        <v>0.28379377777777781</v>
      </c>
      <c r="BI486" s="77">
        <f t="shared" si="252"/>
        <v>4.903392797054364</v>
      </c>
      <c r="BJ486" s="77">
        <f t="shared" si="253"/>
        <v>6.3206299161697475</v>
      </c>
      <c r="BK486" s="78">
        <f t="shared" si="254"/>
        <v>4.9993451949413634</v>
      </c>
      <c r="BL486" s="74">
        <f t="shared" si="282"/>
        <v>0.42200000000000015</v>
      </c>
      <c r="BM486" s="75">
        <f t="shared" si="283"/>
        <v>0.42099999999999982</v>
      </c>
      <c r="BN486" s="76">
        <f t="shared" si="284"/>
        <v>2.3262129777777778</v>
      </c>
      <c r="BO486" s="75">
        <f t="shared" si="285"/>
        <v>2.6000000000000023E-2</v>
      </c>
      <c r="BP486" s="75">
        <f t="shared" si="286"/>
        <v>2.6000000000000023E-2</v>
      </c>
      <c r="BQ486" s="76">
        <f t="shared" si="287"/>
        <v>0.73997333333333337</v>
      </c>
      <c r="BR486" s="86">
        <f t="shared" si="288"/>
        <v>-7.0000000000000062E-3</v>
      </c>
      <c r="BS486" s="75">
        <f t="shared" si="289"/>
        <v>-8.0000000000000071E-3</v>
      </c>
      <c r="BT486" s="87">
        <f t="shared" si="290"/>
        <v>0.81965297777777779</v>
      </c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</row>
    <row r="487" spans="1:94" x14ac:dyDescent="0.35">
      <c r="A487" s="20" t="s">
        <v>207</v>
      </c>
      <c r="B487" s="46">
        <v>1.145</v>
      </c>
      <c r="C487" s="46">
        <v>3.3650000000000002</v>
      </c>
      <c r="D487" s="46">
        <v>0.09</v>
      </c>
      <c r="E487" s="46">
        <v>0.09</v>
      </c>
      <c r="F487" s="46">
        <v>0.03</v>
      </c>
      <c r="G487" s="46">
        <v>1.7190000000000001</v>
      </c>
      <c r="H487" s="46">
        <v>0.70599999999999996</v>
      </c>
      <c r="I487" s="46">
        <v>0.82899999999999996</v>
      </c>
      <c r="J487" s="46">
        <v>6.5000000000000002E-2</v>
      </c>
      <c r="K487" s="46">
        <v>0.20300000000000001</v>
      </c>
      <c r="L487" s="46">
        <v>3.78</v>
      </c>
      <c r="M487" s="60">
        <v>1.3720000000000001</v>
      </c>
      <c r="N487" s="20" t="s">
        <v>207</v>
      </c>
      <c r="O487" s="46">
        <v>-0.68500000000000005</v>
      </c>
      <c r="P487" s="46">
        <v>4.5759999999999996</v>
      </c>
      <c r="Q487" s="46">
        <v>3.7999999999999999E-2</v>
      </c>
      <c r="R487" s="46">
        <v>0.28999999999999998</v>
      </c>
      <c r="S487" s="46">
        <v>0.104</v>
      </c>
      <c r="T487" s="46">
        <v>2.11</v>
      </c>
      <c r="U487" s="46">
        <v>0.73299999999999998</v>
      </c>
      <c r="V487" s="46">
        <v>0.82099999999999995</v>
      </c>
      <c r="W487" s="46">
        <v>0.24299999999999999</v>
      </c>
      <c r="X487" s="46">
        <v>0.26</v>
      </c>
      <c r="Y487" s="46">
        <v>4.9809999999999999</v>
      </c>
      <c r="Z487" s="46">
        <v>-0.24</v>
      </c>
      <c r="AA487" s="20" t="s">
        <v>207</v>
      </c>
      <c r="AB487" s="46">
        <v>-3.9550000000000001</v>
      </c>
      <c r="AC487" s="46">
        <v>5.8230000000000004</v>
      </c>
      <c r="AD487" s="46">
        <v>-3.3000000000000002E-2</v>
      </c>
      <c r="AE487" s="46">
        <v>0.621</v>
      </c>
      <c r="AF487" s="46">
        <v>0.19900000000000001</v>
      </c>
      <c r="AG487" s="46">
        <v>2.5009999999999999</v>
      </c>
      <c r="AH487" s="46">
        <v>0.75900000000000001</v>
      </c>
      <c r="AI487" s="46">
        <v>0.81399999999999995</v>
      </c>
      <c r="AJ487" s="46">
        <v>0.54600000000000004</v>
      </c>
      <c r="AK487" s="46">
        <v>0.33500000000000002</v>
      </c>
      <c r="AL487" s="46">
        <v>6.22</v>
      </c>
      <c r="AM487" s="46">
        <v>-3.22</v>
      </c>
      <c r="AN487" s="64">
        <f t="shared" si="264"/>
        <v>-1.83</v>
      </c>
      <c r="AO487" s="64">
        <f t="shared" si="265"/>
        <v>-3.27</v>
      </c>
      <c r="AP487" s="66">
        <f t="shared" si="266"/>
        <v>-1.5347120000000001</v>
      </c>
      <c r="AQ487" s="64">
        <f t="shared" si="267"/>
        <v>1.2109999999999994</v>
      </c>
      <c r="AR487" s="64">
        <f t="shared" si="268"/>
        <v>1.2470000000000008</v>
      </c>
      <c r="AS487" s="66">
        <f t="shared" si="269"/>
        <v>4.9545861333333328</v>
      </c>
      <c r="AT487" s="64">
        <f t="shared" si="270"/>
        <v>-5.1999999999999998E-2</v>
      </c>
      <c r="AU487" s="64">
        <f t="shared" si="271"/>
        <v>-7.1000000000000008E-2</v>
      </c>
      <c r="AV487" s="66">
        <f t="shared" si="272"/>
        <v>1.824657777777778E-2</v>
      </c>
      <c r="AW487" s="68">
        <f t="shared" si="240"/>
        <v>-5.5529581983600602</v>
      </c>
      <c r="AX487" s="68">
        <f t="shared" si="241"/>
        <v>-4.2758161494723597</v>
      </c>
      <c r="AY487" s="68">
        <f t="shared" si="242"/>
        <v>-5.6333561171943058</v>
      </c>
      <c r="AZ487" s="74">
        <f t="shared" si="273"/>
        <v>1.2010000000000001</v>
      </c>
      <c r="BA487" s="75">
        <f t="shared" si="274"/>
        <v>1.2389999999999999</v>
      </c>
      <c r="BB487" s="76">
        <f t="shared" si="275"/>
        <v>5.3569201777777771</v>
      </c>
      <c r="BC487" s="75">
        <f t="shared" si="276"/>
        <v>-1.6120000000000001</v>
      </c>
      <c r="BD487" s="75">
        <f t="shared" si="277"/>
        <v>-2.9800000000000004</v>
      </c>
      <c r="BE487" s="76">
        <f t="shared" si="278"/>
        <v>-1.0084330666666665</v>
      </c>
      <c r="BF487" s="75">
        <f t="shared" si="279"/>
        <v>5.6999999999999995E-2</v>
      </c>
      <c r="BG487" s="75">
        <f t="shared" si="280"/>
        <v>7.5000000000000011E-2</v>
      </c>
      <c r="BH487" s="76">
        <f t="shared" si="281"/>
        <v>0.28108640000000001</v>
      </c>
      <c r="BI487" s="77">
        <f t="shared" si="252"/>
        <v>4.5984259226658004</v>
      </c>
      <c r="BJ487" s="77">
        <f t="shared" si="253"/>
        <v>5.8556225434293045</v>
      </c>
      <c r="BK487" s="78">
        <f t="shared" si="254"/>
        <v>4.8582178121262496</v>
      </c>
      <c r="BL487" s="74">
        <f t="shared" si="282"/>
        <v>0.39099999999999979</v>
      </c>
      <c r="BM487" s="75">
        <f t="shared" si="283"/>
        <v>0.39100000000000001</v>
      </c>
      <c r="BN487" s="76">
        <f t="shared" si="284"/>
        <v>2.2299066666666665</v>
      </c>
      <c r="BO487" s="75">
        <f t="shared" si="285"/>
        <v>2.7000000000000024E-2</v>
      </c>
      <c r="BP487" s="75">
        <f t="shared" si="286"/>
        <v>2.6000000000000023E-2</v>
      </c>
      <c r="BQ487" s="76">
        <f t="shared" si="287"/>
        <v>0.74107964444444452</v>
      </c>
      <c r="BR487" s="86">
        <f t="shared" si="288"/>
        <v>-8.0000000000000071E-3</v>
      </c>
      <c r="BS487" s="75">
        <f t="shared" si="289"/>
        <v>-7.0000000000000062E-3</v>
      </c>
      <c r="BT487" s="87">
        <f t="shared" si="290"/>
        <v>0.81874702222222218</v>
      </c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</row>
    <row r="488" spans="1:94" x14ac:dyDescent="0.35">
      <c r="A488" s="20" t="s">
        <v>217</v>
      </c>
      <c r="B488" s="46">
        <v>1.298</v>
      </c>
      <c r="C488" s="46">
        <v>3.1379999999999999</v>
      </c>
      <c r="D488" s="46">
        <v>9.0999999999999998E-2</v>
      </c>
      <c r="E488" s="46">
        <v>7.6999999999999999E-2</v>
      </c>
      <c r="F488" s="46">
        <v>2.5999999999999999E-2</v>
      </c>
      <c r="G488" s="46">
        <v>1.645</v>
      </c>
      <c r="H488" s="46">
        <v>0.70799999999999996</v>
      </c>
      <c r="I488" s="46">
        <v>0.82799999999999996</v>
      </c>
      <c r="J488" s="46">
        <v>5.2999999999999999E-2</v>
      </c>
      <c r="K488" s="46">
        <v>0.20200000000000001</v>
      </c>
      <c r="L488" s="46">
        <v>3.552</v>
      </c>
      <c r="M488" s="60">
        <v>1.5209999999999999</v>
      </c>
      <c r="N488" s="20" t="s">
        <v>217</v>
      </c>
      <c r="O488" s="46">
        <v>-0.22500000000000001</v>
      </c>
      <c r="P488" s="46">
        <v>4.218</v>
      </c>
      <c r="Q488" s="46">
        <v>4.1000000000000002E-2</v>
      </c>
      <c r="R488" s="46">
        <v>0.251</v>
      </c>
      <c r="S488" s="46">
        <v>9.6000000000000002E-2</v>
      </c>
      <c r="T488" s="46">
        <v>1.9950000000000001</v>
      </c>
      <c r="U488" s="46">
        <v>0.73499999999999999</v>
      </c>
      <c r="V488" s="46">
        <v>0.82099999999999995</v>
      </c>
      <c r="W488" s="46">
        <v>0.20499999999999999</v>
      </c>
      <c r="X488" s="46">
        <v>0.25600000000000001</v>
      </c>
      <c r="Y488" s="46">
        <v>4.6230000000000002</v>
      </c>
      <c r="Z488" s="46">
        <v>0.20599999999999999</v>
      </c>
      <c r="AA488" s="20" t="s">
        <v>217</v>
      </c>
      <c r="AB488" s="46">
        <v>-2.9319999999999999</v>
      </c>
      <c r="AC488" s="46">
        <v>5.33</v>
      </c>
      <c r="AD488" s="46">
        <v>-2.5999999999999999E-2</v>
      </c>
      <c r="AE488" s="46">
        <v>0.63300000000000001</v>
      </c>
      <c r="AF488" s="46">
        <v>0.183</v>
      </c>
      <c r="AG488" s="46">
        <v>2.3460000000000001</v>
      </c>
      <c r="AH488" s="46">
        <v>0.76200000000000001</v>
      </c>
      <c r="AI488" s="46">
        <v>0.81299999999999994</v>
      </c>
      <c r="AJ488" s="46">
        <v>0.46100000000000002</v>
      </c>
      <c r="AK488" s="46">
        <v>0.32800000000000001</v>
      </c>
      <c r="AL488" s="46">
        <v>5.726</v>
      </c>
      <c r="AM488" s="46">
        <v>-2.226</v>
      </c>
      <c r="AN488" s="64">
        <f t="shared" si="264"/>
        <v>-1.5230000000000001</v>
      </c>
      <c r="AO488" s="64">
        <f t="shared" si="265"/>
        <v>-2.7069999999999999</v>
      </c>
      <c r="AP488" s="66">
        <f t="shared" si="266"/>
        <v>-0.92927431111111114</v>
      </c>
      <c r="AQ488" s="64">
        <f t="shared" si="267"/>
        <v>1.08</v>
      </c>
      <c r="AR488" s="64">
        <f t="shared" si="268"/>
        <v>1.1120000000000001</v>
      </c>
      <c r="AS488" s="66">
        <f t="shared" si="269"/>
        <v>4.5556113777777778</v>
      </c>
      <c r="AT488" s="64">
        <f t="shared" si="270"/>
        <v>-4.9999999999999996E-2</v>
      </c>
      <c r="AU488" s="64">
        <f t="shared" si="271"/>
        <v>-6.7000000000000004E-2</v>
      </c>
      <c r="AV488" s="66">
        <f t="shared" si="272"/>
        <v>2.2260622222222227E-2</v>
      </c>
      <c r="AW488" s="68">
        <f t="shared" si="240"/>
        <v>-5.1509256002651451</v>
      </c>
      <c r="AX488" s="68">
        <f t="shared" si="241"/>
        <v>-4.090391808023738</v>
      </c>
      <c r="AY488" s="68">
        <f t="shared" si="242"/>
        <v>-5.0208309475318176</v>
      </c>
      <c r="AZ488" s="74">
        <f t="shared" si="273"/>
        <v>1.0710000000000002</v>
      </c>
      <c r="BA488" s="75">
        <f t="shared" si="274"/>
        <v>1.1029999999999998</v>
      </c>
      <c r="BB488" s="76">
        <f t="shared" si="275"/>
        <v>4.9578513777777777</v>
      </c>
      <c r="BC488" s="75">
        <f t="shared" si="276"/>
        <v>-1.3149999999999999</v>
      </c>
      <c r="BD488" s="75">
        <f t="shared" si="277"/>
        <v>-2.4319999999999999</v>
      </c>
      <c r="BE488" s="76">
        <f t="shared" si="278"/>
        <v>-0.42106382222222216</v>
      </c>
      <c r="BF488" s="75">
        <f t="shared" si="279"/>
        <v>5.3999999999999992E-2</v>
      </c>
      <c r="BG488" s="75">
        <f t="shared" si="280"/>
        <v>7.2000000000000008E-2</v>
      </c>
      <c r="BH488" s="76">
        <f t="shared" si="281"/>
        <v>0.27616640000000003</v>
      </c>
      <c r="BI488" s="77">
        <f t="shared" si="252"/>
        <v>4.1945664702802121</v>
      </c>
      <c r="BJ488" s="77">
        <f t="shared" si="253"/>
        <v>5.0676069687175778</v>
      </c>
      <c r="BK488" s="78">
        <f t="shared" si="254"/>
        <v>4.8480957868379777</v>
      </c>
      <c r="BL488" s="74">
        <f t="shared" si="282"/>
        <v>0.35000000000000009</v>
      </c>
      <c r="BM488" s="75">
        <f t="shared" si="283"/>
        <v>0.35099999999999998</v>
      </c>
      <c r="BN488" s="76">
        <f t="shared" si="284"/>
        <v>2.1025336888888888</v>
      </c>
      <c r="BO488" s="75">
        <f t="shared" si="285"/>
        <v>2.7000000000000024E-2</v>
      </c>
      <c r="BP488" s="75">
        <f t="shared" si="286"/>
        <v>2.7000000000000024E-2</v>
      </c>
      <c r="BQ488" s="76">
        <f t="shared" si="287"/>
        <v>0.74327999999999994</v>
      </c>
      <c r="BR488" s="86">
        <f t="shared" si="288"/>
        <v>-7.0000000000000062E-3</v>
      </c>
      <c r="BS488" s="75">
        <f t="shared" si="289"/>
        <v>-8.0000000000000071E-3</v>
      </c>
      <c r="BT488" s="87">
        <f t="shared" si="290"/>
        <v>0.81865297777777779</v>
      </c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</row>
    <row r="489" spans="1:94" x14ac:dyDescent="0.35">
      <c r="A489" s="20" t="s">
        <v>218</v>
      </c>
      <c r="B489" s="46">
        <v>1.417</v>
      </c>
      <c r="C489" s="46">
        <v>2.988</v>
      </c>
      <c r="D489" s="46">
        <v>9.4E-2</v>
      </c>
      <c r="E489" s="46">
        <v>6.9000000000000006E-2</v>
      </c>
      <c r="F489" s="46">
        <v>2.5000000000000001E-2</v>
      </c>
      <c r="G489" s="46">
        <v>1.595</v>
      </c>
      <c r="H489" s="46">
        <v>0.70599999999999996</v>
      </c>
      <c r="I489" s="46">
        <v>0.82899999999999996</v>
      </c>
      <c r="J489" s="46">
        <v>4.4999999999999998E-2</v>
      </c>
      <c r="K489" s="46">
        <v>0.19800000000000001</v>
      </c>
      <c r="L489" s="46">
        <v>3.403</v>
      </c>
      <c r="M489" s="60">
        <v>1.6259999999999999</v>
      </c>
      <c r="N489" s="20" t="s">
        <v>219</v>
      </c>
      <c r="O489" s="46">
        <v>0.13600000000000001</v>
      </c>
      <c r="P489" s="46">
        <v>3.9460000000000002</v>
      </c>
      <c r="Q489" s="46">
        <v>4.5999999999999999E-2</v>
      </c>
      <c r="R489" s="46">
        <v>0.223</v>
      </c>
      <c r="S489" s="46">
        <v>0.09</v>
      </c>
      <c r="T489" s="46">
        <v>1.9079999999999999</v>
      </c>
      <c r="U489" s="46">
        <v>0.73499999999999999</v>
      </c>
      <c r="V489" s="46">
        <v>0.82099999999999995</v>
      </c>
      <c r="W489" s="46">
        <v>0.17799999999999999</v>
      </c>
      <c r="X489" s="46">
        <v>0.252</v>
      </c>
      <c r="Y489" s="46">
        <v>4.351</v>
      </c>
      <c r="Z489" s="46">
        <v>0.54700000000000004</v>
      </c>
      <c r="AA489" s="20" t="s">
        <v>219</v>
      </c>
      <c r="AB489" s="46">
        <v>-2.1360000000000001</v>
      </c>
      <c r="AC489" s="46">
        <v>4.9550000000000001</v>
      </c>
      <c r="AD489" s="46">
        <v>-1.7000000000000001E-2</v>
      </c>
      <c r="AE489" s="46">
        <v>0.46899999999999997</v>
      </c>
      <c r="AF489" s="46">
        <v>0.17199999999999999</v>
      </c>
      <c r="AG489" s="46">
        <v>2.2280000000000002</v>
      </c>
      <c r="AH489" s="46">
        <v>0.76200000000000001</v>
      </c>
      <c r="AI489" s="46">
        <v>0.81299999999999994</v>
      </c>
      <c r="AJ489" s="46">
        <v>0.4</v>
      </c>
      <c r="AK489" s="46">
        <v>0.31900000000000001</v>
      </c>
      <c r="AL489" s="46">
        <v>5.351</v>
      </c>
      <c r="AM489" s="46">
        <v>-1.466</v>
      </c>
      <c r="AN489" s="64">
        <f t="shared" si="264"/>
        <v>-1.2810000000000001</v>
      </c>
      <c r="AO489" s="64">
        <f t="shared" si="265"/>
        <v>-2.2720000000000002</v>
      </c>
      <c r="AP489" s="66">
        <f t="shared" si="266"/>
        <v>-0.45539235555555557</v>
      </c>
      <c r="AQ489" s="64">
        <f t="shared" si="267"/>
        <v>0.95800000000000018</v>
      </c>
      <c r="AR489" s="64">
        <f t="shared" si="268"/>
        <v>1.0089999999999999</v>
      </c>
      <c r="AS489" s="66">
        <f t="shared" si="269"/>
        <v>4.2500048000000001</v>
      </c>
      <c r="AT489" s="64">
        <f t="shared" si="270"/>
        <v>-4.8000000000000001E-2</v>
      </c>
      <c r="AU489" s="64">
        <f t="shared" si="271"/>
        <v>-6.3E-2</v>
      </c>
      <c r="AV489" s="66">
        <f t="shared" si="272"/>
        <v>2.8274666666666667E-2</v>
      </c>
      <c r="AW489" s="68">
        <f t="shared" si="240"/>
        <v>-4.8417969992799943</v>
      </c>
      <c r="AX489" s="68">
        <f t="shared" si="241"/>
        <v>-4.0892332173455221</v>
      </c>
      <c r="AY489" s="68">
        <f t="shared" si="242"/>
        <v>-4.4107763826544781</v>
      </c>
      <c r="AZ489" s="74">
        <f t="shared" si="273"/>
        <v>0.94799999999999995</v>
      </c>
      <c r="BA489" s="75">
        <f t="shared" si="274"/>
        <v>1</v>
      </c>
      <c r="BB489" s="76">
        <f t="shared" si="275"/>
        <v>4.6521384888888893</v>
      </c>
      <c r="BC489" s="75">
        <f t="shared" si="276"/>
        <v>-1.0789999999999997</v>
      </c>
      <c r="BD489" s="75">
        <f t="shared" si="277"/>
        <v>-2.0129999999999999</v>
      </c>
      <c r="BE489" s="76">
        <f t="shared" si="278"/>
        <v>2.897457777777792E-2</v>
      </c>
      <c r="BF489" s="75">
        <f t="shared" si="279"/>
        <v>5.3999999999999992E-2</v>
      </c>
      <c r="BG489" s="75">
        <f t="shared" si="280"/>
        <v>6.7000000000000004E-2</v>
      </c>
      <c r="BH489" s="76">
        <f t="shared" si="281"/>
        <v>0.27116462222222221</v>
      </c>
      <c r="BI489" s="77">
        <f t="shared" si="252"/>
        <v>3.8854763141777351</v>
      </c>
      <c r="BJ489" s="77" t="e">
        <f t="shared" si="253"/>
        <v>#NUM!</v>
      </c>
      <c r="BK489" s="78" t="e">
        <f t="shared" si="254"/>
        <v>#NUM!</v>
      </c>
      <c r="BL489" s="74">
        <f t="shared" si="282"/>
        <v>0.31299999999999994</v>
      </c>
      <c r="BM489" s="75">
        <f t="shared" si="283"/>
        <v>0.32000000000000028</v>
      </c>
      <c r="BN489" s="76">
        <f t="shared" si="284"/>
        <v>2.0053891555555552</v>
      </c>
      <c r="BO489" s="75">
        <f t="shared" si="285"/>
        <v>2.9000000000000026E-2</v>
      </c>
      <c r="BP489" s="75">
        <f t="shared" si="286"/>
        <v>2.7000000000000024E-2</v>
      </c>
      <c r="BQ489" s="76">
        <f t="shared" si="287"/>
        <v>0.74349262222222212</v>
      </c>
      <c r="BR489" s="86">
        <f t="shared" si="288"/>
        <v>-8.0000000000000071E-3</v>
      </c>
      <c r="BS489" s="75">
        <f t="shared" si="289"/>
        <v>-8.0000000000000071E-3</v>
      </c>
      <c r="BT489" s="87">
        <f t="shared" si="290"/>
        <v>0.81854666666666664</v>
      </c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</row>
    <row r="490" spans="1:94" x14ac:dyDescent="0.35">
      <c r="A490" s="20" t="s">
        <v>219</v>
      </c>
      <c r="B490" s="46">
        <v>1.419</v>
      </c>
      <c r="C490" s="46">
        <v>2.9660000000000002</v>
      </c>
      <c r="D490" s="46">
        <v>9.2999999999999999E-2</v>
      </c>
      <c r="E490" s="46">
        <v>6.8000000000000005E-2</v>
      </c>
      <c r="F490" s="46">
        <v>2.4E-2</v>
      </c>
      <c r="G490" s="46">
        <v>1.5880000000000001</v>
      </c>
      <c r="H490" s="46">
        <v>0.70799999999999996</v>
      </c>
      <c r="I490" s="46">
        <v>0.82799999999999996</v>
      </c>
      <c r="J490" s="46">
        <v>4.3999999999999997E-2</v>
      </c>
      <c r="K490" s="46">
        <v>0.2</v>
      </c>
      <c r="L490" s="46">
        <v>3.38</v>
      </c>
      <c r="M490" s="60">
        <v>1.6339999999999999</v>
      </c>
      <c r="N490" s="20" t="s">
        <v>218</v>
      </c>
      <c r="O490" s="46">
        <v>0.13600000000000001</v>
      </c>
      <c r="P490" s="46">
        <v>3.98</v>
      </c>
      <c r="Q490" s="46">
        <v>4.9000000000000002E-2</v>
      </c>
      <c r="R490" s="46">
        <v>0.22600000000000001</v>
      </c>
      <c r="S490" s="46">
        <v>9.0999999999999998E-2</v>
      </c>
      <c r="T490" s="46">
        <v>1.919</v>
      </c>
      <c r="U490" s="46">
        <v>0.73199999999999998</v>
      </c>
      <c r="V490" s="46">
        <v>0.82099999999999995</v>
      </c>
      <c r="W490" s="46">
        <v>0.182</v>
      </c>
      <c r="X490" s="46">
        <v>0.248</v>
      </c>
      <c r="Y490" s="46">
        <v>4.3860000000000001</v>
      </c>
      <c r="Z490" s="46">
        <v>0.53500000000000003</v>
      </c>
      <c r="AA490" s="20" t="s">
        <v>218</v>
      </c>
      <c r="AB490" s="46">
        <v>-2.1309999999999998</v>
      </c>
      <c r="AC490" s="46">
        <v>5.0010000000000003</v>
      </c>
      <c r="AD490" s="46">
        <v>-1.2E-2</v>
      </c>
      <c r="AE490" s="46">
        <v>0.47499999999999998</v>
      </c>
      <c r="AF490" s="46">
        <v>0.17399999999999999</v>
      </c>
      <c r="AG490" s="46">
        <v>2.2429999999999999</v>
      </c>
      <c r="AH490" s="46">
        <v>0.75900000000000001</v>
      </c>
      <c r="AI490" s="46">
        <v>0.81399999999999995</v>
      </c>
      <c r="AJ490" s="46">
        <v>0.40699999999999997</v>
      </c>
      <c r="AK490" s="46">
        <v>0.313</v>
      </c>
      <c r="AL490" s="46">
        <v>5.3979999999999997</v>
      </c>
      <c r="AM490" s="46">
        <v>-1.4810000000000001</v>
      </c>
      <c r="AN490" s="64">
        <f t="shared" si="264"/>
        <v>-1.2829999999999999</v>
      </c>
      <c r="AO490" s="64">
        <f t="shared" si="265"/>
        <v>-2.2669999999999999</v>
      </c>
      <c r="AP490" s="66">
        <f t="shared" si="266"/>
        <v>-0.45460319999999987</v>
      </c>
      <c r="AQ490" s="64">
        <f t="shared" si="267"/>
        <v>1.0139999999999998</v>
      </c>
      <c r="AR490" s="64">
        <f t="shared" si="268"/>
        <v>1.0210000000000004</v>
      </c>
      <c r="AS490" s="66">
        <f t="shared" si="269"/>
        <v>4.2923624888888892</v>
      </c>
      <c r="AT490" s="64">
        <f t="shared" si="270"/>
        <v>-4.3999999999999997E-2</v>
      </c>
      <c r="AU490" s="64">
        <f t="shared" si="271"/>
        <v>-6.0999999999999999E-2</v>
      </c>
      <c r="AV490" s="66">
        <f t="shared" si="272"/>
        <v>3.2100622222222222E-2</v>
      </c>
      <c r="AW490" s="68">
        <f t="shared" si="240"/>
        <v>-4.8831569597945474</v>
      </c>
      <c r="AX490" s="68">
        <f t="shared" si="241"/>
        <v>-4.1323534246137239</v>
      </c>
      <c r="AY490" s="68">
        <f t="shared" si="242"/>
        <v>-4.4523715531640544</v>
      </c>
      <c r="AZ490" s="74">
        <f t="shared" si="273"/>
        <v>1.0060000000000002</v>
      </c>
      <c r="BA490" s="75">
        <f t="shared" si="274"/>
        <v>1.0119999999999996</v>
      </c>
      <c r="BB490" s="76">
        <f t="shared" si="275"/>
        <v>4.6957088000000002</v>
      </c>
      <c r="BC490" s="75">
        <f t="shared" si="276"/>
        <v>-1.0989999999999998</v>
      </c>
      <c r="BD490" s="75">
        <f t="shared" si="277"/>
        <v>-2.016</v>
      </c>
      <c r="BE490" s="76">
        <f t="shared" si="278"/>
        <v>1.4247288888889001E-2</v>
      </c>
      <c r="BF490" s="75">
        <f t="shared" si="279"/>
        <v>4.7999999999999987E-2</v>
      </c>
      <c r="BG490" s="75">
        <f t="shared" si="280"/>
        <v>6.5000000000000002E-2</v>
      </c>
      <c r="BH490" s="76">
        <f t="shared" si="281"/>
        <v>0.26612604444444443</v>
      </c>
      <c r="BI490" s="77">
        <f t="shared" si="252"/>
        <v>3.9203826715277779</v>
      </c>
      <c r="BJ490" s="77" t="e">
        <f t="shared" si="253"/>
        <v>#NUM!</v>
      </c>
      <c r="BK490" s="78" t="e">
        <f t="shared" si="254"/>
        <v>#NUM!</v>
      </c>
      <c r="BL490" s="74">
        <f t="shared" si="282"/>
        <v>0.33099999999999996</v>
      </c>
      <c r="BM490" s="75">
        <f t="shared" si="283"/>
        <v>0.32399999999999984</v>
      </c>
      <c r="BN490" s="76">
        <f t="shared" si="284"/>
        <v>2.0191041777777778</v>
      </c>
      <c r="BO490" s="75">
        <f t="shared" si="285"/>
        <v>2.4000000000000021E-2</v>
      </c>
      <c r="BP490" s="75">
        <f t="shared" si="286"/>
        <v>2.7000000000000024E-2</v>
      </c>
      <c r="BQ490" s="76">
        <f t="shared" si="287"/>
        <v>0.73996106666666672</v>
      </c>
      <c r="BR490" s="86">
        <f t="shared" si="288"/>
        <v>-7.0000000000000062E-3</v>
      </c>
      <c r="BS490" s="75">
        <f t="shared" si="289"/>
        <v>-7.0000000000000062E-3</v>
      </c>
      <c r="BT490" s="87">
        <f t="shared" si="290"/>
        <v>0.81885333333333332</v>
      </c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</row>
    <row r="491" spans="1:94" x14ac:dyDescent="0.35">
      <c r="A491" s="20" t="s">
        <v>220</v>
      </c>
      <c r="B491" s="46">
        <v>1.466</v>
      </c>
      <c r="C491" s="46">
        <v>2.89</v>
      </c>
      <c r="D491" s="46">
        <v>9.2999999999999999E-2</v>
      </c>
      <c r="E491" s="46">
        <v>6.4000000000000001E-2</v>
      </c>
      <c r="F491" s="46">
        <v>2.3E-2</v>
      </c>
      <c r="G491" s="46">
        <v>1.5629999999999999</v>
      </c>
      <c r="H491" s="46">
        <v>0.70899999999999996</v>
      </c>
      <c r="I491" s="46">
        <v>0.82799999999999996</v>
      </c>
      <c r="J491" s="46">
        <v>0.04</v>
      </c>
      <c r="K491" s="46">
        <v>0.2</v>
      </c>
      <c r="L491" s="46">
        <v>3.3039999999999998</v>
      </c>
      <c r="M491" s="60">
        <v>1.681</v>
      </c>
      <c r="N491" s="20" t="s">
        <v>220</v>
      </c>
      <c r="O491" s="46">
        <v>0.27100000000000002</v>
      </c>
      <c r="P491" s="46">
        <v>3.827</v>
      </c>
      <c r="Q491" s="46">
        <v>4.7E-2</v>
      </c>
      <c r="R491" s="46">
        <v>0.21099999999999999</v>
      </c>
      <c r="S491" s="46">
        <v>8.6999999999999994E-2</v>
      </c>
      <c r="T491" s="46">
        <v>1.87</v>
      </c>
      <c r="U491" s="46">
        <v>0.73599999999999999</v>
      </c>
      <c r="V491" s="46">
        <v>0.82</v>
      </c>
      <c r="W491" s="46">
        <v>0.16700000000000001</v>
      </c>
      <c r="X491" s="46">
        <v>0.251</v>
      </c>
      <c r="Y491" s="46">
        <v>4.2309999999999999</v>
      </c>
      <c r="Z491" s="46">
        <v>0.68100000000000005</v>
      </c>
      <c r="AA491" s="20" t="s">
        <v>220</v>
      </c>
      <c r="AB491" s="46">
        <v>-1.839</v>
      </c>
      <c r="AC491" s="46">
        <v>4.79</v>
      </c>
      <c r="AD491" s="46">
        <v>-1.4999999999999999E-2</v>
      </c>
      <c r="AE491" s="46">
        <v>0.443</v>
      </c>
      <c r="AF491" s="46">
        <v>0.16600000000000001</v>
      </c>
      <c r="AG491" s="46">
        <v>2.177</v>
      </c>
      <c r="AH491" s="46">
        <v>0.76400000000000001</v>
      </c>
      <c r="AI491" s="46">
        <v>0.81200000000000006</v>
      </c>
      <c r="AJ491" s="46">
        <v>0.374</v>
      </c>
      <c r="AK491" s="46">
        <v>0.317</v>
      </c>
      <c r="AL491" s="46">
        <v>5.1859999999999999</v>
      </c>
      <c r="AM491" s="46">
        <v>-1.175</v>
      </c>
      <c r="AN491" s="64">
        <f t="shared" si="264"/>
        <v>-1.1949999999999998</v>
      </c>
      <c r="AO491" s="64">
        <f t="shared" si="265"/>
        <v>-2.11</v>
      </c>
      <c r="AP491" s="66">
        <f t="shared" si="266"/>
        <v>-0.27879199999999993</v>
      </c>
      <c r="AQ491" s="64">
        <f t="shared" si="267"/>
        <v>0.93699999999999983</v>
      </c>
      <c r="AR491" s="64">
        <f t="shared" si="268"/>
        <v>0.96300000000000008</v>
      </c>
      <c r="AS491" s="66">
        <f t="shared" si="269"/>
        <v>4.1195559111111111</v>
      </c>
      <c r="AT491" s="64">
        <f t="shared" si="270"/>
        <v>-4.5999999999999999E-2</v>
      </c>
      <c r="AU491" s="64">
        <f t="shared" si="271"/>
        <v>-6.2E-2</v>
      </c>
      <c r="AV491" s="66">
        <f t="shared" si="272"/>
        <v>2.9687644444444446E-2</v>
      </c>
      <c r="AW491" s="68">
        <f t="shared" si="240"/>
        <v>-4.7102030641582537</v>
      </c>
      <c r="AX491" s="68" t="e">
        <f t="shared" si="241"/>
        <v>#NUM!</v>
      </c>
      <c r="AY491" s="68" t="e">
        <f t="shared" si="242"/>
        <v>#NUM!</v>
      </c>
      <c r="AZ491" s="74">
        <f t="shared" si="273"/>
        <v>0.92700000000000005</v>
      </c>
      <c r="BA491" s="75">
        <f t="shared" si="274"/>
        <v>0.95500000000000007</v>
      </c>
      <c r="BB491" s="76">
        <f t="shared" si="275"/>
        <v>4.520889955555556</v>
      </c>
      <c r="BC491" s="75">
        <f t="shared" si="276"/>
        <v>-1</v>
      </c>
      <c r="BD491" s="75">
        <f t="shared" si="277"/>
        <v>-1.8560000000000001</v>
      </c>
      <c r="BE491" s="76">
        <f t="shared" si="278"/>
        <v>0.20282897777777792</v>
      </c>
      <c r="BF491" s="75">
        <f t="shared" si="279"/>
        <v>5.099999999999999E-2</v>
      </c>
      <c r="BG491" s="75">
        <f t="shared" si="280"/>
        <v>6.6000000000000003E-2</v>
      </c>
      <c r="BH491" s="76">
        <f t="shared" si="281"/>
        <v>0.26964533333333335</v>
      </c>
      <c r="BI491" s="77">
        <f t="shared" si="252"/>
        <v>3.7512554213134268</v>
      </c>
      <c r="BJ491" s="77" t="e">
        <f t="shared" si="253"/>
        <v>#NUM!</v>
      </c>
      <c r="BK491" s="78" t="e">
        <f t="shared" si="254"/>
        <v>#NUM!</v>
      </c>
      <c r="BL491" s="74">
        <f t="shared" si="282"/>
        <v>0.30700000000000016</v>
      </c>
      <c r="BM491" s="75">
        <f t="shared" si="283"/>
        <v>0.30699999999999994</v>
      </c>
      <c r="BN491" s="76">
        <f t="shared" si="284"/>
        <v>1.9641466666666667</v>
      </c>
      <c r="BO491" s="75">
        <f t="shared" si="285"/>
        <v>2.7000000000000024E-2</v>
      </c>
      <c r="BP491" s="75">
        <f t="shared" si="286"/>
        <v>2.8000000000000025E-2</v>
      </c>
      <c r="BQ491" s="76">
        <f t="shared" si="287"/>
        <v>0.74448035555555547</v>
      </c>
      <c r="BR491" s="86">
        <f t="shared" si="288"/>
        <v>-8.0000000000000071E-3</v>
      </c>
      <c r="BS491" s="75">
        <f t="shared" si="289"/>
        <v>-7.9999999999998961E-3</v>
      </c>
      <c r="BT491" s="87">
        <f t="shared" si="290"/>
        <v>0.81754666666666664</v>
      </c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</row>
    <row r="492" spans="1:94" ht="16" thickBot="1" x14ac:dyDescent="0.4">
      <c r="A492" s="21" t="s">
        <v>208</v>
      </c>
      <c r="B492" s="43">
        <v>1.6180000000000001</v>
      </c>
      <c r="C492" s="43">
        <v>2.6520000000000001</v>
      </c>
      <c r="D492" s="43">
        <v>9.5000000000000001E-2</v>
      </c>
      <c r="E492" s="43">
        <v>5.0999999999999997E-2</v>
      </c>
      <c r="F492" s="43">
        <v>1.9E-2</v>
      </c>
      <c r="G492" s="43">
        <v>1.486</v>
      </c>
      <c r="H492" s="43">
        <v>0.70899999999999996</v>
      </c>
      <c r="I492" s="43">
        <v>0.82799999999999996</v>
      </c>
      <c r="J492" s="43">
        <v>2.7E-2</v>
      </c>
      <c r="K492" s="43">
        <v>0.19800000000000001</v>
      </c>
      <c r="L492" s="43">
        <v>3.0659999999999998</v>
      </c>
      <c r="M492" s="59">
        <v>1.8260000000000001</v>
      </c>
      <c r="N492" s="21" t="s">
        <v>208</v>
      </c>
      <c r="O492" s="43">
        <v>0.71399999999999997</v>
      </c>
      <c r="P492" s="43">
        <v>3.452</v>
      </c>
      <c r="Q492" s="43">
        <v>5.1999999999999998E-2</v>
      </c>
      <c r="R492" s="43">
        <v>0.17399999999999999</v>
      </c>
      <c r="S492" s="43">
        <v>7.6999999999999999E-2</v>
      </c>
      <c r="T492" s="43">
        <v>1.75</v>
      </c>
      <c r="U492" s="43">
        <v>0.73799999999999999</v>
      </c>
      <c r="V492" s="43">
        <v>0.82</v>
      </c>
      <c r="W492" s="43">
        <v>0.13100000000000001</v>
      </c>
      <c r="X492" s="43">
        <v>0.246</v>
      </c>
      <c r="Y492" s="43">
        <v>3.8559999999999999</v>
      </c>
      <c r="Z492" s="43">
        <v>1.103</v>
      </c>
      <c r="AA492" s="20" t="s">
        <v>208</v>
      </c>
      <c r="AB492" s="46">
        <v>-0.876</v>
      </c>
      <c r="AC492" s="46">
        <v>4.2729999999999997</v>
      </c>
      <c r="AD492" s="46">
        <v>-5.0000000000000001E-3</v>
      </c>
      <c r="AE492" s="46">
        <v>0.36299999999999999</v>
      </c>
      <c r="AF492" s="46">
        <v>0.14899999999999999</v>
      </c>
      <c r="AG492" s="46">
        <v>2.0150000000000001</v>
      </c>
      <c r="AH492" s="46">
        <v>0.76600000000000001</v>
      </c>
      <c r="AI492" s="46">
        <v>0.81200000000000006</v>
      </c>
      <c r="AJ492" s="46">
        <v>0.29699999999999999</v>
      </c>
      <c r="AK492" s="46">
        <v>0.307</v>
      </c>
      <c r="AL492" s="46">
        <v>4.6680000000000001</v>
      </c>
      <c r="AM492" s="46">
        <v>-0.253</v>
      </c>
      <c r="AN492" s="64">
        <f t="shared" si="264"/>
        <v>-0.90400000000000014</v>
      </c>
      <c r="AO492" s="64">
        <f t="shared" si="265"/>
        <v>-1.5899999999999999</v>
      </c>
      <c r="AP492" s="66">
        <f t="shared" si="266"/>
        <v>0.29932942222222225</v>
      </c>
      <c r="AQ492" s="64">
        <f t="shared" si="267"/>
        <v>0.79999999999999982</v>
      </c>
      <c r="AR492" s="64">
        <f t="shared" si="268"/>
        <v>0.82099999999999973</v>
      </c>
      <c r="AS492" s="66">
        <f t="shared" si="269"/>
        <v>3.7015407999999996</v>
      </c>
      <c r="AT492" s="64">
        <f t="shared" si="270"/>
        <v>-4.3000000000000003E-2</v>
      </c>
      <c r="AU492" s="64">
        <f t="shared" si="271"/>
        <v>-5.6999999999999995E-2</v>
      </c>
      <c r="AV492" s="66">
        <f t="shared" si="272"/>
        <v>3.6008355555555559E-2</v>
      </c>
      <c r="AW492" s="68">
        <f t="shared" si="240"/>
        <v>-4.2878210779154058</v>
      </c>
      <c r="AX492" s="68" t="e">
        <f t="shared" si="241"/>
        <v>#NUM!</v>
      </c>
      <c r="AY492" s="68" t="e">
        <f t="shared" si="242"/>
        <v>#NUM!</v>
      </c>
      <c r="AZ492" s="74">
        <f t="shared" si="273"/>
        <v>0.79</v>
      </c>
      <c r="BA492" s="75">
        <f t="shared" si="274"/>
        <v>0.81200000000000028</v>
      </c>
      <c r="BB492" s="76">
        <f t="shared" si="275"/>
        <v>4.1026744888888889</v>
      </c>
      <c r="BC492" s="75">
        <f t="shared" si="276"/>
        <v>-0.72300000000000009</v>
      </c>
      <c r="BD492" s="75">
        <f t="shared" si="277"/>
        <v>-1.3559999999999999</v>
      </c>
      <c r="BE492" s="76">
        <f t="shared" si="278"/>
        <v>0.75445493333333336</v>
      </c>
      <c r="BF492" s="75">
        <f t="shared" si="279"/>
        <v>4.7999999999999987E-2</v>
      </c>
      <c r="BG492" s="75">
        <f t="shared" si="280"/>
        <v>6.0999999999999999E-2</v>
      </c>
      <c r="BH492" s="76">
        <f t="shared" si="281"/>
        <v>0.26332462222222225</v>
      </c>
      <c r="BI492" s="77">
        <f t="shared" si="252"/>
        <v>3.3283932665586868</v>
      </c>
      <c r="BJ492" s="77" t="e">
        <f t="shared" si="253"/>
        <v>#NUM!</v>
      </c>
      <c r="BK492" s="78" t="e">
        <f t="shared" si="254"/>
        <v>#NUM!</v>
      </c>
      <c r="BL492" s="74">
        <f t="shared" si="282"/>
        <v>0.26400000000000001</v>
      </c>
      <c r="BM492" s="75">
        <f t="shared" si="283"/>
        <v>0.26500000000000012</v>
      </c>
      <c r="BN492" s="76">
        <f t="shared" si="284"/>
        <v>1.8311603555555556</v>
      </c>
      <c r="BO492" s="75">
        <f t="shared" si="285"/>
        <v>2.9000000000000026E-2</v>
      </c>
      <c r="BP492" s="75">
        <f t="shared" si="286"/>
        <v>2.8000000000000025E-2</v>
      </c>
      <c r="BQ492" s="76">
        <f t="shared" si="287"/>
        <v>0.74669297777777777</v>
      </c>
      <c r="BR492" s="86">
        <f t="shared" si="288"/>
        <v>-8.0000000000000071E-3</v>
      </c>
      <c r="BS492" s="75">
        <f t="shared" si="289"/>
        <v>-7.9999999999998961E-3</v>
      </c>
      <c r="BT492" s="87">
        <f t="shared" si="290"/>
        <v>0.81754666666666664</v>
      </c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</row>
    <row r="493" spans="1:94" ht="16.5" thickBot="1" x14ac:dyDescent="0.45">
      <c r="A493" s="95" t="s">
        <v>12</v>
      </c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122" t="s">
        <v>12</v>
      </c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4"/>
      <c r="AA493" s="95" t="s">
        <v>12</v>
      </c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7"/>
      <c r="AN493" s="64">
        <f t="shared" si="264"/>
        <v>0</v>
      </c>
      <c r="AO493" s="64">
        <f t="shared" si="265"/>
        <v>0</v>
      </c>
      <c r="AP493" s="66">
        <f t="shared" si="266"/>
        <v>0</v>
      </c>
      <c r="AQ493" s="64">
        <f t="shared" si="267"/>
        <v>0</v>
      </c>
      <c r="AR493" s="64">
        <f t="shared" si="268"/>
        <v>0</v>
      </c>
      <c r="AS493" s="66">
        <f t="shared" si="269"/>
        <v>0</v>
      </c>
      <c r="AT493" s="64">
        <f t="shared" si="270"/>
        <v>0</v>
      </c>
      <c r="AU493" s="64">
        <f t="shared" si="271"/>
        <v>0</v>
      </c>
      <c r="AV493" s="66">
        <f t="shared" si="272"/>
        <v>0</v>
      </c>
      <c r="AW493" s="68">
        <f t="shared" si="240"/>
        <v>-1.06006</v>
      </c>
      <c r="AX493" s="68" t="e">
        <f t="shared" si="241"/>
        <v>#NUM!</v>
      </c>
      <c r="AY493" s="68" t="e">
        <f t="shared" si="242"/>
        <v>#NUM!</v>
      </c>
      <c r="AZ493" s="74">
        <f t="shared" si="273"/>
        <v>0</v>
      </c>
      <c r="BA493" s="75">
        <f t="shared" si="274"/>
        <v>0</v>
      </c>
      <c r="BB493" s="76">
        <f t="shared" si="275"/>
        <v>0</v>
      </c>
      <c r="BC493" s="75">
        <f t="shared" si="276"/>
        <v>0</v>
      </c>
      <c r="BD493" s="75">
        <f t="shared" si="277"/>
        <v>0</v>
      </c>
      <c r="BE493" s="76">
        <f t="shared" si="278"/>
        <v>0</v>
      </c>
      <c r="BF493" s="75">
        <f t="shared" si="279"/>
        <v>0</v>
      </c>
      <c r="BG493" s="75">
        <f t="shared" si="280"/>
        <v>0</v>
      </c>
      <c r="BH493" s="76">
        <f t="shared" si="281"/>
        <v>0</v>
      </c>
      <c r="BI493" s="77">
        <f t="shared" si="252"/>
        <v>-1.06006</v>
      </c>
      <c r="BJ493" s="77" t="e">
        <f t="shared" si="253"/>
        <v>#NUM!</v>
      </c>
      <c r="BK493" s="78" t="e">
        <f t="shared" si="254"/>
        <v>#NUM!</v>
      </c>
      <c r="BL493" s="74">
        <f t="shared" si="282"/>
        <v>0</v>
      </c>
      <c r="BM493" s="75">
        <f t="shared" si="283"/>
        <v>0</v>
      </c>
      <c r="BN493" s="76">
        <f t="shared" si="284"/>
        <v>0</v>
      </c>
      <c r="BO493" s="75">
        <f t="shared" si="285"/>
        <v>0</v>
      </c>
      <c r="BP493" s="75">
        <f t="shared" si="286"/>
        <v>0</v>
      </c>
      <c r="BQ493" s="76">
        <f t="shared" si="287"/>
        <v>0</v>
      </c>
      <c r="BR493" s="86">
        <f t="shared" si="288"/>
        <v>0</v>
      </c>
      <c r="BS493" s="75">
        <f t="shared" si="289"/>
        <v>0</v>
      </c>
      <c r="BT493" s="87">
        <f t="shared" si="290"/>
        <v>0</v>
      </c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</row>
    <row r="494" spans="1:94" x14ac:dyDescent="0.35">
      <c r="A494" s="19" t="s">
        <v>196</v>
      </c>
      <c r="B494" s="39">
        <v>-0.49099999999999999</v>
      </c>
      <c r="C494" s="39">
        <v>4.3490000000000002</v>
      </c>
      <c r="D494" s="39">
        <v>4.3999999999999997E-2</v>
      </c>
      <c r="E494" s="39">
        <v>0.14799999999999999</v>
      </c>
      <c r="F494" s="39">
        <v>2.9000000000000001E-2</v>
      </c>
      <c r="G494" s="39">
        <v>2.2149999999999999</v>
      </c>
      <c r="H494" s="39">
        <v>0.69</v>
      </c>
      <c r="I494" s="39">
        <v>0.83299999999999996</v>
      </c>
      <c r="J494" s="39">
        <v>0.112</v>
      </c>
      <c r="K494" s="39">
        <v>0.246</v>
      </c>
      <c r="L494" s="39">
        <v>4.7699999999999996</v>
      </c>
      <c r="M494" s="58">
        <v>-8.7999999999999995E-2</v>
      </c>
      <c r="N494" s="20" t="s">
        <v>196</v>
      </c>
      <c r="O494" s="46">
        <v>-4.8819999999999997</v>
      </c>
      <c r="P494" s="46">
        <v>6.1980000000000004</v>
      </c>
      <c r="Q494" s="46">
        <v>-0.06</v>
      </c>
      <c r="R494" s="46">
        <v>0.46800000000000003</v>
      </c>
      <c r="S494" s="46">
        <v>0.109</v>
      </c>
      <c r="T494" s="46">
        <v>2.8650000000000002</v>
      </c>
      <c r="U494" s="46">
        <v>0.72799999999999998</v>
      </c>
      <c r="V494" s="46">
        <v>0.82199999999999995</v>
      </c>
      <c r="W494" s="46">
        <v>0.39900000000000002</v>
      </c>
      <c r="X494" s="46">
        <v>0.35699999999999998</v>
      </c>
      <c r="Y494" s="46">
        <v>6.6050000000000004</v>
      </c>
      <c r="Z494" s="46">
        <v>-4.048</v>
      </c>
      <c r="AA494" s="20" t="s">
        <v>196</v>
      </c>
      <c r="AB494" s="46">
        <v>-12.955</v>
      </c>
      <c r="AC494" s="46">
        <v>8.11</v>
      </c>
      <c r="AD494" s="46">
        <v>-0.20599999999999999</v>
      </c>
      <c r="AE494" s="46">
        <v>1.0369999999999999</v>
      </c>
      <c r="AF494" s="46">
        <v>0.216</v>
      </c>
      <c r="AG494" s="46">
        <v>3.516</v>
      </c>
      <c r="AH494" s="46">
        <v>0.76600000000000001</v>
      </c>
      <c r="AI494" s="46">
        <v>0.81200000000000006</v>
      </c>
      <c r="AJ494" s="46">
        <v>0.92400000000000004</v>
      </c>
      <c r="AK494" s="46">
        <v>0.50900000000000001</v>
      </c>
      <c r="AL494" s="46">
        <v>8.5050000000000008</v>
      </c>
      <c r="AM494" s="46">
        <v>-11.525</v>
      </c>
      <c r="AN494" s="64">
        <f t="shared" si="264"/>
        <v>-4.391</v>
      </c>
      <c r="AO494" s="64">
        <f t="shared" si="265"/>
        <v>-8.0730000000000004</v>
      </c>
      <c r="AP494" s="66">
        <f t="shared" si="266"/>
        <v>-6.9662824888888881</v>
      </c>
      <c r="AQ494" s="64">
        <f t="shared" si="267"/>
        <v>1.8490000000000002</v>
      </c>
      <c r="AR494" s="64">
        <f t="shared" si="268"/>
        <v>1.911999999999999</v>
      </c>
      <c r="AS494" s="66">
        <f t="shared" si="269"/>
        <v>6.7776490666666671</v>
      </c>
      <c r="AT494" s="64">
        <f t="shared" si="270"/>
        <v>-0.104</v>
      </c>
      <c r="AU494" s="64">
        <f t="shared" si="271"/>
        <v>-0.14599999999999999</v>
      </c>
      <c r="AV494" s="66">
        <f t="shared" si="272"/>
        <v>-0.10030826666666666</v>
      </c>
      <c r="AW494" s="68">
        <f t="shared" si="240"/>
        <v>-7.444660271964274</v>
      </c>
      <c r="AX494" s="68">
        <f t="shared" si="241"/>
        <v>-5.1491464862204763</v>
      </c>
      <c r="AY494" s="68">
        <f t="shared" si="242"/>
        <v>-8.406151647112857</v>
      </c>
      <c r="AZ494" s="74">
        <f t="shared" si="273"/>
        <v>1.8350000000000009</v>
      </c>
      <c r="BA494" s="75">
        <f t="shared" si="274"/>
        <v>1.9000000000000004</v>
      </c>
      <c r="BB494" s="76">
        <f t="shared" si="275"/>
        <v>7.1807564444444454</v>
      </c>
      <c r="BC494" s="75">
        <f t="shared" si="276"/>
        <v>-3.96</v>
      </c>
      <c r="BD494" s="75">
        <f t="shared" si="277"/>
        <v>-7.4770000000000003</v>
      </c>
      <c r="BE494" s="76">
        <f t="shared" si="278"/>
        <v>-5.9670504888888889</v>
      </c>
      <c r="BF494" s="75">
        <f t="shared" si="279"/>
        <v>0.11099999999999999</v>
      </c>
      <c r="BG494" s="75">
        <f t="shared" si="280"/>
        <v>0.15200000000000002</v>
      </c>
      <c r="BH494" s="76">
        <f t="shared" si="281"/>
        <v>0.39925457777777779</v>
      </c>
      <c r="BI494" s="77">
        <f t="shared" si="252"/>
        <v>6.5441423575251561</v>
      </c>
      <c r="BJ494" s="77">
        <f t="shared" si="253"/>
        <v>8.6804203570489715</v>
      </c>
      <c r="BK494" s="78">
        <f t="shared" si="254"/>
        <v>5.6810925318399192</v>
      </c>
      <c r="BL494" s="74">
        <f t="shared" si="282"/>
        <v>0.65000000000000036</v>
      </c>
      <c r="BM494" s="75">
        <f t="shared" si="283"/>
        <v>0.6509999999999998</v>
      </c>
      <c r="BN494" s="76">
        <f t="shared" si="284"/>
        <v>3.064533688888889</v>
      </c>
      <c r="BO494" s="75">
        <f t="shared" si="285"/>
        <v>3.8000000000000034E-2</v>
      </c>
      <c r="BP494" s="75">
        <f t="shared" si="286"/>
        <v>3.8000000000000034E-2</v>
      </c>
      <c r="BQ494" s="76">
        <f t="shared" si="287"/>
        <v>0.73965333333333327</v>
      </c>
      <c r="BR494" s="86">
        <f t="shared" si="288"/>
        <v>-1.100000000000001E-2</v>
      </c>
      <c r="BS494" s="75">
        <f t="shared" si="289"/>
        <v>-9.9999999999998979E-3</v>
      </c>
      <c r="BT494" s="87">
        <f t="shared" si="290"/>
        <v>0.81882702222222215</v>
      </c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</row>
    <row r="495" spans="1:94" x14ac:dyDescent="0.35">
      <c r="A495" s="20" t="s">
        <v>203</v>
      </c>
      <c r="B495" s="46">
        <v>1.113</v>
      </c>
      <c r="C495" s="46">
        <v>3.7389999999999999</v>
      </c>
      <c r="D495" s="46">
        <v>0.11600000000000001</v>
      </c>
      <c r="E495" s="46">
        <v>9.0999999999999998E-2</v>
      </c>
      <c r="F495" s="46">
        <v>3.1E-2</v>
      </c>
      <c r="G495" s="46">
        <v>2.0009999999999999</v>
      </c>
      <c r="H495" s="46">
        <v>0.63900000000000001</v>
      </c>
      <c r="I495" s="46">
        <v>0.84799999999999998</v>
      </c>
      <c r="J495" s="46">
        <v>7.2999999999999995E-2</v>
      </c>
      <c r="K495" s="46">
        <v>0.16400000000000001</v>
      </c>
      <c r="L495" s="46">
        <v>4.1779999999999999</v>
      </c>
      <c r="M495" s="60">
        <v>1.21</v>
      </c>
      <c r="N495" s="20" t="s">
        <v>203</v>
      </c>
      <c r="O495" s="46">
        <v>0.11899999999999999</v>
      </c>
      <c r="P495" s="46">
        <v>5.1890000000000001</v>
      </c>
      <c r="Q495" s="46">
        <v>9.4E-2</v>
      </c>
      <c r="R495" s="46">
        <v>0.28599999999999998</v>
      </c>
      <c r="S495" s="46">
        <v>0.104</v>
      </c>
      <c r="T495" s="46">
        <v>2.5369999999999999</v>
      </c>
      <c r="U495" s="46">
        <v>0.65</v>
      </c>
      <c r="V495" s="46">
        <v>0.84499999999999997</v>
      </c>
      <c r="W495" s="46">
        <v>0.251</v>
      </c>
      <c r="X495" s="46">
        <v>0.189</v>
      </c>
      <c r="Y495" s="46">
        <v>5.6239999999999997</v>
      </c>
      <c r="Z495" s="46">
        <v>0.31</v>
      </c>
      <c r="AA495" s="20" t="s">
        <v>203</v>
      </c>
      <c r="AB495" s="46">
        <v>-1.651</v>
      </c>
      <c r="AC495" s="46">
        <v>6.6609999999999996</v>
      </c>
      <c r="AD495" s="46">
        <v>6.3E-2</v>
      </c>
      <c r="AE495" s="46">
        <v>0.61099999999999999</v>
      </c>
      <c r="AF495" s="46">
        <v>0.19600000000000001</v>
      </c>
      <c r="AG495" s="46">
        <v>3.073</v>
      </c>
      <c r="AH495" s="46">
        <v>0.66</v>
      </c>
      <c r="AI495" s="46">
        <v>0.84199999999999997</v>
      </c>
      <c r="AJ495" s="46">
        <v>0.55400000000000005</v>
      </c>
      <c r="AK495" s="46">
        <v>0.221</v>
      </c>
      <c r="AL495" s="46">
        <v>7.0919999999999996</v>
      </c>
      <c r="AM495" s="46">
        <v>-1.3360000000000001</v>
      </c>
      <c r="AN495" s="64">
        <f t="shared" si="264"/>
        <v>-0.99399999999999999</v>
      </c>
      <c r="AO495" s="64">
        <f t="shared" si="265"/>
        <v>-1.77</v>
      </c>
      <c r="AP495" s="66">
        <f t="shared" si="266"/>
        <v>-0.34130257777777778</v>
      </c>
      <c r="AQ495" s="64">
        <f t="shared" si="267"/>
        <v>1.4500000000000002</v>
      </c>
      <c r="AR495" s="64">
        <f t="shared" si="268"/>
        <v>1.4719999999999995</v>
      </c>
      <c r="AS495" s="66">
        <f t="shared" si="269"/>
        <v>5.638074488888889</v>
      </c>
      <c r="AT495" s="64">
        <f t="shared" si="270"/>
        <v>-2.2000000000000006E-2</v>
      </c>
      <c r="AU495" s="64">
        <f t="shared" si="271"/>
        <v>-3.1E-2</v>
      </c>
      <c r="AV495" s="66">
        <f t="shared" si="272"/>
        <v>8.5450133333333331E-2</v>
      </c>
      <c r="AW495" s="68">
        <f t="shared" si="240"/>
        <v>-6.227613442021763</v>
      </c>
      <c r="AX495" s="68" t="e">
        <f t="shared" si="241"/>
        <v>#NUM!</v>
      </c>
      <c r="AY495" s="68" t="e">
        <f t="shared" si="242"/>
        <v>#NUM!</v>
      </c>
      <c r="AZ495" s="74">
        <f t="shared" si="273"/>
        <v>1.4459999999999997</v>
      </c>
      <c r="BA495" s="75">
        <f t="shared" si="274"/>
        <v>1.468</v>
      </c>
      <c r="BB495" s="76">
        <f t="shared" si="275"/>
        <v>6.0718478222222219</v>
      </c>
      <c r="BC495" s="75">
        <f t="shared" si="276"/>
        <v>-0.89999999999999991</v>
      </c>
      <c r="BD495" s="75">
        <f t="shared" si="277"/>
        <v>-1.6460000000000001</v>
      </c>
      <c r="BE495" s="76">
        <f t="shared" si="278"/>
        <v>-0.11546524444444445</v>
      </c>
      <c r="BF495" s="75">
        <f t="shared" si="279"/>
        <v>2.4999999999999994E-2</v>
      </c>
      <c r="BG495" s="75">
        <f t="shared" si="280"/>
        <v>3.2000000000000001E-2</v>
      </c>
      <c r="BH495" s="76">
        <f t="shared" si="281"/>
        <v>0.19806915555555554</v>
      </c>
      <c r="BI495" s="77">
        <f t="shared" si="252"/>
        <v>5.2192357110012084</v>
      </c>
      <c r="BJ495" s="77" t="e">
        <f t="shared" si="253"/>
        <v>#NUM!</v>
      </c>
      <c r="BK495" s="78" t="e">
        <f t="shared" si="254"/>
        <v>#NUM!</v>
      </c>
      <c r="BL495" s="74">
        <f t="shared" si="282"/>
        <v>0.53600000000000003</v>
      </c>
      <c r="BM495" s="75">
        <f t="shared" si="283"/>
        <v>0.53600000000000003</v>
      </c>
      <c r="BN495" s="76">
        <f t="shared" si="284"/>
        <v>2.7013733333333332</v>
      </c>
      <c r="BO495" s="75">
        <f t="shared" si="285"/>
        <v>1.100000000000001E-2</v>
      </c>
      <c r="BP495" s="75">
        <f t="shared" si="286"/>
        <v>1.0000000000000009E-2</v>
      </c>
      <c r="BQ495" s="76">
        <f t="shared" si="287"/>
        <v>0.65317297777777783</v>
      </c>
      <c r="BR495" s="86">
        <f t="shared" si="288"/>
        <v>-3.0000000000000027E-3</v>
      </c>
      <c r="BS495" s="75">
        <f t="shared" si="289"/>
        <v>-3.0000000000000027E-3</v>
      </c>
      <c r="BT495" s="87">
        <f t="shared" si="290"/>
        <v>0.84407999999999994</v>
      </c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</row>
    <row r="496" spans="1:94" x14ac:dyDescent="0.35">
      <c r="A496" s="20" t="s">
        <v>207</v>
      </c>
      <c r="B496" s="46">
        <v>1.284</v>
      </c>
      <c r="C496" s="46">
        <v>3.0409999999999999</v>
      </c>
      <c r="D496" s="46">
        <v>0.11799999999999999</v>
      </c>
      <c r="E496" s="46">
        <v>6.0999999999999999E-2</v>
      </c>
      <c r="F496" s="46">
        <v>2.3E-2</v>
      </c>
      <c r="G496" s="46">
        <v>1.74</v>
      </c>
      <c r="H496" s="46">
        <v>0.64100000000000001</v>
      </c>
      <c r="I496" s="46">
        <v>0.84799999999999998</v>
      </c>
      <c r="J496" s="46">
        <v>4.3999999999999997E-2</v>
      </c>
      <c r="K496" s="46">
        <v>0.16300000000000001</v>
      </c>
      <c r="L496" s="46">
        <v>3.48</v>
      </c>
      <c r="M496" s="60">
        <v>1.375</v>
      </c>
      <c r="N496" s="20" t="s">
        <v>207</v>
      </c>
      <c r="O496" s="46">
        <v>0.63900000000000001</v>
      </c>
      <c r="P496" s="46">
        <v>4.1100000000000003</v>
      </c>
      <c r="Q496" s="46">
        <v>9.8000000000000004E-2</v>
      </c>
      <c r="R496" s="46">
        <v>0.19400000000000001</v>
      </c>
      <c r="S496" s="46">
        <v>8.5000000000000006E-2</v>
      </c>
      <c r="T496" s="46">
        <v>2.1349999999999998</v>
      </c>
      <c r="U496" s="46">
        <v>0.65200000000000002</v>
      </c>
      <c r="V496" s="46">
        <v>0.84399999999999997</v>
      </c>
      <c r="W496" s="46">
        <v>0.16300000000000001</v>
      </c>
      <c r="X496" s="46">
        <v>0.185</v>
      </c>
      <c r="Y496" s="46">
        <v>4.5439999999999996</v>
      </c>
      <c r="Z496" s="46">
        <v>0.81299999999999994</v>
      </c>
      <c r="AA496" s="20" t="s">
        <v>207</v>
      </c>
      <c r="AB496" s="46">
        <v>-0.49</v>
      </c>
      <c r="AC496" s="46">
        <v>5.1950000000000003</v>
      </c>
      <c r="AD496" s="46">
        <v>7.1999999999999995E-2</v>
      </c>
      <c r="AE496" s="46">
        <v>0.40600000000000003</v>
      </c>
      <c r="AF496" s="46">
        <v>0.16200000000000001</v>
      </c>
      <c r="AG496" s="46">
        <v>2.5310000000000001</v>
      </c>
      <c r="AH496" s="46">
        <v>0.66400000000000003</v>
      </c>
      <c r="AI496" s="46">
        <v>0.84099999999999997</v>
      </c>
      <c r="AJ496" s="46">
        <v>0.35699999999999998</v>
      </c>
      <c r="AK496" s="46">
        <v>0.21299999999999999</v>
      </c>
      <c r="AL496" s="46">
        <v>5.625</v>
      </c>
      <c r="AM496" s="46">
        <v>-0.20899999999999999</v>
      </c>
      <c r="AN496" s="64">
        <f t="shared" si="264"/>
        <v>-0.64500000000000002</v>
      </c>
      <c r="AO496" s="64">
        <f t="shared" si="265"/>
        <v>-1.129</v>
      </c>
      <c r="AP496" s="66">
        <f t="shared" si="266"/>
        <v>0.34422791111111112</v>
      </c>
      <c r="AQ496" s="64">
        <f t="shared" si="267"/>
        <v>1.0690000000000004</v>
      </c>
      <c r="AR496" s="64">
        <f t="shared" si="268"/>
        <v>1.085</v>
      </c>
      <c r="AS496" s="66">
        <f t="shared" si="269"/>
        <v>4.4410323555555564</v>
      </c>
      <c r="AT496" s="64">
        <f t="shared" si="270"/>
        <v>-1.999999999999999E-2</v>
      </c>
      <c r="AU496" s="64">
        <f t="shared" si="271"/>
        <v>-2.6000000000000009E-2</v>
      </c>
      <c r="AV496" s="66">
        <f t="shared" si="272"/>
        <v>9.0664533333333339E-2</v>
      </c>
      <c r="AW496" s="68">
        <f t="shared" si="240"/>
        <v>-5.0265668280907292</v>
      </c>
      <c r="AX496" s="68" t="e">
        <f t="shared" si="241"/>
        <v>#NUM!</v>
      </c>
      <c r="AY496" s="68" t="e">
        <f t="shared" si="242"/>
        <v>#NUM!</v>
      </c>
      <c r="AZ496" s="74">
        <f t="shared" si="273"/>
        <v>1.0639999999999996</v>
      </c>
      <c r="BA496" s="75">
        <f t="shared" si="274"/>
        <v>1.0810000000000004</v>
      </c>
      <c r="BB496" s="76">
        <f t="shared" si="275"/>
        <v>4.8736993777777773</v>
      </c>
      <c r="BC496" s="75">
        <f t="shared" si="276"/>
        <v>-0.56200000000000006</v>
      </c>
      <c r="BD496" s="75">
        <f t="shared" si="277"/>
        <v>-1.022</v>
      </c>
      <c r="BE496" s="76">
        <f t="shared" si="278"/>
        <v>0.54848977777777774</v>
      </c>
      <c r="BF496" s="75">
        <f t="shared" si="279"/>
        <v>2.1999999999999992E-2</v>
      </c>
      <c r="BG496" s="75">
        <f t="shared" si="280"/>
        <v>2.7999999999999997E-2</v>
      </c>
      <c r="BH496" s="76">
        <f t="shared" si="281"/>
        <v>0.19294879999999998</v>
      </c>
      <c r="BI496" s="77">
        <f t="shared" si="252"/>
        <v>4.0160226220903388</v>
      </c>
      <c r="BJ496" s="77" t="e">
        <f t="shared" si="253"/>
        <v>#NUM!</v>
      </c>
      <c r="BK496" s="78" t="e">
        <f t="shared" si="254"/>
        <v>#NUM!</v>
      </c>
      <c r="BL496" s="74">
        <f t="shared" si="282"/>
        <v>0.3949999999999998</v>
      </c>
      <c r="BM496" s="75">
        <f t="shared" si="283"/>
        <v>0.39600000000000035</v>
      </c>
      <c r="BN496" s="76">
        <f t="shared" si="284"/>
        <v>2.2563336888888887</v>
      </c>
      <c r="BO496" s="75">
        <f t="shared" si="285"/>
        <v>1.100000000000001E-2</v>
      </c>
      <c r="BP496" s="75">
        <f t="shared" si="286"/>
        <v>1.2000000000000011E-2</v>
      </c>
      <c r="BQ496" s="76">
        <f t="shared" si="287"/>
        <v>0.65557368888888889</v>
      </c>
      <c r="BR496" s="86">
        <f t="shared" si="288"/>
        <v>-4.0000000000000036E-3</v>
      </c>
      <c r="BS496" s="75">
        <f t="shared" si="289"/>
        <v>-3.0000000000000027E-3</v>
      </c>
      <c r="BT496" s="87">
        <f t="shared" si="290"/>
        <v>0.84297368888888879</v>
      </c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</row>
    <row r="497" spans="1:94" x14ac:dyDescent="0.35">
      <c r="A497" s="20" t="s">
        <v>206</v>
      </c>
      <c r="B497" s="46">
        <v>1.2889999999999999</v>
      </c>
      <c r="C497" s="46">
        <v>3.1970000000000001</v>
      </c>
      <c r="D497" s="46">
        <v>0.12</v>
      </c>
      <c r="E497" s="46">
        <v>6.6000000000000003E-2</v>
      </c>
      <c r="F497" s="46">
        <v>2.5000000000000001E-2</v>
      </c>
      <c r="G497" s="46">
        <v>1.798</v>
      </c>
      <c r="H497" s="46">
        <v>0.63800000000000001</v>
      </c>
      <c r="I497" s="46">
        <v>0.84799999999999998</v>
      </c>
      <c r="J497" s="46">
        <v>0.05</v>
      </c>
      <c r="K497" s="46">
        <v>0.16</v>
      </c>
      <c r="L497" s="46">
        <v>3.637</v>
      </c>
      <c r="M497" s="60">
        <v>1.369</v>
      </c>
      <c r="N497" s="20" t="s">
        <v>206</v>
      </c>
      <c r="O497" s="46">
        <v>0.65400000000000003</v>
      </c>
      <c r="P497" s="46">
        <v>4.3479999999999999</v>
      </c>
      <c r="Q497" s="46">
        <v>0.10299999999999999</v>
      </c>
      <c r="R497" s="46">
        <v>0.21</v>
      </c>
      <c r="S497" s="46">
        <v>0.09</v>
      </c>
      <c r="T497" s="46">
        <v>2.226</v>
      </c>
      <c r="U497" s="46">
        <v>0.64700000000000002</v>
      </c>
      <c r="V497" s="46">
        <v>0.84599999999999997</v>
      </c>
      <c r="W497" s="46">
        <v>0.18</v>
      </c>
      <c r="X497" s="46">
        <v>0.18</v>
      </c>
      <c r="Y497" s="46">
        <v>4.7839999999999998</v>
      </c>
      <c r="Z497" s="46">
        <v>0.80900000000000005</v>
      </c>
      <c r="AA497" s="20" t="s">
        <v>206</v>
      </c>
      <c r="AB497" s="46">
        <v>-0.45900000000000002</v>
      </c>
      <c r="AC497" s="46">
        <v>5.516</v>
      </c>
      <c r="AD497" s="46">
        <v>7.9000000000000001E-2</v>
      </c>
      <c r="AE497" s="46">
        <v>0.442</v>
      </c>
      <c r="AF497" s="46">
        <v>0.17</v>
      </c>
      <c r="AG497" s="46">
        <v>2.653</v>
      </c>
      <c r="AH497" s="46">
        <v>0.65700000000000003</v>
      </c>
      <c r="AI497" s="46">
        <v>0.84299999999999997</v>
      </c>
      <c r="AJ497" s="46">
        <v>0.39300000000000002</v>
      </c>
      <c r="AK497" s="46">
        <v>0.20499999999999999</v>
      </c>
      <c r="AL497" s="46">
        <v>5.9480000000000004</v>
      </c>
      <c r="AM497" s="46">
        <v>-0.20899999999999999</v>
      </c>
      <c r="AN497" s="64">
        <f t="shared" si="264"/>
        <v>-0.6349999999999999</v>
      </c>
      <c r="AO497" s="64">
        <f t="shared" si="265"/>
        <v>-1.113</v>
      </c>
      <c r="AP497" s="66">
        <f t="shared" si="266"/>
        <v>0.36349671111111115</v>
      </c>
      <c r="AQ497" s="64">
        <f t="shared" si="267"/>
        <v>1.1509999999999998</v>
      </c>
      <c r="AR497" s="64">
        <f t="shared" si="268"/>
        <v>1.1680000000000001</v>
      </c>
      <c r="AS497" s="66">
        <f t="shared" si="269"/>
        <v>4.7043793777777774</v>
      </c>
      <c r="AT497" s="64">
        <f t="shared" si="270"/>
        <v>-1.7000000000000001E-2</v>
      </c>
      <c r="AU497" s="64">
        <f t="shared" si="271"/>
        <v>-2.3999999999999994E-2</v>
      </c>
      <c r="AV497" s="66">
        <f t="shared" si="272"/>
        <v>9.6384177777777774E-2</v>
      </c>
      <c r="AW497" s="68">
        <f t="shared" si="240"/>
        <v>-5.2884393638116505</v>
      </c>
      <c r="AX497" s="68" t="e">
        <f t="shared" si="241"/>
        <v>#NUM!</v>
      </c>
      <c r="AY497" s="68" t="e">
        <f t="shared" si="242"/>
        <v>#NUM!</v>
      </c>
      <c r="AZ497" s="74">
        <f t="shared" si="273"/>
        <v>1.1469999999999998</v>
      </c>
      <c r="BA497" s="75">
        <f t="shared" si="274"/>
        <v>1.1640000000000006</v>
      </c>
      <c r="BB497" s="76">
        <f t="shared" si="275"/>
        <v>5.1391527111111106</v>
      </c>
      <c r="BC497" s="75">
        <f t="shared" si="276"/>
        <v>-0.55999999999999994</v>
      </c>
      <c r="BD497" s="75">
        <f t="shared" si="277"/>
        <v>-1.018</v>
      </c>
      <c r="BE497" s="76">
        <f t="shared" si="278"/>
        <v>0.54550382222222227</v>
      </c>
      <c r="BF497" s="75">
        <f t="shared" si="279"/>
        <v>1.999999999999999E-2</v>
      </c>
      <c r="BG497" s="75">
        <f t="shared" si="280"/>
        <v>2.4999999999999994E-2</v>
      </c>
      <c r="BH497" s="76">
        <f t="shared" si="281"/>
        <v>0.18713511111111109</v>
      </c>
      <c r="BI497" s="77">
        <f t="shared" si="252"/>
        <v>4.2740140699922913</v>
      </c>
      <c r="BJ497" s="77" t="e">
        <f t="shared" si="253"/>
        <v>#NUM!</v>
      </c>
      <c r="BK497" s="78" t="e">
        <f t="shared" si="254"/>
        <v>#NUM!</v>
      </c>
      <c r="BL497" s="74">
        <f t="shared" si="282"/>
        <v>0.42799999999999994</v>
      </c>
      <c r="BM497" s="75">
        <f t="shared" si="283"/>
        <v>0.42700000000000005</v>
      </c>
      <c r="BN497" s="76">
        <f t="shared" si="284"/>
        <v>2.3570529777777778</v>
      </c>
      <c r="BO497" s="75">
        <f t="shared" si="285"/>
        <v>9.000000000000008E-3</v>
      </c>
      <c r="BP497" s="75">
        <f t="shared" si="286"/>
        <v>1.0000000000000009E-2</v>
      </c>
      <c r="BQ497" s="76">
        <f t="shared" si="287"/>
        <v>0.64996035555555554</v>
      </c>
      <c r="BR497" s="86">
        <f t="shared" si="288"/>
        <v>-2.0000000000000018E-3</v>
      </c>
      <c r="BS497" s="75">
        <f t="shared" si="289"/>
        <v>-3.0000000000000027E-3</v>
      </c>
      <c r="BT497" s="87">
        <f t="shared" si="290"/>
        <v>0.84518631111111109</v>
      </c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</row>
    <row r="498" spans="1:94" x14ac:dyDescent="0.35">
      <c r="A498" s="20" t="s">
        <v>217</v>
      </c>
      <c r="B498" s="46">
        <v>1.2949999999999999</v>
      </c>
      <c r="C498" s="46">
        <v>2.835</v>
      </c>
      <c r="D498" s="46">
        <v>0.115</v>
      </c>
      <c r="E498" s="46">
        <v>5.3999999999999999E-2</v>
      </c>
      <c r="F498" s="46">
        <v>0.02</v>
      </c>
      <c r="G498" s="46">
        <v>1.663</v>
      </c>
      <c r="H498" s="46">
        <v>0.64500000000000002</v>
      </c>
      <c r="I498" s="46">
        <v>0.84599999999999997</v>
      </c>
      <c r="J498" s="46">
        <v>3.6999999999999998E-2</v>
      </c>
      <c r="K498" s="46">
        <v>0.16700000000000001</v>
      </c>
      <c r="L498" s="46">
        <v>3.2719999999999998</v>
      </c>
      <c r="M498" s="60">
        <v>1.399</v>
      </c>
      <c r="N498" s="20" t="s">
        <v>217</v>
      </c>
      <c r="O498" s="46">
        <v>0.66500000000000004</v>
      </c>
      <c r="P498" s="46">
        <v>3.794</v>
      </c>
      <c r="Q498" s="46">
        <v>9.2999999999999999E-2</v>
      </c>
      <c r="R498" s="46">
        <v>0.17299999999999999</v>
      </c>
      <c r="S498" s="46">
        <v>7.9000000000000001E-2</v>
      </c>
      <c r="T498" s="46">
        <v>2.0169999999999999</v>
      </c>
      <c r="U498" s="46">
        <v>0.65900000000000003</v>
      </c>
      <c r="V498" s="46">
        <v>0.84199999999999997</v>
      </c>
      <c r="W498" s="46">
        <v>0.14099999999999999</v>
      </c>
      <c r="X498" s="46">
        <v>0.191</v>
      </c>
      <c r="Y498" s="46">
        <v>4.2249999999999996</v>
      </c>
      <c r="Z498" s="46">
        <v>0.86199999999999999</v>
      </c>
      <c r="AA498" s="20" t="s">
        <v>217</v>
      </c>
      <c r="AB498" s="46">
        <v>-0.433</v>
      </c>
      <c r="AC498" s="46">
        <v>4.7690000000000001</v>
      </c>
      <c r="AD498" s="46">
        <v>6.4000000000000001E-2</v>
      </c>
      <c r="AE498" s="46">
        <v>0.36</v>
      </c>
      <c r="AF498" s="46">
        <v>0.151</v>
      </c>
      <c r="AG498" s="46">
        <v>2.371</v>
      </c>
      <c r="AH498" s="46">
        <v>0.67200000000000004</v>
      </c>
      <c r="AI498" s="46">
        <v>0.83799999999999997</v>
      </c>
      <c r="AJ498" s="46">
        <v>0.31</v>
      </c>
      <c r="AK498" s="46">
        <v>0.223</v>
      </c>
      <c r="AL498" s="46">
        <v>5.1959999999999997</v>
      </c>
      <c r="AM498" s="46">
        <v>-0.114</v>
      </c>
      <c r="AN498" s="64">
        <f t="shared" si="264"/>
        <v>-0.62999999999999989</v>
      </c>
      <c r="AO498" s="64">
        <f t="shared" si="265"/>
        <v>-1.0980000000000001</v>
      </c>
      <c r="AP498" s="66">
        <f t="shared" si="266"/>
        <v>0.37803360000000008</v>
      </c>
      <c r="AQ498" s="64">
        <f t="shared" si="267"/>
        <v>0.95900000000000007</v>
      </c>
      <c r="AR498" s="64">
        <f t="shared" si="268"/>
        <v>0.97500000000000009</v>
      </c>
      <c r="AS498" s="66">
        <f t="shared" si="269"/>
        <v>4.0912990222222225</v>
      </c>
      <c r="AT498" s="64">
        <f t="shared" si="270"/>
        <v>-2.2000000000000006E-2</v>
      </c>
      <c r="AU498" s="64">
        <f t="shared" si="271"/>
        <v>-2.8999999999999998E-2</v>
      </c>
      <c r="AV498" s="66">
        <f t="shared" si="272"/>
        <v>8.4850844444444448E-2</v>
      </c>
      <c r="AW498" s="68">
        <f t="shared" si="240"/>
        <v>-4.6776818454235016</v>
      </c>
      <c r="AX498" s="68" t="e">
        <f t="shared" si="241"/>
        <v>#NUM!</v>
      </c>
      <c r="AY498" s="68" t="e">
        <f t="shared" si="242"/>
        <v>#NUM!</v>
      </c>
      <c r="AZ498" s="74">
        <f t="shared" si="273"/>
        <v>0.95299999999999985</v>
      </c>
      <c r="BA498" s="75">
        <f t="shared" si="274"/>
        <v>0.97100000000000009</v>
      </c>
      <c r="BB498" s="76">
        <f t="shared" si="275"/>
        <v>4.5208597333333334</v>
      </c>
      <c r="BC498" s="75">
        <f t="shared" si="276"/>
        <v>-0.53700000000000003</v>
      </c>
      <c r="BD498" s="75">
        <f t="shared" si="277"/>
        <v>-0.97599999999999998</v>
      </c>
      <c r="BE498" s="76">
        <f t="shared" si="278"/>
        <v>0.60936391111111121</v>
      </c>
      <c r="BF498" s="75">
        <f t="shared" si="279"/>
        <v>2.3999999999999994E-2</v>
      </c>
      <c r="BG498" s="75">
        <f t="shared" si="280"/>
        <v>3.2000000000000001E-2</v>
      </c>
      <c r="BH498" s="76">
        <f t="shared" si="281"/>
        <v>0.19996284444444445</v>
      </c>
      <c r="BI498" s="77">
        <f t="shared" si="252"/>
        <v>3.6726376864343635</v>
      </c>
      <c r="BJ498" s="77" t="e">
        <f t="shared" si="253"/>
        <v>#NUM!</v>
      </c>
      <c r="BK498" s="78" t="e">
        <f t="shared" si="254"/>
        <v>#NUM!</v>
      </c>
      <c r="BL498" s="74">
        <f t="shared" si="282"/>
        <v>0.35399999999999987</v>
      </c>
      <c r="BM498" s="75">
        <f t="shared" si="283"/>
        <v>0.35400000000000009</v>
      </c>
      <c r="BN498" s="76">
        <f t="shared" si="284"/>
        <v>2.1255600000000001</v>
      </c>
      <c r="BO498" s="75">
        <f t="shared" si="285"/>
        <v>1.4000000000000012E-2</v>
      </c>
      <c r="BP498" s="75">
        <f t="shared" si="286"/>
        <v>1.3000000000000012E-2</v>
      </c>
      <c r="BQ498" s="76">
        <f t="shared" si="287"/>
        <v>0.66309297777777787</v>
      </c>
      <c r="BR498" s="86">
        <f t="shared" si="288"/>
        <v>-4.0000000000000036E-3</v>
      </c>
      <c r="BS498" s="75">
        <f t="shared" si="289"/>
        <v>-4.0000000000000036E-3</v>
      </c>
      <c r="BT498" s="87">
        <f t="shared" si="290"/>
        <v>0.84077333333333326</v>
      </c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</row>
    <row r="499" spans="1:94" x14ac:dyDescent="0.35">
      <c r="A499" s="20" t="s">
        <v>200</v>
      </c>
      <c r="B499" s="46">
        <v>1.3180000000000001</v>
      </c>
      <c r="C499" s="46">
        <v>3.992</v>
      </c>
      <c r="D499" s="46">
        <v>0.127</v>
      </c>
      <c r="E499" s="46">
        <v>9.7000000000000003E-2</v>
      </c>
      <c r="F499" s="46">
        <v>3.5000000000000003E-2</v>
      </c>
      <c r="G499" s="46">
        <v>2.1</v>
      </c>
      <c r="H499" s="46">
        <v>0.629</v>
      </c>
      <c r="I499" s="46">
        <v>0.85099999999999998</v>
      </c>
      <c r="J499" s="46">
        <v>8.1000000000000003E-2</v>
      </c>
      <c r="K499" s="46">
        <v>0.151</v>
      </c>
      <c r="L499" s="46">
        <v>4.4349999999999996</v>
      </c>
      <c r="M499" s="60">
        <v>1.3680000000000001</v>
      </c>
      <c r="N499" s="20" t="s">
        <v>195</v>
      </c>
      <c r="O499" s="46">
        <v>0.73399999999999999</v>
      </c>
      <c r="P499" s="46">
        <v>6.42</v>
      </c>
      <c r="Q499" s="46">
        <v>0.11899999999999999</v>
      </c>
      <c r="R499" s="46">
        <v>0.38200000000000001</v>
      </c>
      <c r="S499" s="46">
        <v>0.125</v>
      </c>
      <c r="T499" s="46">
        <v>3.016</v>
      </c>
      <c r="U499" s="46">
        <v>0.63</v>
      </c>
      <c r="V499" s="46">
        <v>0.85099999999999998</v>
      </c>
      <c r="W499" s="46">
        <v>0.34899999999999998</v>
      </c>
      <c r="X499" s="46">
        <v>0.16</v>
      </c>
      <c r="Y499" s="46">
        <v>6.8620000000000001</v>
      </c>
      <c r="Z499" s="46">
        <v>0.81599999999999995</v>
      </c>
      <c r="AA499" s="20" t="s">
        <v>195</v>
      </c>
      <c r="AB499" s="46">
        <v>-0.32100000000000001</v>
      </c>
      <c r="AC499" s="46">
        <v>8.3010000000000002</v>
      </c>
      <c r="AD499" s="46">
        <v>0.106</v>
      </c>
      <c r="AE499" s="46">
        <v>0.82899999999999996</v>
      </c>
      <c r="AF499" s="46">
        <v>0.23100000000000001</v>
      </c>
      <c r="AG499" s="46">
        <v>3.718</v>
      </c>
      <c r="AH499" s="46">
        <v>0.63400000000000001</v>
      </c>
      <c r="AI499" s="46">
        <v>0.84899999999999998</v>
      </c>
      <c r="AJ499" s="46">
        <v>0.77400000000000002</v>
      </c>
      <c r="AK499" s="46">
        <v>0.17299999999999999</v>
      </c>
      <c r="AL499" s="46">
        <v>8.7420000000000009</v>
      </c>
      <c r="AM499" s="46">
        <v>-0.187</v>
      </c>
      <c r="AN499" s="64">
        <f t="shared" si="264"/>
        <v>-0.58400000000000007</v>
      </c>
      <c r="AO499" s="64">
        <f t="shared" si="265"/>
        <v>-1.0549999999999999</v>
      </c>
      <c r="AP499" s="66">
        <f t="shared" si="266"/>
        <v>0.46053919999999998</v>
      </c>
      <c r="AQ499" s="64">
        <f t="shared" si="267"/>
        <v>2.4279999999999999</v>
      </c>
      <c r="AR499" s="64">
        <f t="shared" si="268"/>
        <v>1.8810000000000002</v>
      </c>
      <c r="AS499" s="66">
        <f t="shared" si="269"/>
        <v>7.0549921777777778</v>
      </c>
      <c r="AT499" s="64">
        <f t="shared" si="270"/>
        <v>-8.0000000000000071E-3</v>
      </c>
      <c r="AU499" s="64">
        <f t="shared" si="271"/>
        <v>-1.2999999999999998E-2</v>
      </c>
      <c r="AV499" s="66">
        <f t="shared" si="272"/>
        <v>0.11554488888888888</v>
      </c>
      <c r="AW499" s="68">
        <f t="shared" si="240"/>
        <v>-7.6341267859512651</v>
      </c>
      <c r="AX499" s="68" t="e">
        <f t="shared" si="241"/>
        <v>#NUM!</v>
      </c>
      <c r="AY499" s="68" t="e">
        <f t="shared" si="242"/>
        <v>#NUM!</v>
      </c>
      <c r="AZ499" s="74">
        <f t="shared" si="273"/>
        <v>2.4270000000000005</v>
      </c>
      <c r="BA499" s="75">
        <f t="shared" si="274"/>
        <v>1.8800000000000008</v>
      </c>
      <c r="BB499" s="76">
        <f t="shared" si="275"/>
        <v>7.496685511111111</v>
      </c>
      <c r="BC499" s="75">
        <f t="shared" si="276"/>
        <v>-0.55200000000000016</v>
      </c>
      <c r="BD499" s="75">
        <f t="shared" si="277"/>
        <v>-1.0029999999999999</v>
      </c>
      <c r="BE499" s="76">
        <f t="shared" si="278"/>
        <v>0.5563596444444443</v>
      </c>
      <c r="BF499" s="75">
        <f t="shared" si="279"/>
        <v>9.000000000000008E-3</v>
      </c>
      <c r="BG499" s="75">
        <f t="shared" si="280"/>
        <v>1.2999999999999984E-2</v>
      </c>
      <c r="BH499" s="76">
        <f t="shared" si="281"/>
        <v>0.16356142222222222</v>
      </c>
      <c r="BI499" s="77">
        <f t="shared" si="252"/>
        <v>6.6010825363081365</v>
      </c>
      <c r="BJ499" s="77" t="e">
        <f t="shared" si="253"/>
        <v>#NUM!</v>
      </c>
      <c r="BK499" s="78" t="e">
        <f t="shared" si="254"/>
        <v>#NUM!</v>
      </c>
      <c r="BL499" s="74">
        <f t="shared" si="282"/>
        <v>0.91599999999999993</v>
      </c>
      <c r="BM499" s="75">
        <f t="shared" si="283"/>
        <v>0.70199999999999996</v>
      </c>
      <c r="BN499" s="76">
        <f t="shared" si="284"/>
        <v>3.2540305777777778</v>
      </c>
      <c r="BO499" s="75">
        <f t="shared" si="285"/>
        <v>1.0000000000000009E-3</v>
      </c>
      <c r="BP499" s="75">
        <f t="shared" si="286"/>
        <v>4.0000000000000036E-3</v>
      </c>
      <c r="BQ499" s="76">
        <f t="shared" si="287"/>
        <v>0.63090773333333339</v>
      </c>
      <c r="BR499" s="86">
        <f t="shared" si="288"/>
        <v>0</v>
      </c>
      <c r="BS499" s="75">
        <f t="shared" si="289"/>
        <v>-2.0000000000000018E-3</v>
      </c>
      <c r="BT499" s="87">
        <f t="shared" si="290"/>
        <v>0.8505992888888888</v>
      </c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</row>
    <row r="500" spans="1:94" x14ac:dyDescent="0.35">
      <c r="A500" s="20" t="s">
        <v>195</v>
      </c>
      <c r="B500" s="46">
        <v>1.321</v>
      </c>
      <c r="C500" s="46">
        <v>4.5510000000000002</v>
      </c>
      <c r="D500" s="46">
        <v>0.129</v>
      </c>
      <c r="E500" s="46">
        <v>0.122</v>
      </c>
      <c r="F500" s="46">
        <v>4.1000000000000002E-2</v>
      </c>
      <c r="G500" s="46">
        <v>2.3130000000000002</v>
      </c>
      <c r="H500" s="46">
        <v>0.626</v>
      </c>
      <c r="I500" s="46">
        <v>0.85199999999999998</v>
      </c>
      <c r="J500" s="46">
        <v>0.106</v>
      </c>
      <c r="K500" s="46">
        <v>0.14899999999999999</v>
      </c>
      <c r="L500" s="46">
        <v>4.9950000000000001</v>
      </c>
      <c r="M500" s="60">
        <v>1.361</v>
      </c>
      <c r="N500" s="20" t="s">
        <v>200</v>
      </c>
      <c r="O500" s="46">
        <v>0.73599999999999999</v>
      </c>
      <c r="P500" s="46">
        <v>5.5640000000000001</v>
      </c>
      <c r="Q500" s="46">
        <v>0.11600000000000001</v>
      </c>
      <c r="R500" s="46">
        <v>0.30399999999999999</v>
      </c>
      <c r="S500" s="46">
        <v>0.111</v>
      </c>
      <c r="T500" s="46">
        <v>2.6890000000000001</v>
      </c>
      <c r="U500" s="46">
        <v>0.63400000000000001</v>
      </c>
      <c r="V500" s="46">
        <v>0.84899999999999998</v>
      </c>
      <c r="W500" s="46">
        <v>0.27200000000000002</v>
      </c>
      <c r="X500" s="46">
        <v>0.16400000000000001</v>
      </c>
      <c r="Y500" s="46">
        <v>6.0049999999999999</v>
      </c>
      <c r="Z500" s="46">
        <v>0.83299999999999996</v>
      </c>
      <c r="AA500" s="20" t="s">
        <v>200</v>
      </c>
      <c r="AB500" s="46">
        <v>-0.30299999999999999</v>
      </c>
      <c r="AC500" s="46">
        <v>7.149</v>
      </c>
      <c r="AD500" s="46">
        <v>0.1</v>
      </c>
      <c r="AE500" s="46">
        <v>0.65</v>
      </c>
      <c r="AF500" s="46">
        <v>0.20599999999999999</v>
      </c>
      <c r="AG500" s="46">
        <v>3.278</v>
      </c>
      <c r="AH500" s="46">
        <v>0.63900000000000001</v>
      </c>
      <c r="AI500" s="46">
        <v>0.84799999999999998</v>
      </c>
      <c r="AJ500" s="46">
        <v>0.59899999999999998</v>
      </c>
      <c r="AK500" s="46">
        <v>0.18</v>
      </c>
      <c r="AL500" s="46">
        <v>7.5880000000000001</v>
      </c>
      <c r="AM500" s="46">
        <v>-0.14299999999999999</v>
      </c>
      <c r="AN500" s="64">
        <f t="shared" si="264"/>
        <v>-0.58499999999999996</v>
      </c>
      <c r="AO500" s="64">
        <f t="shared" si="265"/>
        <v>-1.0389999999999999</v>
      </c>
      <c r="AP500" s="66">
        <f t="shared" si="266"/>
        <v>0.46563857777777778</v>
      </c>
      <c r="AQ500" s="64">
        <f t="shared" si="267"/>
        <v>1.0129999999999999</v>
      </c>
      <c r="AR500" s="64">
        <f t="shared" si="268"/>
        <v>1.585</v>
      </c>
      <c r="AS500" s="66">
        <f t="shared" si="269"/>
        <v>5.9892567111111115</v>
      </c>
      <c r="AT500" s="64">
        <f t="shared" si="270"/>
        <v>-1.2999999999999998E-2</v>
      </c>
      <c r="AU500" s="64">
        <f t="shared" si="271"/>
        <v>-1.6E-2</v>
      </c>
      <c r="AV500" s="66">
        <f t="shared" si="272"/>
        <v>0.11141226666666668</v>
      </c>
      <c r="AW500" s="68">
        <f t="shared" si="240"/>
        <v>-6.5691671056275842</v>
      </c>
      <c r="AX500" s="68" t="e">
        <f t="shared" si="241"/>
        <v>#NUM!</v>
      </c>
      <c r="AY500" s="68" t="e">
        <f t="shared" si="242"/>
        <v>#NUM!</v>
      </c>
      <c r="AZ500" s="74">
        <f t="shared" si="273"/>
        <v>1.0099999999999998</v>
      </c>
      <c r="BA500" s="75">
        <f t="shared" si="274"/>
        <v>1.5830000000000002</v>
      </c>
      <c r="BB500" s="76">
        <f t="shared" si="275"/>
        <v>6.4295370666666667</v>
      </c>
      <c r="BC500" s="75">
        <f t="shared" si="276"/>
        <v>-0.52800000000000002</v>
      </c>
      <c r="BD500" s="75">
        <f t="shared" si="277"/>
        <v>-0.97599999999999998</v>
      </c>
      <c r="BE500" s="76">
        <f t="shared" si="278"/>
        <v>0.58132071111111105</v>
      </c>
      <c r="BF500" s="75">
        <f t="shared" si="279"/>
        <v>1.5000000000000013E-2</v>
      </c>
      <c r="BG500" s="75">
        <f t="shared" si="280"/>
        <v>1.5999999999999986E-2</v>
      </c>
      <c r="BH500" s="76">
        <f t="shared" si="281"/>
        <v>0.16880035555555556</v>
      </c>
      <c r="BI500" s="77">
        <f t="shared" si="252"/>
        <v>5.5453509114638448</v>
      </c>
      <c r="BJ500" s="77" t="e">
        <f t="shared" si="253"/>
        <v>#NUM!</v>
      </c>
      <c r="BK500" s="78" t="e">
        <f t="shared" si="254"/>
        <v>#NUM!</v>
      </c>
      <c r="BL500" s="74">
        <f t="shared" si="282"/>
        <v>0.37599999999999989</v>
      </c>
      <c r="BM500" s="75">
        <f t="shared" si="283"/>
        <v>0.58899999999999997</v>
      </c>
      <c r="BN500" s="76">
        <f t="shared" si="284"/>
        <v>2.8469823999999999</v>
      </c>
      <c r="BO500" s="75">
        <f t="shared" si="285"/>
        <v>8.0000000000000071E-3</v>
      </c>
      <c r="BP500" s="75">
        <f t="shared" si="286"/>
        <v>5.0000000000000044E-3</v>
      </c>
      <c r="BQ500" s="76">
        <f t="shared" si="287"/>
        <v>0.63585226666666661</v>
      </c>
      <c r="BR500" s="86">
        <f t="shared" si="288"/>
        <v>-3.0000000000000027E-3</v>
      </c>
      <c r="BS500" s="75">
        <f t="shared" si="289"/>
        <v>-1.0000000000000009E-3</v>
      </c>
      <c r="BT500" s="87">
        <f t="shared" si="290"/>
        <v>0.84848071111111112</v>
      </c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</row>
    <row r="501" spans="1:94" x14ac:dyDescent="0.35">
      <c r="A501" s="20" t="s">
        <v>219</v>
      </c>
      <c r="B501" s="46">
        <v>1.3220000000000001</v>
      </c>
      <c r="C501" s="46">
        <v>2.6779999999999999</v>
      </c>
      <c r="D501" s="46">
        <v>0.114</v>
      </c>
      <c r="E501" s="46">
        <v>4.8000000000000001E-2</v>
      </c>
      <c r="F501" s="46">
        <v>1.7999999999999999E-2</v>
      </c>
      <c r="G501" s="46">
        <v>1.6040000000000001</v>
      </c>
      <c r="H501" s="46">
        <v>0.64700000000000002</v>
      </c>
      <c r="I501" s="46">
        <v>0.84599999999999997</v>
      </c>
      <c r="J501" s="46">
        <v>3.1E-2</v>
      </c>
      <c r="K501" s="46">
        <v>0.16800000000000001</v>
      </c>
      <c r="L501" s="46">
        <v>3.1139999999999999</v>
      </c>
      <c r="M501" s="60">
        <v>1.4330000000000001</v>
      </c>
      <c r="N501" s="20" t="s">
        <v>219</v>
      </c>
      <c r="O501" s="46">
        <v>0.74199999999999999</v>
      </c>
      <c r="P501" s="46">
        <v>3.5510000000000002</v>
      </c>
      <c r="Q501" s="46">
        <v>9.0999999999999998E-2</v>
      </c>
      <c r="R501" s="46">
        <v>0.156</v>
      </c>
      <c r="S501" s="46">
        <v>7.3999999999999996E-2</v>
      </c>
      <c r="T501" s="46">
        <v>1.927</v>
      </c>
      <c r="U501" s="46">
        <v>0.66200000000000003</v>
      </c>
      <c r="V501" s="46">
        <v>0.84099999999999997</v>
      </c>
      <c r="W501" s="46">
        <v>0.125</v>
      </c>
      <c r="X501" s="46">
        <v>0.19400000000000001</v>
      </c>
      <c r="Y501" s="46">
        <v>3.9809999999999999</v>
      </c>
      <c r="Z501" s="46">
        <v>0.94899999999999995</v>
      </c>
      <c r="AA501" s="20" t="s">
        <v>219</v>
      </c>
      <c r="AB501" s="46">
        <v>-0.26500000000000001</v>
      </c>
      <c r="AC501" s="46">
        <v>4.4400000000000004</v>
      </c>
      <c r="AD501" s="46">
        <v>6.0999999999999999E-2</v>
      </c>
      <c r="AE501" s="46">
        <v>0.32300000000000001</v>
      </c>
      <c r="AF501" s="46">
        <v>0.14199999999999999</v>
      </c>
      <c r="AG501" s="46">
        <v>2.25</v>
      </c>
      <c r="AH501" s="46">
        <v>0.67700000000000005</v>
      </c>
      <c r="AI501" s="46">
        <v>0.83699999999999997</v>
      </c>
      <c r="AJ501" s="46">
        <v>0.27400000000000002</v>
      </c>
      <c r="AK501" s="46">
        <v>0.22700000000000001</v>
      </c>
      <c r="AL501" s="46">
        <v>4.8650000000000002</v>
      </c>
      <c r="AM501" s="46">
        <v>6.6000000000000003E-2</v>
      </c>
      <c r="AN501" s="64">
        <f t="shared" si="264"/>
        <v>-0.58000000000000007</v>
      </c>
      <c r="AO501" s="64">
        <f t="shared" si="265"/>
        <v>-1.0070000000000001</v>
      </c>
      <c r="AP501" s="66">
        <f t="shared" si="266"/>
        <v>0.47858151111111108</v>
      </c>
      <c r="AQ501" s="64">
        <f t="shared" si="267"/>
        <v>0.87300000000000022</v>
      </c>
      <c r="AR501" s="64">
        <f t="shared" si="268"/>
        <v>0.88900000000000023</v>
      </c>
      <c r="AS501" s="66">
        <f t="shared" si="269"/>
        <v>3.8219256888888888</v>
      </c>
      <c r="AT501" s="64">
        <f t="shared" si="270"/>
        <v>-2.3000000000000007E-2</v>
      </c>
      <c r="AU501" s="64">
        <f t="shared" si="271"/>
        <v>-0.03</v>
      </c>
      <c r="AV501" s="66">
        <f t="shared" si="272"/>
        <v>8.2544177777777769E-2</v>
      </c>
      <c r="AW501" s="68">
        <f t="shared" si="240"/>
        <v>-4.4084586435404081</v>
      </c>
      <c r="AX501" s="68" t="e">
        <f t="shared" si="241"/>
        <v>#NUM!</v>
      </c>
      <c r="AY501" s="68" t="e">
        <f t="shared" si="242"/>
        <v>#NUM!</v>
      </c>
      <c r="AZ501" s="74">
        <f t="shared" si="273"/>
        <v>0.86699999999999999</v>
      </c>
      <c r="BA501" s="75">
        <f t="shared" si="274"/>
        <v>0.88400000000000034</v>
      </c>
      <c r="BB501" s="76">
        <f t="shared" si="275"/>
        <v>4.2502860444444446</v>
      </c>
      <c r="BC501" s="75">
        <f t="shared" si="276"/>
        <v>-0.4840000000000001</v>
      </c>
      <c r="BD501" s="75">
        <f t="shared" si="277"/>
        <v>-0.88300000000000001</v>
      </c>
      <c r="BE501" s="76">
        <f t="shared" si="278"/>
        <v>0.72063146666666666</v>
      </c>
      <c r="BF501" s="75">
        <f t="shared" si="279"/>
        <v>2.5999999999999995E-2</v>
      </c>
      <c r="BG501" s="75">
        <f t="shared" si="280"/>
        <v>3.3000000000000002E-2</v>
      </c>
      <c r="BH501" s="76">
        <f t="shared" si="281"/>
        <v>0.20337582222222222</v>
      </c>
      <c r="BI501" s="77">
        <f t="shared" si="252"/>
        <v>3.4062622239737275</v>
      </c>
      <c r="BJ501" s="77" t="e">
        <f t="shared" si="253"/>
        <v>#NUM!</v>
      </c>
      <c r="BK501" s="78" t="e">
        <f t="shared" si="254"/>
        <v>#NUM!</v>
      </c>
      <c r="BL501" s="74">
        <f t="shared" si="282"/>
        <v>0.32299999999999995</v>
      </c>
      <c r="BM501" s="75">
        <f t="shared" si="283"/>
        <v>0.32299999999999995</v>
      </c>
      <c r="BN501" s="76">
        <f t="shared" si="284"/>
        <v>2.0260533333333335</v>
      </c>
      <c r="BO501" s="75">
        <f t="shared" si="285"/>
        <v>1.5000000000000013E-2</v>
      </c>
      <c r="BP501" s="75">
        <f t="shared" si="286"/>
        <v>1.5000000000000013E-2</v>
      </c>
      <c r="BQ501" s="76">
        <f t="shared" si="287"/>
        <v>0.66660000000000008</v>
      </c>
      <c r="BR501" s="86">
        <f t="shared" si="288"/>
        <v>-5.0000000000000044E-3</v>
      </c>
      <c r="BS501" s="75">
        <f t="shared" si="289"/>
        <v>-4.0000000000000036E-3</v>
      </c>
      <c r="BT501" s="87">
        <f t="shared" si="290"/>
        <v>0.83966702222222211</v>
      </c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</row>
    <row r="502" spans="1:94" x14ac:dyDescent="0.35">
      <c r="A502" s="20" t="s">
        <v>220</v>
      </c>
      <c r="B502" s="46">
        <v>1.3320000000000001</v>
      </c>
      <c r="C502" s="46">
        <v>2.609</v>
      </c>
      <c r="D502" s="46">
        <v>0.112</v>
      </c>
      <c r="E502" s="46">
        <v>4.4999999999999998E-2</v>
      </c>
      <c r="F502" s="46">
        <v>1.7000000000000001E-2</v>
      </c>
      <c r="G502" s="46">
        <v>1.5780000000000001</v>
      </c>
      <c r="H502" s="46">
        <v>0.64900000000000002</v>
      </c>
      <c r="I502" s="46">
        <v>0.84499999999999997</v>
      </c>
      <c r="J502" s="46">
        <v>2.8000000000000001E-2</v>
      </c>
      <c r="K502" s="46">
        <v>0.17</v>
      </c>
      <c r="L502" s="46">
        <v>3.044</v>
      </c>
      <c r="M502" s="60">
        <v>1.4470000000000001</v>
      </c>
      <c r="N502" s="20" t="s">
        <v>220</v>
      </c>
      <c r="O502" s="46">
        <v>0.76600000000000001</v>
      </c>
      <c r="P502" s="46">
        <v>3.4449999999999998</v>
      </c>
      <c r="Q502" s="46">
        <v>8.8999999999999996E-2</v>
      </c>
      <c r="R502" s="46">
        <v>0.14899999999999999</v>
      </c>
      <c r="S502" s="46">
        <v>7.1999999999999995E-2</v>
      </c>
      <c r="T502" s="46">
        <v>1.8879999999999999</v>
      </c>
      <c r="U502" s="46">
        <v>0.66500000000000004</v>
      </c>
      <c r="V502" s="46">
        <v>0.84099999999999997</v>
      </c>
      <c r="W502" s="46">
        <v>0.11700000000000001</v>
      </c>
      <c r="X502" s="46">
        <v>0.19600000000000001</v>
      </c>
      <c r="Y502" s="46">
        <v>3.8740000000000001</v>
      </c>
      <c r="Z502" s="46">
        <v>0.98099999999999998</v>
      </c>
      <c r="AA502" s="20" t="s">
        <v>220</v>
      </c>
      <c r="AB502" s="46">
        <v>-0.215</v>
      </c>
      <c r="AC502" s="46">
        <v>4.2969999999999997</v>
      </c>
      <c r="AD502" s="46">
        <v>5.8000000000000003E-2</v>
      </c>
      <c r="AE502" s="46">
        <v>0.308</v>
      </c>
      <c r="AF502" s="46">
        <v>0.13800000000000001</v>
      </c>
      <c r="AG502" s="46">
        <v>2.1970000000000001</v>
      </c>
      <c r="AH502" s="46">
        <v>0.68100000000000005</v>
      </c>
      <c r="AI502" s="46">
        <v>0.83599999999999997</v>
      </c>
      <c r="AJ502" s="46">
        <v>0.25900000000000001</v>
      </c>
      <c r="AK502" s="46">
        <v>0.23</v>
      </c>
      <c r="AL502" s="46">
        <v>4.72</v>
      </c>
      <c r="AM502" s="46">
        <v>0.129</v>
      </c>
      <c r="AN502" s="64">
        <f t="shared" si="264"/>
        <v>-0.56600000000000006</v>
      </c>
      <c r="AO502" s="64">
        <f t="shared" si="265"/>
        <v>-0.98099999999999998</v>
      </c>
      <c r="AP502" s="66">
        <f t="shared" si="266"/>
        <v>0.50927911111111113</v>
      </c>
      <c r="AQ502" s="64">
        <f t="shared" si="267"/>
        <v>0.83599999999999985</v>
      </c>
      <c r="AR502" s="64">
        <f t="shared" si="268"/>
        <v>0.85199999999999987</v>
      </c>
      <c r="AS502" s="66">
        <f t="shared" si="269"/>
        <v>3.7045790222222221</v>
      </c>
      <c r="AT502" s="64">
        <f t="shared" si="270"/>
        <v>-2.3000000000000007E-2</v>
      </c>
      <c r="AU502" s="64">
        <f t="shared" si="271"/>
        <v>-3.0999999999999993E-2</v>
      </c>
      <c r="AV502" s="66">
        <f t="shared" si="272"/>
        <v>8.0343822222222222E-2</v>
      </c>
      <c r="AW502" s="68">
        <f t="shared" si="240"/>
        <v>-4.2912682051173405</v>
      </c>
      <c r="AX502" s="68" t="e">
        <f t="shared" si="241"/>
        <v>#NUM!</v>
      </c>
      <c r="AY502" s="68" t="e">
        <f t="shared" si="242"/>
        <v>#NUM!</v>
      </c>
      <c r="AZ502" s="74">
        <f t="shared" si="273"/>
        <v>0.83000000000000007</v>
      </c>
      <c r="BA502" s="75">
        <f t="shared" si="274"/>
        <v>0.84599999999999964</v>
      </c>
      <c r="BB502" s="76">
        <f t="shared" si="275"/>
        <v>4.1317390222222228</v>
      </c>
      <c r="BC502" s="75">
        <f t="shared" si="276"/>
        <v>-0.46600000000000008</v>
      </c>
      <c r="BD502" s="75">
        <f t="shared" si="277"/>
        <v>-0.85199999999999998</v>
      </c>
      <c r="BE502" s="76">
        <f t="shared" si="278"/>
        <v>0.7607560888888889</v>
      </c>
      <c r="BF502" s="75">
        <f t="shared" si="279"/>
        <v>2.5999999999999995E-2</v>
      </c>
      <c r="BG502" s="75">
        <f t="shared" si="280"/>
        <v>3.4000000000000002E-2</v>
      </c>
      <c r="BH502" s="76">
        <f t="shared" si="281"/>
        <v>0.20557617777777776</v>
      </c>
      <c r="BI502" s="77">
        <f t="shared" si="252"/>
        <v>3.2907116381452326</v>
      </c>
      <c r="BJ502" s="77" t="e">
        <f t="shared" si="253"/>
        <v>#NUM!</v>
      </c>
      <c r="BK502" s="78" t="e">
        <f t="shared" si="254"/>
        <v>#NUM!</v>
      </c>
      <c r="BL502" s="74">
        <f t="shared" si="282"/>
        <v>0.30999999999999983</v>
      </c>
      <c r="BM502" s="75">
        <f t="shared" si="283"/>
        <v>0.30900000000000016</v>
      </c>
      <c r="BN502" s="76">
        <f t="shared" si="284"/>
        <v>1.9828663111111111</v>
      </c>
      <c r="BO502" s="75">
        <f t="shared" si="285"/>
        <v>1.6000000000000014E-2</v>
      </c>
      <c r="BP502" s="75">
        <f t="shared" si="286"/>
        <v>1.6000000000000014E-2</v>
      </c>
      <c r="BQ502" s="76">
        <f t="shared" si="287"/>
        <v>0.66990666666666665</v>
      </c>
      <c r="BR502" s="86">
        <f t="shared" si="288"/>
        <v>-4.0000000000000036E-3</v>
      </c>
      <c r="BS502" s="75">
        <f t="shared" si="289"/>
        <v>-5.0000000000000044E-3</v>
      </c>
      <c r="BT502" s="87">
        <f t="shared" si="290"/>
        <v>0.83957297777777773</v>
      </c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</row>
    <row r="503" spans="1:94" x14ac:dyDescent="0.35">
      <c r="A503" s="20" t="s">
        <v>218</v>
      </c>
      <c r="B503" s="46">
        <v>1.3340000000000001</v>
      </c>
      <c r="C503" s="46">
        <v>2.698</v>
      </c>
      <c r="D503" s="46">
        <v>0.115</v>
      </c>
      <c r="E503" s="46">
        <v>4.8000000000000001E-2</v>
      </c>
      <c r="F503" s="46">
        <v>1.7999999999999999E-2</v>
      </c>
      <c r="G503" s="46">
        <v>1.611</v>
      </c>
      <c r="H503" s="46">
        <v>0.64500000000000002</v>
      </c>
      <c r="I503" s="46">
        <v>0.84599999999999997</v>
      </c>
      <c r="J503" s="46">
        <v>3.1E-2</v>
      </c>
      <c r="K503" s="46">
        <v>0.16600000000000001</v>
      </c>
      <c r="L503" s="46">
        <v>3.1339999999999999</v>
      </c>
      <c r="M503" s="60">
        <v>1.4359999999999999</v>
      </c>
      <c r="N503" s="20" t="s">
        <v>218</v>
      </c>
      <c r="O503" s="46">
        <v>0.77900000000000003</v>
      </c>
      <c r="P503" s="46">
        <v>3.581</v>
      </c>
      <c r="Q503" s="46">
        <v>9.4E-2</v>
      </c>
      <c r="R503" s="46">
        <v>0.157</v>
      </c>
      <c r="S503" s="46">
        <v>7.4999999999999997E-2</v>
      </c>
      <c r="T503" s="46">
        <v>1.9379999999999999</v>
      </c>
      <c r="U503" s="46">
        <v>0.65900000000000003</v>
      </c>
      <c r="V503" s="46">
        <v>0.84199999999999997</v>
      </c>
      <c r="W503" s="46">
        <v>0.127</v>
      </c>
      <c r="X503" s="46">
        <v>0.19</v>
      </c>
      <c r="Y503" s="46">
        <v>4.0119999999999996</v>
      </c>
      <c r="Z503" s="46">
        <v>0.97099999999999997</v>
      </c>
      <c r="AA503" s="20" t="s">
        <v>218</v>
      </c>
      <c r="AB503" s="46">
        <v>-0.184</v>
      </c>
      <c r="AC503" s="46">
        <v>4.4790000000000001</v>
      </c>
      <c r="AD503" s="46">
        <v>6.7000000000000004E-2</v>
      </c>
      <c r="AE503" s="46">
        <v>0.32500000000000001</v>
      </c>
      <c r="AF503" s="46">
        <v>0.14399999999999999</v>
      </c>
      <c r="AG503" s="46">
        <v>2.2650000000000001</v>
      </c>
      <c r="AH503" s="46">
        <v>0.67300000000000004</v>
      </c>
      <c r="AI503" s="46">
        <v>0.83799999999999997</v>
      </c>
      <c r="AJ503" s="46">
        <v>0.27700000000000002</v>
      </c>
      <c r="AK503" s="46">
        <v>0.22</v>
      </c>
      <c r="AL503" s="46">
        <v>4.9059999999999997</v>
      </c>
      <c r="AM503" s="46">
        <v>0.123</v>
      </c>
      <c r="AN503" s="64">
        <f t="shared" si="264"/>
        <v>-0.55500000000000005</v>
      </c>
      <c r="AO503" s="64">
        <f t="shared" si="265"/>
        <v>-0.96300000000000008</v>
      </c>
      <c r="AP503" s="66">
        <f t="shared" si="266"/>
        <v>0.52705493333333342</v>
      </c>
      <c r="AQ503" s="64">
        <f t="shared" si="267"/>
        <v>0.88300000000000001</v>
      </c>
      <c r="AR503" s="64">
        <f t="shared" si="268"/>
        <v>0.89800000000000013</v>
      </c>
      <c r="AS503" s="66">
        <f t="shared" si="269"/>
        <v>3.8547919999999998</v>
      </c>
      <c r="AT503" s="64">
        <f t="shared" si="270"/>
        <v>-2.1000000000000005E-2</v>
      </c>
      <c r="AU503" s="64">
        <f t="shared" si="271"/>
        <v>-2.6999999999999996E-2</v>
      </c>
      <c r="AV503" s="66">
        <f t="shared" si="272"/>
        <v>8.6357866666666658E-2</v>
      </c>
      <c r="AW503" s="68">
        <f t="shared" si="240"/>
        <v>-4.4401981420314716</v>
      </c>
      <c r="AX503" s="68" t="e">
        <f t="shared" si="241"/>
        <v>#NUM!</v>
      </c>
      <c r="AY503" s="68" t="e">
        <f t="shared" si="242"/>
        <v>#NUM!</v>
      </c>
      <c r="AZ503" s="74">
        <f t="shared" si="273"/>
        <v>0.87799999999999967</v>
      </c>
      <c r="BA503" s="75">
        <f t="shared" si="274"/>
        <v>0.89400000000000013</v>
      </c>
      <c r="BB503" s="76">
        <f t="shared" si="275"/>
        <v>4.2844590222222223</v>
      </c>
      <c r="BC503" s="75">
        <f t="shared" si="276"/>
        <v>-0.46499999999999997</v>
      </c>
      <c r="BD503" s="75">
        <f t="shared" si="277"/>
        <v>-0.84799999999999998</v>
      </c>
      <c r="BE503" s="76">
        <f t="shared" si="278"/>
        <v>0.75166382222222217</v>
      </c>
      <c r="BF503" s="75">
        <f t="shared" si="279"/>
        <v>2.3999999999999994E-2</v>
      </c>
      <c r="BG503" s="75">
        <f t="shared" si="280"/>
        <v>0.03</v>
      </c>
      <c r="BH503" s="76">
        <f t="shared" si="281"/>
        <v>0.19856213333333333</v>
      </c>
      <c r="BI503" s="77">
        <f t="shared" si="252"/>
        <v>3.4348556034188036</v>
      </c>
      <c r="BJ503" s="77" t="e">
        <f t="shared" si="253"/>
        <v>#NUM!</v>
      </c>
      <c r="BK503" s="78" t="e">
        <f t="shared" si="254"/>
        <v>#NUM!</v>
      </c>
      <c r="BL503" s="74">
        <f t="shared" si="282"/>
        <v>0.32699999999999996</v>
      </c>
      <c r="BM503" s="75">
        <f t="shared" si="283"/>
        <v>0.32700000000000018</v>
      </c>
      <c r="BN503" s="76">
        <f t="shared" si="284"/>
        <v>2.0382799999999999</v>
      </c>
      <c r="BO503" s="75">
        <f t="shared" si="285"/>
        <v>1.4000000000000012E-2</v>
      </c>
      <c r="BP503" s="75">
        <f t="shared" si="286"/>
        <v>1.4000000000000012E-2</v>
      </c>
      <c r="BQ503" s="76">
        <f t="shared" si="287"/>
        <v>0.6632933333333334</v>
      </c>
      <c r="BR503" s="86">
        <f t="shared" si="288"/>
        <v>-4.0000000000000036E-3</v>
      </c>
      <c r="BS503" s="75">
        <f t="shared" si="289"/>
        <v>-4.0000000000000036E-3</v>
      </c>
      <c r="BT503" s="87">
        <f t="shared" si="290"/>
        <v>0.84077333333333326</v>
      </c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</row>
    <row r="504" spans="1:94" x14ac:dyDescent="0.35">
      <c r="A504" s="20" t="s">
        <v>205</v>
      </c>
      <c r="B504" s="46">
        <v>1.343</v>
      </c>
      <c r="C504" s="46">
        <v>3.45</v>
      </c>
      <c r="D504" s="46">
        <v>0.125</v>
      </c>
      <c r="E504" s="46">
        <v>7.4999999999999997E-2</v>
      </c>
      <c r="F504" s="46">
        <v>2.9000000000000001E-2</v>
      </c>
      <c r="G504" s="46">
        <v>1.895</v>
      </c>
      <c r="H504" s="46">
        <v>0.63200000000000001</v>
      </c>
      <c r="I504" s="46">
        <v>0.85</v>
      </c>
      <c r="J504" s="46">
        <v>5.8999999999999997E-2</v>
      </c>
      <c r="K504" s="46">
        <v>0.154</v>
      </c>
      <c r="L504" s="46">
        <v>3.8919999999999999</v>
      </c>
      <c r="M504" s="60">
        <v>1.4</v>
      </c>
      <c r="N504" s="20" t="s">
        <v>205</v>
      </c>
      <c r="O504" s="46">
        <v>0.81699999999999995</v>
      </c>
      <c r="P504" s="46">
        <v>4.7320000000000002</v>
      </c>
      <c r="Q504" s="46">
        <v>0.113</v>
      </c>
      <c r="R504" s="46">
        <v>0.23499999999999999</v>
      </c>
      <c r="S504" s="46">
        <v>9.7000000000000003E-2</v>
      </c>
      <c r="T504" s="46">
        <v>2.3740000000000001</v>
      </c>
      <c r="U504" s="46">
        <v>0.63800000000000001</v>
      </c>
      <c r="V504" s="46">
        <v>0.84799999999999998</v>
      </c>
      <c r="W504" s="46">
        <v>0.20599999999999999</v>
      </c>
      <c r="X504" s="46">
        <v>0.16800000000000001</v>
      </c>
      <c r="Y504" s="46">
        <v>5.1710000000000003</v>
      </c>
      <c r="Z504" s="46">
        <v>0.92700000000000005</v>
      </c>
      <c r="AA504" s="20" t="s">
        <v>205</v>
      </c>
      <c r="AB504" s="46">
        <v>-0.11</v>
      </c>
      <c r="AC504" s="46">
        <v>6.0270000000000001</v>
      </c>
      <c r="AD504" s="46">
        <v>9.6000000000000002E-2</v>
      </c>
      <c r="AE504" s="46">
        <v>0.495</v>
      </c>
      <c r="AF504" s="46">
        <v>0.182</v>
      </c>
      <c r="AG504" s="46">
        <v>2.8519999999999999</v>
      </c>
      <c r="AH504" s="46">
        <v>0.64500000000000002</v>
      </c>
      <c r="AI504" s="46">
        <v>0.84599999999999997</v>
      </c>
      <c r="AJ504" s="46">
        <v>0.44800000000000001</v>
      </c>
      <c r="AK504" s="46">
        <v>0.186</v>
      </c>
      <c r="AL504" s="46">
        <v>6.4630000000000001</v>
      </c>
      <c r="AM504" s="46">
        <v>6.8000000000000005E-2</v>
      </c>
      <c r="AN504" s="64">
        <f t="shared" si="264"/>
        <v>-0.52600000000000002</v>
      </c>
      <c r="AO504" s="64">
        <f t="shared" si="265"/>
        <v>-0.92699999999999994</v>
      </c>
      <c r="AP504" s="66">
        <f t="shared" si="266"/>
        <v>0.57535075555555559</v>
      </c>
      <c r="AQ504" s="64">
        <f t="shared" si="267"/>
        <v>1.282</v>
      </c>
      <c r="AR504" s="64">
        <f t="shared" si="268"/>
        <v>1.2949999999999999</v>
      </c>
      <c r="AS504" s="66">
        <f t="shared" si="269"/>
        <v>5.1277512888888888</v>
      </c>
      <c r="AT504" s="64">
        <f t="shared" si="270"/>
        <v>-1.1999999999999997E-2</v>
      </c>
      <c r="AU504" s="64">
        <f t="shared" si="271"/>
        <v>-1.7000000000000001E-2</v>
      </c>
      <c r="AV504" s="66">
        <f t="shared" si="272"/>
        <v>0.10831822222222222</v>
      </c>
      <c r="AW504" s="68">
        <f t="shared" si="240"/>
        <v>-5.7080673613280819</v>
      </c>
      <c r="AX504" s="68" t="e">
        <f t="shared" si="241"/>
        <v>#NUM!</v>
      </c>
      <c r="AY504" s="68" t="e">
        <f t="shared" si="242"/>
        <v>#NUM!</v>
      </c>
      <c r="AZ504" s="74">
        <f t="shared" si="273"/>
        <v>1.2790000000000004</v>
      </c>
      <c r="BA504" s="75">
        <f t="shared" si="274"/>
        <v>1.2919999999999998</v>
      </c>
      <c r="BB504" s="76">
        <f t="shared" si="275"/>
        <v>5.565831288888889</v>
      </c>
      <c r="BC504" s="75">
        <f t="shared" si="276"/>
        <v>-0.47299999999999986</v>
      </c>
      <c r="BD504" s="75">
        <f t="shared" si="277"/>
        <v>-0.85899999999999999</v>
      </c>
      <c r="BE504" s="76">
        <f t="shared" si="278"/>
        <v>0.70460942222222234</v>
      </c>
      <c r="BF504" s="75">
        <f t="shared" si="279"/>
        <v>1.4000000000000012E-2</v>
      </c>
      <c r="BG504" s="75">
        <f t="shared" si="280"/>
        <v>1.7999999999999988E-2</v>
      </c>
      <c r="BH504" s="76">
        <f t="shared" si="281"/>
        <v>0.17309475555555556</v>
      </c>
      <c r="BI504" s="77">
        <f t="shared" si="252"/>
        <v>4.6841560956041528</v>
      </c>
      <c r="BJ504" s="77" t="e">
        <f t="shared" si="253"/>
        <v>#NUM!</v>
      </c>
      <c r="BK504" s="78" t="e">
        <f t="shared" si="254"/>
        <v>#NUM!</v>
      </c>
      <c r="BL504" s="74">
        <f t="shared" si="282"/>
        <v>0.47900000000000009</v>
      </c>
      <c r="BM504" s="75">
        <f t="shared" si="283"/>
        <v>0.47799999999999976</v>
      </c>
      <c r="BN504" s="76">
        <f t="shared" si="284"/>
        <v>2.5206929777777778</v>
      </c>
      <c r="BO504" s="75">
        <f t="shared" si="285"/>
        <v>6.0000000000000053E-3</v>
      </c>
      <c r="BP504" s="75">
        <f t="shared" si="286"/>
        <v>7.0000000000000062E-3</v>
      </c>
      <c r="BQ504" s="76">
        <f t="shared" si="287"/>
        <v>0.6400403555555555</v>
      </c>
      <c r="BR504" s="86">
        <f t="shared" si="288"/>
        <v>-2.0000000000000018E-3</v>
      </c>
      <c r="BS504" s="75">
        <f t="shared" si="289"/>
        <v>-2.0000000000000018E-3</v>
      </c>
      <c r="BT504" s="87">
        <f t="shared" si="290"/>
        <v>0.84738666666666662</v>
      </c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</row>
    <row r="505" spans="1:94" x14ac:dyDescent="0.35">
      <c r="A505" s="20" t="s">
        <v>208</v>
      </c>
      <c r="B505" s="46">
        <v>1.3819999999999999</v>
      </c>
      <c r="C505" s="46">
        <v>2.391</v>
      </c>
      <c r="D505" s="46">
        <v>0.111</v>
      </c>
      <c r="E505" s="46">
        <v>3.6999999999999998E-2</v>
      </c>
      <c r="F505" s="46">
        <v>1.2999999999999999E-2</v>
      </c>
      <c r="G505" s="46">
        <v>1.498</v>
      </c>
      <c r="H505" s="46">
        <v>0.65300000000000002</v>
      </c>
      <c r="I505" s="46">
        <v>0.84399999999999997</v>
      </c>
      <c r="J505" s="46">
        <v>1.9E-2</v>
      </c>
      <c r="K505" s="46">
        <v>0.17299999999999999</v>
      </c>
      <c r="L505" s="46">
        <v>2.8250000000000002</v>
      </c>
      <c r="M505" s="60">
        <v>1.506</v>
      </c>
      <c r="N505" s="20" t="s">
        <v>208</v>
      </c>
      <c r="O505" s="46">
        <v>0.90200000000000002</v>
      </c>
      <c r="P505" s="46">
        <v>3.1080000000000001</v>
      </c>
      <c r="Q505" s="46">
        <v>8.5999999999999993E-2</v>
      </c>
      <c r="R505" s="46">
        <v>0.127</v>
      </c>
      <c r="S505" s="46">
        <v>6.4000000000000001E-2</v>
      </c>
      <c r="T505" s="46">
        <v>1.7649999999999999</v>
      </c>
      <c r="U505" s="46">
        <v>0.67100000000000004</v>
      </c>
      <c r="V505" s="46">
        <v>0.83899999999999997</v>
      </c>
      <c r="W505" s="46">
        <v>9.5000000000000001E-2</v>
      </c>
      <c r="X505" s="46">
        <v>0.2</v>
      </c>
      <c r="Y505" s="46">
        <v>3.5350000000000001</v>
      </c>
      <c r="Z505" s="46">
        <v>1.131</v>
      </c>
      <c r="AA505" s="20" t="s">
        <v>208</v>
      </c>
      <c r="AB505" s="46">
        <v>7.1999999999999995E-2</v>
      </c>
      <c r="AC505" s="46">
        <v>3.839</v>
      </c>
      <c r="AD505" s="46">
        <v>5.3999999999999999E-2</v>
      </c>
      <c r="AE505" s="46">
        <v>0.26</v>
      </c>
      <c r="AF505" s="46">
        <v>0.125</v>
      </c>
      <c r="AG505" s="46">
        <v>2.0310000000000001</v>
      </c>
      <c r="AH505" s="46">
        <v>0.68899999999999995</v>
      </c>
      <c r="AI505" s="46">
        <v>0.83399999999999996</v>
      </c>
      <c r="AJ505" s="46">
        <v>0.21099999999999999</v>
      </c>
      <c r="AK505" s="46">
        <v>0.23499999999999999</v>
      </c>
      <c r="AL505" s="46">
        <v>4.26</v>
      </c>
      <c r="AM505" s="46">
        <v>0.435</v>
      </c>
      <c r="AN505" s="64">
        <f t="shared" si="264"/>
        <v>-0.47999999999999987</v>
      </c>
      <c r="AO505" s="64">
        <f t="shared" si="265"/>
        <v>-0.83000000000000007</v>
      </c>
      <c r="AP505" s="66">
        <f t="shared" si="266"/>
        <v>0.68467555555555559</v>
      </c>
      <c r="AQ505" s="64">
        <f t="shared" si="267"/>
        <v>0.71700000000000008</v>
      </c>
      <c r="AR505" s="64">
        <f t="shared" si="268"/>
        <v>0.73099999999999987</v>
      </c>
      <c r="AS505" s="66">
        <f t="shared" si="269"/>
        <v>3.3306849777777781</v>
      </c>
      <c r="AT505" s="64">
        <f t="shared" si="270"/>
        <v>-2.5000000000000008E-2</v>
      </c>
      <c r="AU505" s="64">
        <f t="shared" si="271"/>
        <v>-3.1999999999999994E-2</v>
      </c>
      <c r="AV505" s="66">
        <f t="shared" si="272"/>
        <v>7.6930844444444438E-2</v>
      </c>
      <c r="AW505" s="68">
        <f t="shared" si="240"/>
        <v>-3.9170956114448714</v>
      </c>
      <c r="AX505" s="68" t="e">
        <f t="shared" si="241"/>
        <v>#NUM!</v>
      </c>
      <c r="AY505" s="68" t="e">
        <f t="shared" si="242"/>
        <v>#NUM!</v>
      </c>
      <c r="AZ505" s="74">
        <f t="shared" si="273"/>
        <v>0.71</v>
      </c>
      <c r="BA505" s="75">
        <f t="shared" si="274"/>
        <v>0.72499999999999964</v>
      </c>
      <c r="BB505" s="76">
        <f t="shared" si="275"/>
        <v>3.7557386666666668</v>
      </c>
      <c r="BC505" s="75">
        <f t="shared" si="276"/>
        <v>-0.375</v>
      </c>
      <c r="BD505" s="75">
        <f t="shared" si="277"/>
        <v>-0.69599999999999995</v>
      </c>
      <c r="BE505" s="76">
        <f t="shared" si="278"/>
        <v>0.95168586666666666</v>
      </c>
      <c r="BF505" s="75">
        <f t="shared" si="279"/>
        <v>2.7000000000000024E-2</v>
      </c>
      <c r="BG505" s="75">
        <f t="shared" si="280"/>
        <v>3.4999999999999976E-2</v>
      </c>
      <c r="BH505" s="76">
        <f t="shared" si="281"/>
        <v>0.20988284444444444</v>
      </c>
      <c r="BI505" s="77">
        <f t="shared" si="252"/>
        <v>2.9205941130757478</v>
      </c>
      <c r="BJ505" s="77" t="e">
        <f t="shared" si="253"/>
        <v>#NUM!</v>
      </c>
      <c r="BK505" s="78" t="e">
        <f t="shared" si="254"/>
        <v>#NUM!</v>
      </c>
      <c r="BL505" s="74">
        <f t="shared" si="282"/>
        <v>0.2669999999999999</v>
      </c>
      <c r="BM505" s="75">
        <f t="shared" si="283"/>
        <v>0.26600000000000024</v>
      </c>
      <c r="BN505" s="76">
        <f t="shared" si="284"/>
        <v>1.8466796444444444</v>
      </c>
      <c r="BO505" s="75">
        <f t="shared" si="285"/>
        <v>1.8000000000000016E-2</v>
      </c>
      <c r="BP505" s="75">
        <f t="shared" si="286"/>
        <v>1.7999999999999905E-2</v>
      </c>
      <c r="BQ505" s="76">
        <f t="shared" si="287"/>
        <v>0.67652000000000001</v>
      </c>
      <c r="BR505" s="86">
        <f t="shared" si="288"/>
        <v>-5.0000000000000044E-3</v>
      </c>
      <c r="BS505" s="75">
        <f t="shared" si="289"/>
        <v>-5.0000000000000044E-3</v>
      </c>
      <c r="BT505" s="87">
        <f t="shared" si="290"/>
        <v>0.83746666666666658</v>
      </c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</row>
    <row r="506" spans="1:94" x14ac:dyDescent="0.35">
      <c r="A506" s="20" t="s">
        <v>202</v>
      </c>
      <c r="B506" s="46">
        <v>1.4650000000000001</v>
      </c>
      <c r="C506" s="46">
        <v>3.8170000000000002</v>
      </c>
      <c r="D506" s="46">
        <v>0.13300000000000001</v>
      </c>
      <c r="E506" s="46">
        <v>8.5999999999999993E-2</v>
      </c>
      <c r="F506" s="46">
        <v>3.4000000000000002E-2</v>
      </c>
      <c r="G506" s="46">
        <v>2.036</v>
      </c>
      <c r="H506" s="46">
        <v>0.624</v>
      </c>
      <c r="I506" s="46">
        <v>0.85199999999999998</v>
      </c>
      <c r="J506" s="46">
        <v>7.1999999999999995E-2</v>
      </c>
      <c r="K506" s="46">
        <v>0.14499999999999999</v>
      </c>
      <c r="L506" s="46">
        <v>4.2619999999999996</v>
      </c>
      <c r="M506" s="60">
        <v>1.4910000000000001</v>
      </c>
      <c r="N506" s="20" t="s">
        <v>202</v>
      </c>
      <c r="O506" s="46">
        <v>1.1779999999999999</v>
      </c>
      <c r="P506" s="46">
        <v>5.2859999999999996</v>
      </c>
      <c r="Q506" s="46">
        <v>0.127</v>
      </c>
      <c r="R506" s="46">
        <v>0.27</v>
      </c>
      <c r="S506" s="46">
        <v>0.107</v>
      </c>
      <c r="T506" s="46">
        <v>2.5910000000000002</v>
      </c>
      <c r="U506" s="46">
        <v>0.627</v>
      </c>
      <c r="V506" s="46">
        <v>0.85099999999999998</v>
      </c>
      <c r="W506" s="46">
        <v>0.24299999999999999</v>
      </c>
      <c r="X506" s="46">
        <v>0.151</v>
      </c>
      <c r="Y506" s="46">
        <v>5.73</v>
      </c>
      <c r="Z506" s="46">
        <v>1.228</v>
      </c>
      <c r="AA506" s="20" t="s">
        <v>202</v>
      </c>
      <c r="AB506" s="46">
        <v>0.66900000000000004</v>
      </c>
      <c r="AC506" s="46">
        <v>6.7619999999999996</v>
      </c>
      <c r="AD506" s="46">
        <v>0.11899999999999999</v>
      </c>
      <c r="AE506" s="46">
        <v>0.57399999999999995</v>
      </c>
      <c r="AF506" s="46">
        <v>0.19800000000000001</v>
      </c>
      <c r="AG506" s="46">
        <v>3.145</v>
      </c>
      <c r="AH506" s="46">
        <v>0.63</v>
      </c>
      <c r="AI506" s="46">
        <v>0.85099999999999998</v>
      </c>
      <c r="AJ506" s="46">
        <v>0.52900000000000003</v>
      </c>
      <c r="AK506" s="46">
        <v>0.16</v>
      </c>
      <c r="AL506" s="46">
        <v>7.2050000000000001</v>
      </c>
      <c r="AM506" s="46">
        <v>0.751</v>
      </c>
      <c r="AN506" s="64">
        <f t="shared" si="264"/>
        <v>-0.28700000000000014</v>
      </c>
      <c r="AO506" s="64">
        <f t="shared" si="265"/>
        <v>-0.5089999999999999</v>
      </c>
      <c r="AP506" s="66">
        <f t="shared" si="266"/>
        <v>1.0455077333333334</v>
      </c>
      <c r="AQ506" s="64">
        <f t="shared" si="267"/>
        <v>1.4689999999999994</v>
      </c>
      <c r="AR506" s="64">
        <f t="shared" si="268"/>
        <v>1.476</v>
      </c>
      <c r="AS506" s="66">
        <f t="shared" si="269"/>
        <v>5.7378958222222218</v>
      </c>
      <c r="AT506" s="64">
        <f t="shared" si="270"/>
        <v>-6.0000000000000053E-3</v>
      </c>
      <c r="AU506" s="64">
        <f t="shared" si="271"/>
        <v>-8.0000000000000071E-3</v>
      </c>
      <c r="AV506" s="66">
        <f t="shared" si="272"/>
        <v>0.12475928888888889</v>
      </c>
      <c r="AW506" s="68">
        <f t="shared" si="240"/>
        <v>-6.3124330913208944</v>
      </c>
      <c r="AX506" s="68" t="e">
        <f t="shared" si="241"/>
        <v>#NUM!</v>
      </c>
      <c r="AY506" s="68" t="e">
        <f t="shared" si="242"/>
        <v>#NUM!</v>
      </c>
      <c r="AZ506" s="74">
        <f t="shared" si="273"/>
        <v>1.4680000000000009</v>
      </c>
      <c r="BA506" s="75">
        <f t="shared" si="274"/>
        <v>1.4749999999999996</v>
      </c>
      <c r="BB506" s="76">
        <f t="shared" si="275"/>
        <v>6.1815891555555567</v>
      </c>
      <c r="BC506" s="75">
        <f t="shared" si="276"/>
        <v>-0.26300000000000012</v>
      </c>
      <c r="BD506" s="75">
        <f t="shared" si="277"/>
        <v>-0.47699999999999998</v>
      </c>
      <c r="BE506" s="76">
        <f t="shared" si="278"/>
        <v>1.1044705777777779</v>
      </c>
      <c r="BF506" s="75">
        <f t="shared" si="279"/>
        <v>6.0000000000000053E-3</v>
      </c>
      <c r="BG506" s="75">
        <f t="shared" si="280"/>
        <v>9.000000000000008E-3</v>
      </c>
      <c r="BH506" s="76">
        <f t="shared" si="281"/>
        <v>0.15344106666666665</v>
      </c>
      <c r="BI506" s="77">
        <f t="shared" si="252"/>
        <v>5.2776819438573179</v>
      </c>
      <c r="BJ506" s="77" t="e">
        <f t="shared" si="253"/>
        <v>#NUM!</v>
      </c>
      <c r="BK506" s="78" t="e">
        <f t="shared" si="254"/>
        <v>#NUM!</v>
      </c>
      <c r="BL506" s="74">
        <f t="shared" si="282"/>
        <v>0.55500000000000016</v>
      </c>
      <c r="BM506" s="75">
        <f t="shared" si="283"/>
        <v>0.55399999999999983</v>
      </c>
      <c r="BN506" s="76">
        <f t="shared" si="284"/>
        <v>2.7609996444444445</v>
      </c>
      <c r="BO506" s="75">
        <f t="shared" si="285"/>
        <v>3.0000000000000027E-3</v>
      </c>
      <c r="BP506" s="75">
        <f t="shared" si="286"/>
        <v>3.0000000000000027E-3</v>
      </c>
      <c r="BQ506" s="76">
        <f t="shared" si="287"/>
        <v>0.62792000000000003</v>
      </c>
      <c r="BR506" s="86">
        <f t="shared" si="288"/>
        <v>-1.0000000000000009E-3</v>
      </c>
      <c r="BS506" s="75">
        <f t="shared" si="289"/>
        <v>0</v>
      </c>
      <c r="BT506" s="87">
        <f t="shared" si="290"/>
        <v>0.85089368888888883</v>
      </c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</row>
    <row r="507" spans="1:94" x14ac:dyDescent="0.35">
      <c r="A507" s="20" t="s">
        <v>201</v>
      </c>
      <c r="B507" s="46">
        <v>1.5049999999999999</v>
      </c>
      <c r="C507" s="46">
        <v>3.8969999999999998</v>
      </c>
      <c r="D507" s="46">
        <v>0.13400000000000001</v>
      </c>
      <c r="E507" s="46">
        <v>8.8999999999999996E-2</v>
      </c>
      <c r="F507" s="46">
        <v>3.5000000000000003E-2</v>
      </c>
      <c r="G507" s="46">
        <v>2.0670000000000002</v>
      </c>
      <c r="H507" s="46">
        <v>0.623</v>
      </c>
      <c r="I507" s="46">
        <v>0.85299999999999998</v>
      </c>
      <c r="J507" s="46">
        <v>7.4999999999999997E-2</v>
      </c>
      <c r="K507" s="46">
        <v>0.14299999999999999</v>
      </c>
      <c r="L507" s="46">
        <v>4.3419999999999996</v>
      </c>
      <c r="M507" s="60">
        <v>1.5229999999999999</v>
      </c>
      <c r="N507" s="20" t="s">
        <v>201</v>
      </c>
      <c r="O507" s="46">
        <v>1.296</v>
      </c>
      <c r="P507" s="46">
        <v>5.4059999999999997</v>
      </c>
      <c r="Q507" s="46">
        <v>0.13</v>
      </c>
      <c r="R507" s="46">
        <v>0.27800000000000002</v>
      </c>
      <c r="S507" s="46">
        <v>0.109</v>
      </c>
      <c r="T507" s="46">
        <v>2.6379999999999999</v>
      </c>
      <c r="U507" s="46">
        <v>0.625</v>
      </c>
      <c r="V507" s="46">
        <v>0.85199999999999998</v>
      </c>
      <c r="W507" s="46">
        <v>0.25</v>
      </c>
      <c r="X507" s="46">
        <v>0.14799999999999999</v>
      </c>
      <c r="Y507" s="46">
        <v>5.85</v>
      </c>
      <c r="Z507" s="46">
        <v>1.331</v>
      </c>
      <c r="AA507" s="20" t="s">
        <v>201</v>
      </c>
      <c r="AB507" s="46">
        <v>0.92600000000000005</v>
      </c>
      <c r="AC507" s="46">
        <v>6.92</v>
      </c>
      <c r="AD507" s="46">
        <v>0.125</v>
      </c>
      <c r="AE507" s="46">
        <v>0.69</v>
      </c>
      <c r="AF507" s="46">
        <v>0.20100000000000001</v>
      </c>
      <c r="AG507" s="46">
        <v>3.21</v>
      </c>
      <c r="AH507" s="46">
        <v>0.627</v>
      </c>
      <c r="AI507" s="46">
        <v>0.85199999999999998</v>
      </c>
      <c r="AJ507" s="46">
        <v>0.54600000000000004</v>
      </c>
      <c r="AK507" s="46">
        <v>0.153</v>
      </c>
      <c r="AL507" s="46">
        <v>7.3639999999999999</v>
      </c>
      <c r="AM507" s="46">
        <v>0.98299999999999998</v>
      </c>
      <c r="AN507" s="64">
        <f t="shared" si="264"/>
        <v>-0.20899999999999985</v>
      </c>
      <c r="AO507" s="64">
        <f t="shared" si="265"/>
        <v>-0.37</v>
      </c>
      <c r="AP507" s="66">
        <f t="shared" si="266"/>
        <v>1.1996494222222223</v>
      </c>
      <c r="AQ507" s="64">
        <f t="shared" si="267"/>
        <v>1.5089999999999999</v>
      </c>
      <c r="AR507" s="64">
        <f t="shared" si="268"/>
        <v>1.5140000000000002</v>
      </c>
      <c r="AS507" s="66">
        <f t="shared" si="269"/>
        <v>5.8697617777777777</v>
      </c>
      <c r="AT507" s="64">
        <f t="shared" si="270"/>
        <v>-4.0000000000000036E-3</v>
      </c>
      <c r="AU507" s="64">
        <f t="shared" si="271"/>
        <v>-5.0000000000000044E-3</v>
      </c>
      <c r="AV507" s="66">
        <f t="shared" si="272"/>
        <v>0.12857297777777779</v>
      </c>
      <c r="AW507" s="68">
        <f t="shared" si="240"/>
        <v>-6.4427682874575432</v>
      </c>
      <c r="AX507" s="68" t="e">
        <f t="shared" si="241"/>
        <v>#NUM!</v>
      </c>
      <c r="AY507" s="68" t="e">
        <f t="shared" si="242"/>
        <v>#NUM!</v>
      </c>
      <c r="AZ507" s="74">
        <f t="shared" si="273"/>
        <v>1.508</v>
      </c>
      <c r="BA507" s="75">
        <f t="shared" si="274"/>
        <v>1.5140000000000002</v>
      </c>
      <c r="BB507" s="76">
        <f t="shared" si="275"/>
        <v>6.313655466666666</v>
      </c>
      <c r="BC507" s="75">
        <f t="shared" si="276"/>
        <v>-0.19199999999999995</v>
      </c>
      <c r="BD507" s="75">
        <f t="shared" si="277"/>
        <v>-0.34799999999999998</v>
      </c>
      <c r="BE507" s="76">
        <f t="shared" si="278"/>
        <v>1.2408645333333332</v>
      </c>
      <c r="BF507" s="75">
        <f t="shared" si="279"/>
        <v>5.0000000000000044E-3</v>
      </c>
      <c r="BG507" s="75">
        <f t="shared" si="280"/>
        <v>5.0000000000000044E-3</v>
      </c>
      <c r="BH507" s="76">
        <f t="shared" si="281"/>
        <v>0.14953333333333332</v>
      </c>
      <c r="BI507" s="77">
        <f t="shared" si="252"/>
        <v>5.4049462184963399</v>
      </c>
      <c r="BJ507" s="77" t="e">
        <f t="shared" si="253"/>
        <v>#NUM!</v>
      </c>
      <c r="BK507" s="78" t="e">
        <f t="shared" si="254"/>
        <v>#NUM!</v>
      </c>
      <c r="BL507" s="74">
        <f t="shared" si="282"/>
        <v>0.57099999999999973</v>
      </c>
      <c r="BM507" s="75">
        <f t="shared" si="283"/>
        <v>0.57200000000000006</v>
      </c>
      <c r="BN507" s="76">
        <f t="shared" si="284"/>
        <v>2.8133070222222218</v>
      </c>
      <c r="BO507" s="75">
        <f t="shared" si="285"/>
        <v>2.0000000000000018E-3</v>
      </c>
      <c r="BP507" s="75">
        <f t="shared" si="286"/>
        <v>2.0000000000000018E-3</v>
      </c>
      <c r="BQ507" s="76">
        <f t="shared" si="287"/>
        <v>0.62561333333333335</v>
      </c>
      <c r="BR507" s="86">
        <f t="shared" si="288"/>
        <v>-1.0000000000000009E-3</v>
      </c>
      <c r="BS507" s="75">
        <f t="shared" si="289"/>
        <v>0</v>
      </c>
      <c r="BT507" s="87">
        <f t="shared" si="290"/>
        <v>0.85189368888888883</v>
      </c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</row>
    <row r="508" spans="1:94" x14ac:dyDescent="0.35">
      <c r="A508" s="20" t="s">
        <v>194</v>
      </c>
      <c r="B508" s="46">
        <v>1.548</v>
      </c>
      <c r="C508" s="46">
        <v>4.8</v>
      </c>
      <c r="D508" s="46">
        <v>0.13600000000000001</v>
      </c>
      <c r="E508" s="46">
        <v>0.13</v>
      </c>
      <c r="F508" s="46">
        <v>4.3999999999999997E-2</v>
      </c>
      <c r="G508" s="46">
        <v>2.4119999999999999</v>
      </c>
      <c r="H508" s="46">
        <v>0.621</v>
      </c>
      <c r="I508" s="46">
        <v>0.85299999999999998</v>
      </c>
      <c r="J508" s="46">
        <v>0.114</v>
      </c>
      <c r="K508" s="46">
        <v>0.14000000000000001</v>
      </c>
      <c r="L508" s="46">
        <v>5.2469999999999999</v>
      </c>
      <c r="M508" s="60">
        <v>1.556</v>
      </c>
      <c r="N508" s="20" t="s">
        <v>194</v>
      </c>
      <c r="O508" s="46">
        <v>1.419</v>
      </c>
      <c r="P508" s="46">
        <v>6.79</v>
      </c>
      <c r="Q508" s="46">
        <v>0.13400000000000001</v>
      </c>
      <c r="R508" s="46">
        <v>0.40500000000000003</v>
      </c>
      <c r="S508" s="46">
        <v>0.13100000000000001</v>
      </c>
      <c r="T508" s="46">
        <v>3.1680000000000001</v>
      </c>
      <c r="U508" s="46">
        <v>0.621</v>
      </c>
      <c r="V508" s="46">
        <v>0.85299999999999998</v>
      </c>
      <c r="W508" s="46">
        <v>0.373</v>
      </c>
      <c r="X508" s="46">
        <v>0.14299999999999999</v>
      </c>
      <c r="Y508" s="46">
        <v>7.2359999999999998</v>
      </c>
      <c r="Z508" s="46">
        <v>1.4359999999999999</v>
      </c>
      <c r="AA508" s="20" t="s">
        <v>194</v>
      </c>
      <c r="AB508" s="46">
        <v>1.1870000000000001</v>
      </c>
      <c r="AC508" s="46">
        <v>8.7810000000000006</v>
      </c>
      <c r="AD508" s="46">
        <v>0.13200000000000001</v>
      </c>
      <c r="AE508" s="46">
        <v>0.877</v>
      </c>
      <c r="AF508" s="46">
        <v>0.24</v>
      </c>
      <c r="AG508" s="46">
        <v>3.9239999999999999</v>
      </c>
      <c r="AH508" s="46">
        <v>0.622</v>
      </c>
      <c r="AI508" s="46">
        <v>0.86299999999999999</v>
      </c>
      <c r="AJ508" s="46">
        <v>0.82599999999999996</v>
      </c>
      <c r="AK508" s="46">
        <v>0.14499999999999999</v>
      </c>
      <c r="AL508" s="46">
        <v>9.2270000000000003</v>
      </c>
      <c r="AM508" s="46">
        <v>1.214</v>
      </c>
      <c r="AN508" s="64">
        <f t="shared" si="264"/>
        <v>-0.129</v>
      </c>
      <c r="AO508" s="64">
        <f t="shared" si="265"/>
        <v>-0.23199999999999998</v>
      </c>
      <c r="AP508" s="66">
        <f t="shared" si="266"/>
        <v>1.3588033777777777</v>
      </c>
      <c r="AQ508" s="64">
        <f t="shared" si="267"/>
        <v>1.9900000000000002</v>
      </c>
      <c r="AR508" s="64">
        <f t="shared" si="268"/>
        <v>1.9910000000000005</v>
      </c>
      <c r="AS508" s="66">
        <f t="shared" si="269"/>
        <v>7.4004670222222231</v>
      </c>
      <c r="AT508" s="64">
        <f t="shared" si="270"/>
        <v>-2.0000000000000018E-3</v>
      </c>
      <c r="AU508" s="64">
        <f t="shared" si="271"/>
        <v>-2.0000000000000018E-3</v>
      </c>
      <c r="AV508" s="66">
        <f t="shared" si="272"/>
        <v>0.13338666666666668</v>
      </c>
      <c r="AW508" s="68">
        <f t="shared" si="240"/>
        <v>-7.9720640676816537</v>
      </c>
      <c r="AX508" s="68" t="e">
        <f t="shared" si="241"/>
        <v>#NUM!</v>
      </c>
      <c r="AY508" s="68" t="e">
        <f t="shared" si="242"/>
        <v>#NUM!</v>
      </c>
      <c r="AZ508" s="74">
        <f t="shared" si="273"/>
        <v>1.9889999999999999</v>
      </c>
      <c r="BA508" s="75">
        <f t="shared" si="274"/>
        <v>1.9910000000000005</v>
      </c>
      <c r="BB508" s="76">
        <f t="shared" si="275"/>
        <v>7.8463607111111111</v>
      </c>
      <c r="BC508" s="75">
        <f t="shared" si="276"/>
        <v>-0.12000000000000011</v>
      </c>
      <c r="BD508" s="75">
        <f t="shared" si="277"/>
        <v>-0.22199999999999998</v>
      </c>
      <c r="BE508" s="76">
        <f t="shared" si="278"/>
        <v>1.3787637333333334</v>
      </c>
      <c r="BF508" s="75">
        <f t="shared" si="279"/>
        <v>2.9999999999999749E-3</v>
      </c>
      <c r="BG508" s="75">
        <f t="shared" si="280"/>
        <v>2.0000000000000018E-3</v>
      </c>
      <c r="BH508" s="76">
        <f t="shared" si="281"/>
        <v>0.14371964444444443</v>
      </c>
      <c r="BI508" s="77">
        <f t="shared" si="252"/>
        <v>6.9300203555555555</v>
      </c>
      <c r="BJ508" s="77" t="e">
        <f t="shared" si="253"/>
        <v>#NUM!</v>
      </c>
      <c r="BK508" s="78" t="e">
        <f t="shared" si="254"/>
        <v>#NUM!</v>
      </c>
      <c r="BL508" s="74">
        <f t="shared" si="282"/>
        <v>0.75600000000000023</v>
      </c>
      <c r="BM508" s="75">
        <f t="shared" si="283"/>
        <v>0.75599999999999978</v>
      </c>
      <c r="BN508" s="76">
        <f t="shared" si="284"/>
        <v>3.3998400000000002</v>
      </c>
      <c r="BO508" s="75">
        <f t="shared" si="285"/>
        <v>0</v>
      </c>
      <c r="BP508" s="75">
        <f t="shared" si="286"/>
        <v>1.0000000000000009E-3</v>
      </c>
      <c r="BQ508" s="76">
        <f t="shared" si="287"/>
        <v>0.62120035555555553</v>
      </c>
      <c r="BR508" s="86">
        <f t="shared" si="288"/>
        <v>0</v>
      </c>
      <c r="BS508" s="75">
        <f t="shared" si="289"/>
        <v>1.0000000000000009E-2</v>
      </c>
      <c r="BT508" s="87">
        <f t="shared" si="290"/>
        <v>0.85500355555555563</v>
      </c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</row>
    <row r="509" spans="1:94" x14ac:dyDescent="0.35">
      <c r="A509" s="20" t="s">
        <v>204</v>
      </c>
      <c r="B509" s="46">
        <v>1.587</v>
      </c>
      <c r="C509" s="46">
        <v>3.5590000000000002</v>
      </c>
      <c r="D509" s="46">
        <v>0.13700000000000001</v>
      </c>
      <c r="E509" s="46">
        <v>7.2999999999999995E-2</v>
      </c>
      <c r="F509" s="46">
        <v>3.1E-2</v>
      </c>
      <c r="G509" s="46">
        <v>1.94</v>
      </c>
      <c r="H509" s="46">
        <v>0.62</v>
      </c>
      <c r="I509" s="46">
        <v>0.85299999999999998</v>
      </c>
      <c r="J509" s="46">
        <v>6.0999999999999999E-2</v>
      </c>
      <c r="K509" s="46">
        <v>0.14000000000000001</v>
      </c>
      <c r="L509" s="46">
        <v>4.0049999999999999</v>
      </c>
      <c r="M509" s="60">
        <v>1.5920000000000001</v>
      </c>
      <c r="N509" s="20" t="s">
        <v>204</v>
      </c>
      <c r="O509" s="46">
        <v>1.639</v>
      </c>
      <c r="P509" s="46">
        <v>4.8819999999999997</v>
      </c>
      <c r="Q509" s="46">
        <v>0.13600000000000001</v>
      </c>
      <c r="R509" s="46">
        <v>0.23</v>
      </c>
      <c r="S509" s="46">
        <v>0.10100000000000001</v>
      </c>
      <c r="T509" s="46">
        <v>2.4430000000000001</v>
      </c>
      <c r="U509" s="46">
        <v>0.621</v>
      </c>
      <c r="V509" s="46">
        <v>0.85299999999999998</v>
      </c>
      <c r="W509" s="46">
        <v>0.20599999999999999</v>
      </c>
      <c r="X509" s="46">
        <v>0.14099999999999999</v>
      </c>
      <c r="Y509" s="46">
        <v>5.3280000000000003</v>
      </c>
      <c r="Z509" s="46">
        <v>1.548</v>
      </c>
      <c r="AA509" s="20" t="s">
        <v>204</v>
      </c>
      <c r="AB509" s="46">
        <v>1.4550000000000001</v>
      </c>
      <c r="AC509" s="46">
        <v>6.2060000000000004</v>
      </c>
      <c r="AD509" s="46">
        <v>0.13500000000000001</v>
      </c>
      <c r="AE509" s="46">
        <v>0.48199999999999998</v>
      </c>
      <c r="AF509" s="46">
        <v>0.185</v>
      </c>
      <c r="AG509" s="46">
        <v>2.9460000000000002</v>
      </c>
      <c r="AH509" s="46">
        <v>0.621</v>
      </c>
      <c r="AI509" s="46">
        <v>0.85299999999999998</v>
      </c>
      <c r="AJ509" s="46">
        <v>0.443</v>
      </c>
      <c r="AK509" s="46">
        <v>0.14199999999999999</v>
      </c>
      <c r="AL509" s="46">
        <v>6.6520000000000001</v>
      </c>
      <c r="AM509" s="46">
        <v>1.47</v>
      </c>
      <c r="AN509" s="64">
        <f t="shared" si="264"/>
        <v>5.2000000000000046E-2</v>
      </c>
      <c r="AO509" s="64">
        <f t="shared" si="265"/>
        <v>-0.18399999999999994</v>
      </c>
      <c r="AP509" s="66">
        <f t="shared" si="266"/>
        <v>1.6076627555555556</v>
      </c>
      <c r="AQ509" s="64">
        <f t="shared" si="267"/>
        <v>1.3229999999999995</v>
      </c>
      <c r="AR509" s="64">
        <f t="shared" si="268"/>
        <v>1.3240000000000007</v>
      </c>
      <c r="AS509" s="66">
        <f t="shared" si="269"/>
        <v>5.2879203555555554</v>
      </c>
      <c r="AT509" s="64">
        <f t="shared" si="270"/>
        <v>-1.0000000000000009E-3</v>
      </c>
      <c r="AU509" s="64">
        <f t="shared" si="271"/>
        <v>-1.0000000000000009E-3</v>
      </c>
      <c r="AV509" s="66">
        <f t="shared" si="272"/>
        <v>0.13569333333333333</v>
      </c>
      <c r="AW509" s="68">
        <f t="shared" si="240"/>
        <v>-5.8581276641885731</v>
      </c>
      <c r="AX509" s="68" t="e">
        <f t="shared" si="241"/>
        <v>#NUM!</v>
      </c>
      <c r="AY509" s="68" t="e">
        <f t="shared" si="242"/>
        <v>#NUM!</v>
      </c>
      <c r="AZ509" s="74">
        <f t="shared" si="273"/>
        <v>1.3230000000000004</v>
      </c>
      <c r="BA509" s="75">
        <f t="shared" si="274"/>
        <v>1.3239999999999998</v>
      </c>
      <c r="BB509" s="76">
        <f t="shared" si="275"/>
        <v>5.733920355555556</v>
      </c>
      <c r="BC509" s="75">
        <f t="shared" si="276"/>
        <v>-4.4000000000000039E-2</v>
      </c>
      <c r="BD509" s="75">
        <f t="shared" si="277"/>
        <v>-7.8000000000000069E-2</v>
      </c>
      <c r="BE509" s="76">
        <f t="shared" si="278"/>
        <v>1.5276945777777777</v>
      </c>
      <c r="BF509" s="75">
        <f t="shared" si="279"/>
        <v>9.9999999999997313E-4</v>
      </c>
      <c r="BG509" s="75">
        <f t="shared" si="280"/>
        <v>1.0000000000000009E-3</v>
      </c>
      <c r="BH509" s="76">
        <f t="shared" si="281"/>
        <v>0.14130666666666664</v>
      </c>
      <c r="BI509" s="77">
        <f t="shared" si="252"/>
        <v>4.8160848577200586</v>
      </c>
      <c r="BJ509" s="77" t="e">
        <f t="shared" si="253"/>
        <v>#NUM!</v>
      </c>
      <c r="BK509" s="78" t="e">
        <f t="shared" si="254"/>
        <v>#NUM!</v>
      </c>
      <c r="BL509" s="74">
        <f t="shared" si="282"/>
        <v>0.50300000000000011</v>
      </c>
      <c r="BM509" s="75">
        <f t="shared" si="283"/>
        <v>0.50300000000000011</v>
      </c>
      <c r="BN509" s="76">
        <f t="shared" si="284"/>
        <v>2.5972533333333336</v>
      </c>
      <c r="BO509" s="75">
        <f t="shared" si="285"/>
        <v>1.0000000000000009E-3</v>
      </c>
      <c r="BP509" s="75">
        <f t="shared" si="286"/>
        <v>0</v>
      </c>
      <c r="BQ509" s="76">
        <f t="shared" si="287"/>
        <v>0.62110631111111114</v>
      </c>
      <c r="BR509" s="86">
        <f t="shared" si="288"/>
        <v>0</v>
      </c>
      <c r="BS509" s="75">
        <f t="shared" si="289"/>
        <v>0</v>
      </c>
      <c r="BT509" s="87">
        <f t="shared" si="290"/>
        <v>0.85299999999999998</v>
      </c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</row>
    <row r="510" spans="1:94" x14ac:dyDescent="0.35">
      <c r="A510" s="20" t="s">
        <v>199</v>
      </c>
      <c r="B510" s="46">
        <v>1.5880000000000001</v>
      </c>
      <c r="C510" s="46">
        <v>4.024</v>
      </c>
      <c r="D510" s="46">
        <v>0.13700000000000001</v>
      </c>
      <c r="E510" s="46">
        <v>9.2999999999999999E-2</v>
      </c>
      <c r="F510" s="46">
        <v>3.5999999999999997E-2</v>
      </c>
      <c r="G510" s="46">
        <v>2.117</v>
      </c>
      <c r="H510" s="46">
        <v>0.62</v>
      </c>
      <c r="I510" s="46">
        <v>0.85399999999999998</v>
      </c>
      <c r="J510" s="46">
        <v>7.9000000000000001E-2</v>
      </c>
      <c r="K510" s="46">
        <v>0.13900000000000001</v>
      </c>
      <c r="L510" s="46">
        <v>4.4710000000000001</v>
      </c>
      <c r="M510" s="60">
        <v>1.5920000000000001</v>
      </c>
      <c r="N510" s="20" t="s">
        <v>199</v>
      </c>
      <c r="O510" s="46">
        <v>1.5429999999999999</v>
      </c>
      <c r="P510" s="46">
        <v>5.5960000000000001</v>
      </c>
      <c r="Q510" s="46">
        <v>0.13700000000000001</v>
      </c>
      <c r="R510" s="46">
        <v>0.28799999999999998</v>
      </c>
      <c r="S510" s="46">
        <v>0.112</v>
      </c>
      <c r="T510" s="46">
        <v>2.7149999999999999</v>
      </c>
      <c r="U510" s="46">
        <v>0.62</v>
      </c>
      <c r="V510" s="46">
        <v>0.85299999999999998</v>
      </c>
      <c r="W510" s="46">
        <v>0.26200000000000001</v>
      </c>
      <c r="X510" s="46">
        <v>0.14000000000000001</v>
      </c>
      <c r="Y510" s="46">
        <v>6.0419999999999998</v>
      </c>
      <c r="Z510" s="46">
        <v>1.55</v>
      </c>
      <c r="AA510" s="20" t="s">
        <v>199</v>
      </c>
      <c r="AB510" s="46">
        <v>1.462</v>
      </c>
      <c r="AC510" s="46">
        <v>7.1689999999999996</v>
      </c>
      <c r="AD510" s="46">
        <v>0.13600000000000001</v>
      </c>
      <c r="AE510" s="46">
        <v>0.61299999999999999</v>
      </c>
      <c r="AF510" s="46">
        <v>0.20599999999999999</v>
      </c>
      <c r="AG510" s="46">
        <v>3.3130000000000002</v>
      </c>
      <c r="AH510" s="46">
        <v>0.621</v>
      </c>
      <c r="AI510" s="46">
        <v>0.85299999999999998</v>
      </c>
      <c r="AJ510" s="46">
        <v>0.56999999999999995</v>
      </c>
      <c r="AK510" s="46">
        <v>0.14099999999999999</v>
      </c>
      <c r="AL510" s="46">
        <v>7.6150000000000002</v>
      </c>
      <c r="AM510" s="46">
        <v>1.474</v>
      </c>
      <c r="AN510" s="64">
        <f t="shared" si="264"/>
        <v>-4.5000000000000151E-2</v>
      </c>
      <c r="AO510" s="64">
        <f t="shared" si="265"/>
        <v>-8.0999999999999961E-2</v>
      </c>
      <c r="AP510" s="66">
        <f t="shared" si="266"/>
        <v>1.5219871999999999</v>
      </c>
      <c r="AQ510" s="64">
        <f t="shared" si="267"/>
        <v>1.5720000000000001</v>
      </c>
      <c r="AR510" s="64">
        <f t="shared" si="268"/>
        <v>1.5729999999999995</v>
      </c>
      <c r="AS510" s="66">
        <f t="shared" si="269"/>
        <v>6.078280355555556</v>
      </c>
      <c r="AT510" s="64">
        <f t="shared" si="270"/>
        <v>0</v>
      </c>
      <c r="AU510" s="64">
        <f t="shared" si="271"/>
        <v>-1.0000000000000009E-3</v>
      </c>
      <c r="AV510" s="66">
        <f t="shared" si="272"/>
        <v>0.13679964444444445</v>
      </c>
      <c r="AW510" s="68">
        <f t="shared" si="240"/>
        <v>-6.6481236791851055</v>
      </c>
      <c r="AX510" s="68" t="e">
        <f t="shared" si="241"/>
        <v>#NUM!</v>
      </c>
      <c r="AY510" s="68" t="e">
        <f t="shared" si="242"/>
        <v>#NUM!</v>
      </c>
      <c r="AZ510" s="74">
        <f t="shared" si="273"/>
        <v>1.5709999999999997</v>
      </c>
      <c r="BA510" s="75">
        <f t="shared" si="274"/>
        <v>1.5730000000000004</v>
      </c>
      <c r="BB510" s="76">
        <f t="shared" si="275"/>
        <v>6.524174044444444</v>
      </c>
      <c r="BC510" s="75">
        <f t="shared" si="276"/>
        <v>-4.2000000000000037E-2</v>
      </c>
      <c r="BD510" s="75">
        <f t="shared" si="277"/>
        <v>-7.6000000000000068E-2</v>
      </c>
      <c r="BE510" s="76">
        <f t="shared" si="278"/>
        <v>1.5303079111111111</v>
      </c>
      <c r="BF510" s="75">
        <f t="shared" si="279"/>
        <v>1.0000000000000009E-3</v>
      </c>
      <c r="BG510" s="75">
        <f t="shared" si="280"/>
        <v>9.9999999999997313E-4</v>
      </c>
      <c r="BH510" s="76">
        <f t="shared" si="281"/>
        <v>0.14030666666666666</v>
      </c>
      <c r="BI510" s="77">
        <f t="shared" si="252"/>
        <v>5.6044207111111106</v>
      </c>
      <c r="BJ510" s="77" t="e">
        <f t="shared" si="253"/>
        <v>#NUM!</v>
      </c>
      <c r="BK510" s="78" t="e">
        <f t="shared" si="254"/>
        <v>#NUM!</v>
      </c>
      <c r="BL510" s="74">
        <f t="shared" si="282"/>
        <v>0.59799999999999986</v>
      </c>
      <c r="BM510" s="75">
        <f t="shared" si="283"/>
        <v>0.59800000000000031</v>
      </c>
      <c r="BN510" s="76">
        <f t="shared" si="284"/>
        <v>2.8983866666666667</v>
      </c>
      <c r="BO510" s="75">
        <f t="shared" si="285"/>
        <v>0</v>
      </c>
      <c r="BP510" s="75">
        <f t="shared" si="286"/>
        <v>1.0000000000000009E-3</v>
      </c>
      <c r="BQ510" s="76">
        <f t="shared" si="287"/>
        <v>0.62020035555555553</v>
      </c>
      <c r="BR510" s="86">
        <f t="shared" si="288"/>
        <v>-1.0000000000000009E-3</v>
      </c>
      <c r="BS510" s="75">
        <f t="shared" si="289"/>
        <v>0</v>
      </c>
      <c r="BT510" s="87">
        <f t="shared" si="290"/>
        <v>0.85289368888888883</v>
      </c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</row>
    <row r="511" spans="1:94" x14ac:dyDescent="0.35">
      <c r="A511" s="20" t="s">
        <v>198</v>
      </c>
      <c r="B511" s="46">
        <v>1.7470000000000001</v>
      </c>
      <c r="C511" s="46">
        <v>4.2389999999999999</v>
      </c>
      <c r="D511" s="46">
        <v>0.14299999999999999</v>
      </c>
      <c r="E511" s="46">
        <v>9.9000000000000005E-2</v>
      </c>
      <c r="F511" s="46">
        <v>3.9E-2</v>
      </c>
      <c r="G511" s="46">
        <v>2.202</v>
      </c>
      <c r="H511" s="46">
        <v>0.61499999999999999</v>
      </c>
      <c r="I511" s="46">
        <v>0.85499999999999998</v>
      </c>
      <c r="J511" s="46">
        <v>8.5999999999999993E-2</v>
      </c>
      <c r="K511" s="46">
        <v>0.13300000000000001</v>
      </c>
      <c r="L511" s="46">
        <v>4.6870000000000003</v>
      </c>
      <c r="M511" s="60">
        <v>1.728</v>
      </c>
      <c r="N511" s="20" t="s">
        <v>198</v>
      </c>
      <c r="O511" s="46">
        <v>2.016</v>
      </c>
      <c r="P511" s="46">
        <v>5.9160000000000004</v>
      </c>
      <c r="Q511" s="46">
        <v>0.14699999999999999</v>
      </c>
      <c r="R511" s="46">
        <v>0.30599999999999999</v>
      </c>
      <c r="S511" s="46">
        <v>0.11700000000000001</v>
      </c>
      <c r="T511" s="46">
        <v>2.8460000000000001</v>
      </c>
      <c r="U511" s="46">
        <v>0.61299999999999999</v>
      </c>
      <c r="V511" s="46">
        <v>0.85499999999999998</v>
      </c>
      <c r="W511" s="46">
        <v>0.28100000000000003</v>
      </c>
      <c r="X511" s="46">
        <v>0.128</v>
      </c>
      <c r="Y511" s="46">
        <v>6.3650000000000002</v>
      </c>
      <c r="Z511" s="46">
        <v>1.978</v>
      </c>
      <c r="AA511" s="20" t="s">
        <v>198</v>
      </c>
      <c r="AB511" s="46">
        <v>2.4940000000000002</v>
      </c>
      <c r="AC511" s="46">
        <v>7.5860000000000003</v>
      </c>
      <c r="AD511" s="46">
        <v>0.153</v>
      </c>
      <c r="AE511" s="46">
        <v>0.65200000000000002</v>
      </c>
      <c r="AF511" s="46">
        <v>0.21299999999999999</v>
      </c>
      <c r="AG511" s="46">
        <v>3.4889999999999999</v>
      </c>
      <c r="AH511" s="46">
        <v>0.61099999999999999</v>
      </c>
      <c r="AI511" s="46">
        <v>0.86599999999999999</v>
      </c>
      <c r="AJ511" s="46">
        <v>0.61099999999999999</v>
      </c>
      <c r="AK511" s="46">
        <v>0.122</v>
      </c>
      <c r="AL511" s="46">
        <v>8.0359999999999996</v>
      </c>
      <c r="AM511" s="46">
        <v>2.431</v>
      </c>
      <c r="AN511" s="64">
        <f t="shared" si="264"/>
        <v>0.26899999999999991</v>
      </c>
      <c r="AO511" s="64">
        <f t="shared" si="265"/>
        <v>0.4780000000000002</v>
      </c>
      <c r="AP511" s="66">
        <f t="shared" si="266"/>
        <v>2.1403676444444444</v>
      </c>
      <c r="AQ511" s="64">
        <f t="shared" si="267"/>
        <v>1.6770000000000005</v>
      </c>
      <c r="AR511" s="64">
        <f t="shared" si="268"/>
        <v>1.67</v>
      </c>
      <c r="AS511" s="66">
        <f t="shared" si="269"/>
        <v>6.4288775111111116</v>
      </c>
      <c r="AT511" s="64">
        <f t="shared" si="270"/>
        <v>4.0000000000000036E-3</v>
      </c>
      <c r="AU511" s="64">
        <f t="shared" si="271"/>
        <v>6.0000000000000053E-3</v>
      </c>
      <c r="AV511" s="66">
        <f t="shared" si="272"/>
        <v>0.14862737777777776</v>
      </c>
      <c r="AW511" s="68">
        <f t="shared" si="240"/>
        <v>-6.9941467737914174</v>
      </c>
      <c r="AX511" s="68" t="e">
        <f t="shared" si="241"/>
        <v>#NUM!</v>
      </c>
      <c r="AY511" s="68" t="e">
        <f t="shared" si="242"/>
        <v>#NUM!</v>
      </c>
      <c r="AZ511" s="74">
        <f t="shared" si="273"/>
        <v>1.6779999999999999</v>
      </c>
      <c r="BA511" s="75">
        <f t="shared" si="274"/>
        <v>1.6709999999999994</v>
      </c>
      <c r="BB511" s="76">
        <f t="shared" si="275"/>
        <v>6.8781841777777775</v>
      </c>
      <c r="BC511" s="75">
        <f t="shared" si="276"/>
        <v>0.25</v>
      </c>
      <c r="BD511" s="75">
        <f t="shared" si="277"/>
        <v>0.45300000000000007</v>
      </c>
      <c r="BE511" s="76">
        <f t="shared" si="278"/>
        <v>2.0953388444444441</v>
      </c>
      <c r="BF511" s="75">
        <f t="shared" si="279"/>
        <v>-5.0000000000000044E-3</v>
      </c>
      <c r="BG511" s="75">
        <f t="shared" si="280"/>
        <v>-6.0000000000000053E-3</v>
      </c>
      <c r="BH511" s="76">
        <f t="shared" si="281"/>
        <v>0.12626631111111111</v>
      </c>
      <c r="BI511" s="77">
        <f t="shared" si="252"/>
        <v>5.9425191588510353</v>
      </c>
      <c r="BJ511" s="77" t="e">
        <f t="shared" si="253"/>
        <v>#NUM!</v>
      </c>
      <c r="BK511" s="78" t="e">
        <f t="shared" si="254"/>
        <v>#NUM!</v>
      </c>
      <c r="BL511" s="74">
        <f t="shared" si="282"/>
        <v>0.64400000000000013</v>
      </c>
      <c r="BM511" s="75">
        <f t="shared" si="283"/>
        <v>0.64299999999999979</v>
      </c>
      <c r="BN511" s="76">
        <f t="shared" si="284"/>
        <v>3.043292977777778</v>
      </c>
      <c r="BO511" s="75">
        <f t="shared" si="285"/>
        <v>-2.0000000000000018E-3</v>
      </c>
      <c r="BP511" s="75">
        <f t="shared" si="286"/>
        <v>-2.0000000000000018E-3</v>
      </c>
      <c r="BQ511" s="76">
        <f t="shared" si="287"/>
        <v>0.61238666666666663</v>
      </c>
      <c r="BR511" s="86">
        <f t="shared" si="288"/>
        <v>0</v>
      </c>
      <c r="BS511" s="75">
        <f t="shared" si="289"/>
        <v>1.100000000000001E-2</v>
      </c>
      <c r="BT511" s="87">
        <f t="shared" si="290"/>
        <v>0.85720391111111105</v>
      </c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</row>
    <row r="512" spans="1:94" ht="16" thickBot="1" x14ac:dyDescent="0.4">
      <c r="A512" s="21" t="s">
        <v>197</v>
      </c>
      <c r="B512" s="43">
        <v>2.161</v>
      </c>
      <c r="C512" s="43">
        <v>4.2290000000000001</v>
      </c>
      <c r="D512" s="43">
        <v>0.156</v>
      </c>
      <c r="E512" s="43">
        <v>8.8999999999999996E-2</v>
      </c>
      <c r="F512" s="43">
        <v>0.04</v>
      </c>
      <c r="G512" s="43">
        <v>2.2069999999999999</v>
      </c>
      <c r="H512" s="43">
        <v>0.60399999999999998</v>
      </c>
      <c r="I512" s="43">
        <v>0.85799999999999998</v>
      </c>
      <c r="J512" s="43">
        <v>7.9000000000000001E-2</v>
      </c>
      <c r="K512" s="43">
        <v>0.11799999999999999</v>
      </c>
      <c r="L512" s="43">
        <v>4.6820000000000004</v>
      </c>
      <c r="M512" s="59">
        <v>2.0870000000000002</v>
      </c>
      <c r="N512" s="21" t="s">
        <v>197</v>
      </c>
      <c r="O512" s="43">
        <v>3.238</v>
      </c>
      <c r="P512" s="43">
        <v>5.8719999999999999</v>
      </c>
      <c r="Q512" s="43">
        <v>0.17299999999999999</v>
      </c>
      <c r="R512" s="43">
        <v>0.27400000000000002</v>
      </c>
      <c r="S512" s="43">
        <v>0.11600000000000001</v>
      </c>
      <c r="T512" s="43">
        <v>2.8530000000000002</v>
      </c>
      <c r="U512" s="43">
        <v>0.59599999999999997</v>
      </c>
      <c r="V512" s="43">
        <v>0.86</v>
      </c>
      <c r="W512" s="43">
        <v>0.255</v>
      </c>
      <c r="X512" s="43">
        <v>9.9000000000000005E-2</v>
      </c>
      <c r="Y512" s="43">
        <v>6.3280000000000003</v>
      </c>
      <c r="Z512" s="43">
        <v>3.093</v>
      </c>
      <c r="AA512" s="20" t="s">
        <v>197</v>
      </c>
      <c r="AB512" s="46">
        <v>5.133</v>
      </c>
      <c r="AC512" s="46">
        <v>7.4889999999999999</v>
      </c>
      <c r="AD512" s="46">
        <v>0.19600000000000001</v>
      </c>
      <c r="AE512" s="46">
        <v>0.57499999999999996</v>
      </c>
      <c r="AF512" s="46">
        <v>0.20699999999999999</v>
      </c>
      <c r="AG512" s="46">
        <v>3.4990000000000001</v>
      </c>
      <c r="AH512" s="46">
        <v>0.58799999999999997</v>
      </c>
      <c r="AI512" s="46">
        <v>0.86299999999999999</v>
      </c>
      <c r="AJ512" s="46">
        <v>0.54400000000000004</v>
      </c>
      <c r="AK512" s="46">
        <v>7.5999999999999998E-2</v>
      </c>
      <c r="AL512" s="46">
        <v>7.9480000000000004</v>
      </c>
      <c r="AM512" s="46">
        <v>4.8959999999999999</v>
      </c>
      <c r="AN512" s="64">
        <f t="shared" si="264"/>
        <v>1.077</v>
      </c>
      <c r="AO512" s="64">
        <f t="shared" si="265"/>
        <v>1.895</v>
      </c>
      <c r="AP512" s="66">
        <f t="shared" si="266"/>
        <v>3.7321708444444441</v>
      </c>
      <c r="AQ512" s="64">
        <f t="shared" si="267"/>
        <v>1.6429999999999998</v>
      </c>
      <c r="AR512" s="64">
        <f t="shared" si="268"/>
        <v>1.617</v>
      </c>
      <c r="AS512" s="66">
        <f t="shared" si="269"/>
        <v>6.3706440888888887</v>
      </c>
      <c r="AT512" s="64">
        <f t="shared" si="270"/>
        <v>1.6999999999999987E-2</v>
      </c>
      <c r="AU512" s="64">
        <f t="shared" si="271"/>
        <v>2.300000000000002E-2</v>
      </c>
      <c r="AV512" s="66">
        <f t="shared" si="272"/>
        <v>0.17941546666666663</v>
      </c>
      <c r="AW512" s="68">
        <f t="shared" si="240"/>
        <v>-6.9232758704076813</v>
      </c>
      <c r="AX512" s="68" t="e">
        <f t="shared" si="241"/>
        <v>#NUM!</v>
      </c>
      <c r="AY512" s="68" t="e">
        <f t="shared" si="242"/>
        <v>#NUM!</v>
      </c>
      <c r="AZ512" s="74">
        <f t="shared" si="273"/>
        <v>1.6459999999999999</v>
      </c>
      <c r="BA512" s="75">
        <f t="shared" si="274"/>
        <v>1.62</v>
      </c>
      <c r="BB512" s="76">
        <f t="shared" si="275"/>
        <v>6.8275640888888889</v>
      </c>
      <c r="BC512" s="75">
        <f t="shared" si="276"/>
        <v>1.0059999999999998</v>
      </c>
      <c r="BD512" s="75">
        <f t="shared" si="277"/>
        <v>1.8029999999999999</v>
      </c>
      <c r="BE512" s="76">
        <f t="shared" si="278"/>
        <v>3.5611900444444444</v>
      </c>
      <c r="BF512" s="75">
        <f t="shared" si="279"/>
        <v>-1.8999999999999989E-2</v>
      </c>
      <c r="BG512" s="75">
        <f t="shared" si="280"/>
        <v>-2.3000000000000007E-2</v>
      </c>
      <c r="BH512" s="76">
        <f t="shared" si="281"/>
        <v>9.2371911111111107E-2</v>
      </c>
      <c r="BI512" s="77">
        <f t="shared" si="252"/>
        <v>5.8520720637992829</v>
      </c>
      <c r="BJ512" s="77" t="e">
        <f t="shared" si="253"/>
        <v>#NUM!</v>
      </c>
      <c r="BK512" s="78" t="e">
        <f t="shared" si="254"/>
        <v>#NUM!</v>
      </c>
      <c r="BL512" s="74">
        <f t="shared" si="282"/>
        <v>0.64600000000000035</v>
      </c>
      <c r="BM512" s="75">
        <f t="shared" si="283"/>
        <v>0.64599999999999991</v>
      </c>
      <c r="BN512" s="76">
        <f t="shared" si="284"/>
        <v>3.0511066666666671</v>
      </c>
      <c r="BO512" s="75">
        <f t="shared" si="285"/>
        <v>-8.0000000000000071E-3</v>
      </c>
      <c r="BP512" s="75">
        <f t="shared" si="286"/>
        <v>-8.0000000000000071E-3</v>
      </c>
      <c r="BQ512" s="76">
        <f t="shared" si="287"/>
        <v>0.59354666666666667</v>
      </c>
      <c r="BR512" s="86">
        <f t="shared" si="288"/>
        <v>2.0000000000000018E-3</v>
      </c>
      <c r="BS512" s="75">
        <f t="shared" si="289"/>
        <v>3.0000000000000027E-3</v>
      </c>
      <c r="BT512" s="87">
        <f t="shared" si="290"/>
        <v>0.86081368888888887</v>
      </c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</row>
    <row r="513" spans="1:94" ht="16.5" thickBot="1" x14ac:dyDescent="0.45">
      <c r="A513" s="95" t="s">
        <v>13</v>
      </c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122" t="s">
        <v>13</v>
      </c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4"/>
      <c r="AA513" s="95" t="s">
        <v>13</v>
      </c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7"/>
      <c r="AN513" s="64">
        <f t="shared" si="264"/>
        <v>0</v>
      </c>
      <c r="AO513" s="64">
        <f t="shared" si="265"/>
        <v>0</v>
      </c>
      <c r="AP513" s="66">
        <f t="shared" si="266"/>
        <v>0</v>
      </c>
      <c r="AQ513" s="64">
        <f t="shared" si="267"/>
        <v>0</v>
      </c>
      <c r="AR513" s="64">
        <f t="shared" si="268"/>
        <v>0</v>
      </c>
      <c r="AS513" s="66">
        <f t="shared" si="269"/>
        <v>0</v>
      </c>
      <c r="AT513" s="64">
        <f t="shared" si="270"/>
        <v>0</v>
      </c>
      <c r="AU513" s="64">
        <f t="shared" si="271"/>
        <v>0</v>
      </c>
      <c r="AV513" s="66">
        <f t="shared" si="272"/>
        <v>0</v>
      </c>
      <c r="AW513" s="68">
        <f t="shared" si="240"/>
        <v>-1.06006</v>
      </c>
      <c r="AX513" s="68" t="e">
        <f t="shared" si="241"/>
        <v>#NUM!</v>
      </c>
      <c r="AY513" s="68" t="e">
        <f t="shared" si="242"/>
        <v>#NUM!</v>
      </c>
      <c r="AZ513" s="74">
        <f t="shared" si="273"/>
        <v>0</v>
      </c>
      <c r="BA513" s="75">
        <f t="shared" si="274"/>
        <v>0</v>
      </c>
      <c r="BB513" s="76">
        <f t="shared" si="275"/>
        <v>0</v>
      </c>
      <c r="BC513" s="75">
        <f t="shared" si="276"/>
        <v>0</v>
      </c>
      <c r="BD513" s="75">
        <f t="shared" si="277"/>
        <v>0</v>
      </c>
      <c r="BE513" s="76">
        <f t="shared" si="278"/>
        <v>0</v>
      </c>
      <c r="BF513" s="75">
        <f t="shared" si="279"/>
        <v>0</v>
      </c>
      <c r="BG513" s="75">
        <f t="shared" si="280"/>
        <v>0</v>
      </c>
      <c r="BH513" s="76">
        <f t="shared" si="281"/>
        <v>0</v>
      </c>
      <c r="BI513" s="77">
        <f t="shared" si="252"/>
        <v>-1.06006</v>
      </c>
      <c r="BJ513" s="77" t="e">
        <f t="shared" si="253"/>
        <v>#NUM!</v>
      </c>
      <c r="BK513" s="78" t="e">
        <f t="shared" si="254"/>
        <v>#NUM!</v>
      </c>
      <c r="BL513" s="74">
        <f t="shared" si="282"/>
        <v>0</v>
      </c>
      <c r="BM513" s="75">
        <f t="shared" si="283"/>
        <v>0</v>
      </c>
      <c r="BN513" s="76">
        <f t="shared" si="284"/>
        <v>0</v>
      </c>
      <c r="BO513" s="75">
        <f t="shared" si="285"/>
        <v>0</v>
      </c>
      <c r="BP513" s="75">
        <f t="shared" si="286"/>
        <v>0</v>
      </c>
      <c r="BQ513" s="76">
        <f t="shared" si="287"/>
        <v>0</v>
      </c>
      <c r="BR513" s="86">
        <f t="shared" si="288"/>
        <v>0</v>
      </c>
      <c r="BS513" s="75">
        <f t="shared" si="289"/>
        <v>0</v>
      </c>
      <c r="BT513" s="87">
        <f t="shared" si="290"/>
        <v>0</v>
      </c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</row>
    <row r="514" spans="1:94" x14ac:dyDescent="0.35">
      <c r="A514" s="19" t="s">
        <v>196</v>
      </c>
      <c r="B514" s="39">
        <v>-1.6060000000000001</v>
      </c>
      <c r="C514" s="39">
        <v>4.7629999999999999</v>
      </c>
      <c r="D514" s="39">
        <v>1E-3</v>
      </c>
      <c r="E514" s="39">
        <v>0.20100000000000001</v>
      </c>
      <c r="F514" s="39">
        <v>3.5000000000000003E-2</v>
      </c>
      <c r="G514" s="39">
        <v>2.2810000000000001</v>
      </c>
      <c r="H514" s="39">
        <v>0.73</v>
      </c>
      <c r="I514" s="39">
        <v>0.82199999999999995</v>
      </c>
      <c r="J514" s="39">
        <v>0.155</v>
      </c>
      <c r="K514" s="39">
        <v>0.29499999999999998</v>
      </c>
      <c r="L514" s="39">
        <v>5.1689999999999996</v>
      </c>
      <c r="M514" s="58">
        <v>-1.0169999999999999</v>
      </c>
      <c r="N514" s="20" t="s">
        <v>196</v>
      </c>
      <c r="O514" s="46">
        <v>-8.5370000000000008</v>
      </c>
      <c r="P514" s="46">
        <v>6.7919999999999998</v>
      </c>
      <c r="Q514" s="46">
        <v>-0.152</v>
      </c>
      <c r="R514" s="46">
        <v>0.625</v>
      </c>
      <c r="S514" s="46">
        <v>0.124</v>
      </c>
      <c r="T514" s="46">
        <v>2.9510000000000001</v>
      </c>
      <c r="U514" s="46">
        <v>0.78</v>
      </c>
      <c r="V514" s="46">
        <v>0.80800000000000005</v>
      </c>
      <c r="W514" s="46">
        <v>0.53600000000000003</v>
      </c>
      <c r="X514" s="46">
        <v>0.45700000000000002</v>
      </c>
      <c r="Y514" s="46">
        <v>7.1820000000000004</v>
      </c>
      <c r="Z514" s="46">
        <v>-7.32</v>
      </c>
      <c r="AA514" s="20" t="s">
        <v>196</v>
      </c>
      <c r="AB514" s="46">
        <v>-21.295000000000002</v>
      </c>
      <c r="AC514" s="46">
        <v>8.9030000000000005</v>
      </c>
      <c r="AD514" s="46">
        <v>-0.36799999999999999</v>
      </c>
      <c r="AE514" s="46">
        <v>1.3859999999999999</v>
      </c>
      <c r="AF514" s="46">
        <v>0.245</v>
      </c>
      <c r="AG514" s="46">
        <v>3.621</v>
      </c>
      <c r="AH514" s="46">
        <v>0.83</v>
      </c>
      <c r="AI514" s="46">
        <v>0.79400000000000004</v>
      </c>
      <c r="AJ514" s="46">
        <v>1.2410000000000001</v>
      </c>
      <c r="AK514" s="46">
        <v>0.68</v>
      </c>
      <c r="AL514" s="46">
        <v>9.2789999999999999</v>
      </c>
      <c r="AM514" s="46">
        <v>-19.199000000000002</v>
      </c>
      <c r="AN514" s="64">
        <f t="shared" si="264"/>
        <v>-6.9310000000000009</v>
      </c>
      <c r="AO514" s="64">
        <f t="shared" si="265"/>
        <v>-12.758000000000001</v>
      </c>
      <c r="AP514" s="66">
        <f t="shared" si="266"/>
        <v>-11.829978488888891</v>
      </c>
      <c r="AQ514" s="64">
        <f t="shared" si="267"/>
        <v>2.0289999999999999</v>
      </c>
      <c r="AR514" s="64">
        <f t="shared" si="268"/>
        <v>2.1110000000000007</v>
      </c>
      <c r="AS514" s="66">
        <f t="shared" si="269"/>
        <v>7.4306558222222225</v>
      </c>
      <c r="AT514" s="64">
        <f t="shared" si="270"/>
        <v>-0.153</v>
      </c>
      <c r="AU514" s="64">
        <f t="shared" si="271"/>
        <v>-0.216</v>
      </c>
      <c r="AV514" s="66">
        <f t="shared" si="272"/>
        <v>-0.21154239999999999</v>
      </c>
      <c r="AW514" s="68">
        <f t="shared" si="240"/>
        <v>-8.1389378868341797</v>
      </c>
      <c r="AX514" s="68">
        <f t="shared" si="241"/>
        <v>-5.3293669293873647</v>
      </c>
      <c r="AY514" s="68">
        <f t="shared" si="242"/>
        <v>-9.5319447150570795</v>
      </c>
      <c r="AZ514" s="74">
        <f t="shared" si="273"/>
        <v>2.0130000000000008</v>
      </c>
      <c r="BA514" s="75">
        <f t="shared" si="274"/>
        <v>2.0969999999999995</v>
      </c>
      <c r="BB514" s="76">
        <f t="shared" si="275"/>
        <v>7.8161498666666676</v>
      </c>
      <c r="BC514" s="75">
        <f t="shared" si="276"/>
        <v>-6.3030000000000008</v>
      </c>
      <c r="BD514" s="75">
        <f t="shared" si="277"/>
        <v>-11.879000000000001</v>
      </c>
      <c r="BE514" s="76">
        <f t="shared" si="278"/>
        <v>-10.370102577777777</v>
      </c>
      <c r="BF514" s="75">
        <f t="shared" si="279"/>
        <v>0.16200000000000003</v>
      </c>
      <c r="BG514" s="75">
        <f t="shared" si="280"/>
        <v>0.22300000000000003</v>
      </c>
      <c r="BH514" s="76">
        <f t="shared" si="281"/>
        <v>0.51890168888888888</v>
      </c>
      <c r="BI514" s="77">
        <f t="shared" si="252"/>
        <v>7.3007609989417999</v>
      </c>
      <c r="BJ514" s="77">
        <f t="shared" si="253"/>
        <v>9.7787760172005154</v>
      </c>
      <c r="BK514" s="78">
        <f t="shared" si="254"/>
        <v>5.8535237161328206</v>
      </c>
      <c r="BL514" s="74">
        <f t="shared" si="282"/>
        <v>0.66999999999999993</v>
      </c>
      <c r="BM514" s="75">
        <f t="shared" si="283"/>
        <v>0.66999999999999993</v>
      </c>
      <c r="BN514" s="76">
        <f t="shared" si="284"/>
        <v>3.1564666666666668</v>
      </c>
      <c r="BO514" s="75">
        <f t="shared" si="285"/>
        <v>5.0000000000000044E-2</v>
      </c>
      <c r="BP514" s="75">
        <f t="shared" si="286"/>
        <v>4.9999999999999933E-2</v>
      </c>
      <c r="BQ514" s="76">
        <f t="shared" si="287"/>
        <v>0.79533333333333334</v>
      </c>
      <c r="BR514" s="86">
        <f t="shared" si="288"/>
        <v>-1.3999999999999901E-2</v>
      </c>
      <c r="BS514" s="75">
        <f t="shared" si="289"/>
        <v>-1.4000000000000012E-2</v>
      </c>
      <c r="BT514" s="87">
        <f t="shared" si="290"/>
        <v>0.80370666666666668</v>
      </c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</row>
    <row r="515" spans="1:94" x14ac:dyDescent="0.35">
      <c r="A515" s="20" t="s">
        <v>195</v>
      </c>
      <c r="B515" s="46">
        <v>0.33600000000000002</v>
      </c>
      <c r="C515" s="46">
        <v>5.0129999999999999</v>
      </c>
      <c r="D515" s="46">
        <v>9.8000000000000004E-2</v>
      </c>
      <c r="E515" s="46">
        <v>0.18099999999999999</v>
      </c>
      <c r="F515" s="46">
        <v>0.05</v>
      </c>
      <c r="G515" s="46">
        <v>2.3879999999999999</v>
      </c>
      <c r="H515" s="46">
        <v>0.66500000000000004</v>
      </c>
      <c r="I515" s="46">
        <v>0.84099999999999997</v>
      </c>
      <c r="J515" s="46">
        <v>0.155</v>
      </c>
      <c r="K515" s="46">
        <v>0.188</v>
      </c>
      <c r="L515" s="46">
        <v>5.4429999999999996</v>
      </c>
      <c r="M515" s="60">
        <v>0.51600000000000001</v>
      </c>
      <c r="N515" s="20" t="s">
        <v>195</v>
      </c>
      <c r="O515" s="46">
        <v>-2.5249999999999999</v>
      </c>
      <c r="P515" s="46">
        <v>7.1029999999999998</v>
      </c>
      <c r="Q515" s="46">
        <v>5.2999999999999999E-2</v>
      </c>
      <c r="R515" s="46">
        <v>0.55600000000000005</v>
      </c>
      <c r="S515" s="46">
        <v>0.14699999999999999</v>
      </c>
      <c r="T515" s="46">
        <v>3.113</v>
      </c>
      <c r="U515" s="46">
        <v>0.68</v>
      </c>
      <c r="V515" s="46">
        <v>0.83599999999999997</v>
      </c>
      <c r="W515" s="46">
        <v>0.50600000000000001</v>
      </c>
      <c r="X515" s="46">
        <v>0.23499999999999999</v>
      </c>
      <c r="Y515" s="46">
        <v>7.5259999999999998</v>
      </c>
      <c r="Z515" s="46">
        <v>-2.161</v>
      </c>
      <c r="AA515" s="20" t="s">
        <v>195</v>
      </c>
      <c r="AB515" s="46">
        <v>-7.7229999999999999</v>
      </c>
      <c r="AC515" s="46">
        <v>9.2379999999999995</v>
      </c>
      <c r="AD515" s="46">
        <v>-8.9999999999999993E-3</v>
      </c>
      <c r="AE515" s="46">
        <v>1.2190000000000001</v>
      </c>
      <c r="AF515" s="46">
        <v>0.27500000000000002</v>
      </c>
      <c r="AG515" s="46">
        <v>3.8380000000000001</v>
      </c>
      <c r="AH515" s="46">
        <v>0.69599999999999995</v>
      </c>
      <c r="AI515" s="46">
        <v>0.83199999999999996</v>
      </c>
      <c r="AJ515" s="46">
        <v>1.1359999999999999</v>
      </c>
      <c r="AK515" s="46">
        <v>0.3</v>
      </c>
      <c r="AL515" s="46">
        <v>9.6560000000000006</v>
      </c>
      <c r="AM515" s="46">
        <v>-7.1050000000000004</v>
      </c>
      <c r="AN515" s="64">
        <f t="shared" si="264"/>
        <v>-2.8609999999999998</v>
      </c>
      <c r="AO515" s="64">
        <f t="shared" si="265"/>
        <v>-5.1980000000000004</v>
      </c>
      <c r="AP515" s="66">
        <f t="shared" si="266"/>
        <v>-3.8706042666666667</v>
      </c>
      <c r="AQ515" s="64">
        <f t="shared" si="267"/>
        <v>2.09</v>
      </c>
      <c r="AR515" s="64">
        <f t="shared" si="268"/>
        <v>2.1349999999999998</v>
      </c>
      <c r="AS515" s="66">
        <f t="shared" si="269"/>
        <v>7.7529493333333326</v>
      </c>
      <c r="AT515" s="64">
        <f t="shared" si="270"/>
        <v>-4.5000000000000005E-2</v>
      </c>
      <c r="AU515" s="64">
        <f t="shared" si="271"/>
        <v>-6.2E-2</v>
      </c>
      <c r="AV515" s="66">
        <f t="shared" si="272"/>
        <v>3.5793955555555555E-2</v>
      </c>
      <c r="AW515" s="68">
        <f t="shared" si="240"/>
        <v>-8.3608943881090934</v>
      </c>
      <c r="AX515" s="68">
        <f t="shared" si="241"/>
        <v>-6.5411785507704545</v>
      </c>
      <c r="AY515" s="68">
        <f t="shared" si="242"/>
        <v>-8.9647201158962098</v>
      </c>
      <c r="AZ515" s="74">
        <f t="shared" si="273"/>
        <v>2.0830000000000002</v>
      </c>
      <c r="BA515" s="75">
        <f t="shared" si="274"/>
        <v>2.1300000000000008</v>
      </c>
      <c r="BB515" s="76">
        <f t="shared" si="275"/>
        <v>8.1742033777777774</v>
      </c>
      <c r="BC515" s="75">
        <f t="shared" si="276"/>
        <v>-2.677</v>
      </c>
      <c r="BD515" s="75">
        <f t="shared" si="277"/>
        <v>-4.9440000000000008</v>
      </c>
      <c r="BE515" s="76">
        <f t="shared" si="278"/>
        <v>-3.4361527111111108</v>
      </c>
      <c r="BF515" s="75">
        <f t="shared" si="279"/>
        <v>4.6999999999999986E-2</v>
      </c>
      <c r="BG515" s="75">
        <f t="shared" si="280"/>
        <v>6.5000000000000002E-2</v>
      </c>
      <c r="BH515" s="76">
        <f t="shared" si="281"/>
        <v>0.25301973333333333</v>
      </c>
      <c r="BI515" s="77">
        <f t="shared" si="252"/>
        <v>7.3790898145593866</v>
      </c>
      <c r="BJ515" s="77">
        <f t="shared" si="253"/>
        <v>9.3078014757592111</v>
      </c>
      <c r="BK515" s="78">
        <f t="shared" si="254"/>
        <v>7.0406052797963437</v>
      </c>
      <c r="BL515" s="74">
        <f t="shared" si="282"/>
        <v>0.72500000000000009</v>
      </c>
      <c r="BM515" s="75">
        <f t="shared" si="283"/>
        <v>0.72500000000000009</v>
      </c>
      <c r="BN515" s="76">
        <f t="shared" si="284"/>
        <v>3.3353333333333333</v>
      </c>
      <c r="BO515" s="75">
        <f t="shared" si="285"/>
        <v>1.5000000000000013E-2</v>
      </c>
      <c r="BP515" s="75">
        <f t="shared" si="286"/>
        <v>1.5999999999999903E-2</v>
      </c>
      <c r="BQ515" s="76">
        <f t="shared" si="287"/>
        <v>0.68480035555555552</v>
      </c>
      <c r="BR515" s="86">
        <f t="shared" si="288"/>
        <v>-5.0000000000000044E-3</v>
      </c>
      <c r="BS515" s="75">
        <f t="shared" si="289"/>
        <v>-4.0000000000000036E-3</v>
      </c>
      <c r="BT515" s="87">
        <f t="shared" si="290"/>
        <v>0.83466702222222211</v>
      </c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</row>
    <row r="516" spans="1:94" x14ac:dyDescent="0.35">
      <c r="A516" s="20" t="s">
        <v>194</v>
      </c>
      <c r="B516" s="46">
        <v>0.38</v>
      </c>
      <c r="C516" s="46">
        <v>5.3090000000000002</v>
      </c>
      <c r="D516" s="46">
        <v>0.10299999999999999</v>
      </c>
      <c r="E516" s="46">
        <v>0.19700000000000001</v>
      </c>
      <c r="F516" s="46">
        <v>5.3999999999999999E-2</v>
      </c>
      <c r="G516" s="46">
        <v>2.496</v>
      </c>
      <c r="H516" s="46">
        <v>0.66</v>
      </c>
      <c r="I516" s="46">
        <v>0.84199999999999997</v>
      </c>
      <c r="J516" s="46">
        <v>0.17199999999999999</v>
      </c>
      <c r="K516" s="46">
        <v>0.182</v>
      </c>
      <c r="L516" s="46">
        <v>5.74</v>
      </c>
      <c r="M516" s="60">
        <v>0.53900000000000003</v>
      </c>
      <c r="N516" s="20" t="s">
        <v>194</v>
      </c>
      <c r="O516" s="46">
        <v>-2.4060000000000001</v>
      </c>
      <c r="P516" s="46">
        <v>7.55</v>
      </c>
      <c r="Q516" s="46">
        <v>6.3E-2</v>
      </c>
      <c r="R516" s="46">
        <v>0.60599999999999998</v>
      </c>
      <c r="S516" s="46">
        <v>0.156</v>
      </c>
      <c r="T516" s="46">
        <v>3.278</v>
      </c>
      <c r="U516" s="46">
        <v>0.67300000000000004</v>
      </c>
      <c r="V516" s="46">
        <v>0.83799999999999997</v>
      </c>
      <c r="W516" s="46">
        <v>0.55700000000000005</v>
      </c>
      <c r="X516" s="46">
        <v>0.224</v>
      </c>
      <c r="Y516" s="46">
        <v>7.976</v>
      </c>
      <c r="Z516" s="46">
        <v>-2.0830000000000002</v>
      </c>
      <c r="AA516" s="20" t="s">
        <v>194</v>
      </c>
      <c r="AB516" s="46">
        <v>-7.48</v>
      </c>
      <c r="AC516" s="46">
        <v>9.8339999999999996</v>
      </c>
      <c r="AD516" s="46">
        <v>8.0000000000000002E-3</v>
      </c>
      <c r="AE516" s="46">
        <v>1.333</v>
      </c>
      <c r="AF516" s="46">
        <v>0.28999999999999998</v>
      </c>
      <c r="AG516" s="46">
        <v>4.0599999999999996</v>
      </c>
      <c r="AH516" s="46">
        <v>0.68600000000000005</v>
      </c>
      <c r="AI516" s="46">
        <v>0.83399999999999996</v>
      </c>
      <c r="AJ516" s="46">
        <v>1.25</v>
      </c>
      <c r="AK516" s="46">
        <v>0.28199999999999997</v>
      </c>
      <c r="AL516" s="46">
        <v>10.256</v>
      </c>
      <c r="AM516" s="46">
        <v>-6.931</v>
      </c>
      <c r="AN516" s="64">
        <f t="shared" si="264"/>
        <v>-2.786</v>
      </c>
      <c r="AO516" s="64">
        <f t="shared" si="265"/>
        <v>-5.0739999999999998</v>
      </c>
      <c r="AP516" s="66">
        <f t="shared" si="266"/>
        <v>-3.7187868444444447</v>
      </c>
      <c r="AQ516" s="64">
        <f t="shared" si="267"/>
        <v>2.2409999999999997</v>
      </c>
      <c r="AR516" s="64">
        <f t="shared" si="268"/>
        <v>2.2839999999999998</v>
      </c>
      <c r="AS516" s="66">
        <f t="shared" si="269"/>
        <v>8.2458552888888885</v>
      </c>
      <c r="AT516" s="64">
        <f t="shared" si="270"/>
        <v>-3.9999999999999994E-2</v>
      </c>
      <c r="AU516" s="64">
        <f t="shared" si="271"/>
        <v>-5.5E-2</v>
      </c>
      <c r="AV516" s="66">
        <f t="shared" si="272"/>
        <v>4.7728E-2</v>
      </c>
      <c r="AW516" s="68">
        <f t="shared" si="240"/>
        <v>-8.8495166179394076</v>
      </c>
      <c r="AX516" s="68">
        <f t="shared" si="241"/>
        <v>-7.0568882830272628</v>
      </c>
      <c r="AY516" s="68">
        <f t="shared" si="242"/>
        <v>-9.4348222947505143</v>
      </c>
      <c r="AZ516" s="74">
        <f t="shared" si="273"/>
        <v>2.2359999999999998</v>
      </c>
      <c r="BA516" s="75">
        <f t="shared" si="274"/>
        <v>2.2800000000000002</v>
      </c>
      <c r="BB516" s="76">
        <f t="shared" si="275"/>
        <v>8.670522311111112</v>
      </c>
      <c r="BC516" s="75">
        <f t="shared" si="276"/>
        <v>-2.6220000000000003</v>
      </c>
      <c r="BD516" s="75">
        <f t="shared" si="277"/>
        <v>-4.8479999999999999</v>
      </c>
      <c r="BE516" s="76">
        <f t="shared" si="278"/>
        <v>-3.333071466666667</v>
      </c>
      <c r="BF516" s="75">
        <f t="shared" si="279"/>
        <v>4.200000000000001E-2</v>
      </c>
      <c r="BG516" s="75">
        <f t="shared" si="280"/>
        <v>5.7999999999999968E-2</v>
      </c>
      <c r="BH516" s="76">
        <f t="shared" si="281"/>
        <v>0.2400856888888889</v>
      </c>
      <c r="BI516" s="77">
        <f t="shared" si="252"/>
        <v>7.8610708687506863</v>
      </c>
      <c r="BJ516" s="77">
        <f t="shared" si="253"/>
        <v>9.7884603166126798</v>
      </c>
      <c r="BK516" s="78">
        <f t="shared" si="254"/>
        <v>7.5525843056095443</v>
      </c>
      <c r="BL516" s="74">
        <f t="shared" si="282"/>
        <v>0.78200000000000003</v>
      </c>
      <c r="BM516" s="75">
        <f t="shared" si="283"/>
        <v>0.78199999999999958</v>
      </c>
      <c r="BN516" s="76">
        <f t="shared" si="284"/>
        <v>3.5178133333333332</v>
      </c>
      <c r="BO516" s="75">
        <f t="shared" si="285"/>
        <v>1.3000000000000012E-2</v>
      </c>
      <c r="BP516" s="75">
        <f t="shared" si="286"/>
        <v>1.3000000000000012E-2</v>
      </c>
      <c r="BQ516" s="76">
        <f t="shared" si="287"/>
        <v>0.67698666666666674</v>
      </c>
      <c r="BR516" s="86">
        <f t="shared" si="288"/>
        <v>-4.0000000000000036E-3</v>
      </c>
      <c r="BS516" s="75">
        <f t="shared" si="289"/>
        <v>-4.0000000000000036E-3</v>
      </c>
      <c r="BT516" s="87">
        <f t="shared" si="290"/>
        <v>0.83677333333333326</v>
      </c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</row>
    <row r="517" spans="1:94" x14ac:dyDescent="0.35">
      <c r="A517" s="20" t="s">
        <v>203</v>
      </c>
      <c r="B517" s="46">
        <v>0.65300000000000002</v>
      </c>
      <c r="C517" s="46">
        <v>4.07</v>
      </c>
      <c r="D517" s="46">
        <v>9.4E-2</v>
      </c>
      <c r="E517" s="46">
        <v>0.126</v>
      </c>
      <c r="F517" s="46">
        <v>3.6999999999999998E-2</v>
      </c>
      <c r="G517" s="46">
        <v>2.0499999999999998</v>
      </c>
      <c r="H517" s="46">
        <v>0.67200000000000004</v>
      </c>
      <c r="I517" s="46">
        <v>0.83799999999999997</v>
      </c>
      <c r="J517" s="46">
        <v>0.10100000000000001</v>
      </c>
      <c r="K517" s="46">
        <v>0.192</v>
      </c>
      <c r="L517" s="46">
        <v>4.4960000000000004</v>
      </c>
      <c r="M517" s="60">
        <v>0.85</v>
      </c>
      <c r="N517" s="20" t="s">
        <v>203</v>
      </c>
      <c r="O517" s="46">
        <v>-1.532</v>
      </c>
      <c r="P517" s="46">
        <v>5.6580000000000004</v>
      </c>
      <c r="Q517" s="46">
        <v>4.8000000000000001E-2</v>
      </c>
      <c r="R517" s="46">
        <v>0.38500000000000001</v>
      </c>
      <c r="S517" s="46">
        <v>0.11899999999999999</v>
      </c>
      <c r="T517" s="46">
        <v>2.5990000000000002</v>
      </c>
      <c r="U517" s="46">
        <v>0.69199999999999995</v>
      </c>
      <c r="V517" s="46">
        <v>0.83299999999999996</v>
      </c>
      <c r="W517" s="46">
        <v>0.33800000000000002</v>
      </c>
      <c r="X517" s="46">
        <v>0.24299999999999999</v>
      </c>
      <c r="Y517" s="46">
        <v>6.077</v>
      </c>
      <c r="Z517" s="46">
        <v>-1.1419999999999999</v>
      </c>
      <c r="AA517" s="20" t="s">
        <v>203</v>
      </c>
      <c r="AB517" s="46">
        <v>-5.4420000000000002</v>
      </c>
      <c r="AC517" s="46">
        <v>7.2850000000000001</v>
      </c>
      <c r="AD517" s="46">
        <v>-1.6E-2</v>
      </c>
      <c r="AE517" s="46">
        <v>0.82799999999999996</v>
      </c>
      <c r="AF517" s="46">
        <v>0.22500000000000001</v>
      </c>
      <c r="AG517" s="46">
        <v>3.1480000000000001</v>
      </c>
      <c r="AH517" s="46">
        <v>0.71199999999999997</v>
      </c>
      <c r="AI517" s="46">
        <v>0.82699999999999996</v>
      </c>
      <c r="AJ517" s="46">
        <v>0.752</v>
      </c>
      <c r="AK517" s="46">
        <v>0.309</v>
      </c>
      <c r="AL517" s="46">
        <v>7.6980000000000004</v>
      </c>
      <c r="AM517" s="46">
        <v>-4.7919999999999998</v>
      </c>
      <c r="AN517" s="64">
        <f t="shared" si="264"/>
        <v>-2.1850000000000001</v>
      </c>
      <c r="AO517" s="64">
        <f t="shared" si="265"/>
        <v>-3.91</v>
      </c>
      <c r="AP517" s="66">
        <f t="shared" si="266"/>
        <v>-2.5476799999999997</v>
      </c>
      <c r="AQ517" s="64">
        <f t="shared" si="267"/>
        <v>1.5880000000000001</v>
      </c>
      <c r="AR517" s="64">
        <f t="shared" si="268"/>
        <v>1.6269999999999998</v>
      </c>
      <c r="AS517" s="66">
        <f t="shared" si="269"/>
        <v>6.152800533333334</v>
      </c>
      <c r="AT517" s="64">
        <f t="shared" si="270"/>
        <v>-4.5999999999999999E-2</v>
      </c>
      <c r="AU517" s="64">
        <f t="shared" si="271"/>
        <v>-6.4000000000000001E-2</v>
      </c>
      <c r="AV517" s="66">
        <f t="shared" si="272"/>
        <v>3.0286933333333335E-2</v>
      </c>
      <c r="AW517" s="68">
        <f t="shared" si="240"/>
        <v>-6.7592152632328313</v>
      </c>
      <c r="AX517" s="68">
        <f t="shared" si="241"/>
        <v>-5.2041326315403635</v>
      </c>
      <c r="AY517" s="68">
        <f t="shared" si="242"/>
        <v>-7.1014684351263044</v>
      </c>
      <c r="AZ517" s="74">
        <f t="shared" si="273"/>
        <v>1.5809999999999995</v>
      </c>
      <c r="BA517" s="75">
        <f t="shared" si="274"/>
        <v>1.6210000000000004</v>
      </c>
      <c r="BB517" s="76">
        <f t="shared" si="275"/>
        <v>6.5698542222222214</v>
      </c>
      <c r="BC517" s="75">
        <f t="shared" si="276"/>
        <v>-1.992</v>
      </c>
      <c r="BD517" s="75">
        <f t="shared" si="277"/>
        <v>-3.65</v>
      </c>
      <c r="BE517" s="76">
        <f t="shared" si="278"/>
        <v>-2.0850695111111106</v>
      </c>
      <c r="BF517" s="75">
        <f t="shared" si="279"/>
        <v>5.099999999999999E-2</v>
      </c>
      <c r="BG517" s="75">
        <f t="shared" si="280"/>
        <v>6.6000000000000003E-2</v>
      </c>
      <c r="BH517" s="76">
        <f t="shared" si="281"/>
        <v>0.26164533333333334</v>
      </c>
      <c r="BI517" s="77">
        <f t="shared" si="252"/>
        <v>5.7870947450980381</v>
      </c>
      <c r="BJ517" s="77">
        <f t="shared" si="253"/>
        <v>7.4106372562123033</v>
      </c>
      <c r="BK517" s="78">
        <f t="shared" si="254"/>
        <v>5.7290711882321395</v>
      </c>
      <c r="BL517" s="74">
        <f t="shared" si="282"/>
        <v>0.54900000000000038</v>
      </c>
      <c r="BM517" s="75">
        <f t="shared" si="283"/>
        <v>0.54899999999999993</v>
      </c>
      <c r="BN517" s="76">
        <f t="shared" si="284"/>
        <v>2.76736</v>
      </c>
      <c r="BO517" s="75">
        <f t="shared" si="285"/>
        <v>1.9999999999999907E-2</v>
      </c>
      <c r="BP517" s="75">
        <f t="shared" si="286"/>
        <v>2.0000000000000018E-2</v>
      </c>
      <c r="BQ517" s="76">
        <f t="shared" si="287"/>
        <v>0.69813333333333327</v>
      </c>
      <c r="BR517" s="86">
        <f t="shared" si="288"/>
        <v>-5.0000000000000044E-3</v>
      </c>
      <c r="BS517" s="75">
        <f t="shared" si="289"/>
        <v>-6.0000000000000053E-3</v>
      </c>
      <c r="BT517" s="87">
        <f t="shared" si="290"/>
        <v>0.83126631111111116</v>
      </c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</row>
    <row r="518" spans="1:94" x14ac:dyDescent="0.35">
      <c r="A518" s="20" t="s">
        <v>200</v>
      </c>
      <c r="B518" s="46">
        <v>0.74199999999999999</v>
      </c>
      <c r="C518" s="46">
        <v>4.3630000000000004</v>
      </c>
      <c r="D518" s="46">
        <v>0.104</v>
      </c>
      <c r="E518" s="46">
        <v>0.13800000000000001</v>
      </c>
      <c r="F518" s="46">
        <v>4.2000000000000003E-2</v>
      </c>
      <c r="G518" s="46">
        <v>2.157</v>
      </c>
      <c r="H518" s="46">
        <v>0.66400000000000003</v>
      </c>
      <c r="I518" s="46">
        <v>0.84099999999999997</v>
      </c>
      <c r="J518" s="46">
        <v>0.115</v>
      </c>
      <c r="K518" s="46">
        <v>0.18099999999999999</v>
      </c>
      <c r="L518" s="46">
        <v>4.7930000000000001</v>
      </c>
      <c r="M518" s="60">
        <v>0.89800000000000002</v>
      </c>
      <c r="N518" s="20" t="s">
        <v>200</v>
      </c>
      <c r="O518" s="46">
        <v>-1.2709999999999999</v>
      </c>
      <c r="P518" s="46">
        <v>6.0979999999999999</v>
      </c>
      <c r="Q518" s="46">
        <v>6.6000000000000003E-2</v>
      </c>
      <c r="R518" s="46">
        <v>0.42299999999999999</v>
      </c>
      <c r="S518" s="46">
        <v>0.129</v>
      </c>
      <c r="T518" s="46">
        <v>2.762</v>
      </c>
      <c r="U518" s="46">
        <v>0.67800000000000005</v>
      </c>
      <c r="V518" s="46">
        <v>0.83699999999999997</v>
      </c>
      <c r="W518" s="46">
        <v>0.378</v>
      </c>
      <c r="X518" s="46">
        <v>0.222</v>
      </c>
      <c r="Y518" s="46">
        <v>6.5220000000000002</v>
      </c>
      <c r="Z518" s="46">
        <v>-0.96099999999999997</v>
      </c>
      <c r="AA518" s="20" t="s">
        <v>200</v>
      </c>
      <c r="AB518" s="46">
        <v>-4.8819999999999997</v>
      </c>
      <c r="AC518" s="46">
        <v>7.8689999999999998</v>
      </c>
      <c r="AD518" s="46">
        <v>1.4999999999999999E-2</v>
      </c>
      <c r="AE518" s="46">
        <v>0.91200000000000003</v>
      </c>
      <c r="AF518" s="46">
        <v>0.24099999999999999</v>
      </c>
      <c r="AG518" s="46">
        <v>3.3660000000000001</v>
      </c>
      <c r="AH518" s="46">
        <v>0.69299999999999995</v>
      </c>
      <c r="AI518" s="46">
        <v>0.83199999999999996</v>
      </c>
      <c r="AJ518" s="46">
        <v>0.84</v>
      </c>
      <c r="AK518" s="46">
        <v>0.27500000000000002</v>
      </c>
      <c r="AL518" s="46">
        <v>8.2880000000000003</v>
      </c>
      <c r="AM518" s="46">
        <v>-4.3630000000000004</v>
      </c>
      <c r="AN518" s="64">
        <f t="shared" si="264"/>
        <v>-2.0129999999999999</v>
      </c>
      <c r="AO518" s="64">
        <f t="shared" si="265"/>
        <v>-3.6109999999999998</v>
      </c>
      <c r="AP518" s="66">
        <f t="shared" si="266"/>
        <v>-2.2084881777777774</v>
      </c>
      <c r="AQ518" s="64">
        <f t="shared" si="267"/>
        <v>1.7349999999999994</v>
      </c>
      <c r="AR518" s="64">
        <f t="shared" si="268"/>
        <v>1.7709999999999999</v>
      </c>
      <c r="AS518" s="66">
        <f t="shared" si="269"/>
        <v>6.6372794666666666</v>
      </c>
      <c r="AT518" s="64">
        <f t="shared" si="270"/>
        <v>-3.7999999999999992E-2</v>
      </c>
      <c r="AU518" s="64">
        <f t="shared" si="271"/>
        <v>-5.1000000000000004E-2</v>
      </c>
      <c r="AV518" s="66">
        <f t="shared" si="272"/>
        <v>5.1742044444444447E-2</v>
      </c>
      <c r="AW518" s="68">
        <f t="shared" si="240"/>
        <v>-7.2365791622402318</v>
      </c>
      <c r="AX518" s="68">
        <f t="shared" si="241"/>
        <v>-5.7606657924859626</v>
      </c>
      <c r="AY518" s="68">
        <f t="shared" si="242"/>
        <v>-7.5138931408473706</v>
      </c>
      <c r="AZ518" s="74">
        <f t="shared" si="273"/>
        <v>1.7290000000000001</v>
      </c>
      <c r="BA518" s="75">
        <f t="shared" si="274"/>
        <v>1.766</v>
      </c>
      <c r="BB518" s="76">
        <f t="shared" si="275"/>
        <v>7.0596398222222225</v>
      </c>
      <c r="BC518" s="75">
        <f t="shared" si="276"/>
        <v>-1.859</v>
      </c>
      <c r="BD518" s="75">
        <f t="shared" si="277"/>
        <v>-3.4020000000000006</v>
      </c>
      <c r="BE518" s="76">
        <f t="shared" si="278"/>
        <v>-1.8402419555555556</v>
      </c>
      <c r="BF518" s="75">
        <f t="shared" si="279"/>
        <v>4.1000000000000009E-2</v>
      </c>
      <c r="BG518" s="75">
        <f t="shared" si="280"/>
        <v>5.3000000000000019E-2</v>
      </c>
      <c r="BH518" s="76">
        <f t="shared" si="281"/>
        <v>0.23697760000000001</v>
      </c>
      <c r="BI518" s="77">
        <f t="shared" si="252"/>
        <v>6.2479214790269566</v>
      </c>
      <c r="BJ518" s="77">
        <f t="shared" si="253"/>
        <v>7.8424195197498143</v>
      </c>
      <c r="BK518" s="78">
        <f t="shared" si="254"/>
        <v>6.2768601246946307</v>
      </c>
      <c r="BL518" s="74">
        <f t="shared" si="282"/>
        <v>0.60499999999999998</v>
      </c>
      <c r="BM518" s="75">
        <f t="shared" si="283"/>
        <v>0.60400000000000009</v>
      </c>
      <c r="BN518" s="76">
        <f t="shared" si="284"/>
        <v>2.9473329777777777</v>
      </c>
      <c r="BO518" s="75">
        <f t="shared" si="285"/>
        <v>1.4000000000000012E-2</v>
      </c>
      <c r="BP518" s="75">
        <f t="shared" si="286"/>
        <v>1.4999999999999902E-2</v>
      </c>
      <c r="BQ518" s="76">
        <f t="shared" si="287"/>
        <v>0.68249368888888884</v>
      </c>
      <c r="BR518" s="86">
        <f t="shared" si="288"/>
        <v>-4.0000000000000036E-3</v>
      </c>
      <c r="BS518" s="75">
        <f t="shared" si="289"/>
        <v>-5.0000000000000044E-3</v>
      </c>
      <c r="BT518" s="87">
        <f t="shared" si="290"/>
        <v>0.83557297777777773</v>
      </c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</row>
    <row r="519" spans="1:94" x14ac:dyDescent="0.35">
      <c r="A519" s="20" t="s">
        <v>202</v>
      </c>
      <c r="B519" s="46">
        <v>1.0149999999999999</v>
      </c>
      <c r="C519" s="46">
        <v>4.1619999999999999</v>
      </c>
      <c r="D519" s="46">
        <v>0.112</v>
      </c>
      <c r="E519" s="46">
        <v>0.123</v>
      </c>
      <c r="F519" s="46">
        <v>4.1000000000000002E-2</v>
      </c>
      <c r="G519" s="46">
        <v>2.0880000000000001</v>
      </c>
      <c r="H519" s="46">
        <v>0.65800000000000003</v>
      </c>
      <c r="I519" s="46">
        <v>0.84299999999999997</v>
      </c>
      <c r="J519" s="46">
        <v>0.10199999999999999</v>
      </c>
      <c r="K519" s="46">
        <v>0.17199999999999999</v>
      </c>
      <c r="L519" s="46">
        <v>4.5940000000000003</v>
      </c>
      <c r="M519" s="60">
        <v>1.1339999999999999</v>
      </c>
      <c r="N519" s="20" t="s">
        <v>201</v>
      </c>
      <c r="O519" s="46">
        <v>-0.44900000000000001</v>
      </c>
      <c r="P519" s="46">
        <v>5.92</v>
      </c>
      <c r="Q519" s="46">
        <v>8.5999999999999993E-2</v>
      </c>
      <c r="R519" s="46">
        <v>0.38800000000000001</v>
      </c>
      <c r="S519" s="46">
        <v>0.127</v>
      </c>
      <c r="T519" s="46">
        <v>2.7069999999999999</v>
      </c>
      <c r="U519" s="46">
        <v>0.66800000000000004</v>
      </c>
      <c r="V519" s="46">
        <v>0.84</v>
      </c>
      <c r="W519" s="46">
        <v>0.34899999999999998</v>
      </c>
      <c r="X519" s="46">
        <v>0.2</v>
      </c>
      <c r="Y519" s="46">
        <v>6.3479999999999999</v>
      </c>
      <c r="Z519" s="46">
        <v>-0.222</v>
      </c>
      <c r="AA519" s="20" t="s">
        <v>201</v>
      </c>
      <c r="AB519" s="46">
        <v>-3.0579999999999998</v>
      </c>
      <c r="AC519" s="46">
        <v>7.6130000000000004</v>
      </c>
      <c r="AD519" s="46">
        <v>0.05</v>
      </c>
      <c r="AE519" s="46">
        <v>0.83099999999999996</v>
      </c>
      <c r="AF519" s="46">
        <v>0.23499999999999999</v>
      </c>
      <c r="AG519" s="46">
        <v>3.2930000000000001</v>
      </c>
      <c r="AH519" s="46">
        <v>0.67900000000000005</v>
      </c>
      <c r="AI519" s="46">
        <v>0.83599999999999997</v>
      </c>
      <c r="AJ519" s="46">
        <v>0.76700000000000002</v>
      </c>
      <c r="AK519" s="46">
        <v>0.23799999999999999</v>
      </c>
      <c r="AL519" s="46">
        <v>8.0370000000000008</v>
      </c>
      <c r="AM519" s="46">
        <v>-2.6819999999999999</v>
      </c>
      <c r="AN519" s="64">
        <f t="shared" si="264"/>
        <v>-1.464</v>
      </c>
      <c r="AO519" s="64">
        <f t="shared" si="265"/>
        <v>-2.609</v>
      </c>
      <c r="AP519" s="66">
        <f t="shared" si="266"/>
        <v>-1.1273671111111112</v>
      </c>
      <c r="AQ519" s="64">
        <f t="shared" si="267"/>
        <v>1.758</v>
      </c>
      <c r="AR519" s="64">
        <f t="shared" si="268"/>
        <v>1.6930000000000005</v>
      </c>
      <c r="AS519" s="66">
        <f t="shared" si="269"/>
        <v>6.4460968888888885</v>
      </c>
      <c r="AT519" s="64">
        <f t="shared" si="270"/>
        <v>-2.6000000000000009E-2</v>
      </c>
      <c r="AU519" s="64">
        <f t="shared" si="271"/>
        <v>-3.599999999999999E-2</v>
      </c>
      <c r="AV519" s="66">
        <f t="shared" si="272"/>
        <v>7.6023111111111111E-2</v>
      </c>
      <c r="AW519" s="68">
        <f t="shared" si="240"/>
        <v>-7.0348938170903743</v>
      </c>
      <c r="AX519" s="68">
        <f t="shared" si="241"/>
        <v>-5.885472747086097</v>
      </c>
      <c r="AY519" s="68">
        <f t="shared" si="242"/>
        <v>-7.0067210306916801</v>
      </c>
      <c r="AZ519" s="74">
        <f t="shared" si="273"/>
        <v>1.7539999999999996</v>
      </c>
      <c r="BA519" s="75">
        <f t="shared" si="274"/>
        <v>1.6890000000000009</v>
      </c>
      <c r="BB519" s="76">
        <f t="shared" si="275"/>
        <v>6.8728702222222218</v>
      </c>
      <c r="BC519" s="75">
        <f t="shared" si="276"/>
        <v>-1.3559999999999999</v>
      </c>
      <c r="BD519" s="75">
        <f t="shared" si="277"/>
        <v>-2.46</v>
      </c>
      <c r="BE519" s="76">
        <f t="shared" si="278"/>
        <v>-0.85903253333333329</v>
      </c>
      <c r="BF519" s="75">
        <f t="shared" si="279"/>
        <v>2.8000000000000025E-2</v>
      </c>
      <c r="BG519" s="75">
        <f t="shared" si="280"/>
        <v>3.7999999999999978E-2</v>
      </c>
      <c r="BH519" s="76">
        <f t="shared" si="281"/>
        <v>0.21059022222222223</v>
      </c>
      <c r="BI519" s="77">
        <f t="shared" si="252"/>
        <v>6.0318110363036297</v>
      </c>
      <c r="BJ519" s="77">
        <f t="shared" si="253"/>
        <v>7.3198048703477845</v>
      </c>
      <c r="BK519" s="78">
        <f t="shared" si="254"/>
        <v>6.4259355740966591</v>
      </c>
      <c r="BL519" s="74">
        <f t="shared" si="282"/>
        <v>0.61899999999999977</v>
      </c>
      <c r="BM519" s="75">
        <f t="shared" si="283"/>
        <v>0.5860000000000003</v>
      </c>
      <c r="BN519" s="76">
        <f t="shared" si="284"/>
        <v>2.8902149333333331</v>
      </c>
      <c r="BO519" s="75">
        <f t="shared" si="285"/>
        <v>1.0000000000000009E-2</v>
      </c>
      <c r="BP519" s="75">
        <f t="shared" si="286"/>
        <v>1.100000000000001E-2</v>
      </c>
      <c r="BQ519" s="76">
        <f t="shared" si="287"/>
        <v>0.67126702222222223</v>
      </c>
      <c r="BR519" s="86">
        <f t="shared" si="288"/>
        <v>-3.0000000000000027E-3</v>
      </c>
      <c r="BS519" s="75">
        <f t="shared" si="289"/>
        <v>-4.0000000000000036E-3</v>
      </c>
      <c r="BT519" s="87">
        <f t="shared" si="290"/>
        <v>0.83887964444444441</v>
      </c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</row>
    <row r="520" spans="1:94" x14ac:dyDescent="0.35">
      <c r="A520" s="20" t="s">
        <v>201</v>
      </c>
      <c r="B520" s="46">
        <v>1.016</v>
      </c>
      <c r="C520" s="46">
        <v>4.2539999999999996</v>
      </c>
      <c r="D520" s="46">
        <v>0.113</v>
      </c>
      <c r="E520" s="46">
        <v>0.127</v>
      </c>
      <c r="F520" s="46">
        <v>4.2000000000000003E-2</v>
      </c>
      <c r="G520" s="46">
        <v>2.121</v>
      </c>
      <c r="H520" s="46">
        <v>0.65700000000000003</v>
      </c>
      <c r="I520" s="46">
        <v>0.84299999999999997</v>
      </c>
      <c r="J520" s="46">
        <v>0.107</v>
      </c>
      <c r="K520" s="46">
        <v>0.17100000000000001</v>
      </c>
      <c r="L520" s="46">
        <v>4.6870000000000003</v>
      </c>
      <c r="M520" s="60">
        <v>1.1299999999999999</v>
      </c>
      <c r="N520" s="20" t="s">
        <v>202</v>
      </c>
      <c r="O520" s="46">
        <v>-0.44700000000000001</v>
      </c>
      <c r="P520" s="46">
        <v>5.78</v>
      </c>
      <c r="Q520" s="46">
        <v>8.4000000000000005E-2</v>
      </c>
      <c r="R520" s="46">
        <v>0.375</v>
      </c>
      <c r="S520" s="46">
        <v>0.124</v>
      </c>
      <c r="T520" s="46">
        <v>2.6560000000000001</v>
      </c>
      <c r="U520" s="46">
        <v>0.67</v>
      </c>
      <c r="V520" s="46">
        <v>0.83899999999999997</v>
      </c>
      <c r="W520" s="46">
        <v>0.33500000000000002</v>
      </c>
      <c r="X520" s="46">
        <v>0.20200000000000001</v>
      </c>
      <c r="Y520" s="46">
        <v>6.2069999999999999</v>
      </c>
      <c r="Z520" s="46">
        <v>-0.21199999999999999</v>
      </c>
      <c r="AA520" s="20" t="s">
        <v>202</v>
      </c>
      <c r="AB520" s="46">
        <v>-3.05</v>
      </c>
      <c r="AC520" s="46">
        <v>7.4260000000000002</v>
      </c>
      <c r="AD520" s="46">
        <v>4.7E-2</v>
      </c>
      <c r="AE520" s="46">
        <v>0.80100000000000005</v>
      </c>
      <c r="AF520" s="46">
        <v>0.23100000000000001</v>
      </c>
      <c r="AG520" s="46">
        <v>3.2250000000000001</v>
      </c>
      <c r="AH520" s="46">
        <v>0.68100000000000005</v>
      </c>
      <c r="AI520" s="46">
        <v>0.83599999999999997</v>
      </c>
      <c r="AJ520" s="46">
        <v>0.73699999999999999</v>
      </c>
      <c r="AK520" s="46">
        <v>0.24199999999999999</v>
      </c>
      <c r="AL520" s="46">
        <v>7.8490000000000002</v>
      </c>
      <c r="AM520" s="46">
        <v>-2.66</v>
      </c>
      <c r="AN520" s="64">
        <f t="shared" si="264"/>
        <v>-1.4630000000000001</v>
      </c>
      <c r="AO520" s="64">
        <f t="shared" si="265"/>
        <v>-2.6029999999999998</v>
      </c>
      <c r="AP520" s="66">
        <f t="shared" si="266"/>
        <v>-1.1240586666666665</v>
      </c>
      <c r="AQ520" s="64">
        <f t="shared" si="267"/>
        <v>1.5260000000000007</v>
      </c>
      <c r="AR520" s="64">
        <f t="shared" si="268"/>
        <v>1.6459999999999999</v>
      </c>
      <c r="AS520" s="66">
        <f t="shared" si="269"/>
        <v>6.2720160000000007</v>
      </c>
      <c r="AT520" s="64">
        <f t="shared" si="270"/>
        <v>-2.8999999999999998E-2</v>
      </c>
      <c r="AU520" s="64">
        <f t="shared" si="271"/>
        <v>-3.7000000000000005E-2</v>
      </c>
      <c r="AV520" s="66">
        <f t="shared" si="272"/>
        <v>7.3503822222222223E-2</v>
      </c>
      <c r="AW520" s="68">
        <f t="shared" ref="AW520:AW583" si="291">-AS520-($AQ$1-AV520)/(1+BQ520)</f>
        <v>-6.8615024106040412</v>
      </c>
      <c r="AX520" s="68">
        <f t="shared" ref="AX520:AX583" si="292">-AS520+SQRT(($AS$1-AP520)/(1+2*BQ520))</f>
        <v>-5.7132057932961491</v>
      </c>
      <c r="AY520" s="68">
        <f t="shared" ref="AY520:AY583" si="293">-AS520-SQRT(($AS$1-AP520)/(1+2*BQ520))</f>
        <v>-6.8308262067038523</v>
      </c>
      <c r="AZ520" s="74">
        <f t="shared" si="273"/>
        <v>1.5199999999999996</v>
      </c>
      <c r="BA520" s="75">
        <f t="shared" si="274"/>
        <v>1.6420000000000003</v>
      </c>
      <c r="BB520" s="76">
        <f t="shared" si="275"/>
        <v>6.6975767111111111</v>
      </c>
      <c r="BC520" s="75">
        <f t="shared" si="276"/>
        <v>-1.3419999999999999</v>
      </c>
      <c r="BD520" s="75">
        <f t="shared" si="277"/>
        <v>-2.448</v>
      </c>
      <c r="BE520" s="76">
        <f t="shared" si="278"/>
        <v>-0.84513991111111098</v>
      </c>
      <c r="BF520" s="75">
        <f t="shared" si="279"/>
        <v>3.1E-2</v>
      </c>
      <c r="BG520" s="75">
        <f t="shared" si="280"/>
        <v>3.999999999999998E-2</v>
      </c>
      <c r="BH520" s="76">
        <f t="shared" si="281"/>
        <v>0.21330986666666668</v>
      </c>
      <c r="BI520" s="77">
        <f t="shared" ref="BI520:BI583" si="294">BB520-($AQ$1-BH520)/(1+BO520)</f>
        <v>5.8616930651749479</v>
      </c>
      <c r="BJ520" s="77">
        <f t="shared" ref="BJ520:BJ583" si="295">BB520+SQRT(($AS$1-BE520)/(1+2*BQ520))</f>
        <v>7.1373914536210608</v>
      </c>
      <c r="BK520" s="78">
        <f t="shared" ref="BK520:BK583" si="296">BB520-SQRT(($AS$1-BE520)/(1+2*BQ520))</f>
        <v>6.2577619686011614</v>
      </c>
      <c r="BL520" s="74">
        <f t="shared" si="282"/>
        <v>0.53500000000000014</v>
      </c>
      <c r="BM520" s="75">
        <f t="shared" si="283"/>
        <v>0.56899999999999995</v>
      </c>
      <c r="BN520" s="76">
        <f t="shared" si="284"/>
        <v>2.8268787555555557</v>
      </c>
      <c r="BO520" s="75">
        <f t="shared" si="285"/>
        <v>1.3000000000000012E-2</v>
      </c>
      <c r="BP520" s="75">
        <f t="shared" si="286"/>
        <v>1.100000000000001E-2</v>
      </c>
      <c r="BQ520" s="76">
        <f t="shared" si="287"/>
        <v>0.67358595555555556</v>
      </c>
      <c r="BR520" s="86">
        <f t="shared" si="288"/>
        <v>-4.0000000000000036E-3</v>
      </c>
      <c r="BS520" s="75">
        <f t="shared" si="289"/>
        <v>-3.0000000000000027E-3</v>
      </c>
      <c r="BT520" s="87">
        <f t="shared" si="290"/>
        <v>0.83797368888888879</v>
      </c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</row>
    <row r="521" spans="1:94" x14ac:dyDescent="0.35">
      <c r="A521" s="20" t="s">
        <v>199</v>
      </c>
      <c r="B521" s="46">
        <v>1.034</v>
      </c>
      <c r="C521" s="46">
        <v>4.4020000000000001</v>
      </c>
      <c r="D521" s="46">
        <v>0.115</v>
      </c>
      <c r="E521" s="46">
        <v>0.13400000000000001</v>
      </c>
      <c r="F521" s="46">
        <v>4.3999999999999997E-2</v>
      </c>
      <c r="G521" s="46">
        <v>2.1749999999999998</v>
      </c>
      <c r="H521" s="46">
        <v>0.65400000000000003</v>
      </c>
      <c r="I521" s="46">
        <v>0.84399999999999997</v>
      </c>
      <c r="J521" s="46">
        <v>0.114</v>
      </c>
      <c r="K521" s="46">
        <v>0.16800000000000001</v>
      </c>
      <c r="L521" s="46">
        <v>4.835</v>
      </c>
      <c r="M521" s="60">
        <v>1.139</v>
      </c>
      <c r="N521" s="20" t="s">
        <v>199</v>
      </c>
      <c r="O521" s="46">
        <v>-0.39700000000000002</v>
      </c>
      <c r="P521" s="46">
        <v>6.1429999999999998</v>
      </c>
      <c r="Q521" s="46">
        <v>0.09</v>
      </c>
      <c r="R521" s="46">
        <v>0.40899999999999997</v>
      </c>
      <c r="S521" s="46">
        <v>0.13100000000000001</v>
      </c>
      <c r="T521" s="46">
        <v>2.79</v>
      </c>
      <c r="U521" s="46">
        <v>0.66400000000000003</v>
      </c>
      <c r="V521" s="46">
        <v>0.84099999999999997</v>
      </c>
      <c r="W521" s="46">
        <v>0.37</v>
      </c>
      <c r="X521" s="46">
        <v>0.19500000000000001</v>
      </c>
      <c r="Y521" s="46">
        <v>6.5720000000000001</v>
      </c>
      <c r="Z521" s="46">
        <v>-0.188</v>
      </c>
      <c r="AA521" s="20" t="s">
        <v>199</v>
      </c>
      <c r="AB521" s="46">
        <v>-2.9529999999999998</v>
      </c>
      <c r="AC521" s="46">
        <v>7.9109999999999996</v>
      </c>
      <c r="AD521" s="46">
        <v>5.7000000000000002E-2</v>
      </c>
      <c r="AE521" s="46">
        <v>0.878</v>
      </c>
      <c r="AF521" s="46">
        <v>0.24199999999999999</v>
      </c>
      <c r="AG521" s="46">
        <v>3.4039999999999999</v>
      </c>
      <c r="AH521" s="46">
        <v>0.67500000000000004</v>
      </c>
      <c r="AI521" s="46">
        <v>0.83799999999999997</v>
      </c>
      <c r="AJ521" s="46">
        <v>0.81399999999999995</v>
      </c>
      <c r="AK521" s="46">
        <v>0.23</v>
      </c>
      <c r="AL521" s="46">
        <v>8.3360000000000003</v>
      </c>
      <c r="AM521" s="46">
        <v>-2.6059999999999999</v>
      </c>
      <c r="AN521" s="64">
        <f t="shared" si="264"/>
        <v>-1.431</v>
      </c>
      <c r="AO521" s="64">
        <f t="shared" si="265"/>
        <v>-2.556</v>
      </c>
      <c r="AP521" s="66">
        <f t="shared" si="266"/>
        <v>-1.06124</v>
      </c>
      <c r="AQ521" s="64">
        <f t="shared" si="267"/>
        <v>1.7409999999999997</v>
      </c>
      <c r="AR521" s="64">
        <f t="shared" si="268"/>
        <v>1.7679999999999998</v>
      </c>
      <c r="AS521" s="66">
        <f t="shared" si="269"/>
        <v>6.6823162666666658</v>
      </c>
      <c r="AT521" s="64">
        <f t="shared" si="270"/>
        <v>-2.5000000000000008E-2</v>
      </c>
      <c r="AU521" s="64">
        <f t="shared" si="271"/>
        <v>-3.2999999999999995E-2</v>
      </c>
      <c r="AV521" s="66">
        <f t="shared" si="272"/>
        <v>8.0730488888888882E-2</v>
      </c>
      <c r="AW521" s="68">
        <f t="shared" si="291"/>
        <v>-7.2697023890202459</v>
      </c>
      <c r="AX521" s="68">
        <f t="shared" si="292"/>
        <v>-6.1465449929024132</v>
      </c>
      <c r="AY521" s="68">
        <f t="shared" si="293"/>
        <v>-7.2180875404309184</v>
      </c>
      <c r="AZ521" s="74">
        <f t="shared" si="273"/>
        <v>1.7370000000000001</v>
      </c>
      <c r="BA521" s="75">
        <f t="shared" si="274"/>
        <v>1.7640000000000002</v>
      </c>
      <c r="BB521" s="76">
        <f t="shared" si="275"/>
        <v>7.1100895999999993</v>
      </c>
      <c r="BC521" s="75">
        <f t="shared" si="276"/>
        <v>-1.327</v>
      </c>
      <c r="BD521" s="75">
        <f t="shared" si="277"/>
        <v>-2.4179999999999997</v>
      </c>
      <c r="BE521" s="76">
        <f t="shared" si="278"/>
        <v>-0.81353457777777771</v>
      </c>
      <c r="BF521" s="75">
        <f t="shared" si="279"/>
        <v>2.6999999999999996E-2</v>
      </c>
      <c r="BG521" s="75">
        <f t="shared" si="280"/>
        <v>3.5000000000000003E-2</v>
      </c>
      <c r="BH521" s="76">
        <f t="shared" si="281"/>
        <v>0.20488284444444443</v>
      </c>
      <c r="BI521" s="77">
        <f t="shared" si="294"/>
        <v>6.2633795449944989</v>
      </c>
      <c r="BJ521" s="77">
        <f t="shared" si="295"/>
        <v>7.5354670696406494</v>
      </c>
      <c r="BK521" s="78">
        <f t="shared" si="296"/>
        <v>6.6847121303593493</v>
      </c>
      <c r="BL521" s="74">
        <f t="shared" si="282"/>
        <v>0.61500000000000021</v>
      </c>
      <c r="BM521" s="75">
        <f t="shared" si="283"/>
        <v>0.61399999999999988</v>
      </c>
      <c r="BN521" s="76">
        <f t="shared" si="284"/>
        <v>2.9783996444444445</v>
      </c>
      <c r="BO521" s="75">
        <f t="shared" si="285"/>
        <v>1.0000000000000009E-2</v>
      </c>
      <c r="BP521" s="75">
        <f t="shared" si="286"/>
        <v>1.100000000000001E-2</v>
      </c>
      <c r="BQ521" s="76">
        <f t="shared" si="287"/>
        <v>0.66726702222222223</v>
      </c>
      <c r="BR521" s="86">
        <f t="shared" si="288"/>
        <v>-3.0000000000000027E-3</v>
      </c>
      <c r="BS521" s="75">
        <f t="shared" si="289"/>
        <v>-3.0000000000000027E-3</v>
      </c>
      <c r="BT521" s="87">
        <f t="shared" si="290"/>
        <v>0.84007999999999994</v>
      </c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</row>
    <row r="522" spans="1:94" x14ac:dyDescent="0.35">
      <c r="A522" s="20" t="s">
        <v>205</v>
      </c>
      <c r="B522" s="46">
        <v>1.06</v>
      </c>
      <c r="C522" s="46">
        <v>3.742</v>
      </c>
      <c r="D522" s="46">
        <v>0.109</v>
      </c>
      <c r="E522" s="46">
        <v>0.10199999999999999</v>
      </c>
      <c r="F522" s="46">
        <v>3.5000000000000003E-2</v>
      </c>
      <c r="G522" s="46">
        <v>1.9359999999999999</v>
      </c>
      <c r="H522" s="46">
        <v>0.66300000000000003</v>
      </c>
      <c r="I522" s="46">
        <v>0.84099999999999997</v>
      </c>
      <c r="J522" s="46">
        <v>8.2000000000000003E-2</v>
      </c>
      <c r="K522" s="46">
        <v>0.17599999999999999</v>
      </c>
      <c r="L522" s="46">
        <v>4.1719999999999997</v>
      </c>
      <c r="M522" s="60">
        <v>1.196</v>
      </c>
      <c r="N522" s="20" t="s">
        <v>205</v>
      </c>
      <c r="O522" s="46">
        <v>-0.307</v>
      </c>
      <c r="P522" s="46">
        <v>5.1390000000000002</v>
      </c>
      <c r="Q522" s="46">
        <v>7.8E-2</v>
      </c>
      <c r="R522" s="46">
        <v>0.313</v>
      </c>
      <c r="S522" s="46">
        <v>0.112</v>
      </c>
      <c r="T522" s="46">
        <v>2.4249999999999998</v>
      </c>
      <c r="U522" s="46">
        <v>0.67700000000000005</v>
      </c>
      <c r="V522" s="46">
        <v>0.83699999999999997</v>
      </c>
      <c r="W522" s="46">
        <v>0.27400000000000002</v>
      </c>
      <c r="X522" s="46">
        <v>0.21</v>
      </c>
      <c r="Y522" s="46">
        <v>5.5640000000000001</v>
      </c>
      <c r="Z522" s="46">
        <v>-4.2000000000000003E-2</v>
      </c>
      <c r="AA522" s="20" t="s">
        <v>205</v>
      </c>
      <c r="AB522" s="46">
        <v>-2.7229999999999999</v>
      </c>
      <c r="AC522" s="46">
        <v>6.5650000000000004</v>
      </c>
      <c r="AD522" s="46">
        <v>3.5999999999999997E-2</v>
      </c>
      <c r="AE522" s="46">
        <v>0.66400000000000003</v>
      </c>
      <c r="AF522" s="46">
        <v>0.20899999999999999</v>
      </c>
      <c r="AG522" s="46">
        <v>2.915</v>
      </c>
      <c r="AH522" s="46">
        <v>0.69199999999999995</v>
      </c>
      <c r="AI522" s="46">
        <v>0.83299999999999996</v>
      </c>
      <c r="AJ522" s="46">
        <v>0.60099999999999998</v>
      </c>
      <c r="AK522" s="46">
        <v>0.254</v>
      </c>
      <c r="AL522" s="46">
        <v>6.9850000000000003</v>
      </c>
      <c r="AM522" s="46">
        <v>-2.2869999999999999</v>
      </c>
      <c r="AN522" s="64">
        <f t="shared" si="264"/>
        <v>-1.367</v>
      </c>
      <c r="AO522" s="64">
        <f t="shared" si="265"/>
        <v>-2.4159999999999999</v>
      </c>
      <c r="AP522" s="66">
        <f t="shared" si="266"/>
        <v>-0.93638631111111104</v>
      </c>
      <c r="AQ522" s="64">
        <f t="shared" si="267"/>
        <v>1.3970000000000002</v>
      </c>
      <c r="AR522" s="64">
        <f t="shared" si="268"/>
        <v>1.4260000000000002</v>
      </c>
      <c r="AS522" s="66">
        <f t="shared" si="269"/>
        <v>5.5732236444444441</v>
      </c>
      <c r="AT522" s="64">
        <f t="shared" si="270"/>
        <v>-3.1E-2</v>
      </c>
      <c r="AU522" s="64">
        <f t="shared" si="271"/>
        <v>-4.2000000000000003E-2</v>
      </c>
      <c r="AV522" s="66">
        <f t="shared" si="272"/>
        <v>6.6289422222222227E-2</v>
      </c>
      <c r="AW522" s="68">
        <f t="shared" si="291"/>
        <v>-6.1642282877235095</v>
      </c>
      <c r="AX522" s="68">
        <f t="shared" si="292"/>
        <v>-5.0928517227542267</v>
      </c>
      <c r="AY522" s="68">
        <f t="shared" si="293"/>
        <v>-6.0535955661346614</v>
      </c>
      <c r="AZ522" s="74">
        <f t="shared" si="273"/>
        <v>1.3920000000000003</v>
      </c>
      <c r="BA522" s="75">
        <f t="shared" si="274"/>
        <v>1.4210000000000003</v>
      </c>
      <c r="BB522" s="76">
        <f t="shared" si="275"/>
        <v>5.9966903111111112</v>
      </c>
      <c r="BC522" s="75">
        <f t="shared" si="276"/>
        <v>-1.238</v>
      </c>
      <c r="BD522" s="75">
        <f t="shared" si="277"/>
        <v>-2.2450000000000001</v>
      </c>
      <c r="BE522" s="76">
        <f t="shared" si="278"/>
        <v>-0.62341137777777778</v>
      </c>
      <c r="BF522" s="75">
        <f t="shared" si="279"/>
        <v>3.4000000000000002E-2</v>
      </c>
      <c r="BG522" s="75">
        <f t="shared" si="280"/>
        <v>4.4000000000000011E-2</v>
      </c>
      <c r="BH522" s="76">
        <f t="shared" si="281"/>
        <v>0.22243022222222222</v>
      </c>
      <c r="BI522" s="77">
        <f t="shared" si="294"/>
        <v>5.1706254415077799</v>
      </c>
      <c r="BJ522" s="77">
        <f t="shared" si="295"/>
        <v>6.31023192677225</v>
      </c>
      <c r="BK522" s="78">
        <f t="shared" si="296"/>
        <v>5.6831486954499724</v>
      </c>
      <c r="BL522" s="74">
        <f t="shared" si="282"/>
        <v>0.48899999999999988</v>
      </c>
      <c r="BM522" s="75">
        <f t="shared" si="283"/>
        <v>0.49000000000000021</v>
      </c>
      <c r="BN522" s="76">
        <f t="shared" si="284"/>
        <v>2.5751603555555556</v>
      </c>
      <c r="BO522" s="75">
        <f t="shared" si="285"/>
        <v>1.4000000000000012E-2</v>
      </c>
      <c r="BP522" s="75">
        <f t="shared" si="286"/>
        <v>1.4999999999999902E-2</v>
      </c>
      <c r="BQ522" s="76">
        <f t="shared" si="287"/>
        <v>0.68149368888888884</v>
      </c>
      <c r="BR522" s="86">
        <f t="shared" si="288"/>
        <v>-4.0000000000000036E-3</v>
      </c>
      <c r="BS522" s="75">
        <f t="shared" si="289"/>
        <v>-4.0000000000000036E-3</v>
      </c>
      <c r="BT522" s="87">
        <f t="shared" si="290"/>
        <v>0.83577333333333326</v>
      </c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</row>
    <row r="523" spans="1:94" x14ac:dyDescent="0.35">
      <c r="A523" s="20" t="s">
        <v>198</v>
      </c>
      <c r="B523" s="46">
        <v>1.075</v>
      </c>
      <c r="C523" s="46">
        <v>4.6529999999999996</v>
      </c>
      <c r="D523" s="46">
        <v>0.11899999999999999</v>
      </c>
      <c r="E523" s="46">
        <v>0.14599999999999999</v>
      </c>
      <c r="F523" s="46">
        <v>4.7E-2</v>
      </c>
      <c r="G523" s="46">
        <v>2.2669999999999999</v>
      </c>
      <c r="H523" s="46">
        <v>0.65100000000000002</v>
      </c>
      <c r="I523" s="46">
        <v>0.84499999999999997</v>
      </c>
      <c r="J523" s="46">
        <v>0.126</v>
      </c>
      <c r="K523" s="46">
        <v>0.16400000000000001</v>
      </c>
      <c r="L523" s="46">
        <v>5.0869999999999997</v>
      </c>
      <c r="M523" s="60">
        <v>1.1659999999999999</v>
      </c>
      <c r="N523" s="20" t="s">
        <v>198</v>
      </c>
      <c r="O523" s="46">
        <v>-0.28000000000000003</v>
      </c>
      <c r="P523" s="46">
        <v>6.5209999999999999</v>
      </c>
      <c r="Q523" s="46">
        <v>9.7000000000000003E-2</v>
      </c>
      <c r="R523" s="46">
        <v>0.44500000000000001</v>
      </c>
      <c r="S523" s="46">
        <v>0.13800000000000001</v>
      </c>
      <c r="T523" s="46">
        <v>2.93</v>
      </c>
      <c r="U523" s="46">
        <v>0.65900000000000003</v>
      </c>
      <c r="V523" s="46">
        <v>0.84199999999999997</v>
      </c>
      <c r="W523" s="46">
        <v>0.40699999999999997</v>
      </c>
      <c r="X523" s="46">
        <v>0.187</v>
      </c>
      <c r="Y523" s="46">
        <v>6.952</v>
      </c>
      <c r="Z523" s="46">
        <v>-9.9000000000000005E-2</v>
      </c>
      <c r="AA523" s="20" t="s">
        <v>198</v>
      </c>
      <c r="AB523" s="46">
        <v>-2.7080000000000002</v>
      </c>
      <c r="AC523" s="46">
        <v>8.4139999999999997</v>
      </c>
      <c r="AD523" s="46">
        <v>6.8000000000000005E-2</v>
      </c>
      <c r="AE523" s="46">
        <v>0.96</v>
      </c>
      <c r="AF523" s="46">
        <v>0.254</v>
      </c>
      <c r="AG523" s="46">
        <v>3.5920000000000001</v>
      </c>
      <c r="AH523" s="46">
        <v>0.66800000000000004</v>
      </c>
      <c r="AI523" s="46">
        <v>0.84</v>
      </c>
      <c r="AJ523" s="46">
        <v>0.89600000000000002</v>
      </c>
      <c r="AK523" s="46">
        <v>0.218</v>
      </c>
      <c r="AL523" s="46">
        <v>8.843</v>
      </c>
      <c r="AM523" s="46">
        <v>-2.407</v>
      </c>
      <c r="AN523" s="64">
        <f t="shared" si="264"/>
        <v>-1.355</v>
      </c>
      <c r="AO523" s="64">
        <f t="shared" si="265"/>
        <v>-2.4279999999999999</v>
      </c>
      <c r="AP523" s="66">
        <f t="shared" si="266"/>
        <v>-0.91051484444444442</v>
      </c>
      <c r="AQ523" s="64">
        <f t="shared" si="267"/>
        <v>1.8680000000000003</v>
      </c>
      <c r="AR523" s="64">
        <f t="shared" si="268"/>
        <v>1.8929999999999998</v>
      </c>
      <c r="AS523" s="66">
        <f t="shared" si="269"/>
        <v>7.0988622222222215</v>
      </c>
      <c r="AT523" s="64">
        <f t="shared" si="270"/>
        <v>-2.1999999999999992E-2</v>
      </c>
      <c r="AU523" s="64">
        <f t="shared" si="271"/>
        <v>-2.8999999999999998E-2</v>
      </c>
      <c r="AV523" s="66">
        <f t="shared" si="272"/>
        <v>8.8850844444444452E-2</v>
      </c>
      <c r="AW523" s="68">
        <f t="shared" si="291"/>
        <v>-7.6833457172186916</v>
      </c>
      <c r="AX523" s="68">
        <f t="shared" si="292"/>
        <v>-6.6260380594844435</v>
      </c>
      <c r="AY523" s="68">
        <f t="shared" si="293"/>
        <v>-7.5716863849599996</v>
      </c>
      <c r="AZ523" s="74">
        <f t="shared" si="273"/>
        <v>1.8650000000000002</v>
      </c>
      <c r="BA523" s="75">
        <f t="shared" si="274"/>
        <v>1.891</v>
      </c>
      <c r="BB523" s="76">
        <f t="shared" si="275"/>
        <v>7.5291425777777778</v>
      </c>
      <c r="BC523" s="75">
        <f t="shared" si="276"/>
        <v>-1.2649999999999999</v>
      </c>
      <c r="BD523" s="75">
        <f t="shared" si="277"/>
        <v>-2.3079999999999998</v>
      </c>
      <c r="BE523" s="76">
        <f t="shared" si="278"/>
        <v>-0.69590417777777769</v>
      </c>
      <c r="BF523" s="75">
        <f t="shared" si="279"/>
        <v>2.2999999999999993E-2</v>
      </c>
      <c r="BG523" s="75">
        <f t="shared" si="280"/>
        <v>3.1E-2</v>
      </c>
      <c r="BH523" s="76">
        <f t="shared" si="281"/>
        <v>0.19565617777777777</v>
      </c>
      <c r="BI523" s="77">
        <f t="shared" si="294"/>
        <v>6.6715991033509701</v>
      </c>
      <c r="BJ523" s="77">
        <f t="shared" si="295"/>
        <v>7.8913438718447875</v>
      </c>
      <c r="BK523" s="78">
        <f t="shared" si="296"/>
        <v>7.1669412837107682</v>
      </c>
      <c r="BL523" s="74">
        <f t="shared" si="282"/>
        <v>0.66300000000000026</v>
      </c>
      <c r="BM523" s="75">
        <f t="shared" si="283"/>
        <v>0.66199999999999992</v>
      </c>
      <c r="BN523" s="76">
        <f t="shared" si="284"/>
        <v>3.1331196444444447</v>
      </c>
      <c r="BO523" s="75">
        <f t="shared" si="285"/>
        <v>8.0000000000000071E-3</v>
      </c>
      <c r="BP523" s="75">
        <f t="shared" si="286"/>
        <v>9.000000000000008E-3</v>
      </c>
      <c r="BQ523" s="76">
        <f t="shared" si="287"/>
        <v>0.66165368888888887</v>
      </c>
      <c r="BR523" s="86">
        <f t="shared" si="288"/>
        <v>-3.0000000000000027E-3</v>
      </c>
      <c r="BS523" s="75">
        <f t="shared" si="289"/>
        <v>-2.0000000000000018E-3</v>
      </c>
      <c r="BT523" s="87">
        <f t="shared" si="290"/>
        <v>0.84128035555555547</v>
      </c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</row>
    <row r="524" spans="1:94" x14ac:dyDescent="0.35">
      <c r="A524" s="20" t="s">
        <v>206</v>
      </c>
      <c r="B524" s="46">
        <v>1.1020000000000001</v>
      </c>
      <c r="C524" s="46">
        <v>3.4550000000000001</v>
      </c>
      <c r="D524" s="46">
        <v>0.105</v>
      </c>
      <c r="E524" s="46">
        <v>8.8999999999999996E-2</v>
      </c>
      <c r="F524" s="46">
        <v>3.1E-2</v>
      </c>
      <c r="G524" s="46">
        <v>1.833</v>
      </c>
      <c r="H524" s="46">
        <v>0.66700000000000004</v>
      </c>
      <c r="I524" s="46">
        <v>0.84</v>
      </c>
      <c r="J524" s="46">
        <v>6.8000000000000005E-2</v>
      </c>
      <c r="K524" s="46">
        <v>0.18099999999999999</v>
      </c>
      <c r="L524" s="46">
        <v>3.883</v>
      </c>
      <c r="M524" s="60">
        <v>1.2529999999999999</v>
      </c>
      <c r="N524" s="20" t="s">
        <v>206</v>
      </c>
      <c r="O524" s="46">
        <v>-0.182</v>
      </c>
      <c r="P524" s="46">
        <v>4.702</v>
      </c>
      <c r="Q524" s="46">
        <v>7.1999999999999995E-2</v>
      </c>
      <c r="R524" s="46">
        <v>0.27400000000000002</v>
      </c>
      <c r="S524" s="46">
        <v>0.10299999999999999</v>
      </c>
      <c r="T524" s="46">
        <v>2.2690000000000001</v>
      </c>
      <c r="U524" s="46">
        <v>0.68400000000000005</v>
      </c>
      <c r="V524" s="46">
        <v>0.83499999999999996</v>
      </c>
      <c r="W524" s="46">
        <v>0.23400000000000001</v>
      </c>
      <c r="X524" s="46">
        <v>0.217</v>
      </c>
      <c r="Y524" s="46">
        <v>5.1239999999999997</v>
      </c>
      <c r="Z524" s="46">
        <v>0.109</v>
      </c>
      <c r="AA524" s="20" t="s">
        <v>206</v>
      </c>
      <c r="AB524" s="46">
        <v>-2.44</v>
      </c>
      <c r="AC524" s="46">
        <v>5.976</v>
      </c>
      <c r="AD524" s="46">
        <v>2.7E-2</v>
      </c>
      <c r="AE524" s="46">
        <v>0.57599999999999996</v>
      </c>
      <c r="AF524" s="46">
        <v>0.193</v>
      </c>
      <c r="AG524" s="46">
        <v>2.7040000000000002</v>
      </c>
      <c r="AH524" s="46">
        <v>0.70099999999999996</v>
      </c>
      <c r="AI524" s="46">
        <v>0.83</v>
      </c>
      <c r="AJ524" s="46">
        <v>0.51300000000000001</v>
      </c>
      <c r="AK524" s="46">
        <v>0.26500000000000001</v>
      </c>
      <c r="AL524" s="46">
        <v>6.3920000000000003</v>
      </c>
      <c r="AM524" s="46">
        <v>-1.964</v>
      </c>
      <c r="AN524" s="64">
        <f t="shared" si="264"/>
        <v>-1.284</v>
      </c>
      <c r="AO524" s="64">
        <f t="shared" si="265"/>
        <v>-2.258</v>
      </c>
      <c r="AP524" s="66">
        <f t="shared" si="266"/>
        <v>-0.77090631111111096</v>
      </c>
      <c r="AQ524" s="64">
        <f t="shared" si="267"/>
        <v>1.2469999999999999</v>
      </c>
      <c r="AR524" s="64">
        <f t="shared" si="268"/>
        <v>1.274</v>
      </c>
      <c r="AS524" s="66">
        <f t="shared" si="269"/>
        <v>5.0898229333333331</v>
      </c>
      <c r="AT524" s="64">
        <f t="shared" si="270"/>
        <v>-3.3000000000000002E-2</v>
      </c>
      <c r="AU524" s="64">
        <f t="shared" si="271"/>
        <v>-4.4999999999999998E-2</v>
      </c>
      <c r="AV524" s="66">
        <f t="shared" si="272"/>
        <v>5.9475733333333329E-2</v>
      </c>
      <c r="AW524" s="68">
        <f t="shared" si="291"/>
        <v>-5.6821603527238187</v>
      </c>
      <c r="AX524" s="68">
        <f t="shared" si="292"/>
        <v>-4.6902183246416591</v>
      </c>
      <c r="AY524" s="68">
        <f t="shared" si="293"/>
        <v>-5.4894275420250072</v>
      </c>
      <c r="AZ524" s="74">
        <f t="shared" si="273"/>
        <v>1.2409999999999997</v>
      </c>
      <c r="BA524" s="75">
        <f t="shared" si="274"/>
        <v>1.2680000000000007</v>
      </c>
      <c r="BB524" s="76">
        <f t="shared" si="275"/>
        <v>5.5099829333333323</v>
      </c>
      <c r="BC524" s="75">
        <f t="shared" si="276"/>
        <v>-1.1439999999999999</v>
      </c>
      <c r="BD524" s="75">
        <f t="shared" si="277"/>
        <v>-2.073</v>
      </c>
      <c r="BE524" s="76">
        <f t="shared" si="278"/>
        <v>-0.42795697777777769</v>
      </c>
      <c r="BF524" s="75">
        <f t="shared" si="279"/>
        <v>3.6000000000000004E-2</v>
      </c>
      <c r="BG524" s="75">
        <f t="shared" si="280"/>
        <v>4.8000000000000015E-2</v>
      </c>
      <c r="BH524" s="76">
        <f t="shared" si="281"/>
        <v>0.23044426666666668</v>
      </c>
      <c r="BI524" s="77">
        <f t="shared" si="294"/>
        <v>4.6942349162897399</v>
      </c>
      <c r="BJ524" s="77">
        <f t="shared" si="295"/>
        <v>5.6344504582345643</v>
      </c>
      <c r="BK524" s="78">
        <f t="shared" si="296"/>
        <v>5.3855154084321004</v>
      </c>
      <c r="BL524" s="74">
        <f t="shared" si="282"/>
        <v>0.43600000000000017</v>
      </c>
      <c r="BM524" s="75">
        <f t="shared" si="283"/>
        <v>0.43500000000000005</v>
      </c>
      <c r="BN524" s="76">
        <f t="shared" si="284"/>
        <v>2.4025063111111113</v>
      </c>
      <c r="BO524" s="75">
        <f t="shared" si="285"/>
        <v>1.7000000000000015E-2</v>
      </c>
      <c r="BP524" s="75">
        <f t="shared" si="286"/>
        <v>1.6999999999999904E-2</v>
      </c>
      <c r="BQ524" s="76">
        <f t="shared" si="287"/>
        <v>0.68921333333333334</v>
      </c>
      <c r="BR524" s="86">
        <f t="shared" si="288"/>
        <v>-5.0000000000000044E-3</v>
      </c>
      <c r="BS524" s="75">
        <f t="shared" si="289"/>
        <v>-5.0000000000000044E-3</v>
      </c>
      <c r="BT524" s="87">
        <f t="shared" si="290"/>
        <v>0.83346666666666658</v>
      </c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</row>
    <row r="525" spans="1:94" x14ac:dyDescent="0.35">
      <c r="A525" s="20" t="s">
        <v>207</v>
      </c>
      <c r="B525" s="46">
        <v>1.153</v>
      </c>
      <c r="C525" s="46">
        <v>3.2789999999999999</v>
      </c>
      <c r="D525" s="46">
        <v>0.104</v>
      </c>
      <c r="E525" s="46">
        <v>8.1000000000000003E-2</v>
      </c>
      <c r="F525" s="46">
        <v>2.8000000000000001E-2</v>
      </c>
      <c r="G525" s="46">
        <v>1.7709999999999999</v>
      </c>
      <c r="H525" s="46">
        <v>0.67</v>
      </c>
      <c r="I525" s="46">
        <v>0.83899999999999997</v>
      </c>
      <c r="J525" s="46">
        <v>5.8999999999999997E-2</v>
      </c>
      <c r="K525" s="46">
        <v>0.182</v>
      </c>
      <c r="L525" s="46">
        <v>3.7069999999999999</v>
      </c>
      <c r="M525" s="60">
        <v>1.3089999999999999</v>
      </c>
      <c r="N525" s="20" t="s">
        <v>207</v>
      </c>
      <c r="O525" s="46">
        <v>-3.5000000000000003E-2</v>
      </c>
      <c r="P525" s="46">
        <v>4.4320000000000004</v>
      </c>
      <c r="Q525" s="46">
        <v>7.0000000000000007E-2</v>
      </c>
      <c r="R525" s="46">
        <v>0.249</v>
      </c>
      <c r="S525" s="46">
        <v>9.7000000000000003E-2</v>
      </c>
      <c r="T525" s="46">
        <v>2.1739999999999999</v>
      </c>
      <c r="U525" s="46">
        <v>0.68799999999999994</v>
      </c>
      <c r="V525" s="46">
        <v>0.83399999999999996</v>
      </c>
      <c r="W525" s="46">
        <v>0.21</v>
      </c>
      <c r="X525" s="46">
        <v>0.219</v>
      </c>
      <c r="Y525" s="46">
        <v>4.8529999999999998</v>
      </c>
      <c r="Z525" s="46">
        <v>0.26300000000000001</v>
      </c>
      <c r="AA525" s="20" t="s">
        <v>207</v>
      </c>
      <c r="AB525" s="46">
        <v>-2.117</v>
      </c>
      <c r="AC525" s="46">
        <v>5.6120000000000001</v>
      </c>
      <c r="AD525" s="46">
        <v>2.5000000000000001E-2</v>
      </c>
      <c r="AE525" s="46">
        <v>0.52200000000000002</v>
      </c>
      <c r="AF525" s="46">
        <v>0.183</v>
      </c>
      <c r="AG525" s="46">
        <v>2.577</v>
      </c>
      <c r="AH525" s="46">
        <v>0.70599999999999996</v>
      </c>
      <c r="AI525" s="46">
        <v>0.82899999999999996</v>
      </c>
      <c r="AJ525" s="46">
        <v>0.46</v>
      </c>
      <c r="AK525" s="46">
        <v>0.26800000000000002</v>
      </c>
      <c r="AL525" s="46">
        <v>6.0259999999999998</v>
      </c>
      <c r="AM525" s="46">
        <v>-1.631</v>
      </c>
      <c r="AN525" s="64">
        <f t="shared" si="264"/>
        <v>-1.1879999999999999</v>
      </c>
      <c r="AO525" s="64">
        <f t="shared" si="265"/>
        <v>-2.0819999999999999</v>
      </c>
      <c r="AP525" s="66">
        <f t="shared" si="266"/>
        <v>-0.57843786666666652</v>
      </c>
      <c r="AQ525" s="64">
        <f t="shared" si="267"/>
        <v>1.1530000000000005</v>
      </c>
      <c r="AR525" s="64">
        <f t="shared" si="268"/>
        <v>1.1799999999999997</v>
      </c>
      <c r="AS525" s="66">
        <f t="shared" si="269"/>
        <v>4.7909962666666663</v>
      </c>
      <c r="AT525" s="64">
        <f t="shared" si="270"/>
        <v>-3.3999999999999989E-2</v>
      </c>
      <c r="AU525" s="64">
        <f t="shared" si="271"/>
        <v>-4.5000000000000005E-2</v>
      </c>
      <c r="AV525" s="66">
        <f t="shared" si="272"/>
        <v>5.736942222222223E-2</v>
      </c>
      <c r="AW525" s="68">
        <f t="shared" si="291"/>
        <v>-5.3830711035612868</v>
      </c>
      <c r="AX525" s="68">
        <f t="shared" si="292"/>
        <v>-4.510858704264427</v>
      </c>
      <c r="AY525" s="68">
        <f t="shared" si="293"/>
        <v>-5.0711338290689056</v>
      </c>
      <c r="AZ525" s="74">
        <f t="shared" si="273"/>
        <v>1.1459999999999999</v>
      </c>
      <c r="BA525" s="75">
        <f t="shared" si="274"/>
        <v>1.173</v>
      </c>
      <c r="BB525" s="76">
        <f t="shared" si="275"/>
        <v>5.2098495999999992</v>
      </c>
      <c r="BC525" s="75">
        <f t="shared" si="276"/>
        <v>-1.0459999999999998</v>
      </c>
      <c r="BD525" s="75">
        <f t="shared" si="277"/>
        <v>-1.8940000000000001</v>
      </c>
      <c r="BE525" s="76">
        <f t="shared" si="278"/>
        <v>-0.22767484444444441</v>
      </c>
      <c r="BF525" s="75">
        <f t="shared" si="279"/>
        <v>3.7000000000000005E-2</v>
      </c>
      <c r="BG525" s="75">
        <f t="shared" si="280"/>
        <v>4.9000000000000016E-2</v>
      </c>
      <c r="BH525" s="76">
        <f t="shared" si="281"/>
        <v>0.23275093333333335</v>
      </c>
      <c r="BI525" s="77">
        <f t="shared" si="294"/>
        <v>4.3971687879502284</v>
      </c>
      <c r="BJ525" s="77" t="e">
        <f t="shared" si="295"/>
        <v>#NUM!</v>
      </c>
      <c r="BK525" s="78" t="e">
        <f t="shared" si="296"/>
        <v>#NUM!</v>
      </c>
      <c r="BL525" s="74">
        <f t="shared" si="282"/>
        <v>0.40300000000000002</v>
      </c>
      <c r="BM525" s="75">
        <f t="shared" si="283"/>
        <v>0.40300000000000002</v>
      </c>
      <c r="BN525" s="76">
        <f t="shared" si="284"/>
        <v>2.2975866666666667</v>
      </c>
      <c r="BO525" s="75">
        <f t="shared" si="285"/>
        <v>1.7999999999999905E-2</v>
      </c>
      <c r="BP525" s="75">
        <f t="shared" si="286"/>
        <v>1.8000000000000016E-2</v>
      </c>
      <c r="BQ525" s="76">
        <f t="shared" si="287"/>
        <v>0.69351999999999991</v>
      </c>
      <c r="BR525" s="86">
        <f t="shared" si="288"/>
        <v>-5.0000000000000044E-3</v>
      </c>
      <c r="BS525" s="75">
        <f t="shared" si="289"/>
        <v>-5.0000000000000044E-3</v>
      </c>
      <c r="BT525" s="87">
        <f t="shared" si="290"/>
        <v>0.83246666666666658</v>
      </c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</row>
    <row r="526" spans="1:94" x14ac:dyDescent="0.35">
      <c r="A526" s="20" t="s">
        <v>217</v>
      </c>
      <c r="B526" s="46">
        <v>1.228</v>
      </c>
      <c r="C526" s="46">
        <v>3.048</v>
      </c>
      <c r="D526" s="46">
        <v>0.10299999999999999</v>
      </c>
      <c r="E526" s="46">
        <v>7.0000000000000007E-2</v>
      </c>
      <c r="F526" s="46">
        <v>2.5000000000000001E-2</v>
      </c>
      <c r="G526" s="46">
        <v>1.6890000000000001</v>
      </c>
      <c r="H526" s="46">
        <v>0.67300000000000004</v>
      </c>
      <c r="I526" s="46">
        <v>0.83799999999999997</v>
      </c>
      <c r="J526" s="46">
        <v>4.9000000000000002E-2</v>
      </c>
      <c r="K526" s="46">
        <v>0.184</v>
      </c>
      <c r="L526" s="46">
        <v>3.4750000000000001</v>
      </c>
      <c r="M526" s="60">
        <v>1.391</v>
      </c>
      <c r="N526" s="20" t="s">
        <v>217</v>
      </c>
      <c r="O526" s="46">
        <v>0.18</v>
      </c>
      <c r="P526" s="46">
        <v>4.0780000000000003</v>
      </c>
      <c r="Q526" s="46">
        <v>6.8000000000000005E-2</v>
      </c>
      <c r="R526" s="46">
        <v>0.218</v>
      </c>
      <c r="S526" s="46">
        <v>8.8999999999999996E-2</v>
      </c>
      <c r="T526" s="46">
        <v>2.0489999999999999</v>
      </c>
      <c r="U526" s="46">
        <v>0.69199999999999995</v>
      </c>
      <c r="V526" s="46">
        <v>0.83299999999999996</v>
      </c>
      <c r="W526" s="46">
        <v>0.17899999999999999</v>
      </c>
      <c r="X526" s="46">
        <v>0.222</v>
      </c>
      <c r="Y526" s="46">
        <v>4.4969999999999999</v>
      </c>
      <c r="Z526" s="46">
        <v>0.48799999999999999</v>
      </c>
      <c r="AA526" s="20" t="s">
        <v>217</v>
      </c>
      <c r="AB526" s="46">
        <v>-1.645</v>
      </c>
      <c r="AC526" s="46">
        <v>5.1310000000000002</v>
      </c>
      <c r="AD526" s="46">
        <v>2.3E-2</v>
      </c>
      <c r="AE526" s="46">
        <v>0.45300000000000001</v>
      </c>
      <c r="AF526" s="46">
        <v>0.16900000000000001</v>
      </c>
      <c r="AG526" s="46">
        <v>2.41</v>
      </c>
      <c r="AH526" s="46">
        <v>0.71199999999999997</v>
      </c>
      <c r="AI526" s="46">
        <v>0.82699999999999996</v>
      </c>
      <c r="AJ526" s="46">
        <v>0.39200000000000002</v>
      </c>
      <c r="AK526" s="46">
        <v>0.27100000000000002</v>
      </c>
      <c r="AL526" s="46">
        <v>5.5430000000000001</v>
      </c>
      <c r="AM526" s="46">
        <v>-1.149</v>
      </c>
      <c r="AN526" s="64">
        <f t="shared" si="264"/>
        <v>-1.048</v>
      </c>
      <c r="AO526" s="64">
        <f t="shared" si="265"/>
        <v>-1.825</v>
      </c>
      <c r="AP526" s="66">
        <f t="shared" si="266"/>
        <v>-0.29706293333333333</v>
      </c>
      <c r="AQ526" s="64">
        <f t="shared" si="267"/>
        <v>1.0300000000000002</v>
      </c>
      <c r="AR526" s="64">
        <f t="shared" si="268"/>
        <v>1.0529999999999999</v>
      </c>
      <c r="AS526" s="66">
        <f t="shared" si="269"/>
        <v>4.3984748444444444</v>
      </c>
      <c r="AT526" s="64">
        <f t="shared" si="270"/>
        <v>-3.4999999999999989E-2</v>
      </c>
      <c r="AU526" s="64">
        <f t="shared" si="271"/>
        <v>-4.5000000000000005E-2</v>
      </c>
      <c r="AV526" s="66">
        <f t="shared" si="272"/>
        <v>5.5263111111111117E-2</v>
      </c>
      <c r="AW526" s="68">
        <f t="shared" si="291"/>
        <v>-4.990218601015469</v>
      </c>
      <c r="AX526" s="68" t="e">
        <f t="shared" si="292"/>
        <v>#NUM!</v>
      </c>
      <c r="AY526" s="68" t="e">
        <f t="shared" si="293"/>
        <v>#NUM!</v>
      </c>
      <c r="AZ526" s="74">
        <f t="shared" si="273"/>
        <v>1.0219999999999998</v>
      </c>
      <c r="BA526" s="75">
        <f t="shared" si="274"/>
        <v>1.0460000000000003</v>
      </c>
      <c r="BB526" s="76">
        <f t="shared" si="275"/>
        <v>4.8152218666666666</v>
      </c>
      <c r="BC526" s="75">
        <f t="shared" si="276"/>
        <v>-0.90300000000000002</v>
      </c>
      <c r="BD526" s="75">
        <f t="shared" si="277"/>
        <v>-1.637</v>
      </c>
      <c r="BE526" s="76">
        <f t="shared" si="278"/>
        <v>6.4019022222222249E-2</v>
      </c>
      <c r="BF526" s="75">
        <f t="shared" si="279"/>
        <v>3.8000000000000006E-2</v>
      </c>
      <c r="BG526" s="75">
        <f t="shared" si="280"/>
        <v>4.9000000000000016E-2</v>
      </c>
      <c r="BH526" s="76">
        <f t="shared" si="281"/>
        <v>0.23585724444444445</v>
      </c>
      <c r="BI526" s="77">
        <f t="shared" si="294"/>
        <v>4.0063869740704394</v>
      </c>
      <c r="BJ526" s="77" t="e">
        <f t="shared" si="295"/>
        <v>#NUM!</v>
      </c>
      <c r="BK526" s="78" t="e">
        <f t="shared" si="296"/>
        <v>#NUM!</v>
      </c>
      <c r="BL526" s="74">
        <f t="shared" si="282"/>
        <v>0.35999999999999988</v>
      </c>
      <c r="BM526" s="75">
        <f t="shared" si="283"/>
        <v>0.36100000000000021</v>
      </c>
      <c r="BN526" s="76">
        <f t="shared" si="284"/>
        <v>2.1596003555555554</v>
      </c>
      <c r="BO526" s="75">
        <f t="shared" si="285"/>
        <v>1.8999999999999906E-2</v>
      </c>
      <c r="BP526" s="75">
        <f t="shared" si="286"/>
        <v>2.0000000000000018E-2</v>
      </c>
      <c r="BQ526" s="76">
        <f t="shared" si="287"/>
        <v>0.69802702222222213</v>
      </c>
      <c r="BR526" s="86">
        <f t="shared" si="288"/>
        <v>-5.0000000000000044E-3</v>
      </c>
      <c r="BS526" s="75">
        <f t="shared" si="289"/>
        <v>-6.0000000000000053E-3</v>
      </c>
      <c r="BT526" s="87">
        <f t="shared" si="290"/>
        <v>0.83126631111111116</v>
      </c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</row>
    <row r="527" spans="1:94" x14ac:dyDescent="0.35">
      <c r="A527" s="20" t="s">
        <v>204</v>
      </c>
      <c r="B527" s="46">
        <v>1.2869999999999999</v>
      </c>
      <c r="C527" s="46">
        <v>3.8679999999999999</v>
      </c>
      <c r="D527" s="46">
        <v>0.121</v>
      </c>
      <c r="E527" s="46">
        <v>0.10299999999999999</v>
      </c>
      <c r="F527" s="46">
        <v>3.7999999999999999E-2</v>
      </c>
      <c r="G527" s="46">
        <v>1.9850000000000001</v>
      </c>
      <c r="H527" s="46">
        <v>0.65200000000000002</v>
      </c>
      <c r="I527" s="46">
        <v>0.84399999999999997</v>
      </c>
      <c r="J527" s="46">
        <v>8.5999999999999993E-2</v>
      </c>
      <c r="K527" s="46">
        <v>0.16200000000000001</v>
      </c>
      <c r="L527" s="46">
        <v>4.3019999999999996</v>
      </c>
      <c r="M527" s="60">
        <v>1.37</v>
      </c>
      <c r="N527" s="20" t="s">
        <v>204</v>
      </c>
      <c r="O527" s="46">
        <v>0.36699999999999999</v>
      </c>
      <c r="P527" s="46">
        <v>5.3170000000000002</v>
      </c>
      <c r="Q527" s="46">
        <v>0.10199999999999999</v>
      </c>
      <c r="R527" s="46">
        <v>0.314</v>
      </c>
      <c r="S527" s="46">
        <v>0.11700000000000001</v>
      </c>
      <c r="T527" s="46">
        <v>2.4990000000000001</v>
      </c>
      <c r="U527" s="46">
        <v>0.66</v>
      </c>
      <c r="V527" s="46">
        <v>0.84199999999999997</v>
      </c>
      <c r="W527" s="46">
        <v>0.28000000000000003</v>
      </c>
      <c r="X527" s="46">
        <v>0.182</v>
      </c>
      <c r="Y527" s="46">
        <v>5.7480000000000002</v>
      </c>
      <c r="Z527" s="46">
        <v>0.52700000000000002</v>
      </c>
      <c r="AA527" s="20" t="s">
        <v>204</v>
      </c>
      <c r="AB527" s="46">
        <v>-1.254</v>
      </c>
      <c r="AC527" s="46">
        <v>6.7869999999999999</v>
      </c>
      <c r="AD527" s="46">
        <v>7.8E-2</v>
      </c>
      <c r="AE527" s="46">
        <v>0.66400000000000003</v>
      </c>
      <c r="AF527" s="46">
        <v>0.215</v>
      </c>
      <c r="AG527" s="46">
        <v>3.0139999999999998</v>
      </c>
      <c r="AH527" s="46">
        <v>0.66900000000000004</v>
      </c>
      <c r="AI527" s="46">
        <v>0.83899999999999997</v>
      </c>
      <c r="AJ527" s="46">
        <v>0.60899999999999999</v>
      </c>
      <c r="AK527" s="46">
        <v>0.20899999999999999</v>
      </c>
      <c r="AL527" s="46">
        <v>7.2149999999999999</v>
      </c>
      <c r="AM527" s="46">
        <v>-0.99199999999999999</v>
      </c>
      <c r="AN527" s="64">
        <f t="shared" si="264"/>
        <v>-0.91999999999999993</v>
      </c>
      <c r="AO527" s="64">
        <f t="shared" si="265"/>
        <v>-1.621</v>
      </c>
      <c r="AP527" s="66">
        <f t="shared" si="266"/>
        <v>-5.5582577777777753E-2</v>
      </c>
      <c r="AQ527" s="64">
        <f t="shared" si="267"/>
        <v>1.4490000000000003</v>
      </c>
      <c r="AR527" s="64">
        <f t="shared" si="268"/>
        <v>1.4699999999999998</v>
      </c>
      <c r="AS527" s="66">
        <f t="shared" si="269"/>
        <v>5.765567466666667</v>
      </c>
      <c r="AT527" s="64">
        <f t="shared" si="270"/>
        <v>-1.9000000000000003E-2</v>
      </c>
      <c r="AU527" s="64">
        <f t="shared" si="271"/>
        <v>-2.3999999999999994E-2</v>
      </c>
      <c r="AV527" s="66">
        <f t="shared" si="272"/>
        <v>9.5171555555555551E-2</v>
      </c>
      <c r="AW527" s="68">
        <f t="shared" si="291"/>
        <v>-6.3458978450807404</v>
      </c>
      <c r="AX527" s="68" t="e">
        <f t="shared" si="292"/>
        <v>#NUM!</v>
      </c>
      <c r="AY527" s="68" t="e">
        <f t="shared" si="293"/>
        <v>#NUM!</v>
      </c>
      <c r="AZ527" s="74">
        <f t="shared" si="273"/>
        <v>1.4460000000000006</v>
      </c>
      <c r="BA527" s="75">
        <f t="shared" si="274"/>
        <v>1.4669999999999996</v>
      </c>
      <c r="BB527" s="76">
        <f t="shared" si="275"/>
        <v>6.1956474666666663</v>
      </c>
      <c r="BC527" s="75">
        <f t="shared" si="276"/>
        <v>-0.84300000000000008</v>
      </c>
      <c r="BD527" s="75">
        <f t="shared" si="277"/>
        <v>-1.5190000000000001</v>
      </c>
      <c r="BE527" s="76">
        <f t="shared" si="278"/>
        <v>0.13303964444444447</v>
      </c>
      <c r="BF527" s="75">
        <f t="shared" si="279"/>
        <v>1.999999999999999E-2</v>
      </c>
      <c r="BG527" s="75">
        <f t="shared" si="280"/>
        <v>2.6999999999999996E-2</v>
      </c>
      <c r="BH527" s="76">
        <f t="shared" si="281"/>
        <v>0.18953582222222221</v>
      </c>
      <c r="BI527" s="77">
        <f t="shared" si="294"/>
        <v>5.3320322109347442</v>
      </c>
      <c r="BJ527" s="77" t="e">
        <f t="shared" si="295"/>
        <v>#NUM!</v>
      </c>
      <c r="BK527" s="78" t="e">
        <f t="shared" si="296"/>
        <v>#NUM!</v>
      </c>
      <c r="BL527" s="74">
        <f t="shared" si="282"/>
        <v>0.51400000000000001</v>
      </c>
      <c r="BM527" s="75">
        <f t="shared" si="283"/>
        <v>0.51499999999999968</v>
      </c>
      <c r="BN527" s="76">
        <f t="shared" si="284"/>
        <v>2.6568270222222221</v>
      </c>
      <c r="BO527" s="75">
        <f t="shared" si="285"/>
        <v>8.0000000000000071E-3</v>
      </c>
      <c r="BP527" s="75">
        <f t="shared" si="286"/>
        <v>9.000000000000008E-3</v>
      </c>
      <c r="BQ527" s="76">
        <f t="shared" si="287"/>
        <v>0.66265368888888887</v>
      </c>
      <c r="BR527" s="86">
        <f t="shared" si="288"/>
        <v>-2.0000000000000018E-3</v>
      </c>
      <c r="BS527" s="75">
        <f t="shared" si="289"/>
        <v>-3.0000000000000027E-3</v>
      </c>
      <c r="BT527" s="87">
        <f t="shared" si="290"/>
        <v>0.84118631111111108</v>
      </c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</row>
    <row r="528" spans="1:94" x14ac:dyDescent="0.35">
      <c r="A528" s="20" t="s">
        <v>219</v>
      </c>
      <c r="B528" s="46">
        <v>1.3009999999999999</v>
      </c>
      <c r="C528" s="46">
        <v>2.8730000000000002</v>
      </c>
      <c r="D528" s="46">
        <v>0.10299999999999999</v>
      </c>
      <c r="E528" s="46">
        <v>6.2E-2</v>
      </c>
      <c r="F528" s="46">
        <v>2.1999999999999999E-2</v>
      </c>
      <c r="G528" s="46">
        <v>1.627</v>
      </c>
      <c r="H528" s="46">
        <v>0.67400000000000004</v>
      </c>
      <c r="I528" s="46">
        <v>0.83799999999999997</v>
      </c>
      <c r="J528" s="46">
        <v>0.04</v>
      </c>
      <c r="K528" s="46">
        <v>0.184</v>
      </c>
      <c r="L528" s="46">
        <v>3.2989999999999999</v>
      </c>
      <c r="M528" s="60">
        <v>1.464</v>
      </c>
      <c r="N528" s="20" t="s">
        <v>219</v>
      </c>
      <c r="O528" s="46">
        <v>0.38800000000000001</v>
      </c>
      <c r="P528" s="46">
        <v>3.8079999999999998</v>
      </c>
      <c r="Q528" s="46">
        <v>6.9000000000000006E-2</v>
      </c>
      <c r="R528" s="46">
        <v>0.19400000000000001</v>
      </c>
      <c r="S528" s="46">
        <v>8.3000000000000004E-2</v>
      </c>
      <c r="T528" s="46">
        <v>1.9550000000000001</v>
      </c>
      <c r="U528" s="46">
        <v>0.69399999999999995</v>
      </c>
      <c r="V528" s="46">
        <v>0.83199999999999996</v>
      </c>
      <c r="W528" s="46">
        <v>0.156</v>
      </c>
      <c r="X528" s="46">
        <v>0.221</v>
      </c>
      <c r="Y528" s="46">
        <v>4.226</v>
      </c>
      <c r="Z528" s="46">
        <v>0.69199999999999995</v>
      </c>
      <c r="AA528" s="20" t="s">
        <v>219</v>
      </c>
      <c r="AB528" s="46">
        <v>-1.196</v>
      </c>
      <c r="AC528" s="46">
        <v>4.7640000000000002</v>
      </c>
      <c r="AD528" s="46">
        <v>2.5000000000000001E-2</v>
      </c>
      <c r="AE528" s="46">
        <v>0.40200000000000002</v>
      </c>
      <c r="AF528" s="46">
        <v>0.159</v>
      </c>
      <c r="AG528" s="46">
        <v>2.2829999999999999</v>
      </c>
      <c r="AH528" s="46">
        <v>0.71499999999999997</v>
      </c>
      <c r="AI528" s="46">
        <v>0.82599999999999996</v>
      </c>
      <c r="AJ528" s="46">
        <v>0.34200000000000003</v>
      </c>
      <c r="AK528" s="46">
        <v>0.26900000000000002</v>
      </c>
      <c r="AL528" s="46">
        <v>5.1749999999999998</v>
      </c>
      <c r="AM528" s="46">
        <v>-0.70699999999999996</v>
      </c>
      <c r="AN528" s="64">
        <f t="shared" si="264"/>
        <v>-0.91299999999999992</v>
      </c>
      <c r="AO528" s="64">
        <f t="shared" si="265"/>
        <v>-1.5840000000000001</v>
      </c>
      <c r="AP528" s="66">
        <f t="shared" si="266"/>
        <v>-2.6425244444444392E-2</v>
      </c>
      <c r="AQ528" s="64">
        <f t="shared" si="267"/>
        <v>0.93499999999999961</v>
      </c>
      <c r="AR528" s="64">
        <f t="shared" si="268"/>
        <v>0.95600000000000041</v>
      </c>
      <c r="AS528" s="66">
        <f t="shared" si="269"/>
        <v>4.0989407999999994</v>
      </c>
      <c r="AT528" s="64">
        <f t="shared" si="270"/>
        <v>-3.3999999999999989E-2</v>
      </c>
      <c r="AU528" s="64">
        <f t="shared" si="271"/>
        <v>-4.4000000000000004E-2</v>
      </c>
      <c r="AV528" s="66">
        <f t="shared" si="272"/>
        <v>5.6569777777777781E-2</v>
      </c>
      <c r="AW528" s="68">
        <f t="shared" si="291"/>
        <v>-4.6891133224758494</v>
      </c>
      <c r="AX528" s="68" t="e">
        <f t="shared" si="292"/>
        <v>#NUM!</v>
      </c>
      <c r="AY528" s="68" t="e">
        <f t="shared" si="293"/>
        <v>#NUM!</v>
      </c>
      <c r="AZ528" s="74">
        <f t="shared" si="273"/>
        <v>0.92700000000000005</v>
      </c>
      <c r="BA528" s="75">
        <f t="shared" si="274"/>
        <v>0.94899999999999984</v>
      </c>
      <c r="BB528" s="76">
        <f t="shared" si="275"/>
        <v>4.5146878222222222</v>
      </c>
      <c r="BC528" s="75">
        <f t="shared" si="276"/>
        <v>-0.77200000000000002</v>
      </c>
      <c r="BD528" s="75">
        <f t="shared" si="277"/>
        <v>-1.399</v>
      </c>
      <c r="BE528" s="76">
        <f t="shared" si="278"/>
        <v>0.32963039999999993</v>
      </c>
      <c r="BF528" s="75">
        <f t="shared" si="279"/>
        <v>3.7000000000000005E-2</v>
      </c>
      <c r="BG528" s="75">
        <f t="shared" si="280"/>
        <v>4.8000000000000015E-2</v>
      </c>
      <c r="BH528" s="76">
        <f t="shared" si="281"/>
        <v>0.2345505777777778</v>
      </c>
      <c r="BI528" s="77">
        <f t="shared" si="294"/>
        <v>3.7053648592592592</v>
      </c>
      <c r="BJ528" s="77" t="e">
        <f t="shared" si="295"/>
        <v>#NUM!</v>
      </c>
      <c r="BK528" s="78" t="e">
        <f t="shared" si="296"/>
        <v>#NUM!</v>
      </c>
      <c r="BL528" s="74">
        <f t="shared" si="282"/>
        <v>0.32800000000000007</v>
      </c>
      <c r="BM528" s="75">
        <f t="shared" si="283"/>
        <v>0.32799999999999985</v>
      </c>
      <c r="BN528" s="76">
        <f t="shared" si="284"/>
        <v>2.0555866666666667</v>
      </c>
      <c r="BO528" s="75">
        <f t="shared" si="285"/>
        <v>1.9999999999999907E-2</v>
      </c>
      <c r="BP528" s="75">
        <f t="shared" si="286"/>
        <v>2.1000000000000019E-2</v>
      </c>
      <c r="BQ528" s="76">
        <f t="shared" si="287"/>
        <v>0.70033368888888881</v>
      </c>
      <c r="BR528" s="86">
        <f t="shared" si="288"/>
        <v>-6.0000000000000053E-3</v>
      </c>
      <c r="BS528" s="75">
        <f t="shared" si="289"/>
        <v>-6.0000000000000053E-3</v>
      </c>
      <c r="BT528" s="87">
        <f t="shared" si="290"/>
        <v>0.83016000000000001</v>
      </c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</row>
    <row r="529" spans="1:94" x14ac:dyDescent="0.35">
      <c r="A529" s="20" t="s">
        <v>218</v>
      </c>
      <c r="B529" s="46">
        <v>1.3080000000000001</v>
      </c>
      <c r="C529" s="46">
        <v>2.895</v>
      </c>
      <c r="D529" s="46">
        <v>0.105</v>
      </c>
      <c r="E529" s="46">
        <v>6.2E-2</v>
      </c>
      <c r="F529" s="46">
        <v>2.3E-2</v>
      </c>
      <c r="G529" s="46">
        <v>1.635</v>
      </c>
      <c r="H529" s="46">
        <v>0.67200000000000004</v>
      </c>
      <c r="I529" s="46">
        <v>0.83799999999999997</v>
      </c>
      <c r="J529" s="46">
        <v>4.2000000000000003E-2</v>
      </c>
      <c r="K529" s="46">
        <v>0.182</v>
      </c>
      <c r="L529" s="46">
        <v>3.3220000000000001</v>
      </c>
      <c r="M529" s="60">
        <v>1.4630000000000001</v>
      </c>
      <c r="N529" s="20" t="s">
        <v>218</v>
      </c>
      <c r="O529" s="46">
        <v>0.41299999999999998</v>
      </c>
      <c r="P529" s="46">
        <v>3.8410000000000002</v>
      </c>
      <c r="Q529" s="46">
        <v>7.2999999999999995E-2</v>
      </c>
      <c r="R529" s="46">
        <v>0.19600000000000001</v>
      </c>
      <c r="S529" s="46">
        <v>8.5000000000000006E-2</v>
      </c>
      <c r="T529" s="46">
        <v>1.9670000000000001</v>
      </c>
      <c r="U529" s="46">
        <v>0.69099999999999995</v>
      </c>
      <c r="V529" s="46">
        <v>0.83299999999999996</v>
      </c>
      <c r="W529" s="46">
        <v>0.159</v>
      </c>
      <c r="X529" s="46">
        <v>0.217</v>
      </c>
      <c r="Y529" s="46">
        <v>4.2610000000000001</v>
      </c>
      <c r="Z529" s="46">
        <v>0.70299999999999996</v>
      </c>
      <c r="AA529" s="20" t="s">
        <v>218</v>
      </c>
      <c r="AB529" s="46">
        <v>-1.139</v>
      </c>
      <c r="AC529" s="46">
        <v>4.8079999999999998</v>
      </c>
      <c r="AD529" s="46">
        <v>3.1E-2</v>
      </c>
      <c r="AE529" s="46">
        <v>0.40600000000000003</v>
      </c>
      <c r="AF529" s="46">
        <v>0.161</v>
      </c>
      <c r="AG529" s="46">
        <v>2.2989999999999999</v>
      </c>
      <c r="AH529" s="46">
        <v>0.71099999999999997</v>
      </c>
      <c r="AI529" s="46">
        <v>0.82699999999999996</v>
      </c>
      <c r="AJ529" s="46">
        <v>0.34699999999999998</v>
      </c>
      <c r="AK529" s="46">
        <v>0.26300000000000001</v>
      </c>
      <c r="AL529" s="46">
        <v>5.2210000000000001</v>
      </c>
      <c r="AM529" s="46">
        <v>-0.67400000000000004</v>
      </c>
      <c r="AN529" s="64">
        <f t="shared" si="264"/>
        <v>-0.89500000000000002</v>
      </c>
      <c r="AO529" s="64">
        <f t="shared" si="265"/>
        <v>-1.552</v>
      </c>
      <c r="AP529" s="66">
        <f t="shared" si="266"/>
        <v>6.8997333333333487E-3</v>
      </c>
      <c r="AQ529" s="64">
        <f t="shared" si="267"/>
        <v>0.94600000000000017</v>
      </c>
      <c r="AR529" s="64">
        <f t="shared" si="268"/>
        <v>0.96699999999999964</v>
      </c>
      <c r="AS529" s="66">
        <f t="shared" si="269"/>
        <v>4.135314133333333</v>
      </c>
      <c r="AT529" s="64">
        <f t="shared" si="270"/>
        <v>-3.2000000000000001E-2</v>
      </c>
      <c r="AU529" s="64">
        <f t="shared" si="271"/>
        <v>-4.1999999999999996E-2</v>
      </c>
      <c r="AV529" s="66">
        <f t="shared" si="272"/>
        <v>6.1183111111111112E-2</v>
      </c>
      <c r="AW529" s="68">
        <f t="shared" si="291"/>
        <v>-4.7239181306821081</v>
      </c>
      <c r="AX529" s="68" t="e">
        <f t="shared" si="292"/>
        <v>#NUM!</v>
      </c>
      <c r="AY529" s="68" t="e">
        <f t="shared" si="293"/>
        <v>#NUM!</v>
      </c>
      <c r="AZ529" s="74">
        <f t="shared" si="273"/>
        <v>0.93900000000000006</v>
      </c>
      <c r="BA529" s="75">
        <f t="shared" si="274"/>
        <v>0.96</v>
      </c>
      <c r="BB529" s="76">
        <f t="shared" si="275"/>
        <v>4.5531674666666664</v>
      </c>
      <c r="BC529" s="75">
        <f t="shared" si="276"/>
        <v>-0.76000000000000012</v>
      </c>
      <c r="BD529" s="75">
        <f t="shared" si="277"/>
        <v>-1.377</v>
      </c>
      <c r="BE529" s="76">
        <f t="shared" si="278"/>
        <v>0.34631395555555555</v>
      </c>
      <c r="BF529" s="75">
        <f t="shared" si="279"/>
        <v>3.5000000000000003E-2</v>
      </c>
      <c r="BG529" s="75">
        <f t="shared" si="280"/>
        <v>4.6000000000000013E-2</v>
      </c>
      <c r="BH529" s="76">
        <f t="shared" si="281"/>
        <v>0.22993724444444447</v>
      </c>
      <c r="BI529" s="77">
        <f t="shared" si="294"/>
        <v>3.738522956798604</v>
      </c>
      <c r="BJ529" s="77" t="e">
        <f t="shared" si="295"/>
        <v>#NUM!</v>
      </c>
      <c r="BK529" s="78" t="e">
        <f t="shared" si="296"/>
        <v>#NUM!</v>
      </c>
      <c r="BL529" s="74">
        <f t="shared" si="282"/>
        <v>0.33200000000000007</v>
      </c>
      <c r="BM529" s="75">
        <f t="shared" si="283"/>
        <v>0.33199999999999985</v>
      </c>
      <c r="BN529" s="76">
        <f t="shared" si="284"/>
        <v>2.0688133333333334</v>
      </c>
      <c r="BO529" s="75">
        <f t="shared" si="285"/>
        <v>1.8999999999999906E-2</v>
      </c>
      <c r="BP529" s="75">
        <f t="shared" si="286"/>
        <v>2.0000000000000018E-2</v>
      </c>
      <c r="BQ529" s="76">
        <f t="shared" si="287"/>
        <v>0.69702702222222213</v>
      </c>
      <c r="BR529" s="86">
        <f t="shared" si="288"/>
        <v>-5.0000000000000044E-3</v>
      </c>
      <c r="BS529" s="75">
        <f t="shared" si="289"/>
        <v>-6.0000000000000053E-3</v>
      </c>
      <c r="BT529" s="87">
        <f t="shared" si="290"/>
        <v>0.83126631111111116</v>
      </c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</row>
    <row r="530" spans="1:94" x14ac:dyDescent="0.35">
      <c r="A530" s="20" t="s">
        <v>220</v>
      </c>
      <c r="B530" s="46">
        <v>1.3280000000000001</v>
      </c>
      <c r="C530" s="46">
        <v>2.7959999999999998</v>
      </c>
      <c r="D530" s="46">
        <v>0.10199999999999999</v>
      </c>
      <c r="E530" s="46">
        <v>5.8000000000000003E-2</v>
      </c>
      <c r="F530" s="46">
        <v>2.1000000000000001E-2</v>
      </c>
      <c r="G530" s="46">
        <v>1.6</v>
      </c>
      <c r="H530" s="46">
        <v>0.67500000000000004</v>
      </c>
      <c r="I530" s="46">
        <v>0.83699999999999997</v>
      </c>
      <c r="J530" s="46">
        <v>3.6999999999999998E-2</v>
      </c>
      <c r="K530" s="46">
        <v>0.185</v>
      </c>
      <c r="L530" s="46">
        <v>3.222</v>
      </c>
      <c r="M530" s="60">
        <v>1.4930000000000001</v>
      </c>
      <c r="N530" s="20" t="s">
        <v>220</v>
      </c>
      <c r="O530" s="46">
        <v>0.46200000000000002</v>
      </c>
      <c r="P530" s="46">
        <v>3.69</v>
      </c>
      <c r="Q530" s="46">
        <v>6.8000000000000005E-2</v>
      </c>
      <c r="R530" s="46">
        <v>0.185</v>
      </c>
      <c r="S530" s="46">
        <v>8.1000000000000003E-2</v>
      </c>
      <c r="T530" s="46">
        <v>1.9139999999999999</v>
      </c>
      <c r="U530" s="46">
        <v>0.69699999999999995</v>
      </c>
      <c r="V530" s="46">
        <v>0.83099999999999996</v>
      </c>
      <c r="W530" s="46">
        <v>0.14599999999999999</v>
      </c>
      <c r="X530" s="46">
        <v>0.223</v>
      </c>
      <c r="Y530" s="46">
        <v>4.1070000000000002</v>
      </c>
      <c r="Z530" s="46">
        <v>0.77100000000000002</v>
      </c>
      <c r="AA530" s="20" t="s">
        <v>220</v>
      </c>
      <c r="AB530" s="46">
        <v>-1.038</v>
      </c>
      <c r="AC530" s="46">
        <v>4.6029999999999998</v>
      </c>
      <c r="AD530" s="46">
        <v>2.4E-2</v>
      </c>
      <c r="AE530" s="46">
        <v>0.38</v>
      </c>
      <c r="AF530" s="46">
        <v>0.154</v>
      </c>
      <c r="AG530" s="46">
        <v>2.2280000000000002</v>
      </c>
      <c r="AH530" s="46">
        <v>0.71799999999999997</v>
      </c>
      <c r="AI530" s="46">
        <v>0.82499999999999996</v>
      </c>
      <c r="AJ530" s="46">
        <v>0.32100000000000001</v>
      </c>
      <c r="AK530" s="46">
        <v>0.27100000000000002</v>
      </c>
      <c r="AL530" s="46">
        <v>5.0140000000000002</v>
      </c>
      <c r="AM530" s="46">
        <v>-0.54400000000000004</v>
      </c>
      <c r="AN530" s="64">
        <f t="shared" si="264"/>
        <v>-0.8660000000000001</v>
      </c>
      <c r="AO530" s="64">
        <f t="shared" si="265"/>
        <v>-1.5</v>
      </c>
      <c r="AP530" s="66">
        <f t="shared" si="266"/>
        <v>6.9401244444444496E-2</v>
      </c>
      <c r="AQ530" s="64">
        <f t="shared" si="267"/>
        <v>0.89400000000000013</v>
      </c>
      <c r="AR530" s="64">
        <f t="shared" si="268"/>
        <v>0.91299999999999981</v>
      </c>
      <c r="AS530" s="66">
        <f t="shared" si="269"/>
        <v>3.9679667555555556</v>
      </c>
      <c r="AT530" s="64">
        <f t="shared" si="270"/>
        <v>-3.3999999999999989E-2</v>
      </c>
      <c r="AU530" s="64">
        <f t="shared" si="271"/>
        <v>-4.4000000000000004E-2</v>
      </c>
      <c r="AV530" s="66">
        <f t="shared" si="272"/>
        <v>5.556977777777778E-2</v>
      </c>
      <c r="AW530" s="68">
        <f t="shared" si="291"/>
        <v>-4.5576133155995029</v>
      </c>
      <c r="AX530" s="68" t="e">
        <f t="shared" si="292"/>
        <v>#NUM!</v>
      </c>
      <c r="AY530" s="68" t="e">
        <f t="shared" si="293"/>
        <v>#NUM!</v>
      </c>
      <c r="AZ530" s="74">
        <f t="shared" si="273"/>
        <v>0.88500000000000023</v>
      </c>
      <c r="BA530" s="75">
        <f t="shared" si="274"/>
        <v>0.90700000000000003</v>
      </c>
      <c r="BB530" s="76">
        <f t="shared" si="275"/>
        <v>4.3828078222222224</v>
      </c>
      <c r="BC530" s="75">
        <f t="shared" si="276"/>
        <v>-0.72200000000000009</v>
      </c>
      <c r="BD530" s="75">
        <f t="shared" si="277"/>
        <v>-1.3149999999999999</v>
      </c>
      <c r="BE530" s="76">
        <f t="shared" si="278"/>
        <v>0.43077582222222233</v>
      </c>
      <c r="BF530" s="75">
        <f t="shared" si="279"/>
        <v>3.8000000000000006E-2</v>
      </c>
      <c r="BG530" s="75">
        <f t="shared" si="280"/>
        <v>4.8000000000000015E-2</v>
      </c>
      <c r="BH530" s="76">
        <f t="shared" si="281"/>
        <v>0.23665688888888892</v>
      </c>
      <c r="BI530" s="77">
        <f t="shared" si="294"/>
        <v>3.5771296313111547</v>
      </c>
      <c r="BJ530" s="77" t="e">
        <f t="shared" si="295"/>
        <v>#NUM!</v>
      </c>
      <c r="BK530" s="78" t="e">
        <f t="shared" si="296"/>
        <v>#NUM!</v>
      </c>
      <c r="BL530" s="74">
        <f t="shared" si="282"/>
        <v>0.31399999999999983</v>
      </c>
      <c r="BM530" s="75">
        <f t="shared" si="283"/>
        <v>0.31400000000000028</v>
      </c>
      <c r="BN530" s="76">
        <f t="shared" si="284"/>
        <v>2.0102933333333333</v>
      </c>
      <c r="BO530" s="75">
        <f t="shared" si="285"/>
        <v>2.1999999999999909E-2</v>
      </c>
      <c r="BP530" s="75">
        <f t="shared" si="286"/>
        <v>2.1000000000000019E-2</v>
      </c>
      <c r="BQ530" s="76">
        <f t="shared" si="287"/>
        <v>0.7035463111111111</v>
      </c>
      <c r="BR530" s="86">
        <f t="shared" si="288"/>
        <v>-6.0000000000000053E-3</v>
      </c>
      <c r="BS530" s="75">
        <f t="shared" si="289"/>
        <v>-6.0000000000000053E-3</v>
      </c>
      <c r="BT530" s="87">
        <f t="shared" si="290"/>
        <v>0.82916000000000001</v>
      </c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</row>
    <row r="531" spans="1:94" x14ac:dyDescent="0.35">
      <c r="A531" s="20" t="s">
        <v>208</v>
      </c>
      <c r="B531" s="46">
        <v>1.429</v>
      </c>
      <c r="C531" s="46">
        <v>2.556</v>
      </c>
      <c r="D531" s="46">
        <v>0.10199999999999999</v>
      </c>
      <c r="E531" s="46">
        <v>4.7E-2</v>
      </c>
      <c r="F531" s="46">
        <v>1.7000000000000001E-2</v>
      </c>
      <c r="G531" s="46">
        <v>1.516</v>
      </c>
      <c r="H531" s="46">
        <v>0.67800000000000005</v>
      </c>
      <c r="I531" s="46">
        <v>0.83699999999999997</v>
      </c>
      <c r="J531" s="46">
        <v>2.5999999999999999E-2</v>
      </c>
      <c r="K531" s="46">
        <v>0.186</v>
      </c>
      <c r="L531" s="46">
        <v>2.98</v>
      </c>
      <c r="M531" s="60">
        <v>1.5960000000000001</v>
      </c>
      <c r="N531" s="20" t="s">
        <v>208</v>
      </c>
      <c r="O531" s="46">
        <v>0.74199999999999999</v>
      </c>
      <c r="P531" s="46">
        <v>3.3180000000000001</v>
      </c>
      <c r="Q531" s="46">
        <v>6.9000000000000006E-2</v>
      </c>
      <c r="R531" s="46">
        <v>0.154</v>
      </c>
      <c r="S531" s="46">
        <v>7.1999999999999995E-2</v>
      </c>
      <c r="T531" s="46">
        <v>1.786</v>
      </c>
      <c r="U531" s="46">
        <v>0.70099999999999996</v>
      </c>
      <c r="V531" s="46">
        <v>0.83</v>
      </c>
      <c r="W531" s="46">
        <v>0.11600000000000001</v>
      </c>
      <c r="X531" s="46">
        <v>0.223</v>
      </c>
      <c r="Y531" s="46">
        <v>3.7349999999999999</v>
      </c>
      <c r="Z531" s="46">
        <v>1.05</v>
      </c>
      <c r="AA531" s="20" t="s">
        <v>208</v>
      </c>
      <c r="AB531" s="46">
        <v>-0.442</v>
      </c>
      <c r="AC531" s="46">
        <v>4.0979999999999999</v>
      </c>
      <c r="AD531" s="46">
        <v>2.5999999999999999E-2</v>
      </c>
      <c r="AE531" s="46">
        <v>0.315</v>
      </c>
      <c r="AF531" s="46">
        <v>0.13800000000000001</v>
      </c>
      <c r="AG531" s="46">
        <v>2.056</v>
      </c>
      <c r="AH531" s="46">
        <v>0.72299999999999998</v>
      </c>
      <c r="AI531" s="46">
        <v>0.82399999999999995</v>
      </c>
      <c r="AJ531" s="46">
        <v>0.25700000000000001</v>
      </c>
      <c r="AK531" s="46">
        <v>0.26900000000000002</v>
      </c>
      <c r="AL531" s="46">
        <v>4.5069999999999997</v>
      </c>
      <c r="AM531" s="46">
        <v>4.3999999999999997E-2</v>
      </c>
      <c r="AN531" s="64">
        <f t="shared" si="264"/>
        <v>-0.68700000000000006</v>
      </c>
      <c r="AO531" s="64">
        <f t="shared" si="265"/>
        <v>-1.1839999999999999</v>
      </c>
      <c r="AP531" s="66">
        <f t="shared" si="266"/>
        <v>0.43174328888888891</v>
      </c>
      <c r="AQ531" s="64">
        <f t="shared" si="267"/>
        <v>0.76200000000000001</v>
      </c>
      <c r="AR531" s="64">
        <f t="shared" si="268"/>
        <v>0.7799999999999998</v>
      </c>
      <c r="AS531" s="66">
        <f t="shared" si="269"/>
        <v>3.5552864</v>
      </c>
      <c r="AT531" s="64">
        <f t="shared" si="270"/>
        <v>-3.2999999999999988E-2</v>
      </c>
      <c r="AU531" s="64">
        <f t="shared" si="271"/>
        <v>-4.300000000000001E-2</v>
      </c>
      <c r="AV531" s="66">
        <f t="shared" si="272"/>
        <v>5.6876444444444445E-2</v>
      </c>
      <c r="AW531" s="68">
        <f t="shared" si="291"/>
        <v>-4.1426809641742981</v>
      </c>
      <c r="AX531" s="68" t="e">
        <f t="shared" si="292"/>
        <v>#NUM!</v>
      </c>
      <c r="AY531" s="68" t="e">
        <f t="shared" si="293"/>
        <v>#NUM!</v>
      </c>
      <c r="AZ531" s="74">
        <f t="shared" si="273"/>
        <v>0.75499999999999989</v>
      </c>
      <c r="BA531" s="75">
        <f t="shared" si="274"/>
        <v>0.7719999999999998</v>
      </c>
      <c r="BB531" s="76">
        <f t="shared" si="275"/>
        <v>3.9699393777777776</v>
      </c>
      <c r="BC531" s="75">
        <f t="shared" si="276"/>
        <v>-0.54600000000000004</v>
      </c>
      <c r="BD531" s="75">
        <f t="shared" si="277"/>
        <v>-1.006</v>
      </c>
      <c r="BE531" s="76">
        <f t="shared" si="278"/>
        <v>0.79039644444444446</v>
      </c>
      <c r="BF531" s="75">
        <f t="shared" si="279"/>
        <v>3.7000000000000005E-2</v>
      </c>
      <c r="BG531" s="75">
        <f t="shared" si="280"/>
        <v>4.6000000000000013E-2</v>
      </c>
      <c r="BH531" s="76">
        <f t="shared" si="281"/>
        <v>0.23614986666666668</v>
      </c>
      <c r="BI531" s="77">
        <f t="shared" si="294"/>
        <v>3.1645531281850765</v>
      </c>
      <c r="BJ531" s="77" t="e">
        <f t="shared" si="295"/>
        <v>#NUM!</v>
      </c>
      <c r="BK531" s="78" t="e">
        <f t="shared" si="296"/>
        <v>#NUM!</v>
      </c>
      <c r="BL531" s="74">
        <f t="shared" si="282"/>
        <v>0.27</v>
      </c>
      <c r="BM531" s="75">
        <f t="shared" si="283"/>
        <v>0.27</v>
      </c>
      <c r="BN531" s="76">
        <f t="shared" si="284"/>
        <v>1.8688</v>
      </c>
      <c r="BO531" s="75">
        <f t="shared" si="285"/>
        <v>2.2999999999999909E-2</v>
      </c>
      <c r="BP531" s="75">
        <f t="shared" si="286"/>
        <v>2.200000000000002E-2</v>
      </c>
      <c r="BQ531" s="76">
        <f t="shared" si="287"/>
        <v>0.70785297777777778</v>
      </c>
      <c r="BR531" s="86">
        <f t="shared" si="288"/>
        <v>-7.0000000000000062E-3</v>
      </c>
      <c r="BS531" s="75">
        <f t="shared" si="289"/>
        <v>-6.0000000000000053E-3</v>
      </c>
      <c r="BT531" s="87">
        <f t="shared" si="290"/>
        <v>0.82805368888888886</v>
      </c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</row>
    <row r="532" spans="1:94" ht="16" thickBot="1" x14ac:dyDescent="0.4">
      <c r="A532" s="21" t="s">
        <v>197</v>
      </c>
      <c r="B532" s="43">
        <v>1.5660000000000001</v>
      </c>
      <c r="C532" s="43">
        <v>4.6449999999999996</v>
      </c>
      <c r="D532" s="43">
        <v>0.13400000000000001</v>
      </c>
      <c r="E532" s="43">
        <v>0.13500000000000001</v>
      </c>
      <c r="F532" s="43">
        <v>4.9000000000000002E-2</v>
      </c>
      <c r="G532" s="43">
        <v>2.2730000000000001</v>
      </c>
      <c r="H532" s="43">
        <v>0.63900000000000001</v>
      </c>
      <c r="I532" s="43">
        <v>0.84799999999999998</v>
      </c>
      <c r="J532" s="43">
        <v>0.11899999999999999</v>
      </c>
      <c r="K532" s="43">
        <v>0.14699999999999999</v>
      </c>
      <c r="L532" s="43">
        <v>5.0839999999999996</v>
      </c>
      <c r="M532" s="59">
        <v>1.591</v>
      </c>
      <c r="N532" s="21" t="s">
        <v>197</v>
      </c>
      <c r="O532" s="43">
        <v>1.1779999999999999</v>
      </c>
      <c r="P532" s="43">
        <v>6.4829999999999997</v>
      </c>
      <c r="Q532" s="43">
        <v>0.128</v>
      </c>
      <c r="R532" s="43">
        <v>0.40899999999999997</v>
      </c>
      <c r="S532" s="43">
        <v>0.13800000000000001</v>
      </c>
      <c r="T532" s="43">
        <v>2.8380000000000001</v>
      </c>
      <c r="U532" s="43">
        <v>0.64200000000000002</v>
      </c>
      <c r="V532" s="43">
        <v>0.84699999999999998</v>
      </c>
      <c r="W532" s="43">
        <v>0.378</v>
      </c>
      <c r="X532" s="43">
        <v>0.153</v>
      </c>
      <c r="Y532" s="43">
        <v>6.9210000000000003</v>
      </c>
      <c r="Z532" s="43">
        <v>1.2270000000000001</v>
      </c>
      <c r="AA532" s="20" t="s">
        <v>197</v>
      </c>
      <c r="AB532" s="46">
        <v>0.48799999999999999</v>
      </c>
      <c r="AC532" s="46">
        <v>8.3290000000000006</v>
      </c>
      <c r="AD532" s="46">
        <v>0.12</v>
      </c>
      <c r="AE532" s="46">
        <v>0.874</v>
      </c>
      <c r="AF532" s="46">
        <v>0.25</v>
      </c>
      <c r="AG532" s="46">
        <v>3.6030000000000002</v>
      </c>
      <c r="AH532" s="46">
        <v>0.64400000000000002</v>
      </c>
      <c r="AI532" s="46">
        <v>0.84699999999999998</v>
      </c>
      <c r="AJ532" s="46">
        <v>0.82199999999999995</v>
      </c>
      <c r="AK532" s="46">
        <v>0.161</v>
      </c>
      <c r="AL532" s="46">
        <v>8.766</v>
      </c>
      <c r="AM532" s="46">
        <v>0.56899999999999995</v>
      </c>
      <c r="AN532" s="64">
        <f t="shared" si="264"/>
        <v>-0.38800000000000012</v>
      </c>
      <c r="AO532" s="64">
        <f t="shared" si="265"/>
        <v>-0.69</v>
      </c>
      <c r="AP532" s="66">
        <f t="shared" si="266"/>
        <v>0.99850595555555555</v>
      </c>
      <c r="AQ532" s="64">
        <f t="shared" si="267"/>
        <v>1.8380000000000001</v>
      </c>
      <c r="AR532" s="64">
        <f t="shared" si="268"/>
        <v>1.846000000000001</v>
      </c>
      <c r="AS532" s="66">
        <f t="shared" si="269"/>
        <v>7.0482561777777777</v>
      </c>
      <c r="AT532" s="64">
        <f t="shared" si="270"/>
        <v>-6.0000000000000053E-3</v>
      </c>
      <c r="AU532" s="64">
        <f t="shared" si="271"/>
        <v>-8.0000000000000071E-3</v>
      </c>
      <c r="AV532" s="66">
        <f t="shared" si="272"/>
        <v>0.1257592888888889</v>
      </c>
      <c r="AW532" s="68">
        <f t="shared" si="291"/>
        <v>-7.617008560006143</v>
      </c>
      <c r="AX532" s="68" t="e">
        <f t="shared" si="292"/>
        <v>#NUM!</v>
      </c>
      <c r="AY532" s="68" t="e">
        <f t="shared" si="293"/>
        <v>#NUM!</v>
      </c>
      <c r="AZ532" s="74">
        <f t="shared" si="273"/>
        <v>1.8370000000000006</v>
      </c>
      <c r="BA532" s="75">
        <f t="shared" si="274"/>
        <v>1.8449999999999998</v>
      </c>
      <c r="BB532" s="76">
        <f t="shared" si="275"/>
        <v>7.4859495111111114</v>
      </c>
      <c r="BC532" s="75">
        <f t="shared" si="276"/>
        <v>-0.36399999999999988</v>
      </c>
      <c r="BD532" s="75">
        <f t="shared" si="277"/>
        <v>-0.65800000000000014</v>
      </c>
      <c r="BE532" s="76">
        <f t="shared" si="278"/>
        <v>1.0564688</v>
      </c>
      <c r="BF532" s="75">
        <f t="shared" si="279"/>
        <v>6.0000000000000053E-3</v>
      </c>
      <c r="BG532" s="75">
        <f t="shared" si="280"/>
        <v>8.0000000000000071E-3</v>
      </c>
      <c r="BH532" s="76">
        <f t="shared" si="281"/>
        <v>0.1552407111111111</v>
      </c>
      <c r="BI532" s="77">
        <f t="shared" si="294"/>
        <v>6.5838365610723386</v>
      </c>
      <c r="BJ532" s="77" t="e">
        <f t="shared" si="295"/>
        <v>#NUM!</v>
      </c>
      <c r="BK532" s="78" t="e">
        <f t="shared" si="296"/>
        <v>#NUM!</v>
      </c>
      <c r="BL532" s="74">
        <f t="shared" si="282"/>
        <v>0.56499999999999995</v>
      </c>
      <c r="BM532" s="75">
        <f t="shared" si="283"/>
        <v>0.76500000000000012</v>
      </c>
      <c r="BN532" s="76">
        <f t="shared" si="284"/>
        <v>3.0513377777777779</v>
      </c>
      <c r="BO532" s="75">
        <f t="shared" si="285"/>
        <v>3.0000000000000027E-3</v>
      </c>
      <c r="BP532" s="75">
        <f t="shared" si="286"/>
        <v>2.0000000000000018E-3</v>
      </c>
      <c r="BQ532" s="76">
        <f t="shared" si="287"/>
        <v>0.64271964444444452</v>
      </c>
      <c r="BR532" s="86">
        <f t="shared" si="288"/>
        <v>-1.0000000000000009E-3</v>
      </c>
      <c r="BS532" s="75">
        <f t="shared" si="289"/>
        <v>0</v>
      </c>
      <c r="BT532" s="87">
        <f t="shared" si="290"/>
        <v>0.84689368888888883</v>
      </c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</row>
    <row r="533" spans="1:94" ht="16.5" thickBot="1" x14ac:dyDescent="0.45">
      <c r="A533" s="95" t="s">
        <v>14</v>
      </c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122" t="s">
        <v>14</v>
      </c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4"/>
      <c r="AA533" s="95" t="s">
        <v>14</v>
      </c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7"/>
      <c r="AN533" s="64">
        <f t="shared" si="264"/>
        <v>0</v>
      </c>
      <c r="AO533" s="64">
        <f t="shared" si="265"/>
        <v>0</v>
      </c>
      <c r="AP533" s="66">
        <f t="shared" si="266"/>
        <v>0</v>
      </c>
      <c r="AQ533" s="64">
        <f t="shared" si="267"/>
        <v>0</v>
      </c>
      <c r="AR533" s="64">
        <f t="shared" si="268"/>
        <v>0</v>
      </c>
      <c r="AS533" s="66">
        <f t="shared" si="269"/>
        <v>0</v>
      </c>
      <c r="AT533" s="64">
        <f t="shared" si="270"/>
        <v>0</v>
      </c>
      <c r="AU533" s="64">
        <f t="shared" si="271"/>
        <v>0</v>
      </c>
      <c r="AV533" s="66">
        <f t="shared" si="272"/>
        <v>0</v>
      </c>
      <c r="AW533" s="68">
        <f t="shared" si="291"/>
        <v>-1.06006</v>
      </c>
      <c r="AX533" s="68" t="e">
        <f t="shared" si="292"/>
        <v>#NUM!</v>
      </c>
      <c r="AY533" s="68" t="e">
        <f t="shared" si="293"/>
        <v>#NUM!</v>
      </c>
      <c r="AZ533" s="74">
        <f t="shared" si="273"/>
        <v>0</v>
      </c>
      <c r="BA533" s="75">
        <f t="shared" si="274"/>
        <v>0</v>
      </c>
      <c r="BB533" s="76">
        <f t="shared" si="275"/>
        <v>0</v>
      </c>
      <c r="BC533" s="75">
        <f t="shared" si="276"/>
        <v>0</v>
      </c>
      <c r="BD533" s="75">
        <f t="shared" si="277"/>
        <v>0</v>
      </c>
      <c r="BE533" s="76">
        <f t="shared" si="278"/>
        <v>0</v>
      </c>
      <c r="BF533" s="75">
        <f t="shared" si="279"/>
        <v>0</v>
      </c>
      <c r="BG533" s="75">
        <f t="shared" si="280"/>
        <v>0</v>
      </c>
      <c r="BH533" s="76">
        <f t="shared" si="281"/>
        <v>0</v>
      </c>
      <c r="BI533" s="77">
        <f t="shared" si="294"/>
        <v>-1.06006</v>
      </c>
      <c r="BJ533" s="77" t="e">
        <f t="shared" si="295"/>
        <v>#NUM!</v>
      </c>
      <c r="BK533" s="78" t="e">
        <f t="shared" si="296"/>
        <v>#NUM!</v>
      </c>
      <c r="BL533" s="74">
        <f t="shared" si="282"/>
        <v>0</v>
      </c>
      <c r="BM533" s="75">
        <f t="shared" si="283"/>
        <v>0</v>
      </c>
      <c r="BN533" s="76">
        <f t="shared" si="284"/>
        <v>0</v>
      </c>
      <c r="BO533" s="75">
        <f t="shared" si="285"/>
        <v>0</v>
      </c>
      <c r="BP533" s="75">
        <f t="shared" si="286"/>
        <v>0</v>
      </c>
      <c r="BQ533" s="76">
        <f t="shared" si="287"/>
        <v>0</v>
      </c>
      <c r="BR533" s="86">
        <f t="shared" si="288"/>
        <v>0</v>
      </c>
      <c r="BS533" s="75">
        <f t="shared" si="289"/>
        <v>0</v>
      </c>
      <c r="BT533" s="87">
        <f t="shared" si="290"/>
        <v>0</v>
      </c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</row>
    <row r="534" spans="1:94" x14ac:dyDescent="0.35">
      <c r="A534" s="19" t="s">
        <v>196</v>
      </c>
      <c r="B534" s="39">
        <v>-9.6000000000000002E-2</v>
      </c>
      <c r="C534" s="39">
        <v>4.3250000000000002</v>
      </c>
      <c r="D534" s="39">
        <v>6.8000000000000005E-2</v>
      </c>
      <c r="E534" s="39">
        <v>0.13400000000000001</v>
      </c>
      <c r="F534" s="39">
        <v>2.9000000000000001E-2</v>
      </c>
      <c r="G534" s="39">
        <v>2.2909999999999999</v>
      </c>
      <c r="H534" s="39">
        <v>0.65400000000000003</v>
      </c>
      <c r="I534" s="39">
        <v>0.84399999999999997</v>
      </c>
      <c r="J534" s="39">
        <v>0.104</v>
      </c>
      <c r="K534" s="39">
        <v>0.215</v>
      </c>
      <c r="L534" s="39">
        <v>4.758</v>
      </c>
      <c r="M534" s="58">
        <v>0.19900000000000001</v>
      </c>
      <c r="N534" s="20" t="s">
        <v>196</v>
      </c>
      <c r="O534" s="46">
        <v>-3.21</v>
      </c>
      <c r="P534" s="46">
        <v>6.1219999999999999</v>
      </c>
      <c r="Q534" s="46">
        <v>-5.0000000000000001E-3</v>
      </c>
      <c r="R534" s="46">
        <v>0.41499999999999998</v>
      </c>
      <c r="S534" s="46">
        <v>0.105</v>
      </c>
      <c r="T534" s="46">
        <v>2.9630000000000001</v>
      </c>
      <c r="U534" s="46">
        <v>0.68200000000000005</v>
      </c>
      <c r="V534" s="46">
        <v>0.83599999999999997</v>
      </c>
      <c r="W534" s="46">
        <v>0.35599999999999998</v>
      </c>
      <c r="X534" s="46">
        <v>0.29399999999999998</v>
      </c>
      <c r="Y534" s="46">
        <v>6.5449999999999999</v>
      </c>
      <c r="Z534" s="46">
        <v>-2.6110000000000002</v>
      </c>
      <c r="AA534" s="20" t="s">
        <v>196</v>
      </c>
      <c r="AB534" s="46">
        <v>-8.8539999999999992</v>
      </c>
      <c r="AC534" s="46">
        <v>7.968</v>
      </c>
      <c r="AD534" s="46">
        <v>-0.107</v>
      </c>
      <c r="AE534" s="46">
        <v>0.90500000000000003</v>
      </c>
      <c r="AF534" s="46">
        <v>0.20499999999999999</v>
      </c>
      <c r="AG534" s="46">
        <v>3.6349999999999998</v>
      </c>
      <c r="AH534" s="46">
        <v>0.71</v>
      </c>
      <c r="AI534" s="46">
        <v>0.82799999999999996</v>
      </c>
      <c r="AJ534" s="46">
        <v>0.80900000000000005</v>
      </c>
      <c r="AK534" s="46">
        <v>0.4</v>
      </c>
      <c r="AL534" s="46">
        <v>8.3819999999999997</v>
      </c>
      <c r="AM534" s="46">
        <v>-7.84</v>
      </c>
      <c r="AN534" s="64">
        <f t="shared" si="264"/>
        <v>-3.1139999999999999</v>
      </c>
      <c r="AO534" s="64">
        <f t="shared" si="265"/>
        <v>-5.6439999999999992</v>
      </c>
      <c r="AP534" s="66">
        <f t="shared" si="266"/>
        <v>-4.6718595555555558</v>
      </c>
      <c r="AQ534" s="64">
        <f t="shared" si="267"/>
        <v>1.7969999999999997</v>
      </c>
      <c r="AR534" s="64">
        <f t="shared" si="268"/>
        <v>1.8460000000000001</v>
      </c>
      <c r="AS534" s="66">
        <f t="shared" si="269"/>
        <v>6.6828974222222222</v>
      </c>
      <c r="AT534" s="64">
        <f t="shared" si="270"/>
        <v>-7.3000000000000009E-2</v>
      </c>
      <c r="AU534" s="64">
        <f t="shared" si="271"/>
        <v>-0.10199999999999999</v>
      </c>
      <c r="AV534" s="66">
        <f t="shared" si="272"/>
        <v>-3.3196977777777775E-2</v>
      </c>
      <c r="AW534" s="68">
        <f t="shared" si="291"/>
        <v>-7.3295705560718787</v>
      </c>
      <c r="AX534" s="68">
        <f t="shared" si="292"/>
        <v>-5.3420961758323724</v>
      </c>
      <c r="AY534" s="68">
        <f t="shared" si="293"/>
        <v>-8.0236986686120719</v>
      </c>
      <c r="AZ534" s="74">
        <f t="shared" si="273"/>
        <v>1.7869999999999999</v>
      </c>
      <c r="BA534" s="75">
        <f t="shared" si="274"/>
        <v>1.8369999999999997</v>
      </c>
      <c r="BB534" s="76">
        <f t="shared" si="275"/>
        <v>7.1030311111111111</v>
      </c>
      <c r="BC534" s="75">
        <f t="shared" si="276"/>
        <v>-2.81</v>
      </c>
      <c r="BD534" s="75">
        <f t="shared" si="277"/>
        <v>-5.2289999999999992</v>
      </c>
      <c r="BE534" s="76">
        <f t="shared" si="278"/>
        <v>-3.9573934222222218</v>
      </c>
      <c r="BF534" s="75">
        <f t="shared" si="279"/>
        <v>7.8999999999999987E-2</v>
      </c>
      <c r="BG534" s="75">
        <f t="shared" si="280"/>
        <v>0.10600000000000004</v>
      </c>
      <c r="BH534" s="76">
        <f t="shared" si="281"/>
        <v>0.32363626666666662</v>
      </c>
      <c r="BI534" s="77">
        <f t="shared" si="294"/>
        <v>6.3866656117596197</v>
      </c>
      <c r="BJ534" s="77">
        <f t="shared" si="295"/>
        <v>8.3268366719616171</v>
      </c>
      <c r="BK534" s="78">
        <f t="shared" si="296"/>
        <v>5.879225550260605</v>
      </c>
      <c r="BL534" s="74">
        <f t="shared" si="282"/>
        <v>0.67200000000000015</v>
      </c>
      <c r="BM534" s="75">
        <f t="shared" si="283"/>
        <v>0.67199999999999971</v>
      </c>
      <c r="BN534" s="76">
        <f t="shared" si="284"/>
        <v>3.1690800000000001</v>
      </c>
      <c r="BO534" s="75">
        <f t="shared" si="285"/>
        <v>2.8000000000000025E-2</v>
      </c>
      <c r="BP534" s="75">
        <f t="shared" si="286"/>
        <v>2.7999999999999914E-2</v>
      </c>
      <c r="BQ534" s="76">
        <f t="shared" si="287"/>
        <v>0.69058666666666668</v>
      </c>
      <c r="BR534" s="86">
        <f t="shared" si="288"/>
        <v>-8.0000000000000071E-3</v>
      </c>
      <c r="BS534" s="75">
        <f t="shared" si="289"/>
        <v>-8.0000000000000071E-3</v>
      </c>
      <c r="BT534" s="87">
        <f t="shared" si="290"/>
        <v>0.83354666666666666</v>
      </c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</row>
    <row r="535" spans="1:94" x14ac:dyDescent="0.35">
      <c r="A535" s="20" t="s">
        <v>220</v>
      </c>
      <c r="B535" s="46">
        <v>1.272</v>
      </c>
      <c r="C535" s="46">
        <v>2.5449999999999999</v>
      </c>
      <c r="D535" s="46">
        <v>0.11899999999999999</v>
      </c>
      <c r="E535" s="46">
        <v>4.1000000000000002E-2</v>
      </c>
      <c r="F535" s="46">
        <v>1.4999999999999999E-2</v>
      </c>
      <c r="G535" s="46">
        <v>1.603</v>
      </c>
      <c r="H535" s="46">
        <v>0.622</v>
      </c>
      <c r="I535" s="46">
        <v>0.85299999999999998</v>
      </c>
      <c r="J535" s="46">
        <v>2.5999999999999999E-2</v>
      </c>
      <c r="K535" s="46">
        <v>0.158</v>
      </c>
      <c r="L535" s="46">
        <v>2.99</v>
      </c>
      <c r="M535" s="60">
        <v>1.35</v>
      </c>
      <c r="N535" s="20" t="s">
        <v>220</v>
      </c>
      <c r="O535" s="46">
        <v>0.90900000000000003</v>
      </c>
      <c r="P535" s="46">
        <v>3.35</v>
      </c>
      <c r="Q535" s="46">
        <v>0.104</v>
      </c>
      <c r="R535" s="46">
        <v>0.13200000000000001</v>
      </c>
      <c r="S535" s="46">
        <v>6.8000000000000005E-2</v>
      </c>
      <c r="T535" s="46">
        <v>1.9179999999999999</v>
      </c>
      <c r="U535" s="46">
        <v>0.63300000000000001</v>
      </c>
      <c r="V535" s="46">
        <v>0.85</v>
      </c>
      <c r="W535" s="46">
        <v>0.105</v>
      </c>
      <c r="X535" s="46">
        <v>0.17499999999999999</v>
      </c>
      <c r="Y535" s="46">
        <v>3.7919999999999998</v>
      </c>
      <c r="Z535" s="46">
        <v>1.0509999999999999</v>
      </c>
      <c r="AA535" s="20" t="s">
        <v>220</v>
      </c>
      <c r="AB535" s="46">
        <v>0.28699999999999998</v>
      </c>
      <c r="AC535" s="46">
        <v>4.1669999999999998</v>
      </c>
      <c r="AD535" s="46">
        <v>8.4000000000000005E-2</v>
      </c>
      <c r="AE535" s="46">
        <v>0.26900000000000002</v>
      </c>
      <c r="AF535" s="46">
        <v>0.129</v>
      </c>
      <c r="AG535" s="46">
        <v>2.2320000000000002</v>
      </c>
      <c r="AH535" s="46">
        <v>0.64300000000000002</v>
      </c>
      <c r="AI535" s="46">
        <v>0.84699999999999998</v>
      </c>
      <c r="AJ535" s="46">
        <v>0.22700000000000001</v>
      </c>
      <c r="AK535" s="46">
        <v>0.19700000000000001</v>
      </c>
      <c r="AL535" s="46">
        <v>4.6040000000000001</v>
      </c>
      <c r="AM535" s="46">
        <v>0.51200000000000001</v>
      </c>
      <c r="AN535" s="64">
        <f t="shared" si="264"/>
        <v>-0.36299999999999999</v>
      </c>
      <c r="AO535" s="64">
        <f t="shared" si="265"/>
        <v>-0.62200000000000011</v>
      </c>
      <c r="AP535" s="66">
        <f t="shared" si="266"/>
        <v>0.74578791111111109</v>
      </c>
      <c r="AQ535" s="64">
        <f t="shared" si="267"/>
        <v>0.80500000000000016</v>
      </c>
      <c r="AR535" s="64">
        <f t="shared" si="268"/>
        <v>0.81699999999999973</v>
      </c>
      <c r="AS535" s="66">
        <f t="shared" si="269"/>
        <v>3.5992709333333335</v>
      </c>
      <c r="AT535" s="64">
        <f t="shared" si="270"/>
        <v>-1.4999999999999999E-2</v>
      </c>
      <c r="AU535" s="64">
        <f t="shared" si="271"/>
        <v>-1.999999999999999E-2</v>
      </c>
      <c r="AV535" s="66">
        <f t="shared" si="272"/>
        <v>9.839822222222222E-2</v>
      </c>
      <c r="AW535" s="68">
        <f t="shared" si="291"/>
        <v>-4.1870216118000387</v>
      </c>
      <c r="AX535" s="68" t="e">
        <f t="shared" si="292"/>
        <v>#NUM!</v>
      </c>
      <c r="AY535" s="68" t="e">
        <f t="shared" si="293"/>
        <v>#NUM!</v>
      </c>
      <c r="AZ535" s="74">
        <f t="shared" si="273"/>
        <v>0.8019999999999996</v>
      </c>
      <c r="BA535" s="75">
        <f t="shared" si="274"/>
        <v>0.81200000000000028</v>
      </c>
      <c r="BB535" s="76">
        <f t="shared" si="275"/>
        <v>4.0399502222222221</v>
      </c>
      <c r="BC535" s="75">
        <f t="shared" si="276"/>
        <v>-0.29900000000000015</v>
      </c>
      <c r="BD535" s="75">
        <f t="shared" si="277"/>
        <v>-0.53899999999999992</v>
      </c>
      <c r="BE535" s="76">
        <f t="shared" si="278"/>
        <v>0.91122133333333322</v>
      </c>
      <c r="BF535" s="75">
        <f t="shared" si="279"/>
        <v>1.6999999999999987E-2</v>
      </c>
      <c r="BG535" s="75">
        <f t="shared" si="280"/>
        <v>2.200000000000002E-2</v>
      </c>
      <c r="BH535" s="76">
        <f t="shared" si="281"/>
        <v>0.1812151111111111</v>
      </c>
      <c r="BI535" s="77">
        <f t="shared" si="294"/>
        <v>3.1706674438949336</v>
      </c>
      <c r="BJ535" s="77" t="e">
        <f t="shared" si="295"/>
        <v>#NUM!</v>
      </c>
      <c r="BK535" s="78" t="e">
        <f t="shared" si="296"/>
        <v>#NUM!</v>
      </c>
      <c r="BL535" s="74">
        <f t="shared" si="282"/>
        <v>0.31499999999999995</v>
      </c>
      <c r="BM535" s="75">
        <f t="shared" si="283"/>
        <v>0.31400000000000028</v>
      </c>
      <c r="BN535" s="76">
        <f t="shared" si="284"/>
        <v>2.0143996444444445</v>
      </c>
      <c r="BO535" s="75">
        <f t="shared" si="285"/>
        <v>1.100000000000001E-2</v>
      </c>
      <c r="BP535" s="75">
        <f t="shared" si="286"/>
        <v>1.0000000000000009E-2</v>
      </c>
      <c r="BQ535" s="76">
        <f t="shared" si="287"/>
        <v>0.63617297777777781</v>
      </c>
      <c r="BR535" s="86">
        <f t="shared" si="288"/>
        <v>-3.0000000000000027E-3</v>
      </c>
      <c r="BS535" s="75">
        <f t="shared" si="289"/>
        <v>-3.0000000000000027E-3</v>
      </c>
      <c r="BT535" s="87">
        <f t="shared" si="290"/>
        <v>0.84907999999999995</v>
      </c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</row>
    <row r="536" spans="1:94" x14ac:dyDescent="0.35">
      <c r="A536" s="20" t="s">
        <v>219</v>
      </c>
      <c r="B536" s="46">
        <v>1.2769999999999999</v>
      </c>
      <c r="C536" s="46">
        <v>2.6139999999999999</v>
      </c>
      <c r="D536" s="46">
        <v>0.121</v>
      </c>
      <c r="E536" s="46">
        <v>4.2999999999999997E-2</v>
      </c>
      <c r="F536" s="46">
        <v>1.6E-2</v>
      </c>
      <c r="G536" s="46">
        <v>1.631</v>
      </c>
      <c r="H536" s="46">
        <v>0.62</v>
      </c>
      <c r="I536" s="46">
        <v>0.85399999999999998</v>
      </c>
      <c r="J536" s="46">
        <v>2.8000000000000001E-2</v>
      </c>
      <c r="K536" s="46">
        <v>0.156</v>
      </c>
      <c r="L536" s="46">
        <v>3.06</v>
      </c>
      <c r="M536" s="60">
        <v>1.347</v>
      </c>
      <c r="N536" s="20" t="s">
        <v>219</v>
      </c>
      <c r="O536" s="46">
        <v>0.92500000000000004</v>
      </c>
      <c r="P536" s="46">
        <v>3.4550000000000001</v>
      </c>
      <c r="Q536" s="46">
        <v>0.107</v>
      </c>
      <c r="R536" s="46">
        <v>0.13800000000000001</v>
      </c>
      <c r="S536" s="46">
        <v>7.0000000000000007E-2</v>
      </c>
      <c r="T536" s="46">
        <v>1.9590000000000001</v>
      </c>
      <c r="U536" s="46">
        <v>0.629</v>
      </c>
      <c r="V536" s="46">
        <v>0.85099999999999998</v>
      </c>
      <c r="W536" s="46">
        <v>0.111</v>
      </c>
      <c r="X536" s="46">
        <v>0.17100000000000001</v>
      </c>
      <c r="Y536" s="46">
        <v>3.8980000000000001</v>
      </c>
      <c r="Z536" s="46">
        <v>1.054</v>
      </c>
      <c r="AA536" s="20" t="s">
        <v>219</v>
      </c>
      <c r="AB536" s="46">
        <v>0.32200000000000001</v>
      </c>
      <c r="AC536" s="46">
        <v>4.3070000000000004</v>
      </c>
      <c r="AD536" s="46">
        <v>8.8999999999999996E-2</v>
      </c>
      <c r="AE536" s="46">
        <v>0.28100000000000003</v>
      </c>
      <c r="AF536" s="46">
        <v>0.13300000000000001</v>
      </c>
      <c r="AG536" s="46">
        <v>2.2879999999999998</v>
      </c>
      <c r="AH536" s="46">
        <v>0.63900000000000001</v>
      </c>
      <c r="AI536" s="46">
        <v>0.84799999999999998</v>
      </c>
      <c r="AJ536" s="46">
        <v>0.23899999999999999</v>
      </c>
      <c r="AK536" s="46">
        <v>0.191</v>
      </c>
      <c r="AL536" s="46">
        <v>4.7460000000000004</v>
      </c>
      <c r="AM536" s="46">
        <v>0.52700000000000002</v>
      </c>
      <c r="AN536" s="64">
        <f t="shared" si="264"/>
        <v>-0.35199999999999987</v>
      </c>
      <c r="AO536" s="64">
        <f t="shared" si="265"/>
        <v>-0.60299999999999998</v>
      </c>
      <c r="AP536" s="66">
        <f t="shared" si="266"/>
        <v>0.76676408888888892</v>
      </c>
      <c r="AQ536" s="64">
        <f t="shared" si="267"/>
        <v>0.84100000000000019</v>
      </c>
      <c r="AR536" s="64">
        <f t="shared" si="268"/>
        <v>0.85200000000000031</v>
      </c>
      <c r="AS536" s="66">
        <f t="shared" si="269"/>
        <v>3.7151105777777782</v>
      </c>
      <c r="AT536" s="64">
        <f t="shared" si="270"/>
        <v>-1.3999999999999999E-2</v>
      </c>
      <c r="AU536" s="64">
        <f t="shared" si="271"/>
        <v>-1.8000000000000002E-2</v>
      </c>
      <c r="AV536" s="66">
        <f t="shared" si="272"/>
        <v>0.10190524444444443</v>
      </c>
      <c r="AW536" s="68">
        <f t="shared" si="291"/>
        <v>-4.3022294696637138</v>
      </c>
      <c r="AX536" s="68" t="e">
        <f t="shared" si="292"/>
        <v>#NUM!</v>
      </c>
      <c r="AY536" s="68" t="e">
        <f t="shared" si="293"/>
        <v>#NUM!</v>
      </c>
      <c r="AZ536" s="74">
        <f t="shared" si="273"/>
        <v>0.83800000000000008</v>
      </c>
      <c r="BA536" s="75">
        <f t="shared" si="274"/>
        <v>0.84800000000000031</v>
      </c>
      <c r="BB536" s="76">
        <f t="shared" si="275"/>
        <v>4.1569902222222224</v>
      </c>
      <c r="BC536" s="75">
        <f t="shared" si="276"/>
        <v>-0.29299999999999993</v>
      </c>
      <c r="BD536" s="75">
        <f t="shared" si="277"/>
        <v>-0.52700000000000002</v>
      </c>
      <c r="BE536" s="76">
        <f t="shared" si="278"/>
        <v>0.9172634666666668</v>
      </c>
      <c r="BF536" s="75">
        <f t="shared" si="279"/>
        <v>1.5000000000000013E-2</v>
      </c>
      <c r="BG536" s="75">
        <f t="shared" si="280"/>
        <v>1.999999999999999E-2</v>
      </c>
      <c r="BH536" s="76">
        <f t="shared" si="281"/>
        <v>0.17660177777777777</v>
      </c>
      <c r="BI536" s="77">
        <f t="shared" si="294"/>
        <v>3.2814122021803769</v>
      </c>
      <c r="BJ536" s="77" t="e">
        <f t="shared" si="295"/>
        <v>#NUM!</v>
      </c>
      <c r="BK536" s="78" t="e">
        <f t="shared" si="296"/>
        <v>#NUM!</v>
      </c>
      <c r="BL536" s="74">
        <f t="shared" si="282"/>
        <v>0.32800000000000007</v>
      </c>
      <c r="BM536" s="75">
        <f t="shared" si="283"/>
        <v>0.32899999999999974</v>
      </c>
      <c r="BN536" s="76">
        <f t="shared" si="284"/>
        <v>2.0597870222222223</v>
      </c>
      <c r="BO536" s="75">
        <f t="shared" si="285"/>
        <v>9.000000000000008E-3</v>
      </c>
      <c r="BP536" s="75">
        <f t="shared" si="286"/>
        <v>1.0000000000000009E-2</v>
      </c>
      <c r="BQ536" s="76">
        <f t="shared" si="287"/>
        <v>0.63196035555555552</v>
      </c>
      <c r="BR536" s="86">
        <f t="shared" si="288"/>
        <v>-3.0000000000000027E-3</v>
      </c>
      <c r="BS536" s="75">
        <f t="shared" si="289"/>
        <v>-3.0000000000000027E-3</v>
      </c>
      <c r="BT536" s="87">
        <f t="shared" si="290"/>
        <v>0.85007999999999995</v>
      </c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</row>
    <row r="537" spans="1:94" x14ac:dyDescent="0.35">
      <c r="A537" s="20" t="s">
        <v>217</v>
      </c>
      <c r="B537" s="46">
        <v>1.2829999999999999</v>
      </c>
      <c r="C537" s="46">
        <v>2.7719999999999998</v>
      </c>
      <c r="D537" s="46">
        <v>0.123</v>
      </c>
      <c r="E537" s="46">
        <v>4.8000000000000001E-2</v>
      </c>
      <c r="F537" s="46">
        <v>1.9E-2</v>
      </c>
      <c r="G537" s="46">
        <v>1.6930000000000001</v>
      </c>
      <c r="H537" s="46">
        <v>0.61599999999999999</v>
      </c>
      <c r="I537" s="46">
        <v>0.85499999999999998</v>
      </c>
      <c r="J537" s="46">
        <v>3.3000000000000002E-2</v>
      </c>
      <c r="K537" s="46">
        <v>0.153</v>
      </c>
      <c r="L537" s="46">
        <v>3.22</v>
      </c>
      <c r="M537" s="60">
        <v>1.3420000000000001</v>
      </c>
      <c r="N537" s="20" t="s">
        <v>208</v>
      </c>
      <c r="O537" s="46">
        <v>0.94</v>
      </c>
      <c r="P537" s="46">
        <v>3.0179999999999998</v>
      </c>
      <c r="Q537" s="46">
        <v>9.8000000000000004E-2</v>
      </c>
      <c r="R537" s="46">
        <v>0.114</v>
      </c>
      <c r="S537" s="46">
        <v>6.0999999999999999E-2</v>
      </c>
      <c r="T537" s="46">
        <v>1.7889999999999999</v>
      </c>
      <c r="U537" s="46">
        <v>0.64100000000000001</v>
      </c>
      <c r="V537" s="46">
        <v>0.84699999999999998</v>
      </c>
      <c r="W537" s="46">
        <v>8.5000000000000006E-2</v>
      </c>
      <c r="X537" s="46">
        <v>0.183</v>
      </c>
      <c r="Y537" s="46">
        <v>3.4569999999999999</v>
      </c>
      <c r="Z537" s="46">
        <v>1.111</v>
      </c>
      <c r="AA537" s="20" t="s">
        <v>208</v>
      </c>
      <c r="AB537" s="46">
        <v>0.35099999999999998</v>
      </c>
      <c r="AC537" s="46">
        <v>3.7210000000000001</v>
      </c>
      <c r="AD537" s="46">
        <v>7.4999999999999997E-2</v>
      </c>
      <c r="AE537" s="46">
        <v>0.23</v>
      </c>
      <c r="AF537" s="46">
        <v>0.11799999999999999</v>
      </c>
      <c r="AG537" s="46">
        <v>2.0590000000000002</v>
      </c>
      <c r="AH537" s="46">
        <v>0.65500000000000003</v>
      </c>
      <c r="AI537" s="46">
        <v>0.84299999999999997</v>
      </c>
      <c r="AJ537" s="46">
        <v>0.187</v>
      </c>
      <c r="AK537" s="46">
        <v>0.20799999999999999</v>
      </c>
      <c r="AL537" s="46">
        <v>4.1539999999999999</v>
      </c>
      <c r="AM537" s="46">
        <v>0.61799999999999999</v>
      </c>
      <c r="AN537" s="64">
        <f t="shared" si="264"/>
        <v>-0.34299999999999997</v>
      </c>
      <c r="AO537" s="64">
        <f t="shared" si="265"/>
        <v>-0.58899999999999997</v>
      </c>
      <c r="AP537" s="66">
        <f t="shared" si="266"/>
        <v>0.78552586666666668</v>
      </c>
      <c r="AQ537" s="64">
        <f t="shared" si="267"/>
        <v>0.246</v>
      </c>
      <c r="AR537" s="64">
        <f t="shared" si="268"/>
        <v>0.70300000000000029</v>
      </c>
      <c r="AS537" s="66">
        <f t="shared" si="269"/>
        <v>3.1850024888888884</v>
      </c>
      <c r="AT537" s="64">
        <f t="shared" si="270"/>
        <v>-2.4999999999999994E-2</v>
      </c>
      <c r="AU537" s="64">
        <f t="shared" si="271"/>
        <v>-2.3000000000000007E-2</v>
      </c>
      <c r="AV537" s="66">
        <f t="shared" si="272"/>
        <v>9.0734044444444439E-2</v>
      </c>
      <c r="AW537" s="68">
        <f t="shared" si="291"/>
        <v>-3.7737348803655983</v>
      </c>
      <c r="AX537" s="68" t="e">
        <f t="shared" si="292"/>
        <v>#NUM!</v>
      </c>
      <c r="AY537" s="68" t="e">
        <f t="shared" si="293"/>
        <v>#NUM!</v>
      </c>
      <c r="AZ537" s="74">
        <f t="shared" si="273"/>
        <v>0.23699999999999966</v>
      </c>
      <c r="BA537" s="75">
        <f t="shared" si="274"/>
        <v>0.69700000000000006</v>
      </c>
      <c r="BB537" s="76">
        <f t="shared" si="275"/>
        <v>3.6218435555555555</v>
      </c>
      <c r="BC537" s="75">
        <f t="shared" si="276"/>
        <v>-0.23100000000000009</v>
      </c>
      <c r="BD537" s="75">
        <f t="shared" si="277"/>
        <v>-0.49299999999999999</v>
      </c>
      <c r="BE537" s="76">
        <f t="shared" si="278"/>
        <v>0.98766684444444452</v>
      </c>
      <c r="BF537" s="75">
        <f t="shared" si="279"/>
        <v>0.03</v>
      </c>
      <c r="BG537" s="75">
        <f t="shared" si="280"/>
        <v>2.4999999999999994E-2</v>
      </c>
      <c r="BH537" s="76">
        <f t="shared" si="281"/>
        <v>0.19119822222222221</v>
      </c>
      <c r="BI537" s="77">
        <f t="shared" si="294"/>
        <v>2.7741735284552842</v>
      </c>
      <c r="BJ537" s="77" t="e">
        <f t="shared" si="295"/>
        <v>#NUM!</v>
      </c>
      <c r="BK537" s="78" t="e">
        <f t="shared" si="296"/>
        <v>#NUM!</v>
      </c>
      <c r="BL537" s="74">
        <f t="shared" si="282"/>
        <v>9.5999999999999863E-2</v>
      </c>
      <c r="BM537" s="75">
        <f t="shared" si="283"/>
        <v>0.27000000000000024</v>
      </c>
      <c r="BN537" s="76">
        <f t="shared" si="284"/>
        <v>1.8533018666666665</v>
      </c>
      <c r="BO537" s="75">
        <f t="shared" si="285"/>
        <v>2.5000000000000022E-2</v>
      </c>
      <c r="BP537" s="75">
        <f t="shared" si="286"/>
        <v>1.4000000000000012E-2</v>
      </c>
      <c r="BQ537" s="76">
        <f t="shared" si="287"/>
        <v>0.64646275555555555</v>
      </c>
      <c r="BR537" s="86">
        <f t="shared" si="288"/>
        <v>-8.0000000000000071E-3</v>
      </c>
      <c r="BS537" s="75">
        <f t="shared" si="289"/>
        <v>-4.0000000000000036E-3</v>
      </c>
      <c r="BT537" s="87">
        <f t="shared" si="290"/>
        <v>0.8453480888888889</v>
      </c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</row>
    <row r="538" spans="1:94" x14ac:dyDescent="0.35">
      <c r="A538" s="20" t="s">
        <v>208</v>
      </c>
      <c r="B538" s="46">
        <v>1.2869999999999999</v>
      </c>
      <c r="C538" s="46">
        <v>2.3260000000000001</v>
      </c>
      <c r="D538" s="46">
        <v>0.11600000000000001</v>
      </c>
      <c r="E538" s="46">
        <v>3.4000000000000002E-2</v>
      </c>
      <c r="F538" s="46">
        <v>1.2E-2</v>
      </c>
      <c r="G538" s="46">
        <v>1.5189999999999999</v>
      </c>
      <c r="H538" s="46">
        <v>0.628</v>
      </c>
      <c r="I538" s="46">
        <v>0.85099999999999998</v>
      </c>
      <c r="J538" s="46">
        <v>1.7999999999999999E-2</v>
      </c>
      <c r="K538" s="46">
        <v>0.16200000000000001</v>
      </c>
      <c r="L538" s="46">
        <v>2.77</v>
      </c>
      <c r="M538" s="60">
        <v>1.38</v>
      </c>
      <c r="N538" s="20" t="s">
        <v>217</v>
      </c>
      <c r="O538" s="46">
        <v>0.94599999999999995</v>
      </c>
      <c r="P538" s="46">
        <v>3.694</v>
      </c>
      <c r="Q538" s="46">
        <v>0.112</v>
      </c>
      <c r="R538" s="46">
        <v>0.151</v>
      </c>
      <c r="S538" s="46">
        <v>7.3999999999999996E-2</v>
      </c>
      <c r="T538" s="46">
        <v>2.0539999999999998</v>
      </c>
      <c r="U538" s="46">
        <v>0.624</v>
      </c>
      <c r="V538" s="46">
        <v>0.85199999999999998</v>
      </c>
      <c r="W538" s="46">
        <v>0.125</v>
      </c>
      <c r="X538" s="46">
        <v>0.16600000000000001</v>
      </c>
      <c r="Y538" s="46">
        <v>4.1390000000000002</v>
      </c>
      <c r="Z538" s="46">
        <v>1.0549999999999999</v>
      </c>
      <c r="AA538" s="20" t="s">
        <v>217</v>
      </c>
      <c r="AB538" s="46">
        <v>0.36699999999999999</v>
      </c>
      <c r="AC538" s="46">
        <v>4.6260000000000003</v>
      </c>
      <c r="AD538" s="46">
        <v>9.6000000000000002E-2</v>
      </c>
      <c r="AE538" s="46">
        <v>0.309</v>
      </c>
      <c r="AF538" s="46">
        <v>0.14099999999999999</v>
      </c>
      <c r="AG538" s="46">
        <v>2.415</v>
      </c>
      <c r="AH538" s="46">
        <v>0.63200000000000001</v>
      </c>
      <c r="AI538" s="46">
        <v>0.85</v>
      </c>
      <c r="AJ538" s="46">
        <v>0.26800000000000002</v>
      </c>
      <c r="AK538" s="46">
        <v>0.183</v>
      </c>
      <c r="AL538" s="46">
        <v>5.0679999999999996</v>
      </c>
      <c r="AM538" s="46">
        <v>0.54</v>
      </c>
      <c r="AN538" s="64">
        <f t="shared" si="264"/>
        <v>-0.34099999999999997</v>
      </c>
      <c r="AO538" s="64">
        <f t="shared" si="265"/>
        <v>-0.57899999999999996</v>
      </c>
      <c r="AP538" s="66">
        <f t="shared" si="266"/>
        <v>0.79374204444444441</v>
      </c>
      <c r="AQ538" s="64">
        <f t="shared" si="267"/>
        <v>1.3679999999999999</v>
      </c>
      <c r="AR538" s="64">
        <f t="shared" si="268"/>
        <v>0.93200000000000038</v>
      </c>
      <c r="AS538" s="66">
        <f t="shared" si="269"/>
        <v>4.0261649777777784</v>
      </c>
      <c r="AT538" s="64">
        <f t="shared" si="270"/>
        <v>-4.0000000000000036E-3</v>
      </c>
      <c r="AU538" s="64">
        <f t="shared" si="271"/>
        <v>-1.6E-2</v>
      </c>
      <c r="AV538" s="66">
        <f t="shared" si="272"/>
        <v>0.10836906666666668</v>
      </c>
      <c r="AW538" s="68">
        <f t="shared" si="291"/>
        <v>-4.6117569360556514</v>
      </c>
      <c r="AX538" s="68" t="e">
        <f t="shared" si="292"/>
        <v>#NUM!</v>
      </c>
      <c r="AY538" s="68" t="e">
        <f t="shared" si="293"/>
        <v>#NUM!</v>
      </c>
      <c r="AZ538" s="74">
        <f t="shared" si="273"/>
        <v>1.3690000000000002</v>
      </c>
      <c r="BA538" s="75">
        <f t="shared" si="274"/>
        <v>0.92899999999999938</v>
      </c>
      <c r="BB538" s="76">
        <f t="shared" si="275"/>
        <v>4.4706702222222221</v>
      </c>
      <c r="BC538" s="75">
        <f t="shared" si="276"/>
        <v>-0.32499999999999996</v>
      </c>
      <c r="BD538" s="75">
        <f t="shared" si="277"/>
        <v>-0.5149999999999999</v>
      </c>
      <c r="BE538" s="76">
        <f t="shared" si="278"/>
        <v>0.91726577777777774</v>
      </c>
      <c r="BF538" s="75">
        <f t="shared" si="279"/>
        <v>4.0000000000000036E-3</v>
      </c>
      <c r="BG538" s="75">
        <f t="shared" si="280"/>
        <v>1.6999999999999987E-2</v>
      </c>
      <c r="BH538" s="76">
        <f t="shared" si="281"/>
        <v>0.1698312888888889</v>
      </c>
      <c r="BI538" s="77">
        <f t="shared" si="294"/>
        <v>3.5768662954038373</v>
      </c>
      <c r="BJ538" s="77" t="e">
        <f t="shared" si="295"/>
        <v>#NUM!</v>
      </c>
      <c r="BK538" s="78" t="e">
        <f t="shared" si="296"/>
        <v>#NUM!</v>
      </c>
      <c r="BL538" s="74">
        <f t="shared" si="282"/>
        <v>0.53499999999999992</v>
      </c>
      <c r="BM538" s="75">
        <f t="shared" si="283"/>
        <v>0.36100000000000021</v>
      </c>
      <c r="BN538" s="76">
        <f t="shared" si="284"/>
        <v>2.1832047999999995</v>
      </c>
      <c r="BO538" s="75">
        <f t="shared" si="285"/>
        <v>-4.0000000000000036E-3</v>
      </c>
      <c r="BP538" s="75">
        <f t="shared" si="286"/>
        <v>8.0000000000000071E-3</v>
      </c>
      <c r="BQ538" s="76">
        <f t="shared" si="287"/>
        <v>0.6251776</v>
      </c>
      <c r="BR538" s="86">
        <f t="shared" si="288"/>
        <v>1.0000000000000009E-3</v>
      </c>
      <c r="BS538" s="75">
        <f t="shared" si="289"/>
        <v>-2.0000000000000018E-3</v>
      </c>
      <c r="BT538" s="87">
        <f t="shared" si="290"/>
        <v>0.85170559999999995</v>
      </c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</row>
    <row r="539" spans="1:94" x14ac:dyDescent="0.35">
      <c r="A539" s="20" t="s">
        <v>218</v>
      </c>
      <c r="B539" s="46">
        <v>1.294</v>
      </c>
      <c r="C539" s="46">
        <v>2.6339999999999999</v>
      </c>
      <c r="D539" s="46">
        <v>0.123</v>
      </c>
      <c r="E539" s="46">
        <v>4.2999999999999997E-2</v>
      </c>
      <c r="F539" s="46">
        <v>1.7000000000000001E-2</v>
      </c>
      <c r="G539" s="46">
        <v>1.6379999999999999</v>
      </c>
      <c r="H539" s="46">
        <v>0.61799999999999999</v>
      </c>
      <c r="I539" s="46">
        <v>0.85399999999999998</v>
      </c>
      <c r="J539" s="46">
        <v>2.9000000000000001E-2</v>
      </c>
      <c r="K539" s="46">
        <v>0.153</v>
      </c>
      <c r="L539" s="46">
        <v>3.081</v>
      </c>
      <c r="M539" s="60">
        <v>1.3560000000000001</v>
      </c>
      <c r="N539" s="20" t="s">
        <v>218</v>
      </c>
      <c r="O539" s="46">
        <v>0.97599999999999998</v>
      </c>
      <c r="P539" s="46">
        <v>3.484</v>
      </c>
      <c r="Q539" s="46">
        <v>0.111</v>
      </c>
      <c r="R539" s="46">
        <v>0.13800000000000001</v>
      </c>
      <c r="S539" s="46">
        <v>7.0999999999999994E-2</v>
      </c>
      <c r="T539" s="46">
        <v>1.9710000000000001</v>
      </c>
      <c r="U539" s="46">
        <v>0.626</v>
      </c>
      <c r="V539" s="46">
        <v>0.85199999999999998</v>
      </c>
      <c r="W539" s="46">
        <v>0.112</v>
      </c>
      <c r="X539" s="46">
        <v>0.16700000000000001</v>
      </c>
      <c r="Y539" s="46">
        <v>3.9279999999999999</v>
      </c>
      <c r="Z539" s="46">
        <v>1.089</v>
      </c>
      <c r="AA539" s="20" t="s">
        <v>218</v>
      </c>
      <c r="AB539" s="46">
        <v>0.432</v>
      </c>
      <c r="AC539" s="46">
        <v>4.343</v>
      </c>
      <c r="AD539" s="46">
        <v>9.5000000000000001E-2</v>
      </c>
      <c r="AE539" s="46">
        <v>0.28199999999999997</v>
      </c>
      <c r="AF539" s="46">
        <v>0.13400000000000001</v>
      </c>
      <c r="AG539" s="46">
        <v>2.3039999999999998</v>
      </c>
      <c r="AH539" s="46">
        <v>0.63400000000000001</v>
      </c>
      <c r="AI539" s="46">
        <v>0.84899999999999998</v>
      </c>
      <c r="AJ539" s="46">
        <v>0.24099999999999999</v>
      </c>
      <c r="AK539" s="46">
        <v>0.185</v>
      </c>
      <c r="AL539" s="46">
        <v>4.7839999999999998</v>
      </c>
      <c r="AM539" s="46">
        <v>0.61199999999999999</v>
      </c>
      <c r="AN539" s="64">
        <f t="shared" si="264"/>
        <v>-0.31800000000000006</v>
      </c>
      <c r="AO539" s="64">
        <f t="shared" si="265"/>
        <v>-0.54400000000000004</v>
      </c>
      <c r="AP539" s="66">
        <f t="shared" si="266"/>
        <v>0.83319964444444439</v>
      </c>
      <c r="AQ539" s="64">
        <f t="shared" si="267"/>
        <v>0.85000000000000009</v>
      </c>
      <c r="AR539" s="64">
        <f t="shared" si="268"/>
        <v>0.85899999999999999</v>
      </c>
      <c r="AS539" s="66">
        <f t="shared" si="269"/>
        <v>3.7464698666666667</v>
      </c>
      <c r="AT539" s="64">
        <f t="shared" si="270"/>
        <v>-1.1999999999999997E-2</v>
      </c>
      <c r="AU539" s="64">
        <f t="shared" si="271"/>
        <v>-1.6E-2</v>
      </c>
      <c r="AV539" s="66">
        <f t="shared" si="272"/>
        <v>0.10651857777777779</v>
      </c>
      <c r="AW539" s="68">
        <f t="shared" si="291"/>
        <v>-4.3320202184660568</v>
      </c>
      <c r="AX539" s="68" t="e">
        <f t="shared" si="292"/>
        <v>#NUM!</v>
      </c>
      <c r="AY539" s="68" t="e">
        <f t="shared" si="293"/>
        <v>#NUM!</v>
      </c>
      <c r="AZ539" s="74">
        <f t="shared" si="273"/>
        <v>0.84699999999999998</v>
      </c>
      <c r="BA539" s="75">
        <f t="shared" si="274"/>
        <v>0.85599999999999987</v>
      </c>
      <c r="BB539" s="76">
        <f t="shared" si="275"/>
        <v>4.1895498666666668</v>
      </c>
      <c r="BC539" s="75">
        <f t="shared" si="276"/>
        <v>-0.26700000000000013</v>
      </c>
      <c r="BD539" s="75">
        <f t="shared" si="277"/>
        <v>-0.47699999999999998</v>
      </c>
      <c r="BE539" s="76">
        <f t="shared" si="278"/>
        <v>0.96504533333333331</v>
      </c>
      <c r="BF539" s="75">
        <f t="shared" si="279"/>
        <v>1.4000000000000012E-2</v>
      </c>
      <c r="BG539" s="75">
        <f t="shared" si="280"/>
        <v>1.7999999999999988E-2</v>
      </c>
      <c r="BH539" s="76">
        <f t="shared" si="281"/>
        <v>0.17209475555555556</v>
      </c>
      <c r="BI539" s="77">
        <f t="shared" si="294"/>
        <v>3.3086319654320988</v>
      </c>
      <c r="BJ539" s="77" t="e">
        <f t="shared" si="295"/>
        <v>#NUM!</v>
      </c>
      <c r="BK539" s="78" t="e">
        <f t="shared" si="296"/>
        <v>#NUM!</v>
      </c>
      <c r="BL539" s="74">
        <f t="shared" si="282"/>
        <v>0.33300000000000018</v>
      </c>
      <c r="BM539" s="75">
        <f t="shared" si="283"/>
        <v>0.33299999999999974</v>
      </c>
      <c r="BN539" s="76">
        <f t="shared" si="284"/>
        <v>2.0731199999999999</v>
      </c>
      <c r="BO539" s="75">
        <f t="shared" si="285"/>
        <v>8.0000000000000071E-3</v>
      </c>
      <c r="BP539" s="75">
        <f t="shared" si="286"/>
        <v>8.0000000000000071E-3</v>
      </c>
      <c r="BQ539" s="76">
        <f t="shared" si="287"/>
        <v>0.62845333333333331</v>
      </c>
      <c r="BR539" s="86">
        <f t="shared" si="288"/>
        <v>-2.0000000000000018E-3</v>
      </c>
      <c r="BS539" s="75">
        <f t="shared" si="289"/>
        <v>-3.0000000000000027E-3</v>
      </c>
      <c r="BT539" s="87">
        <f t="shared" si="290"/>
        <v>0.85118631111111109</v>
      </c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</row>
    <row r="540" spans="1:94" x14ac:dyDescent="0.35">
      <c r="A540" s="20" t="s">
        <v>207</v>
      </c>
      <c r="B540" s="46">
        <v>1.3280000000000001</v>
      </c>
      <c r="C540" s="46">
        <v>2.9790000000000001</v>
      </c>
      <c r="D540" s="46">
        <v>0.128</v>
      </c>
      <c r="E540" s="46">
        <v>5.3999999999999999E-2</v>
      </c>
      <c r="F540" s="46">
        <v>2.1999999999999999E-2</v>
      </c>
      <c r="G540" s="46">
        <v>1.7749999999999999</v>
      </c>
      <c r="H540" s="46">
        <v>0.61099999999999999</v>
      </c>
      <c r="I540" s="46">
        <v>0.85599999999999998</v>
      </c>
      <c r="J540" s="46">
        <v>0.04</v>
      </c>
      <c r="K540" s="46">
        <v>0.14699999999999999</v>
      </c>
      <c r="L540" s="46">
        <v>3.4289999999999998</v>
      </c>
      <c r="M540" s="60">
        <v>1.365</v>
      </c>
      <c r="N540" s="20" t="s">
        <v>207</v>
      </c>
      <c r="O540" s="46">
        <v>1.077</v>
      </c>
      <c r="P540" s="46">
        <v>4.0049999999999999</v>
      </c>
      <c r="Q540" s="46">
        <v>0.121</v>
      </c>
      <c r="R540" s="46">
        <v>0.16700000000000001</v>
      </c>
      <c r="S540" s="46">
        <v>0.08</v>
      </c>
      <c r="T540" s="46">
        <v>2.1789999999999998</v>
      </c>
      <c r="U540" s="46">
        <v>0.61499999999999999</v>
      </c>
      <c r="V540" s="46">
        <v>0.85499999999999998</v>
      </c>
      <c r="W540" s="46">
        <v>0.14199999999999999</v>
      </c>
      <c r="X540" s="46">
        <v>0.155</v>
      </c>
      <c r="Y540" s="46">
        <v>4.4539999999999997</v>
      </c>
      <c r="Z540" s="46">
        <v>1.147</v>
      </c>
      <c r="AA540" s="20" t="s">
        <v>207</v>
      </c>
      <c r="AB540" s="46">
        <v>0.64500000000000002</v>
      </c>
      <c r="AC540" s="46">
        <v>5.0389999999999997</v>
      </c>
      <c r="AD540" s="46">
        <v>0.111</v>
      </c>
      <c r="AE540" s="46">
        <v>0.34300000000000003</v>
      </c>
      <c r="AF540" s="46">
        <v>0.15</v>
      </c>
      <c r="AG540" s="46">
        <v>2.5830000000000002</v>
      </c>
      <c r="AH540" s="46">
        <v>0.62</v>
      </c>
      <c r="AI540" s="46">
        <v>0.85399999999999998</v>
      </c>
      <c r="AJ540" s="46">
        <v>0.30399999999999999</v>
      </c>
      <c r="AK540" s="46">
        <v>0.16600000000000001</v>
      </c>
      <c r="AL540" s="46">
        <v>5.4850000000000003</v>
      </c>
      <c r="AM540" s="46">
        <v>0.75600000000000001</v>
      </c>
      <c r="AN540" s="64">
        <f t="shared" si="264"/>
        <v>-0.25100000000000011</v>
      </c>
      <c r="AO540" s="64">
        <f t="shared" si="265"/>
        <v>-0.43199999999999994</v>
      </c>
      <c r="AP540" s="66">
        <f t="shared" si="266"/>
        <v>0.9637623111111111</v>
      </c>
      <c r="AQ540" s="64">
        <f t="shared" si="267"/>
        <v>1.0259999999999998</v>
      </c>
      <c r="AR540" s="64">
        <f t="shared" si="268"/>
        <v>1.0339999999999998</v>
      </c>
      <c r="AS540" s="66">
        <f t="shared" si="269"/>
        <v>4.321242844444444</v>
      </c>
      <c r="AT540" s="64">
        <f t="shared" si="270"/>
        <v>-7.0000000000000062E-3</v>
      </c>
      <c r="AU540" s="64">
        <f t="shared" si="271"/>
        <v>-9.999999999999995E-3</v>
      </c>
      <c r="AV540" s="66">
        <f t="shared" si="272"/>
        <v>0.11825226666666666</v>
      </c>
      <c r="AW540" s="68">
        <f t="shared" si="291"/>
        <v>-4.903890697014095</v>
      </c>
      <c r="AX540" s="68" t="e">
        <f t="shared" si="292"/>
        <v>#NUM!</v>
      </c>
      <c r="AY540" s="68" t="e">
        <f t="shared" si="293"/>
        <v>#NUM!</v>
      </c>
      <c r="AZ540" s="74">
        <f t="shared" si="273"/>
        <v>1.0249999999999999</v>
      </c>
      <c r="BA540" s="75">
        <f t="shared" si="274"/>
        <v>1.0310000000000006</v>
      </c>
      <c r="BB540" s="76">
        <f t="shared" si="275"/>
        <v>4.7695354666666665</v>
      </c>
      <c r="BC540" s="75">
        <f t="shared" si="276"/>
        <v>-0.21799999999999997</v>
      </c>
      <c r="BD540" s="75">
        <f t="shared" si="277"/>
        <v>-0.39100000000000001</v>
      </c>
      <c r="BE540" s="76">
        <f t="shared" si="278"/>
        <v>1.0454851555555555</v>
      </c>
      <c r="BF540" s="75">
        <f t="shared" si="279"/>
        <v>8.0000000000000071E-3</v>
      </c>
      <c r="BG540" s="75">
        <f t="shared" si="280"/>
        <v>1.100000000000001E-2</v>
      </c>
      <c r="BH540" s="76">
        <f t="shared" si="281"/>
        <v>0.15805439999999998</v>
      </c>
      <c r="BI540" s="77">
        <f t="shared" si="294"/>
        <v>3.8711235144754315</v>
      </c>
      <c r="BJ540" s="77" t="e">
        <f t="shared" si="295"/>
        <v>#NUM!</v>
      </c>
      <c r="BK540" s="78" t="e">
        <f t="shared" si="296"/>
        <v>#NUM!</v>
      </c>
      <c r="BL540" s="74">
        <f t="shared" si="282"/>
        <v>0.40399999999999991</v>
      </c>
      <c r="BM540" s="75">
        <f t="shared" si="283"/>
        <v>0.40400000000000036</v>
      </c>
      <c r="BN540" s="76">
        <f t="shared" si="284"/>
        <v>2.302893333333333</v>
      </c>
      <c r="BO540" s="75">
        <f t="shared" si="285"/>
        <v>4.0000000000000036E-3</v>
      </c>
      <c r="BP540" s="75">
        <f t="shared" si="286"/>
        <v>5.0000000000000044E-3</v>
      </c>
      <c r="BQ540" s="76">
        <f t="shared" si="287"/>
        <v>0.61642702222222223</v>
      </c>
      <c r="BR540" s="86">
        <f t="shared" si="288"/>
        <v>-1.0000000000000009E-3</v>
      </c>
      <c r="BS540" s="75">
        <f t="shared" si="289"/>
        <v>-1.0000000000000009E-3</v>
      </c>
      <c r="BT540" s="87">
        <f t="shared" si="290"/>
        <v>0.8546933333333333</v>
      </c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</row>
    <row r="541" spans="1:94" x14ac:dyDescent="0.35">
      <c r="A541" s="20" t="s">
        <v>206</v>
      </c>
      <c r="B541" s="46">
        <v>1.3819999999999999</v>
      </c>
      <c r="C541" s="46">
        <v>3.1349999999999998</v>
      </c>
      <c r="D541" s="46">
        <v>0.13200000000000001</v>
      </c>
      <c r="E541" s="46">
        <v>5.8000000000000003E-2</v>
      </c>
      <c r="F541" s="46">
        <v>2.4E-2</v>
      </c>
      <c r="G541" s="46">
        <v>1.8380000000000001</v>
      </c>
      <c r="H541" s="46">
        <v>0.60599999999999998</v>
      </c>
      <c r="I541" s="46">
        <v>0.85799999999999998</v>
      </c>
      <c r="J541" s="46">
        <v>4.4999999999999998E-2</v>
      </c>
      <c r="K541" s="46">
        <v>0.14199999999999999</v>
      </c>
      <c r="L541" s="46">
        <v>3.5870000000000002</v>
      </c>
      <c r="M541" s="60">
        <v>1.4019999999999999</v>
      </c>
      <c r="N541" s="20" t="s">
        <v>206</v>
      </c>
      <c r="O541" s="46">
        <v>1.2330000000000001</v>
      </c>
      <c r="P541" s="46">
        <v>4.2389999999999999</v>
      </c>
      <c r="Q541" s="46">
        <v>0.128</v>
      </c>
      <c r="R541" s="46">
        <v>0.17799999999999999</v>
      </c>
      <c r="S541" s="46">
        <v>8.4000000000000005E-2</v>
      </c>
      <c r="T541" s="46">
        <v>2.2749999999999999</v>
      </c>
      <c r="U541" s="46">
        <v>0.60899999999999999</v>
      </c>
      <c r="V541" s="46">
        <v>0.85699999999999998</v>
      </c>
      <c r="W541" s="46">
        <v>0.154</v>
      </c>
      <c r="X541" s="46">
        <v>0.14599999999999999</v>
      </c>
      <c r="Y541" s="46">
        <v>4.6900000000000004</v>
      </c>
      <c r="Z541" s="46">
        <v>1.27</v>
      </c>
      <c r="AA541" s="20" t="s">
        <v>206</v>
      </c>
      <c r="AB541" s="46">
        <v>0.97499999999999998</v>
      </c>
      <c r="AC541" s="46">
        <v>5.3470000000000004</v>
      </c>
      <c r="AD541" s="46">
        <v>0.123</v>
      </c>
      <c r="AE541" s="46">
        <v>0.36799999999999999</v>
      </c>
      <c r="AF541" s="46">
        <v>0.156</v>
      </c>
      <c r="AG541" s="46">
        <v>2.7120000000000002</v>
      </c>
      <c r="AH541" s="46">
        <v>0.61099999999999999</v>
      </c>
      <c r="AI541" s="46">
        <v>0.85599999999999998</v>
      </c>
      <c r="AJ541" s="46">
        <v>0.33</v>
      </c>
      <c r="AK541" s="46">
        <v>0.152</v>
      </c>
      <c r="AL541" s="46">
        <v>5.7969999999999997</v>
      </c>
      <c r="AM541" s="46">
        <v>1.0349999999999999</v>
      </c>
      <c r="AN541" s="64">
        <f t="shared" si="264"/>
        <v>-0.1489999999999998</v>
      </c>
      <c r="AO541" s="64">
        <f t="shared" si="265"/>
        <v>-0.25800000000000012</v>
      </c>
      <c r="AP541" s="66">
        <f t="shared" si="266"/>
        <v>1.165467911111111</v>
      </c>
      <c r="AQ541" s="64">
        <f t="shared" si="267"/>
        <v>1.1040000000000001</v>
      </c>
      <c r="AR541" s="64">
        <f t="shared" si="268"/>
        <v>1.1080000000000005</v>
      </c>
      <c r="AS541" s="66">
        <f t="shared" si="269"/>
        <v>4.5783614222222218</v>
      </c>
      <c r="AT541" s="64">
        <f t="shared" si="270"/>
        <v>-4.0000000000000036E-3</v>
      </c>
      <c r="AU541" s="64">
        <f t="shared" si="271"/>
        <v>-5.0000000000000044E-3</v>
      </c>
      <c r="AV541" s="66">
        <f t="shared" si="272"/>
        <v>0.12657297777777779</v>
      </c>
      <c r="AW541" s="68">
        <f t="shared" si="291"/>
        <v>-5.1582680074738372</v>
      </c>
      <c r="AX541" s="68" t="e">
        <f t="shared" si="292"/>
        <v>#NUM!</v>
      </c>
      <c r="AY541" s="68" t="e">
        <f t="shared" si="293"/>
        <v>#NUM!</v>
      </c>
      <c r="AZ541" s="74">
        <f t="shared" si="273"/>
        <v>1.1030000000000002</v>
      </c>
      <c r="BA541" s="75">
        <f t="shared" si="274"/>
        <v>1.1069999999999993</v>
      </c>
      <c r="BB541" s="76">
        <f t="shared" si="275"/>
        <v>5.0290547555555554</v>
      </c>
      <c r="BC541" s="75">
        <f t="shared" si="276"/>
        <v>-0.1319999999999999</v>
      </c>
      <c r="BD541" s="75">
        <f t="shared" si="277"/>
        <v>-0.2350000000000001</v>
      </c>
      <c r="BE541" s="76">
        <f t="shared" si="278"/>
        <v>1.2088833777777777</v>
      </c>
      <c r="BF541" s="75">
        <f t="shared" si="279"/>
        <v>4.0000000000000036E-3</v>
      </c>
      <c r="BG541" s="75">
        <f t="shared" si="280"/>
        <v>6.0000000000000053E-3</v>
      </c>
      <c r="BH541" s="76">
        <f t="shared" si="281"/>
        <v>0.14762737777777776</v>
      </c>
      <c r="BI541" s="77">
        <f t="shared" si="294"/>
        <v>4.1193512438683948</v>
      </c>
      <c r="BJ541" s="77" t="e">
        <f t="shared" si="295"/>
        <v>#NUM!</v>
      </c>
      <c r="BK541" s="78" t="e">
        <f t="shared" si="296"/>
        <v>#NUM!</v>
      </c>
      <c r="BL541" s="74">
        <f t="shared" si="282"/>
        <v>0.43699999999999983</v>
      </c>
      <c r="BM541" s="75">
        <f t="shared" si="283"/>
        <v>0.43700000000000028</v>
      </c>
      <c r="BN541" s="76">
        <f t="shared" si="284"/>
        <v>2.4090133333333332</v>
      </c>
      <c r="BO541" s="75">
        <f t="shared" si="285"/>
        <v>3.0000000000000027E-3</v>
      </c>
      <c r="BP541" s="75">
        <f t="shared" si="286"/>
        <v>2.0000000000000018E-3</v>
      </c>
      <c r="BQ541" s="76">
        <f t="shared" si="287"/>
        <v>0.60971964444444449</v>
      </c>
      <c r="BR541" s="86">
        <f t="shared" si="288"/>
        <v>-1.0000000000000009E-3</v>
      </c>
      <c r="BS541" s="75">
        <f t="shared" si="289"/>
        <v>-1.0000000000000009E-3</v>
      </c>
      <c r="BT541" s="87">
        <f t="shared" si="290"/>
        <v>0.85669333333333331</v>
      </c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</row>
    <row r="542" spans="1:94" x14ac:dyDescent="0.35">
      <c r="A542" s="20" t="s">
        <v>203</v>
      </c>
      <c r="B542" s="46">
        <v>1.4</v>
      </c>
      <c r="C542" s="46">
        <v>3.6840000000000002</v>
      </c>
      <c r="D542" s="46">
        <v>0.13400000000000001</v>
      </c>
      <c r="E542" s="46">
        <v>7.6999999999999999E-2</v>
      </c>
      <c r="F542" s="46">
        <v>0.03</v>
      </c>
      <c r="G542" s="46">
        <v>2.0569999999999999</v>
      </c>
      <c r="H542" s="46">
        <v>0.60399999999999998</v>
      </c>
      <c r="I542" s="46">
        <v>0.85799999999999998</v>
      </c>
      <c r="J542" s="46">
        <v>6.4000000000000001E-2</v>
      </c>
      <c r="K542" s="46">
        <v>0.14000000000000001</v>
      </c>
      <c r="L542" s="46">
        <v>4.1369999999999996</v>
      </c>
      <c r="M542" s="60">
        <v>1.4119999999999999</v>
      </c>
      <c r="N542" s="20" t="s">
        <v>203</v>
      </c>
      <c r="O542" s="46">
        <v>1.284</v>
      </c>
      <c r="P542" s="46">
        <v>5.0720000000000001</v>
      </c>
      <c r="Q542" s="46">
        <v>0.13100000000000001</v>
      </c>
      <c r="R542" s="46">
        <v>0.23699999999999999</v>
      </c>
      <c r="S542" s="46">
        <v>9.7000000000000003E-2</v>
      </c>
      <c r="T542" s="46">
        <v>2.6080000000000001</v>
      </c>
      <c r="U542" s="46">
        <v>0.60499999999999998</v>
      </c>
      <c r="V542" s="46">
        <v>0.85799999999999998</v>
      </c>
      <c r="W542" s="46">
        <v>0.21099999999999999</v>
      </c>
      <c r="X542" s="46">
        <v>0.14299999999999999</v>
      </c>
      <c r="Y542" s="46">
        <v>5.5250000000000004</v>
      </c>
      <c r="Z542" s="46">
        <v>1.3069999999999999</v>
      </c>
      <c r="AA542" s="20" t="s">
        <v>203</v>
      </c>
      <c r="AB542" s="46">
        <v>1.081</v>
      </c>
      <c r="AC542" s="46">
        <v>6.4630000000000001</v>
      </c>
      <c r="AD542" s="46">
        <v>0.128</v>
      </c>
      <c r="AE542" s="46">
        <v>0.496</v>
      </c>
      <c r="AF542" s="46">
        <v>0.17899999999999999</v>
      </c>
      <c r="AG542" s="46">
        <v>3.1579999999999999</v>
      </c>
      <c r="AH542" s="46">
        <v>0.60699999999999998</v>
      </c>
      <c r="AI542" s="46">
        <v>0.85699999999999998</v>
      </c>
      <c r="AJ542" s="46">
        <v>0.45400000000000001</v>
      </c>
      <c r="AK542" s="46">
        <v>0.14599999999999999</v>
      </c>
      <c r="AL542" s="46">
        <v>6.915</v>
      </c>
      <c r="AM542" s="46">
        <v>1.119</v>
      </c>
      <c r="AN542" s="64">
        <f t="shared" si="264"/>
        <v>-0.11599999999999988</v>
      </c>
      <c r="AO542" s="64">
        <f t="shared" si="265"/>
        <v>-0.20300000000000007</v>
      </c>
      <c r="AP542" s="66">
        <f t="shared" si="266"/>
        <v>1.2309957333333332</v>
      </c>
      <c r="AQ542" s="64">
        <f t="shared" si="267"/>
        <v>1.3879999999999999</v>
      </c>
      <c r="AR542" s="64">
        <f t="shared" si="268"/>
        <v>1.391</v>
      </c>
      <c r="AS542" s="66">
        <f t="shared" si="269"/>
        <v>5.4982544000000004</v>
      </c>
      <c r="AT542" s="64">
        <f t="shared" si="270"/>
        <v>-3.0000000000000027E-3</v>
      </c>
      <c r="AU542" s="64">
        <f t="shared" si="271"/>
        <v>-3.0000000000000027E-3</v>
      </c>
      <c r="AV542" s="66">
        <f t="shared" si="272"/>
        <v>0.13008</v>
      </c>
      <c r="AW542" s="68">
        <f t="shared" si="291"/>
        <v>-6.0774982071761237</v>
      </c>
      <c r="AX542" s="68" t="e">
        <f t="shared" si="292"/>
        <v>#NUM!</v>
      </c>
      <c r="AY542" s="68" t="e">
        <f t="shared" si="293"/>
        <v>#NUM!</v>
      </c>
      <c r="AZ542" s="74">
        <f t="shared" si="273"/>
        <v>1.3880000000000008</v>
      </c>
      <c r="BA542" s="75">
        <f t="shared" si="274"/>
        <v>1.3899999999999997</v>
      </c>
      <c r="BB542" s="76">
        <f t="shared" si="275"/>
        <v>5.9510540444444446</v>
      </c>
      <c r="BC542" s="75">
        <f t="shared" si="276"/>
        <v>-0.10499999999999998</v>
      </c>
      <c r="BD542" s="75">
        <f t="shared" si="277"/>
        <v>-0.18799999999999994</v>
      </c>
      <c r="BE542" s="76">
        <f t="shared" si="278"/>
        <v>1.2581704888888889</v>
      </c>
      <c r="BF542" s="75">
        <f t="shared" si="279"/>
        <v>2.9999999999999749E-3</v>
      </c>
      <c r="BG542" s="75">
        <f t="shared" si="280"/>
        <v>3.0000000000000027E-3</v>
      </c>
      <c r="BH542" s="76">
        <f t="shared" si="281"/>
        <v>0.14391999999999999</v>
      </c>
      <c r="BI542" s="77">
        <f t="shared" si="294"/>
        <v>5.0358292692196693</v>
      </c>
      <c r="BJ542" s="77" t="e">
        <f t="shared" si="295"/>
        <v>#NUM!</v>
      </c>
      <c r="BK542" s="78" t="e">
        <f t="shared" si="296"/>
        <v>#NUM!</v>
      </c>
      <c r="BL542" s="74">
        <f t="shared" si="282"/>
        <v>0.55100000000000016</v>
      </c>
      <c r="BM542" s="75">
        <f t="shared" si="283"/>
        <v>0.54999999999999982</v>
      </c>
      <c r="BN542" s="76">
        <f t="shared" si="284"/>
        <v>2.7767729777777777</v>
      </c>
      <c r="BO542" s="75">
        <f t="shared" si="285"/>
        <v>1.0000000000000009E-3</v>
      </c>
      <c r="BP542" s="75">
        <f t="shared" si="286"/>
        <v>2.0000000000000018E-3</v>
      </c>
      <c r="BQ542" s="76">
        <f t="shared" si="287"/>
        <v>0.60550702222222219</v>
      </c>
      <c r="BR542" s="86">
        <f t="shared" si="288"/>
        <v>0</v>
      </c>
      <c r="BS542" s="75">
        <f t="shared" si="289"/>
        <v>-1.0000000000000009E-3</v>
      </c>
      <c r="BT542" s="87">
        <f t="shared" si="290"/>
        <v>0.85779964444444445</v>
      </c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</row>
    <row r="543" spans="1:94" x14ac:dyDescent="0.35">
      <c r="A543" s="20" t="s">
        <v>205</v>
      </c>
      <c r="B543" s="46">
        <v>1.534</v>
      </c>
      <c r="C543" s="46">
        <v>3.3889999999999998</v>
      </c>
      <c r="D543" s="46">
        <v>0.14000000000000001</v>
      </c>
      <c r="E543" s="46">
        <v>6.3E-2</v>
      </c>
      <c r="F543" s="46">
        <v>2.7E-2</v>
      </c>
      <c r="G543" s="46">
        <v>1.9419999999999999</v>
      </c>
      <c r="H543" s="46">
        <v>0.59799999999999998</v>
      </c>
      <c r="I543" s="46">
        <v>0.86</v>
      </c>
      <c r="J543" s="46">
        <v>5.1999999999999998E-2</v>
      </c>
      <c r="K543" s="46">
        <v>0.13200000000000001</v>
      </c>
      <c r="L543" s="46">
        <v>3.8439999999999999</v>
      </c>
      <c r="M543" s="60">
        <v>1.5189999999999999</v>
      </c>
      <c r="N543" s="20" t="s">
        <v>205</v>
      </c>
      <c r="O543" s="46">
        <v>1.669</v>
      </c>
      <c r="P543" s="46">
        <v>4.6139999999999999</v>
      </c>
      <c r="Q543" s="46">
        <v>0.14299999999999999</v>
      </c>
      <c r="R543" s="46">
        <v>0.19400000000000001</v>
      </c>
      <c r="S543" s="46">
        <v>9.0999999999999998E-2</v>
      </c>
      <c r="T543" s="46">
        <v>2.4329999999999998</v>
      </c>
      <c r="U543" s="46">
        <v>0.59599999999999997</v>
      </c>
      <c r="V543" s="46">
        <v>0.86</v>
      </c>
      <c r="W543" s="46">
        <v>0.17199999999999999</v>
      </c>
      <c r="X543" s="46">
        <v>0.129</v>
      </c>
      <c r="Y543" s="46">
        <v>5.07</v>
      </c>
      <c r="Z543" s="46">
        <v>1.641</v>
      </c>
      <c r="AA543" s="20" t="s">
        <v>205</v>
      </c>
      <c r="AB543" s="46">
        <v>1.9039999999999999</v>
      </c>
      <c r="AC543" s="46">
        <v>5.835</v>
      </c>
      <c r="AD543" s="46">
        <v>0.14699999999999999</v>
      </c>
      <c r="AE543" s="46">
        <v>0.4</v>
      </c>
      <c r="AF543" s="46">
        <v>0.16600000000000001</v>
      </c>
      <c r="AG543" s="46">
        <v>2.923</v>
      </c>
      <c r="AH543" s="46">
        <v>0.59499999999999997</v>
      </c>
      <c r="AI543" s="46">
        <v>0.86099999999999999</v>
      </c>
      <c r="AJ543" s="46">
        <v>0.36599999999999999</v>
      </c>
      <c r="AK543" s="46">
        <v>0.124</v>
      </c>
      <c r="AL543" s="46">
        <v>6.2910000000000004</v>
      </c>
      <c r="AM543" s="46">
        <v>1.859</v>
      </c>
      <c r="AN543" s="64">
        <f t="shared" si="264"/>
        <v>0.13500000000000001</v>
      </c>
      <c r="AO543" s="64">
        <f t="shared" si="265"/>
        <v>0.23499999999999988</v>
      </c>
      <c r="AP543" s="66">
        <f t="shared" si="266"/>
        <v>1.7304355555555555</v>
      </c>
      <c r="AQ543" s="64">
        <f t="shared" si="267"/>
        <v>1.2250000000000001</v>
      </c>
      <c r="AR543" s="64">
        <f t="shared" si="268"/>
        <v>1.2210000000000001</v>
      </c>
      <c r="AS543" s="66">
        <f t="shared" si="269"/>
        <v>4.9888652444444448</v>
      </c>
      <c r="AT543" s="64">
        <f t="shared" si="270"/>
        <v>2.9999999999999749E-3</v>
      </c>
      <c r="AU543" s="64">
        <f t="shared" si="271"/>
        <v>4.0000000000000036E-3</v>
      </c>
      <c r="AV543" s="66">
        <f t="shared" si="272"/>
        <v>0.14412035555555555</v>
      </c>
      <c r="AW543" s="68">
        <f t="shared" si="291"/>
        <v>-5.5629108036573722</v>
      </c>
      <c r="AX543" s="68" t="e">
        <f t="shared" si="292"/>
        <v>#NUM!</v>
      </c>
      <c r="AY543" s="68" t="e">
        <f t="shared" si="293"/>
        <v>#NUM!</v>
      </c>
      <c r="AZ543" s="74">
        <f t="shared" si="273"/>
        <v>1.2260000000000004</v>
      </c>
      <c r="BA543" s="75">
        <f t="shared" si="274"/>
        <v>1.2210000000000001</v>
      </c>
      <c r="BB543" s="76">
        <f t="shared" si="275"/>
        <v>5.444971555555556</v>
      </c>
      <c r="BC543" s="75">
        <f t="shared" si="276"/>
        <v>0.12200000000000011</v>
      </c>
      <c r="BD543" s="75">
        <f t="shared" si="277"/>
        <v>0.21799999999999997</v>
      </c>
      <c r="BE543" s="76">
        <f t="shared" si="278"/>
        <v>1.6976474666666668</v>
      </c>
      <c r="BF543" s="75">
        <f t="shared" si="279"/>
        <v>-3.0000000000000027E-3</v>
      </c>
      <c r="BG543" s="75">
        <f t="shared" si="280"/>
        <v>-5.0000000000000044E-3</v>
      </c>
      <c r="BH543" s="76">
        <f t="shared" si="281"/>
        <v>0.12767928888888891</v>
      </c>
      <c r="BI543" s="77">
        <f t="shared" si="294"/>
        <v>4.5107223460253847</v>
      </c>
      <c r="BJ543" s="77" t="e">
        <f t="shared" si="295"/>
        <v>#NUM!</v>
      </c>
      <c r="BK543" s="78" t="e">
        <f t="shared" si="296"/>
        <v>#NUM!</v>
      </c>
      <c r="BL543" s="74">
        <f t="shared" si="282"/>
        <v>0.49099999999999988</v>
      </c>
      <c r="BM543" s="75">
        <f t="shared" si="283"/>
        <v>0.49000000000000021</v>
      </c>
      <c r="BN543" s="76">
        <f t="shared" si="284"/>
        <v>2.5833729777777776</v>
      </c>
      <c r="BO543" s="75">
        <f t="shared" si="285"/>
        <v>-2.0000000000000018E-3</v>
      </c>
      <c r="BP543" s="75">
        <f t="shared" si="286"/>
        <v>-1.0000000000000009E-3</v>
      </c>
      <c r="BQ543" s="76">
        <f t="shared" si="287"/>
        <v>0.59558702222222215</v>
      </c>
      <c r="BR543" s="86">
        <f t="shared" si="288"/>
        <v>0</v>
      </c>
      <c r="BS543" s="75">
        <f t="shared" si="289"/>
        <v>1.0000000000000009E-3</v>
      </c>
      <c r="BT543" s="87">
        <f t="shared" si="290"/>
        <v>0.86020035555555552</v>
      </c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</row>
    <row r="544" spans="1:94" x14ac:dyDescent="0.35">
      <c r="A544" s="20" t="s">
        <v>200</v>
      </c>
      <c r="B544" s="46">
        <v>1.7589999999999999</v>
      </c>
      <c r="C544" s="46">
        <v>3.9369999999999998</v>
      </c>
      <c r="D544" s="46">
        <v>0.14799999999999999</v>
      </c>
      <c r="E544" s="46">
        <v>7.9000000000000001E-2</v>
      </c>
      <c r="F544" s="46">
        <v>3.3000000000000002E-2</v>
      </c>
      <c r="G544" s="46">
        <v>2.165</v>
      </c>
      <c r="H544" s="46">
        <v>0.59199999999999997</v>
      </c>
      <c r="I544" s="46">
        <v>0.86199999999999999</v>
      </c>
      <c r="J544" s="46">
        <v>6.9000000000000006E-2</v>
      </c>
      <c r="K544" s="46">
        <v>0.123</v>
      </c>
      <c r="L544" s="46">
        <v>4.3949999999999996</v>
      </c>
      <c r="M544" s="60">
        <v>1.7110000000000001</v>
      </c>
      <c r="N544" s="20" t="s">
        <v>200</v>
      </c>
      <c r="O544" s="46">
        <v>2.3239999999999998</v>
      </c>
      <c r="P544" s="46">
        <v>5.4320000000000004</v>
      </c>
      <c r="Q544" s="46">
        <v>0.159</v>
      </c>
      <c r="R544" s="46">
        <v>0.24099999999999999</v>
      </c>
      <c r="S544" s="46">
        <v>0.10299999999999999</v>
      </c>
      <c r="T544" s="46">
        <v>2.7719999999999998</v>
      </c>
      <c r="U544" s="46">
        <v>0.58599999999999997</v>
      </c>
      <c r="V544" s="46">
        <v>0.86299999999999999</v>
      </c>
      <c r="W544" s="46">
        <v>0.22</v>
      </c>
      <c r="X544" s="46">
        <v>0.111</v>
      </c>
      <c r="Y544" s="46">
        <v>5.8920000000000003</v>
      </c>
      <c r="Z544" s="46">
        <v>2.23</v>
      </c>
      <c r="AA544" s="20" t="s">
        <v>200</v>
      </c>
      <c r="AB544" s="46">
        <v>3.31</v>
      </c>
      <c r="AC544" s="46">
        <v>6.9130000000000003</v>
      </c>
      <c r="AD544" s="46">
        <v>0.17299999999999999</v>
      </c>
      <c r="AE544" s="46">
        <v>0.503</v>
      </c>
      <c r="AF544" s="46">
        <v>0.185</v>
      </c>
      <c r="AG544" s="46">
        <v>3.379</v>
      </c>
      <c r="AH544" s="46">
        <v>0.58099999999999996</v>
      </c>
      <c r="AI544" s="46">
        <v>0.86499999999999999</v>
      </c>
      <c r="AJ544" s="46">
        <v>0.46899999999999997</v>
      </c>
      <c r="AK544" s="46">
        <v>9.6000000000000002E-2</v>
      </c>
      <c r="AL544" s="46">
        <v>7.3760000000000003</v>
      </c>
      <c r="AM544" s="46">
        <v>3.1579999999999999</v>
      </c>
      <c r="AN544" s="64">
        <f t="shared" si="264"/>
        <v>0.56499999999999995</v>
      </c>
      <c r="AO544" s="64">
        <f t="shared" si="265"/>
        <v>0.98600000000000021</v>
      </c>
      <c r="AP544" s="66">
        <f t="shared" si="266"/>
        <v>2.5816163555555556</v>
      </c>
      <c r="AQ544" s="64">
        <f t="shared" si="267"/>
        <v>1.4950000000000006</v>
      </c>
      <c r="AR544" s="64">
        <f t="shared" si="268"/>
        <v>1.4809999999999999</v>
      </c>
      <c r="AS544" s="66">
        <f t="shared" si="269"/>
        <v>5.8876616888888886</v>
      </c>
      <c r="AT544" s="64">
        <f t="shared" si="270"/>
        <v>1.100000000000001E-2</v>
      </c>
      <c r="AU544" s="64">
        <f t="shared" si="271"/>
        <v>1.3999999999999985E-2</v>
      </c>
      <c r="AV544" s="66">
        <f t="shared" si="272"/>
        <v>0.16297439999999999</v>
      </c>
      <c r="AW544" s="68">
        <f t="shared" si="291"/>
        <v>-6.4538747961875984</v>
      </c>
      <c r="AX544" s="68" t="e">
        <f t="shared" si="292"/>
        <v>#NUM!</v>
      </c>
      <c r="AY544" s="68" t="e">
        <f t="shared" si="293"/>
        <v>#NUM!</v>
      </c>
      <c r="AZ544" s="74">
        <f t="shared" si="273"/>
        <v>1.4970000000000008</v>
      </c>
      <c r="BA544" s="75">
        <f t="shared" si="274"/>
        <v>1.484</v>
      </c>
      <c r="BB544" s="76">
        <f t="shared" si="275"/>
        <v>6.3484753777777785</v>
      </c>
      <c r="BC544" s="75">
        <f t="shared" si="276"/>
        <v>0.51899999999999991</v>
      </c>
      <c r="BD544" s="75">
        <f t="shared" si="277"/>
        <v>0.92799999999999994</v>
      </c>
      <c r="BE544" s="76">
        <f t="shared" si="278"/>
        <v>2.4711054222222222</v>
      </c>
      <c r="BF544" s="75">
        <f t="shared" si="279"/>
        <v>-1.1999999999999997E-2</v>
      </c>
      <c r="BG544" s="75">
        <f t="shared" si="280"/>
        <v>-1.4999999999999999E-2</v>
      </c>
      <c r="BH544" s="76">
        <f t="shared" si="281"/>
        <v>0.10671893333333334</v>
      </c>
      <c r="BI544" s="77">
        <f t="shared" si="294"/>
        <v>5.3893797372680536</v>
      </c>
      <c r="BJ544" s="77" t="e">
        <f t="shared" si="295"/>
        <v>#NUM!</v>
      </c>
      <c r="BK544" s="78" t="e">
        <f t="shared" si="296"/>
        <v>#NUM!</v>
      </c>
      <c r="BL544" s="74">
        <f t="shared" si="282"/>
        <v>0.60699999999999976</v>
      </c>
      <c r="BM544" s="75">
        <f t="shared" si="283"/>
        <v>0.60700000000000021</v>
      </c>
      <c r="BN544" s="76">
        <f t="shared" si="284"/>
        <v>2.9581466666666665</v>
      </c>
      <c r="BO544" s="75">
        <f t="shared" si="285"/>
        <v>-6.0000000000000053E-3</v>
      </c>
      <c r="BP544" s="75">
        <f t="shared" si="286"/>
        <v>-5.0000000000000044E-3</v>
      </c>
      <c r="BQ544" s="76">
        <f t="shared" si="287"/>
        <v>0.58436035555555554</v>
      </c>
      <c r="BR544" s="86">
        <f t="shared" si="288"/>
        <v>1.0000000000000009E-3</v>
      </c>
      <c r="BS544" s="75">
        <f t="shared" si="289"/>
        <v>2.0000000000000018E-3</v>
      </c>
      <c r="BT544" s="87">
        <f t="shared" si="290"/>
        <v>0.8635070222222222</v>
      </c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</row>
    <row r="545" spans="1:94" x14ac:dyDescent="0.35">
      <c r="A545" s="20" t="s">
        <v>202</v>
      </c>
      <c r="B545" s="46">
        <v>1.833</v>
      </c>
      <c r="C545" s="46">
        <v>3.7570000000000001</v>
      </c>
      <c r="D545" s="46">
        <v>0.151</v>
      </c>
      <c r="E545" s="46">
        <v>7.0000000000000007E-2</v>
      </c>
      <c r="F545" s="46">
        <v>3.2000000000000001E-2</v>
      </c>
      <c r="G545" s="46">
        <v>2.0950000000000002</v>
      </c>
      <c r="H545" s="46">
        <v>0.58799999999999997</v>
      </c>
      <c r="I545" s="46" t="s">
        <v>15</v>
      </c>
      <c r="J545" s="46">
        <v>6.0999999999999999E-2</v>
      </c>
      <c r="K545" s="46">
        <v>0.11899999999999999</v>
      </c>
      <c r="L545" s="46">
        <v>4.2169999999999996</v>
      </c>
      <c r="M545" s="60">
        <v>1.77</v>
      </c>
      <c r="N545" s="20" t="s">
        <v>202</v>
      </c>
      <c r="O545" s="46">
        <v>2.5299999999999998</v>
      </c>
      <c r="P545" s="46">
        <v>5.1529999999999996</v>
      </c>
      <c r="Q545" s="46">
        <v>0.16500000000000001</v>
      </c>
      <c r="R545" s="46">
        <v>0.214</v>
      </c>
      <c r="S545" s="46">
        <v>9.9000000000000005E-2</v>
      </c>
      <c r="T545" s="46">
        <v>2.6659999999999999</v>
      </c>
      <c r="U545" s="46">
        <v>0.58099999999999996</v>
      </c>
      <c r="V545" s="46">
        <v>0.86499999999999999</v>
      </c>
      <c r="W545" s="46">
        <v>0.19500000000000001</v>
      </c>
      <c r="X545" s="46">
        <v>0.104</v>
      </c>
      <c r="Y545" s="46">
        <v>5.6159999999999997</v>
      </c>
      <c r="Z545" s="46">
        <v>2.4089999999999998</v>
      </c>
      <c r="AA545" s="20" t="s">
        <v>202</v>
      </c>
      <c r="AB545" s="46">
        <v>3.7370000000000001</v>
      </c>
      <c r="AC545" s="46">
        <v>6.53</v>
      </c>
      <c r="AD545" s="46">
        <v>0.182</v>
      </c>
      <c r="AE545" s="46">
        <v>0.442</v>
      </c>
      <c r="AF545" s="46">
        <v>0.17699999999999999</v>
      </c>
      <c r="AG545" s="46">
        <v>3.2360000000000002</v>
      </c>
      <c r="AH545" s="46">
        <v>0.57399999999999995</v>
      </c>
      <c r="AI545" s="46">
        <v>0.86699999999999999</v>
      </c>
      <c r="AJ545" s="46">
        <v>0.41199999999999998</v>
      </c>
      <c r="AK545" s="46">
        <v>8.5000000000000006E-2</v>
      </c>
      <c r="AL545" s="46">
        <v>6.9960000000000004</v>
      </c>
      <c r="AM545" s="46">
        <v>3.5430000000000001</v>
      </c>
      <c r="AN545" s="64">
        <f t="shared" si="264"/>
        <v>0.69699999999999984</v>
      </c>
      <c r="AO545" s="64">
        <f t="shared" si="265"/>
        <v>1.2070000000000003</v>
      </c>
      <c r="AP545" s="66">
        <f t="shared" si="266"/>
        <v>2.8459279999999998</v>
      </c>
      <c r="AQ545" s="64">
        <f t="shared" si="267"/>
        <v>1.3959999999999995</v>
      </c>
      <c r="AR545" s="64">
        <f t="shared" si="268"/>
        <v>1.3770000000000007</v>
      </c>
      <c r="AS545" s="66">
        <f t="shared" si="269"/>
        <v>5.577299911111111</v>
      </c>
      <c r="AT545" s="64">
        <f t="shared" si="270"/>
        <v>1.4000000000000012E-2</v>
      </c>
      <c r="AU545" s="64">
        <f t="shared" si="271"/>
        <v>1.6999999999999987E-2</v>
      </c>
      <c r="AV545" s="66">
        <f t="shared" si="272"/>
        <v>0.1698944</v>
      </c>
      <c r="AW545" s="68">
        <f t="shared" si="291"/>
        <v>-6.1411050355051859</v>
      </c>
      <c r="AX545" s="68" t="e">
        <f t="shared" si="292"/>
        <v>#NUM!</v>
      </c>
      <c r="AY545" s="68" t="e">
        <f t="shared" si="293"/>
        <v>#NUM!</v>
      </c>
      <c r="AZ545" s="74">
        <f t="shared" si="273"/>
        <v>1.399</v>
      </c>
      <c r="BA545" s="75">
        <f t="shared" si="274"/>
        <v>1.3800000000000008</v>
      </c>
      <c r="BB545" s="76">
        <f t="shared" si="275"/>
        <v>6.0412199111111109</v>
      </c>
      <c r="BC545" s="75">
        <f t="shared" si="276"/>
        <v>0.63899999999999979</v>
      </c>
      <c r="BD545" s="75">
        <f t="shared" si="277"/>
        <v>1.1340000000000003</v>
      </c>
      <c r="BE545" s="76">
        <f t="shared" si="278"/>
        <v>2.7041360000000001</v>
      </c>
      <c r="BF545" s="75">
        <f t="shared" si="279"/>
        <v>-1.4999999999999999E-2</v>
      </c>
      <c r="BG545" s="75">
        <f t="shared" si="280"/>
        <v>-1.8999999999999989E-2</v>
      </c>
      <c r="BH545" s="76">
        <f t="shared" si="281"/>
        <v>9.8598577777777779E-2</v>
      </c>
      <c r="BI545" s="77">
        <f t="shared" si="294"/>
        <v>5.0729808152176341</v>
      </c>
      <c r="BJ545" s="77" t="e">
        <f t="shared" si="295"/>
        <v>#NUM!</v>
      </c>
      <c r="BK545" s="78" t="e">
        <f t="shared" si="296"/>
        <v>#NUM!</v>
      </c>
      <c r="BL545" s="74">
        <f t="shared" si="282"/>
        <v>0.57099999999999973</v>
      </c>
      <c r="BM545" s="75">
        <f t="shared" si="283"/>
        <v>0.57000000000000028</v>
      </c>
      <c r="BN545" s="76">
        <f t="shared" si="284"/>
        <v>2.840906311111111</v>
      </c>
      <c r="BO545" s="75">
        <f t="shared" si="285"/>
        <v>-7.0000000000000062E-3</v>
      </c>
      <c r="BP545" s="75">
        <f t="shared" si="286"/>
        <v>-7.0000000000000062E-3</v>
      </c>
      <c r="BQ545" s="76">
        <f t="shared" si="287"/>
        <v>0.57885333333333333</v>
      </c>
      <c r="BR545" s="86" t="e">
        <f t="shared" si="288"/>
        <v>#VALUE!</v>
      </c>
      <c r="BS545" s="75">
        <f t="shared" si="289"/>
        <v>2.0000000000000018E-3</v>
      </c>
      <c r="BT545" s="87" t="e">
        <f t="shared" si="290"/>
        <v>#VALUE!</v>
      </c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</row>
    <row r="546" spans="1:94" x14ac:dyDescent="0.35">
      <c r="A546" s="20" t="s">
        <v>204</v>
      </c>
      <c r="B546" s="46">
        <v>1.8480000000000001</v>
      </c>
      <c r="C546" s="46">
        <v>3.4940000000000002</v>
      </c>
      <c r="D546" s="46">
        <v>0.153</v>
      </c>
      <c r="E546" s="46">
        <v>5.8999999999999997E-2</v>
      </c>
      <c r="F546" s="46">
        <v>0.03</v>
      </c>
      <c r="G546" s="46">
        <v>1.9910000000000001</v>
      </c>
      <c r="H546" s="46">
        <v>0.58499999999999996</v>
      </c>
      <c r="I546" s="46">
        <v>0.86399999999999999</v>
      </c>
      <c r="J546" s="46">
        <v>5.0999999999999997E-2</v>
      </c>
      <c r="K546" s="46">
        <v>0.11700000000000001</v>
      </c>
      <c r="L546" s="46">
        <v>3.9550000000000001</v>
      </c>
      <c r="M546" s="60">
        <v>1.7769999999999999</v>
      </c>
      <c r="N546" s="20" t="s">
        <v>204</v>
      </c>
      <c r="O546" s="46">
        <v>2.5659999999999998</v>
      </c>
      <c r="P546" s="46">
        <v>4.75</v>
      </c>
      <c r="Q546" s="46">
        <v>0.16800000000000001</v>
      </c>
      <c r="R546" s="46">
        <v>0.182</v>
      </c>
      <c r="S546" s="46">
        <v>9.2999999999999999E-2</v>
      </c>
      <c r="T546" s="46">
        <v>2.5070000000000001</v>
      </c>
      <c r="U546" s="46">
        <v>0.57699999999999996</v>
      </c>
      <c r="V546" s="46">
        <v>0.86599999999999999</v>
      </c>
      <c r="W546" s="46">
        <v>0.16600000000000001</v>
      </c>
      <c r="X546" s="46">
        <v>0.1</v>
      </c>
      <c r="Y546" s="46">
        <v>5.2149999999999999</v>
      </c>
      <c r="Z546" s="46">
        <v>2.431</v>
      </c>
      <c r="AA546" s="20" t="s">
        <v>204</v>
      </c>
      <c r="AB546" s="46">
        <v>3.798</v>
      </c>
      <c r="AC546" s="46">
        <v>5.9859999999999998</v>
      </c>
      <c r="AD546" s="46">
        <v>0.187</v>
      </c>
      <c r="AE546" s="46">
        <v>0.371</v>
      </c>
      <c r="AF546" s="46">
        <v>0.16600000000000001</v>
      </c>
      <c r="AG546" s="46">
        <v>3.0230000000000001</v>
      </c>
      <c r="AH546" s="46">
        <v>0.56799999999999995</v>
      </c>
      <c r="AI546" s="46">
        <v>0.86899999999999999</v>
      </c>
      <c r="AJ546" s="46">
        <v>0.34599999999999997</v>
      </c>
      <c r="AK546" s="46">
        <v>7.9000000000000001E-2</v>
      </c>
      <c r="AL546" s="46">
        <v>6.4539999999999997</v>
      </c>
      <c r="AM546" s="46">
        <v>3.5830000000000002</v>
      </c>
      <c r="AN546" s="64">
        <f t="shared" si="264"/>
        <v>0.71799999999999975</v>
      </c>
      <c r="AO546" s="64">
        <f t="shared" si="265"/>
        <v>1.2320000000000002</v>
      </c>
      <c r="AP546" s="66">
        <f t="shared" si="266"/>
        <v>2.889169422222222</v>
      </c>
      <c r="AQ546" s="64">
        <f t="shared" si="267"/>
        <v>1.2559999999999998</v>
      </c>
      <c r="AR546" s="64">
        <f t="shared" si="268"/>
        <v>1.2359999999999998</v>
      </c>
      <c r="AS546" s="66">
        <f t="shared" si="269"/>
        <v>5.1311662222222223</v>
      </c>
      <c r="AT546" s="64">
        <f t="shared" si="270"/>
        <v>1.5000000000000013E-2</v>
      </c>
      <c r="AU546" s="64">
        <f t="shared" si="271"/>
        <v>1.8999999999999989E-2</v>
      </c>
      <c r="AV546" s="66">
        <f t="shared" si="272"/>
        <v>0.17340142222222221</v>
      </c>
      <c r="AW546" s="68">
        <f t="shared" si="291"/>
        <v>-5.6943577967316514</v>
      </c>
      <c r="AX546" s="68" t="e">
        <f t="shared" si="292"/>
        <v>#NUM!</v>
      </c>
      <c r="AY546" s="68" t="e">
        <f t="shared" si="293"/>
        <v>#NUM!</v>
      </c>
      <c r="AZ546" s="74">
        <f t="shared" si="273"/>
        <v>1.2599999999999998</v>
      </c>
      <c r="BA546" s="75">
        <f t="shared" si="274"/>
        <v>1.2389999999999999</v>
      </c>
      <c r="BB546" s="76">
        <f t="shared" si="275"/>
        <v>5.5971925333333337</v>
      </c>
      <c r="BC546" s="75">
        <f t="shared" si="276"/>
        <v>0.65400000000000014</v>
      </c>
      <c r="BD546" s="75">
        <f t="shared" si="277"/>
        <v>1.1520000000000001</v>
      </c>
      <c r="BE546" s="76">
        <f t="shared" si="278"/>
        <v>2.7313370666666668</v>
      </c>
      <c r="BF546" s="75">
        <f t="shared" si="279"/>
        <v>-1.7000000000000001E-2</v>
      </c>
      <c r="BG546" s="75">
        <f t="shared" si="280"/>
        <v>-2.1000000000000005E-2</v>
      </c>
      <c r="BH546" s="76">
        <f t="shared" si="281"/>
        <v>9.3985244444444449E-2</v>
      </c>
      <c r="BI546" s="77">
        <f t="shared" si="294"/>
        <v>4.6233268523297495</v>
      </c>
      <c r="BJ546" s="77" t="e">
        <f t="shared" si="295"/>
        <v>#NUM!</v>
      </c>
      <c r="BK546" s="78" t="e">
        <f t="shared" si="296"/>
        <v>#NUM!</v>
      </c>
      <c r="BL546" s="74">
        <f t="shared" si="282"/>
        <v>0.51600000000000001</v>
      </c>
      <c r="BM546" s="75">
        <f t="shared" si="283"/>
        <v>0.51600000000000001</v>
      </c>
      <c r="BN546" s="76">
        <f t="shared" si="284"/>
        <v>2.6652400000000003</v>
      </c>
      <c r="BO546" s="75">
        <f t="shared" si="285"/>
        <v>-8.0000000000000071E-3</v>
      </c>
      <c r="BP546" s="75">
        <f t="shared" si="286"/>
        <v>-9.000000000000008E-3</v>
      </c>
      <c r="BQ546" s="76">
        <f t="shared" si="287"/>
        <v>0.57434631111111112</v>
      </c>
      <c r="BR546" s="86">
        <f t="shared" si="288"/>
        <v>2.0000000000000018E-3</v>
      </c>
      <c r="BS546" s="75">
        <f t="shared" si="289"/>
        <v>3.0000000000000027E-3</v>
      </c>
      <c r="BT546" s="87">
        <f t="shared" si="290"/>
        <v>0.86681368888888888</v>
      </c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</row>
    <row r="547" spans="1:94" x14ac:dyDescent="0.35">
      <c r="A547" s="20" t="s">
        <v>201</v>
      </c>
      <c r="B547" s="46">
        <v>1.9179999999999999</v>
      </c>
      <c r="C547" s="46">
        <v>3.8370000000000002</v>
      </c>
      <c r="D547" s="46">
        <v>0.154</v>
      </c>
      <c r="E547" s="46">
        <v>7.0999999999999994E-2</v>
      </c>
      <c r="F547" s="46">
        <v>3.3000000000000002E-2</v>
      </c>
      <c r="G547" s="46">
        <v>2.129</v>
      </c>
      <c r="H547" s="46">
        <v>0.58599999999999997</v>
      </c>
      <c r="I547" s="46">
        <v>0.86399999999999999</v>
      </c>
      <c r="J547" s="46">
        <v>6.3E-2</v>
      </c>
      <c r="K547" s="46">
        <v>0.11600000000000001</v>
      </c>
      <c r="L547" s="46">
        <v>4.298</v>
      </c>
      <c r="M547" s="60">
        <v>1.843</v>
      </c>
      <c r="N547" s="20" t="s">
        <v>201</v>
      </c>
      <c r="O547" s="46">
        <v>2.7749999999999999</v>
      </c>
      <c r="P547" s="46">
        <v>5.2690000000000001</v>
      </c>
      <c r="Q547" s="46">
        <v>0.17</v>
      </c>
      <c r="R547" s="46">
        <v>0.217</v>
      </c>
      <c r="S547" s="46">
        <v>0.1</v>
      </c>
      <c r="T547" s="46">
        <v>2.7170000000000001</v>
      </c>
      <c r="U547" s="46">
        <v>0.57699999999999996</v>
      </c>
      <c r="V547" s="46">
        <v>0.86599999999999999</v>
      </c>
      <c r="W547" s="46">
        <v>0.2</v>
      </c>
      <c r="X547" s="46">
        <v>9.8000000000000004E-2</v>
      </c>
      <c r="Y547" s="46">
        <v>5.7329999999999997</v>
      </c>
      <c r="Z547" s="46">
        <v>2.6320000000000001</v>
      </c>
      <c r="AA547" s="20" t="s">
        <v>201</v>
      </c>
      <c r="AB547" s="46">
        <v>4.26</v>
      </c>
      <c r="AC547" s="46">
        <v>6.6779999999999999</v>
      </c>
      <c r="AD547" s="46">
        <v>0.191</v>
      </c>
      <c r="AE547" s="46">
        <v>0.44900000000000001</v>
      </c>
      <c r="AF547" s="46">
        <v>0.17899999999999999</v>
      </c>
      <c r="AG547" s="46">
        <v>3.3050000000000002</v>
      </c>
      <c r="AH547" s="46">
        <v>0.56899999999999995</v>
      </c>
      <c r="AI547" s="46">
        <v>0.86799999999999999</v>
      </c>
      <c r="AJ547" s="46">
        <v>0.42</v>
      </c>
      <c r="AK547" s="46">
        <v>7.4999999999999997E-2</v>
      </c>
      <c r="AL547" s="46">
        <v>7.1449999999999996</v>
      </c>
      <c r="AM547" s="46">
        <v>4.03</v>
      </c>
      <c r="AN547" s="64">
        <f t="shared" ref="AN547:AN610" si="297">O547-B547</f>
        <v>0.85699999999999998</v>
      </c>
      <c r="AO547" s="64">
        <f t="shared" ref="AO547:AO610" si="298">AB547-O547</f>
        <v>1.4849999999999999</v>
      </c>
      <c r="AP547" s="66">
        <f t="shared" ref="AP547:AP610" si="299">O547+$AO$2*(AN547+AO547)/2+$AO$2^2*(AO547-AN547)/2</f>
        <v>3.1636366222222221</v>
      </c>
      <c r="AQ547" s="64">
        <f t="shared" ref="AQ547:AQ610" si="300">P547-C547</f>
        <v>1.4319999999999999</v>
      </c>
      <c r="AR547" s="64">
        <f t="shared" ref="AR547:AR610" si="301">AC547-P547</f>
        <v>1.4089999999999998</v>
      </c>
      <c r="AS547" s="66">
        <f t="shared" ref="AS547:AS610" si="302">P547+$AO$2*(AQ547+AR547)/2+$AO$2^2*(AR547-AQ547)/2</f>
        <v>5.7035384888888894</v>
      </c>
      <c r="AT547" s="64">
        <f t="shared" ref="AT547:AT610" si="303">Q547-D547</f>
        <v>1.6000000000000014E-2</v>
      </c>
      <c r="AU547" s="64">
        <f t="shared" ref="AU547:AU610" si="304">AD547-Q547</f>
        <v>2.0999999999999991E-2</v>
      </c>
      <c r="AV547" s="66">
        <f t="shared" ref="AV547:AV610" si="305">Q547+$AO$2*(AT547+AU547)/2+$AO$2^2*(AU547-AT547)/2</f>
        <v>0.17590844444444445</v>
      </c>
      <c r="AW547" s="68">
        <f t="shared" si="291"/>
        <v>-6.2651040969068408</v>
      </c>
      <c r="AX547" s="68" t="e">
        <f t="shared" si="292"/>
        <v>#NUM!</v>
      </c>
      <c r="AY547" s="68" t="e">
        <f t="shared" si="293"/>
        <v>#NUM!</v>
      </c>
      <c r="AZ547" s="74">
        <f t="shared" ref="AZ547:AZ610" si="306">Y547-L547</f>
        <v>1.4349999999999996</v>
      </c>
      <c r="BA547" s="75">
        <f t="shared" ref="BA547:BA610" si="307">AL547-Y547</f>
        <v>1.4119999999999999</v>
      </c>
      <c r="BB547" s="76">
        <f t="shared" ref="BB547:BB610" si="308">Y547+$AO$2*(AZ547+BA547)/2+$AO$2^2*(BA547-AZ547)/2</f>
        <v>6.1684584888888887</v>
      </c>
      <c r="BC547" s="75">
        <f t="shared" ref="BC547:BC610" si="309">Z547-M547</f>
        <v>0.78900000000000015</v>
      </c>
      <c r="BD547" s="75">
        <f t="shared" ref="BD547:BD610" si="310">AM547-Z547</f>
        <v>1.3980000000000001</v>
      </c>
      <c r="BE547" s="76">
        <f t="shared" ref="BE547:BE610" si="311">Z547+$AO$2*(BC547+BD547)/2+$AO$2^2*(BD547-BC547)/2</f>
        <v>2.9959765333333332</v>
      </c>
      <c r="BF547" s="75">
        <f t="shared" ref="BF547:BF610" si="312">X547-K547</f>
        <v>-1.8000000000000002E-2</v>
      </c>
      <c r="BG547" s="75">
        <f t="shared" ref="BG547:BG610" si="313">AK547-X547</f>
        <v>-2.3000000000000007E-2</v>
      </c>
      <c r="BH547" s="76">
        <f t="shared" ref="BH547:BH610" si="314">X547+$AO$2*(BF547+BG547)/2+$AO$2^2*(BG547-BF547)/2</f>
        <v>9.1478222222222225E-2</v>
      </c>
      <c r="BI547" s="77">
        <f t="shared" si="294"/>
        <v>5.1910803074784164</v>
      </c>
      <c r="BJ547" s="77" t="e">
        <f t="shared" si="295"/>
        <v>#NUM!</v>
      </c>
      <c r="BK547" s="78" t="e">
        <f t="shared" si="296"/>
        <v>#NUM!</v>
      </c>
      <c r="BL547" s="74">
        <f t="shared" ref="BL547:BL610" si="315">T547-G547</f>
        <v>0.58800000000000008</v>
      </c>
      <c r="BM547" s="75">
        <f t="shared" ref="BM547:BM610" si="316">AG547-T547</f>
        <v>0.58800000000000008</v>
      </c>
      <c r="BN547" s="76">
        <f t="shared" ref="BN547:BN610" si="317">T547+$AO$2*(BL547+BM547)/2+$AO$2^2*(BM547-BL547)/2</f>
        <v>2.8973200000000001</v>
      </c>
      <c r="BO547" s="75">
        <f t="shared" ref="BO547:BO610" si="318">U547-H547</f>
        <v>-9.000000000000008E-3</v>
      </c>
      <c r="BP547" s="75">
        <f t="shared" ref="BP547:BP610" si="319">AH547-U547</f>
        <v>-8.0000000000000071E-3</v>
      </c>
      <c r="BQ547" s="76">
        <f t="shared" ref="BQ547:BQ610" si="320">U547+$AO$2*(BO547+BP547)/2+$AO$2^2*(BP547-BO547)/2</f>
        <v>0.5744403555555555</v>
      </c>
      <c r="BR547" s="86">
        <f t="shared" ref="BR547:BR610" si="321">V547-I547</f>
        <v>2.0000000000000018E-3</v>
      </c>
      <c r="BS547" s="75">
        <f t="shared" ref="BS547:BS610" si="322">AI547-V547</f>
        <v>2.0000000000000018E-3</v>
      </c>
      <c r="BT547" s="87">
        <f t="shared" ref="BT547:BT610" si="323">V547+$AO$2*(BR547+BS547)/2+$AO$2^2*(BS547-BR547)/2</f>
        <v>0.86661333333333335</v>
      </c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</row>
    <row r="548" spans="1:94" x14ac:dyDescent="0.35">
      <c r="A548" s="20" t="s">
        <v>199</v>
      </c>
      <c r="B548" s="46">
        <v>2.08</v>
      </c>
      <c r="C548" s="46">
        <v>3.9649999999999999</v>
      </c>
      <c r="D548" s="46">
        <v>0.158</v>
      </c>
      <c r="E548" s="46">
        <v>7.2999999999999995E-2</v>
      </c>
      <c r="F548" s="46">
        <v>3.4000000000000002E-2</v>
      </c>
      <c r="G548" s="46">
        <v>2.1829999999999998</v>
      </c>
      <c r="H548" s="46">
        <v>0.58199999999999996</v>
      </c>
      <c r="I548" s="46">
        <v>0.86499999999999999</v>
      </c>
      <c r="J548" s="46">
        <v>6.5000000000000002E-2</v>
      </c>
      <c r="K548" s="46">
        <v>0.11</v>
      </c>
      <c r="L548" s="46">
        <v>4.4269999999999996</v>
      </c>
      <c r="M548" s="60">
        <v>1.9850000000000001</v>
      </c>
      <c r="N548" s="20" t="s">
        <v>199</v>
      </c>
      <c r="O548" s="46">
        <v>3.2410000000000001</v>
      </c>
      <c r="P548" s="46">
        <v>5.452</v>
      </c>
      <c r="Q548" s="46">
        <v>0.17899999999999999</v>
      </c>
      <c r="R548" s="46">
        <v>0.221</v>
      </c>
      <c r="S548" s="46">
        <v>0.10299999999999999</v>
      </c>
      <c r="T548" s="46">
        <v>2.8</v>
      </c>
      <c r="U548" s="46">
        <v>0.57099999999999995</v>
      </c>
      <c r="V548" s="46">
        <v>0.86799999999999999</v>
      </c>
      <c r="W548" s="46">
        <v>0.20499999999999999</v>
      </c>
      <c r="X548" s="46">
        <v>8.7999999999999995E-2</v>
      </c>
      <c r="Y548" s="46">
        <v>5.9189999999999996</v>
      </c>
      <c r="Z548" s="46">
        <v>3.0590000000000002</v>
      </c>
      <c r="AA548" s="20" t="s">
        <v>199</v>
      </c>
      <c r="AB548" s="46">
        <v>5.2530000000000001</v>
      </c>
      <c r="AC548" s="46">
        <v>6.9080000000000004</v>
      </c>
      <c r="AD548" s="46">
        <v>0.20599999999999999</v>
      </c>
      <c r="AE548" s="46">
        <v>0.45600000000000002</v>
      </c>
      <c r="AF548" s="46">
        <v>0.182</v>
      </c>
      <c r="AG548" s="46">
        <v>3.4169999999999998</v>
      </c>
      <c r="AH548" s="46">
        <v>0.56100000000000005</v>
      </c>
      <c r="AI548" s="46">
        <v>0.871</v>
      </c>
      <c r="AJ548" s="46">
        <v>0.42899999999999999</v>
      </c>
      <c r="AK548" s="46">
        <v>5.8999999999999997E-2</v>
      </c>
      <c r="AL548" s="46">
        <v>7.38</v>
      </c>
      <c r="AM548" s="46">
        <v>4.9589999999999996</v>
      </c>
      <c r="AN548" s="64">
        <f t="shared" si="297"/>
        <v>1.161</v>
      </c>
      <c r="AO548" s="64">
        <f t="shared" si="298"/>
        <v>2.012</v>
      </c>
      <c r="AP548" s="66">
        <f t="shared" si="299"/>
        <v>3.7675425777777778</v>
      </c>
      <c r="AQ548" s="64">
        <f t="shared" si="300"/>
        <v>1.4870000000000001</v>
      </c>
      <c r="AR548" s="64">
        <f t="shared" si="301"/>
        <v>1.4560000000000004</v>
      </c>
      <c r="AS548" s="66">
        <f t="shared" si="302"/>
        <v>5.9018023111111111</v>
      </c>
      <c r="AT548" s="64">
        <f t="shared" si="303"/>
        <v>2.0999999999999991E-2</v>
      </c>
      <c r="AU548" s="64">
        <f t="shared" si="304"/>
        <v>2.6999999999999996E-2</v>
      </c>
      <c r="AV548" s="66">
        <f t="shared" si="305"/>
        <v>0.18664213333333332</v>
      </c>
      <c r="AW548" s="68">
        <f t="shared" si="291"/>
        <v>-6.4588904683420623</v>
      </c>
      <c r="AX548" s="68" t="e">
        <f t="shared" si="292"/>
        <v>#NUM!</v>
      </c>
      <c r="AY548" s="68" t="e">
        <f t="shared" si="293"/>
        <v>#NUM!</v>
      </c>
      <c r="AZ548" s="74">
        <f t="shared" si="306"/>
        <v>1.492</v>
      </c>
      <c r="BA548" s="75">
        <f t="shared" si="307"/>
        <v>1.4610000000000003</v>
      </c>
      <c r="BB548" s="76">
        <f t="shared" si="308"/>
        <v>6.3703356444444434</v>
      </c>
      <c r="BC548" s="75">
        <f t="shared" si="309"/>
        <v>1.0740000000000001</v>
      </c>
      <c r="BD548" s="75">
        <f t="shared" si="310"/>
        <v>1.8999999999999995</v>
      </c>
      <c r="BE548" s="76">
        <f t="shared" si="311"/>
        <v>3.5538536888888892</v>
      </c>
      <c r="BF548" s="75">
        <f t="shared" si="312"/>
        <v>-2.2000000000000006E-2</v>
      </c>
      <c r="BG548" s="75">
        <f t="shared" si="313"/>
        <v>-2.8999999999999998E-2</v>
      </c>
      <c r="BH548" s="76">
        <f t="shared" si="314"/>
        <v>7.9850844444444444E-2</v>
      </c>
      <c r="BI548" s="77">
        <f t="shared" si="294"/>
        <v>5.3792242637007064</v>
      </c>
      <c r="BJ548" s="77" t="e">
        <f t="shared" si="295"/>
        <v>#NUM!</v>
      </c>
      <c r="BK548" s="78" t="e">
        <f t="shared" si="296"/>
        <v>#NUM!</v>
      </c>
      <c r="BL548" s="74">
        <f t="shared" si="315"/>
        <v>0.61699999999999999</v>
      </c>
      <c r="BM548" s="75">
        <f t="shared" si="316"/>
        <v>0.61699999999999999</v>
      </c>
      <c r="BN548" s="76">
        <f t="shared" si="317"/>
        <v>2.9892133333333333</v>
      </c>
      <c r="BO548" s="75">
        <f t="shared" si="318"/>
        <v>-1.100000000000001E-2</v>
      </c>
      <c r="BP548" s="75">
        <f t="shared" si="319"/>
        <v>-9.9999999999998979E-3</v>
      </c>
      <c r="BQ548" s="76">
        <f t="shared" si="320"/>
        <v>0.56782702222222214</v>
      </c>
      <c r="BR548" s="86">
        <f t="shared" si="321"/>
        <v>3.0000000000000027E-3</v>
      </c>
      <c r="BS548" s="75">
        <f t="shared" si="322"/>
        <v>3.0000000000000027E-3</v>
      </c>
      <c r="BT548" s="87">
        <f t="shared" si="323"/>
        <v>0.86892000000000003</v>
      </c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</row>
    <row r="549" spans="1:94" x14ac:dyDescent="0.35">
      <c r="A549" s="20" t="s">
        <v>195</v>
      </c>
      <c r="B549" s="46">
        <v>2.1190000000000002</v>
      </c>
      <c r="C549" s="46">
        <v>4.5030000000000001</v>
      </c>
      <c r="D549" s="46">
        <v>0.157</v>
      </c>
      <c r="E549" s="46">
        <v>9.6000000000000002E-2</v>
      </c>
      <c r="F549" s="46">
        <v>3.9E-2</v>
      </c>
      <c r="G549" s="46">
        <v>2.3980000000000001</v>
      </c>
      <c r="H549" s="46">
        <v>0.58499999999999996</v>
      </c>
      <c r="I549" s="46">
        <v>0.86399999999999999</v>
      </c>
      <c r="J549" s="46">
        <v>8.5999999999999993E-2</v>
      </c>
      <c r="K549" s="46">
        <v>0.113</v>
      </c>
      <c r="L549" s="46">
        <v>4.9640000000000004</v>
      </c>
      <c r="M549" s="60">
        <v>2.0310000000000001</v>
      </c>
      <c r="N549" s="20" t="s">
        <v>195</v>
      </c>
      <c r="O549" s="46">
        <v>3.38</v>
      </c>
      <c r="P549" s="46">
        <v>6.2720000000000002</v>
      </c>
      <c r="Q549" s="46">
        <v>0.17699999999999999</v>
      </c>
      <c r="R549" s="46">
        <v>0.29099999999999998</v>
      </c>
      <c r="S549" s="46">
        <v>0.115</v>
      </c>
      <c r="T549" s="46">
        <v>3.1269999999999998</v>
      </c>
      <c r="U549" s="46">
        <v>0.57599999999999996</v>
      </c>
      <c r="V549" s="46">
        <v>0.86599999999999999</v>
      </c>
      <c r="W549" s="46">
        <v>0.27100000000000002</v>
      </c>
      <c r="X549" s="46">
        <v>9.0999999999999998E-2</v>
      </c>
      <c r="Y549" s="46">
        <v>6.7370000000000001</v>
      </c>
      <c r="Z549" s="46">
        <v>3.2080000000000002</v>
      </c>
      <c r="AA549" s="20" t="s">
        <v>195</v>
      </c>
      <c r="AB549" s="46">
        <v>5.5970000000000004</v>
      </c>
      <c r="AC549" s="46">
        <v>8.0120000000000005</v>
      </c>
      <c r="AD549" s="46">
        <v>0.20300000000000001</v>
      </c>
      <c r="AE549" s="46">
        <v>0.61</v>
      </c>
      <c r="AF549" s="46">
        <v>0.20399999999999999</v>
      </c>
      <c r="AG549" s="46">
        <v>3.855</v>
      </c>
      <c r="AH549" s="46">
        <v>0.56699999999999995</v>
      </c>
      <c r="AI549" s="46">
        <v>0.86899999999999999</v>
      </c>
      <c r="AJ549" s="46">
        <v>0.57699999999999996</v>
      </c>
      <c r="AK549" s="46">
        <v>6.2E-2</v>
      </c>
      <c r="AL549" s="46">
        <v>8.4809999999999999</v>
      </c>
      <c r="AM549" s="46">
        <v>5.3150000000000004</v>
      </c>
      <c r="AN549" s="64">
        <f t="shared" si="297"/>
        <v>1.2609999999999997</v>
      </c>
      <c r="AO549" s="64">
        <f t="shared" si="298"/>
        <v>2.2170000000000005</v>
      </c>
      <c r="AP549" s="66">
        <f t="shared" si="299"/>
        <v>3.9582465777777776</v>
      </c>
      <c r="AQ549" s="64">
        <f t="shared" si="300"/>
        <v>1.7690000000000001</v>
      </c>
      <c r="AR549" s="64">
        <f t="shared" si="301"/>
        <v>1.7400000000000002</v>
      </c>
      <c r="AS549" s="66">
        <f t="shared" si="302"/>
        <v>6.8086830222222225</v>
      </c>
      <c r="AT549" s="64">
        <f t="shared" si="303"/>
        <v>1.999999999999999E-2</v>
      </c>
      <c r="AU549" s="64">
        <f t="shared" si="304"/>
        <v>2.6000000000000023E-2</v>
      </c>
      <c r="AV549" s="66">
        <f t="shared" si="305"/>
        <v>0.18433546666666664</v>
      </c>
      <c r="AW549" s="68">
        <f t="shared" si="291"/>
        <v>-7.3653206193678162</v>
      </c>
      <c r="AX549" s="68" t="e">
        <f t="shared" si="292"/>
        <v>#NUM!</v>
      </c>
      <c r="AY549" s="68" t="e">
        <f t="shared" si="293"/>
        <v>#NUM!</v>
      </c>
      <c r="AZ549" s="74">
        <f t="shared" si="306"/>
        <v>1.7729999999999997</v>
      </c>
      <c r="BA549" s="75">
        <f t="shared" si="307"/>
        <v>1.7439999999999998</v>
      </c>
      <c r="BB549" s="76">
        <f t="shared" si="308"/>
        <v>7.2749096888888891</v>
      </c>
      <c r="BC549" s="75">
        <f t="shared" si="309"/>
        <v>1.177</v>
      </c>
      <c r="BD549" s="75">
        <f t="shared" si="310"/>
        <v>2.1070000000000002</v>
      </c>
      <c r="BE549" s="76">
        <f t="shared" si="311"/>
        <v>3.7552773333333338</v>
      </c>
      <c r="BF549" s="75">
        <f t="shared" si="312"/>
        <v>-2.2000000000000006E-2</v>
      </c>
      <c r="BG549" s="75">
        <f t="shared" si="313"/>
        <v>-2.8999999999999998E-2</v>
      </c>
      <c r="BH549" s="76">
        <f t="shared" si="314"/>
        <v>8.2850844444444446E-2</v>
      </c>
      <c r="BI549" s="77">
        <f t="shared" si="294"/>
        <v>6.2888257781365624</v>
      </c>
      <c r="BJ549" s="77" t="e">
        <f t="shared" si="295"/>
        <v>#NUM!</v>
      </c>
      <c r="BK549" s="78" t="e">
        <f t="shared" si="296"/>
        <v>#NUM!</v>
      </c>
      <c r="BL549" s="74">
        <f t="shared" si="315"/>
        <v>0.72899999999999965</v>
      </c>
      <c r="BM549" s="75">
        <f t="shared" si="316"/>
        <v>0.7280000000000002</v>
      </c>
      <c r="BN549" s="76">
        <f t="shared" si="317"/>
        <v>3.3503596444444441</v>
      </c>
      <c r="BO549" s="75">
        <f t="shared" si="318"/>
        <v>-9.000000000000008E-3</v>
      </c>
      <c r="BP549" s="75">
        <f t="shared" si="319"/>
        <v>-9.000000000000008E-3</v>
      </c>
      <c r="BQ549" s="76">
        <f t="shared" si="320"/>
        <v>0.57323999999999997</v>
      </c>
      <c r="BR549" s="86">
        <f t="shared" si="321"/>
        <v>2.0000000000000018E-3</v>
      </c>
      <c r="BS549" s="75">
        <f t="shared" si="322"/>
        <v>3.0000000000000027E-3</v>
      </c>
      <c r="BT549" s="87">
        <f t="shared" si="323"/>
        <v>0.86681368888888888</v>
      </c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</row>
    <row r="550" spans="1:94" x14ac:dyDescent="0.35">
      <c r="A550" s="20" t="s">
        <v>198</v>
      </c>
      <c r="B550" s="46">
        <v>2.3879999999999999</v>
      </c>
      <c r="C550" s="46">
        <v>4.18</v>
      </c>
      <c r="D550" s="46">
        <v>0.16600000000000001</v>
      </c>
      <c r="E550" s="46">
        <v>7.4999999999999997E-2</v>
      </c>
      <c r="F550" s="46">
        <v>3.6999999999999998E-2</v>
      </c>
      <c r="G550" s="46">
        <v>2.2759999999999998</v>
      </c>
      <c r="H550" s="46">
        <v>0.57499999999999996</v>
      </c>
      <c r="I550" s="46">
        <v>0.86699999999999999</v>
      </c>
      <c r="J550" s="46">
        <v>6.8000000000000005E-2</v>
      </c>
      <c r="K550" s="46">
        <v>0.10100000000000001</v>
      </c>
      <c r="L550" s="46">
        <v>4.6449999999999996</v>
      </c>
      <c r="M550" s="60">
        <v>2.258</v>
      </c>
      <c r="N550" s="20" t="s">
        <v>198</v>
      </c>
      <c r="O550" s="46">
        <v>4.1269999999999998</v>
      </c>
      <c r="P550" s="46">
        <v>5.7590000000000003</v>
      </c>
      <c r="Q550" s="46">
        <v>0.19500000000000001</v>
      </c>
      <c r="R550" s="46">
        <v>0.22600000000000001</v>
      </c>
      <c r="S550" s="46">
        <v>0.107</v>
      </c>
      <c r="T550" s="46">
        <v>2.9409999999999998</v>
      </c>
      <c r="U550" s="46">
        <v>0.56100000000000005</v>
      </c>
      <c r="V550" s="46">
        <v>0.871</v>
      </c>
      <c r="W550" s="46">
        <v>0.21299999999999999</v>
      </c>
      <c r="X550" s="46">
        <v>7.0000000000000007E-2</v>
      </c>
      <c r="Y550" s="46">
        <v>6.23</v>
      </c>
      <c r="Z550" s="46">
        <v>3.8780000000000001</v>
      </c>
      <c r="AA550" s="20" t="s">
        <v>198</v>
      </c>
      <c r="AB550" s="46">
        <v>7.1360000000000001</v>
      </c>
      <c r="AC550" s="46">
        <v>7.2919999999999998</v>
      </c>
      <c r="AD550" s="46">
        <v>0.33</v>
      </c>
      <c r="AE550" s="46">
        <v>0.46400000000000002</v>
      </c>
      <c r="AF550" s="46">
        <v>0.185</v>
      </c>
      <c r="AG550" s="46">
        <v>3.6059999999999999</v>
      </c>
      <c r="AH550" s="46">
        <v>0.54800000000000004</v>
      </c>
      <c r="AI550" s="46">
        <v>0.875</v>
      </c>
      <c r="AJ550" s="46">
        <v>0.441</v>
      </c>
      <c r="AK550" s="46">
        <v>3.1E-2</v>
      </c>
      <c r="AL550" s="46">
        <v>7.7690000000000001</v>
      </c>
      <c r="AM550" s="46">
        <v>6.7370000000000001</v>
      </c>
      <c r="AN550" s="64">
        <f t="shared" si="297"/>
        <v>1.7389999999999999</v>
      </c>
      <c r="AO550" s="64">
        <f t="shared" si="298"/>
        <v>3.0090000000000003</v>
      </c>
      <c r="AP550" s="66">
        <f t="shared" si="299"/>
        <v>4.9147448888888885</v>
      </c>
      <c r="AQ550" s="64">
        <f t="shared" si="300"/>
        <v>1.5790000000000006</v>
      </c>
      <c r="AR550" s="64">
        <f t="shared" si="301"/>
        <v>1.5329999999999995</v>
      </c>
      <c r="AS550" s="66">
        <f t="shared" si="302"/>
        <v>6.2340103111111107</v>
      </c>
      <c r="AT550" s="64">
        <f t="shared" si="303"/>
        <v>2.8999999999999998E-2</v>
      </c>
      <c r="AU550" s="64">
        <f t="shared" si="304"/>
        <v>0.13500000000000001</v>
      </c>
      <c r="AV550" s="66">
        <f t="shared" si="305"/>
        <v>0.2251310222222222</v>
      </c>
      <c r="AW550" s="68">
        <f t="shared" si="291"/>
        <v>-6.7702844532792525</v>
      </c>
      <c r="AX550" s="68" t="e">
        <f t="shared" si="292"/>
        <v>#NUM!</v>
      </c>
      <c r="AY550" s="68" t="e">
        <f t="shared" si="293"/>
        <v>#NUM!</v>
      </c>
      <c r="AZ550" s="74">
        <f t="shared" si="306"/>
        <v>1.5850000000000009</v>
      </c>
      <c r="BA550" s="75">
        <f t="shared" si="307"/>
        <v>1.5389999999999997</v>
      </c>
      <c r="BB550" s="76">
        <f t="shared" si="308"/>
        <v>6.7068503111111113</v>
      </c>
      <c r="BC550" s="75">
        <f t="shared" si="309"/>
        <v>1.62</v>
      </c>
      <c r="BD550" s="75">
        <f t="shared" si="310"/>
        <v>2.859</v>
      </c>
      <c r="BE550" s="76">
        <f t="shared" si="311"/>
        <v>4.6230405333333335</v>
      </c>
      <c r="BF550" s="75">
        <f t="shared" si="312"/>
        <v>-3.1E-2</v>
      </c>
      <c r="BG550" s="75">
        <f t="shared" si="313"/>
        <v>-3.9000000000000007E-2</v>
      </c>
      <c r="BH550" s="76">
        <f t="shared" si="314"/>
        <v>5.8890488888888898E-2</v>
      </c>
      <c r="BI550" s="77">
        <f t="shared" si="294"/>
        <v>5.6914654114041019</v>
      </c>
      <c r="BJ550" s="77" t="e">
        <f t="shared" si="295"/>
        <v>#NUM!</v>
      </c>
      <c r="BK550" s="78" t="e">
        <f t="shared" si="296"/>
        <v>#NUM!</v>
      </c>
      <c r="BL550" s="74">
        <f t="shared" si="315"/>
        <v>0.66500000000000004</v>
      </c>
      <c r="BM550" s="75">
        <f t="shared" si="316"/>
        <v>0.66500000000000004</v>
      </c>
      <c r="BN550" s="76">
        <f t="shared" si="317"/>
        <v>3.1449333333333334</v>
      </c>
      <c r="BO550" s="75">
        <f t="shared" si="318"/>
        <v>-1.3999999999999901E-2</v>
      </c>
      <c r="BP550" s="75">
        <f t="shared" si="319"/>
        <v>-1.3000000000000012E-2</v>
      </c>
      <c r="BQ550" s="76">
        <f t="shared" si="320"/>
        <v>0.55690702222222221</v>
      </c>
      <c r="BR550" s="86">
        <f t="shared" si="321"/>
        <v>4.0000000000000036E-3</v>
      </c>
      <c r="BS550" s="75">
        <f t="shared" si="322"/>
        <v>4.0000000000000036E-3</v>
      </c>
      <c r="BT550" s="87">
        <f t="shared" si="323"/>
        <v>0.87222666666666671</v>
      </c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</row>
    <row r="551" spans="1:94" x14ac:dyDescent="0.35">
      <c r="A551" s="20" t="s">
        <v>194</v>
      </c>
      <c r="B551" s="46">
        <v>2.5739999999999998</v>
      </c>
      <c r="C551" s="46">
        <v>4.7530000000000001</v>
      </c>
      <c r="D551" s="46">
        <v>0.16800000000000001</v>
      </c>
      <c r="E551" s="46">
        <v>9.7000000000000003E-2</v>
      </c>
      <c r="F551" s="46">
        <v>4.2000000000000003E-2</v>
      </c>
      <c r="G551" s="46">
        <v>2.508</v>
      </c>
      <c r="H551" s="46">
        <v>0.57699999999999996</v>
      </c>
      <c r="I551" s="46">
        <v>0.86599999999999999</v>
      </c>
      <c r="J551" s="46">
        <v>0.09</v>
      </c>
      <c r="K551" s="46">
        <v>0.1</v>
      </c>
      <c r="L551" s="46">
        <v>5.218</v>
      </c>
      <c r="M551" s="60">
        <v>2.4380000000000002</v>
      </c>
      <c r="N551" s="20" t="s">
        <v>194</v>
      </c>
      <c r="O551" s="46">
        <v>4.7060000000000004</v>
      </c>
      <c r="P551" s="46">
        <v>6.625</v>
      </c>
      <c r="Q551" s="46">
        <v>0.19900000000000001</v>
      </c>
      <c r="R551" s="46">
        <v>0.29399999999999998</v>
      </c>
      <c r="S551" s="46">
        <v>0.11899999999999999</v>
      </c>
      <c r="T551" s="46">
        <v>3.294</v>
      </c>
      <c r="U551" s="46">
        <v>0.56399999999999995</v>
      </c>
      <c r="V551" s="46">
        <v>0.87</v>
      </c>
      <c r="W551" s="46">
        <v>0.27800000000000002</v>
      </c>
      <c r="X551" s="46">
        <v>6.6000000000000003E-2</v>
      </c>
      <c r="Y551" s="46">
        <v>7.0949999999999998</v>
      </c>
      <c r="Z551" s="46">
        <v>4.4409999999999998</v>
      </c>
      <c r="AA551" s="20" t="s">
        <v>194</v>
      </c>
      <c r="AB551" s="46">
        <v>8.4429999999999996</v>
      </c>
      <c r="AC551" s="46">
        <v>8.4469999999999992</v>
      </c>
      <c r="AD551" s="46">
        <v>0.23799999999999999</v>
      </c>
      <c r="AE551" s="46">
        <v>0.61299999999999999</v>
      </c>
      <c r="AF551" s="46">
        <v>0.20699999999999999</v>
      </c>
      <c r="AG551" s="46">
        <v>4.08</v>
      </c>
      <c r="AH551" s="46">
        <v>0.55100000000000005</v>
      </c>
      <c r="AI551" s="46">
        <v>0.874</v>
      </c>
      <c r="AJ551" s="46">
        <v>0.58499999999999996</v>
      </c>
      <c r="AK551" s="46">
        <v>2.4E-2</v>
      </c>
      <c r="AL551" s="46">
        <v>8.923</v>
      </c>
      <c r="AM551" s="46">
        <v>8.0139999999999993</v>
      </c>
      <c r="AN551" s="64">
        <f t="shared" si="297"/>
        <v>2.1320000000000006</v>
      </c>
      <c r="AO551" s="64">
        <f t="shared" si="298"/>
        <v>3.7369999999999992</v>
      </c>
      <c r="AP551" s="66">
        <f t="shared" si="299"/>
        <v>5.6813840000000004</v>
      </c>
      <c r="AQ551" s="64">
        <f t="shared" si="300"/>
        <v>1.8719999999999999</v>
      </c>
      <c r="AR551" s="64">
        <f t="shared" si="301"/>
        <v>1.8219999999999992</v>
      </c>
      <c r="AS551" s="66">
        <f t="shared" si="302"/>
        <v>7.1890622222222218</v>
      </c>
      <c r="AT551" s="64">
        <f t="shared" si="303"/>
        <v>3.1E-2</v>
      </c>
      <c r="AU551" s="64">
        <f t="shared" si="304"/>
        <v>3.8999999999999979E-2</v>
      </c>
      <c r="AV551" s="66">
        <f t="shared" si="305"/>
        <v>0.21010951111111109</v>
      </c>
      <c r="AW551" s="68">
        <f t="shared" si="291"/>
        <v>-7.7338976224894562</v>
      </c>
      <c r="AX551" s="68" t="e">
        <f t="shared" si="292"/>
        <v>#NUM!</v>
      </c>
      <c r="AY551" s="68" t="e">
        <f t="shared" si="293"/>
        <v>#NUM!</v>
      </c>
      <c r="AZ551" s="74">
        <f t="shared" si="306"/>
        <v>1.8769999999999998</v>
      </c>
      <c r="BA551" s="75">
        <f t="shared" si="307"/>
        <v>1.8280000000000003</v>
      </c>
      <c r="BB551" s="76">
        <f t="shared" si="308"/>
        <v>7.6607959111111112</v>
      </c>
      <c r="BC551" s="75">
        <f t="shared" si="309"/>
        <v>2.0029999999999997</v>
      </c>
      <c r="BD551" s="75">
        <f t="shared" si="310"/>
        <v>3.5729999999999995</v>
      </c>
      <c r="BE551" s="76">
        <f t="shared" si="311"/>
        <v>5.3698115555555548</v>
      </c>
      <c r="BF551" s="75">
        <f t="shared" si="312"/>
        <v>-3.4000000000000002E-2</v>
      </c>
      <c r="BG551" s="75">
        <f t="shared" si="313"/>
        <v>-4.2000000000000003E-2</v>
      </c>
      <c r="BH551" s="76">
        <f t="shared" si="314"/>
        <v>5.397048888888889E-2</v>
      </c>
      <c r="BI551" s="77">
        <f t="shared" si="294"/>
        <v>6.6414549677361254</v>
      </c>
      <c r="BJ551" s="77" t="e">
        <f t="shared" si="295"/>
        <v>#NUM!</v>
      </c>
      <c r="BK551" s="78" t="e">
        <f t="shared" si="296"/>
        <v>#NUM!</v>
      </c>
      <c r="BL551" s="74">
        <f t="shared" si="315"/>
        <v>0.78600000000000003</v>
      </c>
      <c r="BM551" s="75">
        <f t="shared" si="316"/>
        <v>0.78600000000000003</v>
      </c>
      <c r="BN551" s="76">
        <f t="shared" si="317"/>
        <v>3.53504</v>
      </c>
      <c r="BO551" s="75">
        <f t="shared" si="318"/>
        <v>-1.3000000000000012E-2</v>
      </c>
      <c r="BP551" s="75">
        <f t="shared" si="319"/>
        <v>-1.2999999999999901E-2</v>
      </c>
      <c r="BQ551" s="76">
        <f t="shared" si="320"/>
        <v>0.56001333333333325</v>
      </c>
      <c r="BR551" s="86">
        <f t="shared" si="321"/>
        <v>4.0000000000000036E-3</v>
      </c>
      <c r="BS551" s="75">
        <f t="shared" si="322"/>
        <v>4.0000000000000036E-3</v>
      </c>
      <c r="BT551" s="87">
        <f t="shared" si="323"/>
        <v>0.8712266666666667</v>
      </c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</row>
    <row r="552" spans="1:94" ht="16" thickBot="1" x14ac:dyDescent="0.4">
      <c r="A552" s="21" t="s">
        <v>197</v>
      </c>
      <c r="B552" s="43">
        <v>2.8460000000000001</v>
      </c>
      <c r="C552" s="43">
        <v>4.1630000000000003</v>
      </c>
      <c r="D552" s="43">
        <v>0.17899999999999999</v>
      </c>
      <c r="E552" s="43">
        <v>6.3E-2</v>
      </c>
      <c r="F552" s="43">
        <v>3.6999999999999998E-2</v>
      </c>
      <c r="G552" s="43">
        <v>2.282</v>
      </c>
      <c r="H552" s="43">
        <v>0.56299999999999994</v>
      </c>
      <c r="I552" s="43">
        <v>0.87</v>
      </c>
      <c r="J552" s="43">
        <v>0.06</v>
      </c>
      <c r="K552" s="43">
        <v>8.5999999999999993E-2</v>
      </c>
      <c r="L552" s="43">
        <v>4.633</v>
      </c>
      <c r="M552" s="59">
        <v>2.6619999999999999</v>
      </c>
      <c r="N552" s="21" t="s">
        <v>197</v>
      </c>
      <c r="O552" s="43">
        <v>5.407</v>
      </c>
      <c r="P552" s="43">
        <v>5.6970000000000001</v>
      </c>
      <c r="Q552" s="43">
        <v>0.217</v>
      </c>
      <c r="R552" s="43">
        <v>0.188</v>
      </c>
      <c r="S552" s="43">
        <v>0.104</v>
      </c>
      <c r="T552" s="43">
        <v>2.9489999999999998</v>
      </c>
      <c r="U552" s="43">
        <v>0.54300000000000004</v>
      </c>
      <c r="V552" s="43">
        <v>0.876</v>
      </c>
      <c r="W552" s="43">
        <v>0.18099999999999999</v>
      </c>
      <c r="X552" s="43">
        <v>4.2999999999999997E-2</v>
      </c>
      <c r="Y552" s="43">
        <v>6.1760000000000002</v>
      </c>
      <c r="Z552" s="43">
        <v>5.0599999999999996</v>
      </c>
      <c r="AA552" s="20" t="s">
        <v>197</v>
      </c>
      <c r="AB552" s="46">
        <v>9.7759999999999998</v>
      </c>
      <c r="AC552" s="46">
        <v>7.157</v>
      </c>
      <c r="AD552" s="46">
        <v>0.26400000000000001</v>
      </c>
      <c r="AE552" s="46">
        <v>0.378</v>
      </c>
      <c r="AF552" s="46">
        <v>0.17399999999999999</v>
      </c>
      <c r="AG552" s="46">
        <v>3.617</v>
      </c>
      <c r="AH552" s="46">
        <v>0.52400000000000002</v>
      </c>
      <c r="AI552" s="46">
        <v>0.88200000000000001</v>
      </c>
      <c r="AJ552" s="46">
        <v>0.36599999999999999</v>
      </c>
      <c r="AK552" s="46">
        <v>-8.0000000000000002E-3</v>
      </c>
      <c r="AL552" s="46">
        <v>7.6459999999999999</v>
      </c>
      <c r="AM552" s="46">
        <v>9.2309999999999999</v>
      </c>
      <c r="AN552" s="64">
        <f t="shared" si="297"/>
        <v>2.5609999999999999</v>
      </c>
      <c r="AO552" s="64">
        <f t="shared" si="298"/>
        <v>4.3689999999999998</v>
      </c>
      <c r="AP552" s="66">
        <f t="shared" si="299"/>
        <v>6.5546161777777776</v>
      </c>
      <c r="AQ552" s="64">
        <f t="shared" si="300"/>
        <v>1.5339999999999998</v>
      </c>
      <c r="AR552" s="64">
        <f t="shared" si="301"/>
        <v>1.46</v>
      </c>
      <c r="AS552" s="66">
        <f t="shared" si="302"/>
        <v>6.1526003555555562</v>
      </c>
      <c r="AT552" s="64">
        <f t="shared" si="303"/>
        <v>3.8000000000000006E-2</v>
      </c>
      <c r="AU552" s="64">
        <f t="shared" si="304"/>
        <v>4.7000000000000014E-2</v>
      </c>
      <c r="AV552" s="66">
        <f t="shared" si="305"/>
        <v>0.23045653333333335</v>
      </c>
      <c r="AW552" s="68">
        <f t="shared" si="291"/>
        <v>-6.6923318406974746</v>
      </c>
      <c r="AX552" s="68" t="e">
        <f t="shared" si="292"/>
        <v>#NUM!</v>
      </c>
      <c r="AY552" s="68" t="e">
        <f t="shared" si="293"/>
        <v>#NUM!</v>
      </c>
      <c r="AZ552" s="74">
        <f t="shared" si="306"/>
        <v>1.5430000000000001</v>
      </c>
      <c r="BA552" s="75">
        <f t="shared" si="307"/>
        <v>1.4699999999999998</v>
      </c>
      <c r="BB552" s="76">
        <f t="shared" si="308"/>
        <v>6.6345607111111109</v>
      </c>
      <c r="BC552" s="75">
        <f t="shared" si="309"/>
        <v>2.3979999999999997</v>
      </c>
      <c r="BD552" s="75">
        <f t="shared" si="310"/>
        <v>4.1710000000000003</v>
      </c>
      <c r="BE552" s="76">
        <f t="shared" si="311"/>
        <v>6.1506170666666655</v>
      </c>
      <c r="BF552" s="75">
        <f t="shared" si="312"/>
        <v>-4.2999999999999997E-2</v>
      </c>
      <c r="BG552" s="75">
        <f t="shared" si="313"/>
        <v>-5.0999999999999997E-2</v>
      </c>
      <c r="BH552" s="76">
        <f t="shared" si="314"/>
        <v>2.8210488888888885E-2</v>
      </c>
      <c r="BI552" s="77">
        <f t="shared" si="294"/>
        <v>5.5816530467120185</v>
      </c>
      <c r="BJ552" s="77" t="e">
        <f t="shared" si="295"/>
        <v>#NUM!</v>
      </c>
      <c r="BK552" s="78" t="e">
        <f t="shared" si="296"/>
        <v>#NUM!</v>
      </c>
      <c r="BL552" s="74">
        <f t="shared" si="315"/>
        <v>0.66699999999999982</v>
      </c>
      <c r="BM552" s="75">
        <f t="shared" si="316"/>
        <v>0.66800000000000015</v>
      </c>
      <c r="BN552" s="76">
        <f t="shared" si="317"/>
        <v>3.1537470222222219</v>
      </c>
      <c r="BO552" s="75">
        <f t="shared" si="318"/>
        <v>-1.9999999999999907E-2</v>
      </c>
      <c r="BP552" s="75">
        <f t="shared" si="319"/>
        <v>-1.9000000000000017E-2</v>
      </c>
      <c r="BQ552" s="76">
        <f t="shared" si="320"/>
        <v>0.53706702222222225</v>
      </c>
      <c r="BR552" s="86">
        <f t="shared" si="321"/>
        <v>6.0000000000000053E-3</v>
      </c>
      <c r="BS552" s="75">
        <f t="shared" si="322"/>
        <v>6.0000000000000053E-3</v>
      </c>
      <c r="BT552" s="87">
        <f t="shared" si="323"/>
        <v>0.87783999999999995</v>
      </c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</row>
    <row r="553" spans="1:94" ht="16.5" thickBot="1" x14ac:dyDescent="0.45">
      <c r="A553" s="95" t="s">
        <v>16</v>
      </c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122" t="s">
        <v>78</v>
      </c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4"/>
      <c r="AA553" s="95" t="s">
        <v>78</v>
      </c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97"/>
      <c r="AN553" s="64">
        <f t="shared" si="297"/>
        <v>0</v>
      </c>
      <c r="AO553" s="64">
        <f t="shared" si="298"/>
        <v>0</v>
      </c>
      <c r="AP553" s="66">
        <f t="shared" si="299"/>
        <v>0</v>
      </c>
      <c r="AQ553" s="64">
        <f t="shared" si="300"/>
        <v>0</v>
      </c>
      <c r="AR553" s="64">
        <f t="shared" si="301"/>
        <v>0</v>
      </c>
      <c r="AS553" s="66">
        <f t="shared" si="302"/>
        <v>0</v>
      </c>
      <c r="AT553" s="64">
        <f t="shared" si="303"/>
        <v>0</v>
      </c>
      <c r="AU553" s="64">
        <f t="shared" si="304"/>
        <v>0</v>
      </c>
      <c r="AV553" s="66">
        <f t="shared" si="305"/>
        <v>0</v>
      </c>
      <c r="AW553" s="68">
        <f t="shared" si="291"/>
        <v>-1.06006</v>
      </c>
      <c r="AX553" s="68" t="e">
        <f t="shared" si="292"/>
        <v>#NUM!</v>
      </c>
      <c r="AY553" s="68" t="e">
        <f t="shared" si="293"/>
        <v>#NUM!</v>
      </c>
      <c r="AZ553" s="74">
        <f t="shared" si="306"/>
        <v>0</v>
      </c>
      <c r="BA553" s="75">
        <f t="shared" si="307"/>
        <v>0</v>
      </c>
      <c r="BB553" s="76">
        <f t="shared" si="308"/>
        <v>0</v>
      </c>
      <c r="BC553" s="75">
        <f t="shared" si="309"/>
        <v>0</v>
      </c>
      <c r="BD553" s="75">
        <f t="shared" si="310"/>
        <v>0</v>
      </c>
      <c r="BE553" s="76">
        <f t="shared" si="311"/>
        <v>0</v>
      </c>
      <c r="BF553" s="75">
        <f t="shared" si="312"/>
        <v>0</v>
      </c>
      <c r="BG553" s="75">
        <f t="shared" si="313"/>
        <v>0</v>
      </c>
      <c r="BH553" s="76">
        <f t="shared" si="314"/>
        <v>0</v>
      </c>
      <c r="BI553" s="77">
        <f t="shared" si="294"/>
        <v>-1.06006</v>
      </c>
      <c r="BJ553" s="77" t="e">
        <f t="shared" si="295"/>
        <v>#NUM!</v>
      </c>
      <c r="BK553" s="78" t="e">
        <f t="shared" si="296"/>
        <v>#NUM!</v>
      </c>
      <c r="BL553" s="74">
        <f t="shared" si="315"/>
        <v>0</v>
      </c>
      <c r="BM553" s="75">
        <f t="shared" si="316"/>
        <v>0</v>
      </c>
      <c r="BN553" s="76">
        <f t="shared" si="317"/>
        <v>0</v>
      </c>
      <c r="BO553" s="75">
        <f t="shared" si="318"/>
        <v>0</v>
      </c>
      <c r="BP553" s="75">
        <f t="shared" si="319"/>
        <v>0</v>
      </c>
      <c r="BQ553" s="76">
        <f t="shared" si="320"/>
        <v>0</v>
      </c>
      <c r="BR553" s="86">
        <f t="shared" si="321"/>
        <v>0</v>
      </c>
      <c r="BS553" s="75">
        <f t="shared" si="322"/>
        <v>0</v>
      </c>
      <c r="BT553" s="87">
        <f t="shared" si="323"/>
        <v>0</v>
      </c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</row>
    <row r="554" spans="1:94" x14ac:dyDescent="0.35">
      <c r="A554" s="19" t="s">
        <v>196</v>
      </c>
      <c r="B554" s="39">
        <v>-3.835</v>
      </c>
      <c r="C554" s="39">
        <v>5.3120000000000003</v>
      </c>
      <c r="D554" s="39">
        <v>-8.1000000000000003E-2</v>
      </c>
      <c r="E554" s="39">
        <v>0.29399999999999998</v>
      </c>
      <c r="F554" s="39">
        <v>4.2999999999999997E-2</v>
      </c>
      <c r="G554" s="39">
        <v>2.298</v>
      </c>
      <c r="H554" s="39">
        <v>0.80100000000000005</v>
      </c>
      <c r="I554" s="39">
        <v>0.80200000000000005</v>
      </c>
      <c r="J554" s="39">
        <v>0.22900000000000001</v>
      </c>
      <c r="K554" s="39">
        <v>0.38900000000000001</v>
      </c>
      <c r="L554" s="39">
        <v>5.6970000000000001</v>
      </c>
      <c r="M554" s="58">
        <v>-2.895</v>
      </c>
      <c r="N554" s="20" t="s">
        <v>196</v>
      </c>
      <c r="O554" s="46">
        <v>-16.256</v>
      </c>
      <c r="P554" s="46">
        <v>7.6109999999999998</v>
      </c>
      <c r="Q554" s="46">
        <v>-0.33300000000000002</v>
      </c>
      <c r="R554" s="46">
        <v>0.91600000000000004</v>
      </c>
      <c r="S554" s="46">
        <v>0.14499999999999999</v>
      </c>
      <c r="T554" s="46">
        <v>2.972</v>
      </c>
      <c r="U554" s="46">
        <v>0.872</v>
      </c>
      <c r="V554" s="46">
        <v>0.78300000000000003</v>
      </c>
      <c r="W554" s="46">
        <v>0.79</v>
      </c>
      <c r="X554" s="46">
        <v>0.65100000000000002</v>
      </c>
      <c r="Y554" s="46">
        <v>7.9749999999999996</v>
      </c>
      <c r="Z554" s="46">
        <v>-14.288</v>
      </c>
      <c r="AA554" s="20" t="s">
        <v>196</v>
      </c>
      <c r="AB554" s="46">
        <v>-39.332000000000001</v>
      </c>
      <c r="AC554" s="46">
        <v>10.021000000000001</v>
      </c>
      <c r="AD554" s="46">
        <v>-0.69099999999999995</v>
      </c>
      <c r="AE554" s="46">
        <v>2.048</v>
      </c>
      <c r="AF554" s="46">
        <v>0.28899999999999998</v>
      </c>
      <c r="AG554" s="46">
        <v>3.6469999999999998</v>
      </c>
      <c r="AH554" s="46">
        <v>0.94299999999999995</v>
      </c>
      <c r="AI554" s="46">
        <v>0.76400000000000001</v>
      </c>
      <c r="AJ554" s="46">
        <v>1.845</v>
      </c>
      <c r="AK554" s="46">
        <v>1.018</v>
      </c>
      <c r="AL554" s="46">
        <v>10.368</v>
      </c>
      <c r="AM554" s="46">
        <v>-35.912999999999997</v>
      </c>
      <c r="AN554" s="64">
        <f t="shared" si="297"/>
        <v>-12.420999999999999</v>
      </c>
      <c r="AO554" s="64">
        <f t="shared" si="298"/>
        <v>-23.076000000000001</v>
      </c>
      <c r="AP554" s="66">
        <f t="shared" si="299"/>
        <v>-22.199895111111108</v>
      </c>
      <c r="AQ554" s="64">
        <f t="shared" si="300"/>
        <v>2.2989999999999995</v>
      </c>
      <c r="AR554" s="64">
        <f t="shared" si="301"/>
        <v>2.410000000000001</v>
      </c>
      <c r="AS554" s="66">
        <f t="shared" si="302"/>
        <v>8.3382661333333328</v>
      </c>
      <c r="AT554" s="64">
        <f t="shared" si="303"/>
        <v>-0.252</v>
      </c>
      <c r="AU554" s="64">
        <f t="shared" si="304"/>
        <v>-0.35799999999999993</v>
      </c>
      <c r="AV554" s="66">
        <f t="shared" si="305"/>
        <v>-0.43151768888888886</v>
      </c>
      <c r="AW554" s="68">
        <f t="shared" si="291"/>
        <v>-9.1258882117705031</v>
      </c>
      <c r="AX554" s="68">
        <f t="shared" si="292"/>
        <v>-5.5411875800584784</v>
      </c>
      <c r="AY554" s="68">
        <f t="shared" si="293"/>
        <v>-11.135344686608187</v>
      </c>
      <c r="AZ554" s="74">
        <f t="shared" si="306"/>
        <v>2.2779999999999996</v>
      </c>
      <c r="BA554" s="75">
        <f t="shared" si="307"/>
        <v>2.3930000000000007</v>
      </c>
      <c r="BB554" s="76">
        <f t="shared" si="308"/>
        <v>8.6966275555555548</v>
      </c>
      <c r="BC554" s="75">
        <f t="shared" si="309"/>
        <v>-11.393000000000001</v>
      </c>
      <c r="BD554" s="75">
        <f t="shared" si="310"/>
        <v>-21.624999999999996</v>
      </c>
      <c r="BE554" s="76">
        <f t="shared" si="311"/>
        <v>-19.831891377777779</v>
      </c>
      <c r="BF554" s="75">
        <f t="shared" si="312"/>
        <v>0.26200000000000001</v>
      </c>
      <c r="BG554" s="75">
        <f t="shared" si="313"/>
        <v>0.36699999999999999</v>
      </c>
      <c r="BH554" s="76">
        <f t="shared" si="314"/>
        <v>0.75238400000000005</v>
      </c>
      <c r="BI554" s="77">
        <f t="shared" si="294"/>
        <v>8.4093483772175528</v>
      </c>
      <c r="BJ554" s="77">
        <f t="shared" si="295"/>
        <v>11.33749002625351</v>
      </c>
      <c r="BK554" s="78">
        <f t="shared" si="296"/>
        <v>6.0557650848575992</v>
      </c>
      <c r="BL554" s="74">
        <f t="shared" si="315"/>
        <v>0.67399999999999993</v>
      </c>
      <c r="BM554" s="75">
        <f t="shared" si="316"/>
        <v>0.67499999999999982</v>
      </c>
      <c r="BN554" s="76">
        <f t="shared" si="317"/>
        <v>3.178893688888889</v>
      </c>
      <c r="BO554" s="75">
        <f t="shared" si="318"/>
        <v>7.0999999999999952E-2</v>
      </c>
      <c r="BP554" s="75">
        <f t="shared" si="319"/>
        <v>7.0999999999999952E-2</v>
      </c>
      <c r="BQ554" s="76">
        <f t="shared" si="320"/>
        <v>0.89377333333333331</v>
      </c>
      <c r="BR554" s="86">
        <f t="shared" si="321"/>
        <v>-1.9000000000000017E-2</v>
      </c>
      <c r="BS554" s="75">
        <f t="shared" si="322"/>
        <v>-1.9000000000000017E-2</v>
      </c>
      <c r="BT554" s="87">
        <f t="shared" si="323"/>
        <v>0.77717333333333338</v>
      </c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</row>
    <row r="555" spans="1:94" x14ac:dyDescent="0.35">
      <c r="A555" s="20" t="s">
        <v>194</v>
      </c>
      <c r="B555" s="46">
        <v>-2.8690000000000002</v>
      </c>
      <c r="C555" s="46">
        <v>5.9960000000000004</v>
      </c>
      <c r="D555" s="46">
        <v>1.9E-2</v>
      </c>
      <c r="E555" s="46">
        <v>0.33300000000000002</v>
      </c>
      <c r="F555" s="46">
        <v>6.7000000000000004E-2</v>
      </c>
      <c r="G555" s="46">
        <v>2.5169999999999999</v>
      </c>
      <c r="H555" s="46">
        <v>0.73699999999999999</v>
      </c>
      <c r="I555" s="46">
        <v>0.82</v>
      </c>
      <c r="J555" s="46">
        <v>0.28799999999999998</v>
      </c>
      <c r="K555" s="46">
        <v>0.27900000000000003</v>
      </c>
      <c r="L555" s="46">
        <v>6.4</v>
      </c>
      <c r="M555" s="60">
        <v>-2.35</v>
      </c>
      <c r="N555" s="20" t="s">
        <v>194</v>
      </c>
      <c r="O555" s="46">
        <v>-13.177</v>
      </c>
      <c r="P555" s="46">
        <v>8.6329999999999991</v>
      </c>
      <c r="Q555" s="46">
        <v>-0.12</v>
      </c>
      <c r="R555" s="46">
        <v>1.04</v>
      </c>
      <c r="S555" s="46">
        <v>0.193</v>
      </c>
      <c r="T555" s="46">
        <v>3.306</v>
      </c>
      <c r="U555" s="46">
        <v>0.77500000000000002</v>
      </c>
      <c r="V555" s="46">
        <v>0.80900000000000005</v>
      </c>
      <c r="W555" s="46">
        <v>0.95</v>
      </c>
      <c r="X555" s="46">
        <v>0.42399999999999999</v>
      </c>
      <c r="Y555" s="46">
        <v>9.0250000000000004</v>
      </c>
      <c r="Z555" s="46">
        <v>-12.089</v>
      </c>
      <c r="AA555" s="20" t="s">
        <v>194</v>
      </c>
      <c r="AB555" s="46">
        <v>-32.35</v>
      </c>
      <c r="AC555" s="46">
        <v>11.382999999999999</v>
      </c>
      <c r="AD555" s="46">
        <v>-0.318</v>
      </c>
      <c r="AE555" s="46">
        <v>2.3439999999999999</v>
      </c>
      <c r="AF555" s="46">
        <v>0.36899999999999999</v>
      </c>
      <c r="AG555" s="46">
        <v>4.0949999999999998</v>
      </c>
      <c r="AH555" s="46">
        <v>0.81200000000000006</v>
      </c>
      <c r="AI555" s="46">
        <v>0.79900000000000004</v>
      </c>
      <c r="AJ555" s="46">
        <v>2.1949999999999998</v>
      </c>
      <c r="AK555" s="46">
        <v>0.628</v>
      </c>
      <c r="AL555" s="46">
        <v>11.763999999999999</v>
      </c>
      <c r="AM555" s="46">
        <v>-30.459</v>
      </c>
      <c r="AN555" s="64">
        <f t="shared" si="297"/>
        <v>-10.308</v>
      </c>
      <c r="AO555" s="64">
        <f t="shared" si="298"/>
        <v>-19.173000000000002</v>
      </c>
      <c r="AP555" s="66">
        <f t="shared" si="299"/>
        <v>-18.114272</v>
      </c>
      <c r="AQ555" s="64">
        <f t="shared" si="300"/>
        <v>2.6369999999999987</v>
      </c>
      <c r="AR555" s="64">
        <f t="shared" si="301"/>
        <v>2.75</v>
      </c>
      <c r="AS555" s="66">
        <f t="shared" si="302"/>
        <v>9.4643201777777772</v>
      </c>
      <c r="AT555" s="64">
        <f t="shared" si="303"/>
        <v>-0.13899999999999998</v>
      </c>
      <c r="AU555" s="64">
        <f t="shared" si="304"/>
        <v>-0.19800000000000001</v>
      </c>
      <c r="AV555" s="66">
        <f t="shared" si="305"/>
        <v>-0.17444764444444444</v>
      </c>
      <c r="AW555" s="68">
        <f t="shared" si="291"/>
        <v>-10.155358598492374</v>
      </c>
      <c r="AX555" s="68">
        <f t="shared" si="292"/>
        <v>-6.8397472338428029</v>
      </c>
      <c r="AY555" s="68">
        <f t="shared" si="293"/>
        <v>-12.088893121712751</v>
      </c>
      <c r="AZ555" s="74">
        <f t="shared" si="306"/>
        <v>2.625</v>
      </c>
      <c r="BA555" s="75">
        <f t="shared" si="307"/>
        <v>2.738999999999999</v>
      </c>
      <c r="BB555" s="76">
        <f t="shared" si="308"/>
        <v>9.8528405333333335</v>
      </c>
      <c r="BC555" s="75">
        <f t="shared" si="309"/>
        <v>-9.7390000000000008</v>
      </c>
      <c r="BD555" s="75">
        <f t="shared" si="310"/>
        <v>-18.369999999999997</v>
      </c>
      <c r="BE555" s="76">
        <f t="shared" si="311"/>
        <v>-16.804895466666668</v>
      </c>
      <c r="BF555" s="75">
        <f t="shared" si="312"/>
        <v>0.14499999999999996</v>
      </c>
      <c r="BG555" s="75">
        <f t="shared" si="313"/>
        <v>0.20400000000000001</v>
      </c>
      <c r="BH555" s="76">
        <f t="shared" si="314"/>
        <v>0.48028764444444438</v>
      </c>
      <c r="BI555" s="77">
        <f t="shared" si="294"/>
        <v>9.2942929846285587</v>
      </c>
      <c r="BJ555" s="77">
        <f t="shared" si="295"/>
        <v>12.378602505667754</v>
      </c>
      <c r="BK555" s="78">
        <f t="shared" si="296"/>
        <v>7.3270785609989133</v>
      </c>
      <c r="BL555" s="74">
        <f t="shared" si="315"/>
        <v>0.78900000000000015</v>
      </c>
      <c r="BM555" s="75">
        <f t="shared" si="316"/>
        <v>0.7889999999999997</v>
      </c>
      <c r="BN555" s="76">
        <f t="shared" si="317"/>
        <v>3.5479599999999998</v>
      </c>
      <c r="BO555" s="75">
        <f t="shared" si="318"/>
        <v>3.8000000000000034E-2</v>
      </c>
      <c r="BP555" s="75">
        <f t="shared" si="319"/>
        <v>3.7000000000000033E-2</v>
      </c>
      <c r="BQ555" s="76">
        <f t="shared" si="320"/>
        <v>0.78645297777777778</v>
      </c>
      <c r="BR555" s="86">
        <f t="shared" si="321"/>
        <v>-1.0999999999999899E-2</v>
      </c>
      <c r="BS555" s="75">
        <f t="shared" si="322"/>
        <v>-1.0000000000000009E-2</v>
      </c>
      <c r="BT555" s="87">
        <f t="shared" si="323"/>
        <v>0.80582702222222224</v>
      </c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</row>
    <row r="556" spans="1:94" x14ac:dyDescent="0.35">
      <c r="A556" s="20" t="s">
        <v>195</v>
      </c>
      <c r="B556" s="46">
        <v>-2.2919999999999998</v>
      </c>
      <c r="C556" s="46">
        <v>5.6420000000000003</v>
      </c>
      <c r="D556" s="46">
        <v>2.3E-2</v>
      </c>
      <c r="E556" s="46">
        <v>0.29699999999999999</v>
      </c>
      <c r="F556" s="46">
        <v>6.2E-2</v>
      </c>
      <c r="G556" s="46">
        <v>2.407</v>
      </c>
      <c r="H556" s="46">
        <v>0.73799999999999999</v>
      </c>
      <c r="I556" s="46">
        <v>0.82</v>
      </c>
      <c r="J556" s="46">
        <v>0.253</v>
      </c>
      <c r="K556" s="46">
        <v>0.27500000000000002</v>
      </c>
      <c r="L556" s="46">
        <v>6.0460000000000003</v>
      </c>
      <c r="M556" s="60">
        <v>-1.788</v>
      </c>
      <c r="N556" s="20" t="s">
        <v>195</v>
      </c>
      <c r="O556" s="46">
        <v>-11.346</v>
      </c>
      <c r="P556" s="46">
        <v>8.0809999999999995</v>
      </c>
      <c r="Q556" s="46">
        <v>-0.11</v>
      </c>
      <c r="R556" s="46">
        <v>0.92300000000000004</v>
      </c>
      <c r="S556" s="46">
        <v>0.18099999999999999</v>
      </c>
      <c r="T556" s="46">
        <v>3.137</v>
      </c>
      <c r="U556" s="46">
        <v>0.77600000000000002</v>
      </c>
      <c r="V556" s="46">
        <v>0.80900000000000005</v>
      </c>
      <c r="W556" s="46">
        <v>0.83599999999999997</v>
      </c>
      <c r="X556" s="46">
        <v>0.41399999999999998</v>
      </c>
      <c r="Y556" s="46">
        <v>8.4719999999999995</v>
      </c>
      <c r="Z556" s="46">
        <v>-10.297000000000001</v>
      </c>
      <c r="AA556" s="20" t="s">
        <v>195</v>
      </c>
      <c r="AB556" s="46">
        <v>-28.102</v>
      </c>
      <c r="AC556" s="46">
        <v>10.622999999999999</v>
      </c>
      <c r="AD556" s="46">
        <v>-0.29899999999999999</v>
      </c>
      <c r="AE556" s="46">
        <v>2.0670000000000002</v>
      </c>
      <c r="AF556" s="46">
        <v>0.34599999999999997</v>
      </c>
      <c r="AG556" s="46">
        <v>3.8679999999999999</v>
      </c>
      <c r="AH556" s="46">
        <v>0.81399999999999995</v>
      </c>
      <c r="AI556" s="46">
        <v>0.79900000000000004</v>
      </c>
      <c r="AJ556" s="46">
        <v>1.9239999999999999</v>
      </c>
      <c r="AK556" s="46">
        <v>0.60799999999999998</v>
      </c>
      <c r="AL556" s="46">
        <v>11.004</v>
      </c>
      <c r="AM556" s="46">
        <v>-26.288</v>
      </c>
      <c r="AN556" s="64">
        <f t="shared" si="297"/>
        <v>-9.0540000000000003</v>
      </c>
      <c r="AO556" s="64">
        <f t="shared" si="298"/>
        <v>-16.756</v>
      </c>
      <c r="AP556" s="66">
        <f t="shared" si="299"/>
        <v>-15.665698488888889</v>
      </c>
      <c r="AQ556" s="64">
        <f t="shared" si="300"/>
        <v>2.4389999999999992</v>
      </c>
      <c r="AR556" s="64">
        <f t="shared" si="301"/>
        <v>2.5419999999999998</v>
      </c>
      <c r="AS556" s="66">
        <f t="shared" si="302"/>
        <v>8.8495966222222222</v>
      </c>
      <c r="AT556" s="64">
        <f t="shared" si="303"/>
        <v>-0.13300000000000001</v>
      </c>
      <c r="AU556" s="64">
        <f t="shared" si="304"/>
        <v>-0.189</v>
      </c>
      <c r="AV556" s="66">
        <f t="shared" si="305"/>
        <v>-0.16200657777777777</v>
      </c>
      <c r="AW556" s="68">
        <f t="shared" si="291"/>
        <v>-9.5332115910702715</v>
      </c>
      <c r="AX556" s="68">
        <f t="shared" si="292"/>
        <v>-6.4141967251585861</v>
      </c>
      <c r="AY556" s="68">
        <f t="shared" si="293"/>
        <v>-11.284996519285858</v>
      </c>
      <c r="AZ556" s="74">
        <f t="shared" si="306"/>
        <v>2.4259999999999993</v>
      </c>
      <c r="BA556" s="75">
        <f t="shared" si="307"/>
        <v>2.532</v>
      </c>
      <c r="BB556" s="76">
        <f t="shared" si="308"/>
        <v>9.2372110222222208</v>
      </c>
      <c r="BC556" s="75">
        <f t="shared" si="309"/>
        <v>-8.5090000000000003</v>
      </c>
      <c r="BD556" s="75">
        <f t="shared" si="310"/>
        <v>-15.991</v>
      </c>
      <c r="BE556" s="76">
        <f t="shared" si="311"/>
        <v>-14.405486933333334</v>
      </c>
      <c r="BF556" s="75">
        <f t="shared" si="312"/>
        <v>0.13899999999999996</v>
      </c>
      <c r="BG556" s="75">
        <f t="shared" si="313"/>
        <v>0.19400000000000001</v>
      </c>
      <c r="BH556" s="76">
        <f t="shared" si="314"/>
        <v>0.46764622222222219</v>
      </c>
      <c r="BI556" s="77">
        <f t="shared" si="294"/>
        <v>8.6664848393919911</v>
      </c>
      <c r="BJ556" s="77">
        <f t="shared" si="295"/>
        <v>11.56998370524647</v>
      </c>
      <c r="BK556" s="78">
        <f t="shared" si="296"/>
        <v>6.9044383391979718</v>
      </c>
      <c r="BL556" s="74">
        <f t="shared" si="315"/>
        <v>0.73</v>
      </c>
      <c r="BM556" s="75">
        <f t="shared" si="316"/>
        <v>0.73099999999999987</v>
      </c>
      <c r="BN556" s="76">
        <f t="shared" si="317"/>
        <v>3.3610670222222221</v>
      </c>
      <c r="BO556" s="75">
        <f t="shared" si="318"/>
        <v>3.8000000000000034E-2</v>
      </c>
      <c r="BP556" s="75">
        <f t="shared" si="319"/>
        <v>3.7999999999999923E-2</v>
      </c>
      <c r="BQ556" s="76">
        <f t="shared" si="320"/>
        <v>0.78765333333333332</v>
      </c>
      <c r="BR556" s="86">
        <f t="shared" si="321"/>
        <v>-1.0999999999999899E-2</v>
      </c>
      <c r="BS556" s="75">
        <f t="shared" si="322"/>
        <v>-1.0000000000000009E-2</v>
      </c>
      <c r="BT556" s="87">
        <f t="shared" si="323"/>
        <v>0.80582702222222224</v>
      </c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</row>
    <row r="557" spans="1:94" x14ac:dyDescent="0.35">
      <c r="A557" s="20" t="s">
        <v>198</v>
      </c>
      <c r="B557" s="46">
        <v>-0.85799999999999998</v>
      </c>
      <c r="C557" s="46">
        <v>5.23</v>
      </c>
      <c r="D557" s="46">
        <v>5.8999999999999997E-2</v>
      </c>
      <c r="E557" s="46">
        <v>0.24299999999999999</v>
      </c>
      <c r="F557" s="46">
        <v>0.06</v>
      </c>
      <c r="G557" s="46">
        <v>2.2829999999999999</v>
      </c>
      <c r="H557" s="46">
        <v>0.72099999999999997</v>
      </c>
      <c r="I557" s="46">
        <v>0.82499999999999996</v>
      </c>
      <c r="J557" s="46">
        <v>0.20699999999999999</v>
      </c>
      <c r="K557" s="46">
        <v>0.23599999999999999</v>
      </c>
      <c r="L557" s="46">
        <v>5.64</v>
      </c>
      <c r="M557" s="60">
        <v>-0.502</v>
      </c>
      <c r="N557" s="20" t="s">
        <v>198</v>
      </c>
      <c r="O557" s="46">
        <v>-6.8609999999999998</v>
      </c>
      <c r="P557" s="46">
        <v>7.4119999999999999</v>
      </c>
      <c r="Q557" s="46">
        <v>-3.2000000000000001E-2</v>
      </c>
      <c r="R557" s="46">
        <v>0.747</v>
      </c>
      <c r="S557" s="46">
        <v>0.17199999999999999</v>
      </c>
      <c r="T557" s="46">
        <v>2.9510000000000001</v>
      </c>
      <c r="U557" s="46">
        <v>0.75</v>
      </c>
      <c r="V557" s="46">
        <v>0.81599999999999995</v>
      </c>
      <c r="W557" s="46">
        <v>0.67700000000000005</v>
      </c>
      <c r="X557" s="46">
        <v>0.33200000000000002</v>
      </c>
      <c r="Y557" s="46">
        <v>7.8120000000000003</v>
      </c>
      <c r="Z557" s="46">
        <v>-6.1340000000000003</v>
      </c>
      <c r="AA557" s="20" t="s">
        <v>198</v>
      </c>
      <c r="AB557" s="46">
        <v>-17.843</v>
      </c>
      <c r="AC557" s="46">
        <v>9.673</v>
      </c>
      <c r="AD557" s="46">
        <v>-0.158</v>
      </c>
      <c r="AE557" s="46">
        <v>1.651</v>
      </c>
      <c r="AF557" s="46">
        <v>0.32400000000000001</v>
      </c>
      <c r="AG557" s="46">
        <v>3.6179999999999999</v>
      </c>
      <c r="AH557" s="46">
        <v>0.77900000000000003</v>
      </c>
      <c r="AI557" s="46">
        <v>0.80800000000000005</v>
      </c>
      <c r="AJ557" s="46">
        <v>1.5369999999999999</v>
      </c>
      <c r="AK557" s="46">
        <v>0.46300000000000002</v>
      </c>
      <c r="AL557" s="46">
        <v>10.064</v>
      </c>
      <c r="AM557" s="46">
        <v>-16.600000000000001</v>
      </c>
      <c r="AN557" s="64">
        <f t="shared" si="297"/>
        <v>-6.0030000000000001</v>
      </c>
      <c r="AO557" s="64">
        <f t="shared" si="298"/>
        <v>-10.981999999999999</v>
      </c>
      <c r="AP557" s="66">
        <f t="shared" si="299"/>
        <v>-9.699490311111111</v>
      </c>
      <c r="AQ557" s="64">
        <f t="shared" si="300"/>
        <v>2.1819999999999995</v>
      </c>
      <c r="AR557" s="64">
        <f t="shared" si="301"/>
        <v>2.2610000000000001</v>
      </c>
      <c r="AS557" s="66">
        <f t="shared" si="302"/>
        <v>8.0969747555555553</v>
      </c>
      <c r="AT557" s="64">
        <f t="shared" si="303"/>
        <v>-9.0999999999999998E-2</v>
      </c>
      <c r="AU557" s="64">
        <f t="shared" si="304"/>
        <v>-0.126</v>
      </c>
      <c r="AV557" s="66">
        <f t="shared" si="305"/>
        <v>-6.6919111111111096E-2</v>
      </c>
      <c r="AW557" s="68">
        <f t="shared" si="291"/>
        <v>-8.7377066804275074</v>
      </c>
      <c r="AX557" s="68">
        <f t="shared" si="292"/>
        <v>-6.1742036162369791</v>
      </c>
      <c r="AY557" s="68">
        <f t="shared" si="293"/>
        <v>-10.019745894874131</v>
      </c>
      <c r="AZ557" s="74">
        <f t="shared" si="306"/>
        <v>2.1720000000000006</v>
      </c>
      <c r="BA557" s="75">
        <f t="shared" si="307"/>
        <v>2.2519999999999998</v>
      </c>
      <c r="BB557" s="76">
        <f t="shared" si="308"/>
        <v>8.4941084444444446</v>
      </c>
      <c r="BC557" s="75">
        <f t="shared" si="309"/>
        <v>-5.6320000000000006</v>
      </c>
      <c r="BD557" s="75">
        <f t="shared" si="310"/>
        <v>-10.466000000000001</v>
      </c>
      <c r="BE557" s="76">
        <f t="shared" si="311"/>
        <v>-8.8296654222222237</v>
      </c>
      <c r="BF557" s="75">
        <f t="shared" si="312"/>
        <v>9.600000000000003E-2</v>
      </c>
      <c r="BG557" s="75">
        <f t="shared" si="313"/>
        <v>0.13100000000000001</v>
      </c>
      <c r="BH557" s="76">
        <f t="shared" si="314"/>
        <v>0.36845244444444447</v>
      </c>
      <c r="BI557" s="77">
        <f t="shared" si="294"/>
        <v>7.8219922582874419</v>
      </c>
      <c r="BJ557" s="77">
        <f t="shared" si="295"/>
        <v>10.324839669127087</v>
      </c>
      <c r="BK557" s="78">
        <f t="shared" si="296"/>
        <v>6.6633772197618022</v>
      </c>
      <c r="BL557" s="74">
        <f t="shared" si="315"/>
        <v>0.66800000000000015</v>
      </c>
      <c r="BM557" s="75">
        <f t="shared" si="316"/>
        <v>0.66699999999999982</v>
      </c>
      <c r="BN557" s="76">
        <f t="shared" si="317"/>
        <v>3.1556529777777778</v>
      </c>
      <c r="BO557" s="75">
        <f t="shared" si="318"/>
        <v>2.9000000000000026E-2</v>
      </c>
      <c r="BP557" s="75">
        <f t="shared" si="319"/>
        <v>2.9000000000000026E-2</v>
      </c>
      <c r="BQ557" s="76">
        <f t="shared" si="320"/>
        <v>0.75889333333333331</v>
      </c>
      <c r="BR557" s="86">
        <f t="shared" si="321"/>
        <v>-9.000000000000008E-3</v>
      </c>
      <c r="BS557" s="75">
        <f t="shared" si="322"/>
        <v>-7.9999999999998961E-3</v>
      </c>
      <c r="BT557" s="87">
        <f t="shared" si="323"/>
        <v>0.81344035555555549</v>
      </c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</row>
    <row r="558" spans="1:94" x14ac:dyDescent="0.35">
      <c r="A558" s="20" t="s">
        <v>200</v>
      </c>
      <c r="B558" s="46">
        <v>-0.755</v>
      </c>
      <c r="C558" s="46">
        <v>4.8840000000000003</v>
      </c>
      <c r="D558" s="46">
        <v>4.9000000000000002E-2</v>
      </c>
      <c r="E558" s="46">
        <v>0.218</v>
      </c>
      <c r="F558" s="46">
        <v>5.2999999999999999E-2</v>
      </c>
      <c r="G558" s="46">
        <v>2.1709999999999998</v>
      </c>
      <c r="H558" s="46">
        <v>0.73</v>
      </c>
      <c r="I558" s="46">
        <v>0.82199999999999995</v>
      </c>
      <c r="J558" s="46">
        <v>0.18099999999999999</v>
      </c>
      <c r="K558" s="46">
        <v>0.248</v>
      </c>
      <c r="L558" s="46">
        <v>5.29</v>
      </c>
      <c r="M558" s="60">
        <v>-0.35799999999999998</v>
      </c>
      <c r="N558" s="20" t="s">
        <v>200</v>
      </c>
      <c r="O558" s="46">
        <v>-6.5380000000000003</v>
      </c>
      <c r="P558" s="46">
        <v>6.883</v>
      </c>
      <c r="Q558" s="46">
        <v>-5.0999999999999997E-2</v>
      </c>
      <c r="R558" s="46">
        <v>0.67100000000000004</v>
      </c>
      <c r="S558" s="46">
        <v>0.158</v>
      </c>
      <c r="T558" s="46">
        <v>2.78</v>
      </c>
      <c r="U558" s="46">
        <v>0.76400000000000001</v>
      </c>
      <c r="V558" s="46">
        <v>0.81299999999999994</v>
      </c>
      <c r="W558" s="46">
        <v>0.59799999999999998</v>
      </c>
      <c r="X558" s="46">
        <v>0.35299999999999998</v>
      </c>
      <c r="Y558" s="46">
        <v>7.2789999999999999</v>
      </c>
      <c r="Z558" s="46">
        <v>-5.7290000000000001</v>
      </c>
      <c r="AA558" s="20" t="s">
        <v>200</v>
      </c>
      <c r="AB558" s="46">
        <v>-17.079000000000001</v>
      </c>
      <c r="AC558" s="46">
        <v>8.9600000000000009</v>
      </c>
      <c r="AD558" s="46">
        <v>-0.191</v>
      </c>
      <c r="AE558" s="46">
        <v>1.4750000000000001</v>
      </c>
      <c r="AF558" s="46">
        <v>0.29899999999999999</v>
      </c>
      <c r="AG558" s="46">
        <v>3.3879999999999999</v>
      </c>
      <c r="AH558" s="46">
        <v>0.79700000000000004</v>
      </c>
      <c r="AI558" s="46">
        <v>0.80300000000000005</v>
      </c>
      <c r="AJ558" s="46">
        <v>1.357</v>
      </c>
      <c r="AK558" s="46">
        <v>0.498</v>
      </c>
      <c r="AL558" s="46">
        <v>9.3450000000000006</v>
      </c>
      <c r="AM558" s="46">
        <v>-15.702</v>
      </c>
      <c r="AN558" s="64">
        <f t="shared" si="297"/>
        <v>-5.7830000000000004</v>
      </c>
      <c r="AO558" s="64">
        <f t="shared" si="298"/>
        <v>-10.541</v>
      </c>
      <c r="AP558" s="66">
        <f t="shared" si="299"/>
        <v>-9.2647450666666664</v>
      </c>
      <c r="AQ558" s="64">
        <f t="shared" si="300"/>
        <v>1.9989999999999997</v>
      </c>
      <c r="AR558" s="64">
        <f t="shared" si="301"/>
        <v>2.0770000000000008</v>
      </c>
      <c r="AS558" s="66">
        <f t="shared" si="302"/>
        <v>7.5116544000000003</v>
      </c>
      <c r="AT558" s="64">
        <f t="shared" si="303"/>
        <v>-0.1</v>
      </c>
      <c r="AU558" s="64">
        <f t="shared" si="304"/>
        <v>-0.14000000000000001</v>
      </c>
      <c r="AV558" s="66">
        <f t="shared" si="305"/>
        <v>-8.9680888888888879E-2</v>
      </c>
      <c r="AW558" s="68">
        <f t="shared" si="291"/>
        <v>-8.1596782071595637</v>
      </c>
      <c r="AX558" s="68">
        <f t="shared" si="292"/>
        <v>-5.6456507023219613</v>
      </c>
      <c r="AY558" s="68">
        <f t="shared" si="293"/>
        <v>-9.3776580976780384</v>
      </c>
      <c r="AZ558" s="74">
        <f t="shared" si="306"/>
        <v>1.9889999999999999</v>
      </c>
      <c r="BA558" s="75">
        <f t="shared" si="307"/>
        <v>2.0660000000000007</v>
      </c>
      <c r="BB558" s="76">
        <f t="shared" si="308"/>
        <v>7.9043873777777778</v>
      </c>
      <c r="BC558" s="75">
        <f t="shared" si="309"/>
        <v>-5.3710000000000004</v>
      </c>
      <c r="BD558" s="75">
        <f t="shared" si="310"/>
        <v>-9.972999999999999</v>
      </c>
      <c r="BE558" s="76">
        <f t="shared" si="311"/>
        <v>-8.2981429333333345</v>
      </c>
      <c r="BF558" s="75">
        <f t="shared" si="312"/>
        <v>0.10499999999999998</v>
      </c>
      <c r="BG558" s="75">
        <f t="shared" si="313"/>
        <v>0.14500000000000002</v>
      </c>
      <c r="BH558" s="76">
        <f t="shared" si="314"/>
        <v>0.39321422222222219</v>
      </c>
      <c r="BI558" s="77">
        <f t="shared" si="294"/>
        <v>7.259468830603911</v>
      </c>
      <c r="BJ558" s="77">
        <f t="shared" si="295"/>
        <v>9.6658299629721505</v>
      </c>
      <c r="BK558" s="78">
        <f t="shared" si="296"/>
        <v>6.142944792583406</v>
      </c>
      <c r="BL558" s="74">
        <f t="shared" si="315"/>
        <v>0.60899999999999999</v>
      </c>
      <c r="BM558" s="75">
        <f t="shared" si="316"/>
        <v>0.6080000000000001</v>
      </c>
      <c r="BN558" s="76">
        <f t="shared" si="317"/>
        <v>2.9665596444444442</v>
      </c>
      <c r="BO558" s="75">
        <f t="shared" si="318"/>
        <v>3.400000000000003E-2</v>
      </c>
      <c r="BP558" s="75">
        <f t="shared" si="319"/>
        <v>3.3000000000000029E-2</v>
      </c>
      <c r="BQ558" s="76">
        <f t="shared" si="320"/>
        <v>0.77422631111111118</v>
      </c>
      <c r="BR558" s="86">
        <f t="shared" si="321"/>
        <v>-9.000000000000008E-3</v>
      </c>
      <c r="BS558" s="75">
        <f t="shared" si="322"/>
        <v>-9.9999999999998979E-3</v>
      </c>
      <c r="BT558" s="87">
        <f t="shared" si="323"/>
        <v>0.81003964444444443</v>
      </c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</row>
    <row r="559" spans="1:94" x14ac:dyDescent="0.35">
      <c r="A559" s="20" t="s">
        <v>199</v>
      </c>
      <c r="B559" s="46">
        <v>-0.50600000000000001</v>
      </c>
      <c r="C559" s="46">
        <v>4.9349999999999996</v>
      </c>
      <c r="D559" s="46">
        <v>6.2E-2</v>
      </c>
      <c r="E559" s="46">
        <v>0.217</v>
      </c>
      <c r="F559" s="46">
        <v>5.6000000000000001E-2</v>
      </c>
      <c r="G559" s="46">
        <v>2.19</v>
      </c>
      <c r="H559" s="46">
        <v>0.72099999999999997</v>
      </c>
      <c r="I559" s="46">
        <v>0.82399999999999995</v>
      </c>
      <c r="J559" s="46">
        <v>0.183</v>
      </c>
      <c r="K559" s="46">
        <v>0.23400000000000001</v>
      </c>
      <c r="L559" s="46">
        <v>5.3449999999999998</v>
      </c>
      <c r="M559" s="60">
        <v>-0.16300000000000001</v>
      </c>
      <c r="N559" s="20" t="s">
        <v>199</v>
      </c>
      <c r="O559" s="46">
        <v>-5.7690000000000001</v>
      </c>
      <c r="P559" s="46">
        <v>6.9530000000000003</v>
      </c>
      <c r="Q559" s="46">
        <v>-2.4E-2</v>
      </c>
      <c r="R559" s="46">
        <v>0.66600000000000004</v>
      </c>
      <c r="S559" s="46">
        <v>0.16200000000000001</v>
      </c>
      <c r="T559" s="46">
        <v>2.8079999999999998</v>
      </c>
      <c r="U559" s="46">
        <v>0.75</v>
      </c>
      <c r="V559" s="46">
        <v>0.81599999999999995</v>
      </c>
      <c r="W559" s="46">
        <v>0.59899999999999998</v>
      </c>
      <c r="X559" s="46">
        <v>0.32400000000000001</v>
      </c>
      <c r="Y559" s="46">
        <v>7.3520000000000003</v>
      </c>
      <c r="Z559" s="46">
        <v>-5.0709999999999997</v>
      </c>
      <c r="AA559" s="20" t="s">
        <v>199</v>
      </c>
      <c r="AB559" s="46">
        <v>-15.347</v>
      </c>
      <c r="AC559" s="46">
        <v>9.0429999999999993</v>
      </c>
      <c r="AD559" s="46">
        <v>-0.14399999999999999</v>
      </c>
      <c r="AE559" s="46">
        <v>1.462</v>
      </c>
      <c r="AF559" s="46">
        <v>0.30499999999999999</v>
      </c>
      <c r="AG559" s="46">
        <v>3.4260000000000002</v>
      </c>
      <c r="AH559" s="46">
        <v>0.78</v>
      </c>
      <c r="AI559" s="46">
        <v>0.80800000000000005</v>
      </c>
      <c r="AJ559" s="46">
        <v>1.353</v>
      </c>
      <c r="AK559" s="46">
        <v>0.44900000000000001</v>
      </c>
      <c r="AL559" s="46">
        <v>9.4339999999999993</v>
      </c>
      <c r="AM559" s="46">
        <v>-14.161</v>
      </c>
      <c r="AN559" s="64">
        <f t="shared" si="297"/>
        <v>-5.2629999999999999</v>
      </c>
      <c r="AO559" s="64">
        <f t="shared" si="298"/>
        <v>-9.5779999999999994</v>
      </c>
      <c r="AP559" s="66">
        <f t="shared" si="299"/>
        <v>-8.2475208888888893</v>
      </c>
      <c r="AQ559" s="64">
        <f t="shared" si="300"/>
        <v>2.0180000000000007</v>
      </c>
      <c r="AR559" s="64">
        <f t="shared" si="301"/>
        <v>2.089999999999999</v>
      </c>
      <c r="AS559" s="66">
        <f t="shared" si="302"/>
        <v>7.5862789333333334</v>
      </c>
      <c r="AT559" s="64">
        <f t="shared" si="303"/>
        <v>-8.5999999999999993E-2</v>
      </c>
      <c r="AU559" s="64">
        <f t="shared" si="304"/>
        <v>-0.12</v>
      </c>
      <c r="AV559" s="66">
        <f t="shared" si="305"/>
        <v>-5.7185422222222219E-2</v>
      </c>
      <c r="AW559" s="68">
        <f t="shared" si="291"/>
        <v>-8.2214045262901916</v>
      </c>
      <c r="AX559" s="68">
        <f t="shared" si="292"/>
        <v>-5.8199642750060026</v>
      </c>
      <c r="AY559" s="68">
        <f t="shared" si="293"/>
        <v>-9.3525935916606642</v>
      </c>
      <c r="AZ559" s="74">
        <f t="shared" si="306"/>
        <v>2.0070000000000006</v>
      </c>
      <c r="BA559" s="75">
        <f t="shared" si="307"/>
        <v>2.081999999999999</v>
      </c>
      <c r="BB559" s="76">
        <f t="shared" si="308"/>
        <v>7.9825066666666666</v>
      </c>
      <c r="BC559" s="75">
        <f t="shared" si="309"/>
        <v>-4.9079999999999995</v>
      </c>
      <c r="BD559" s="75">
        <f t="shared" si="310"/>
        <v>-9.09</v>
      </c>
      <c r="BE559" s="76">
        <f t="shared" si="311"/>
        <v>-7.4140069333333329</v>
      </c>
      <c r="BF559" s="75">
        <f t="shared" si="312"/>
        <v>0.09</v>
      </c>
      <c r="BG559" s="75">
        <f t="shared" si="313"/>
        <v>0.125</v>
      </c>
      <c r="BH559" s="76">
        <f t="shared" si="314"/>
        <v>0.35861244444444446</v>
      </c>
      <c r="BI559" s="77">
        <f t="shared" si="294"/>
        <v>7.3008277982939207</v>
      </c>
      <c r="BJ559" s="77">
        <f t="shared" si="295"/>
        <v>9.6524976490649799</v>
      </c>
      <c r="BK559" s="78">
        <f t="shared" si="296"/>
        <v>6.3125156842683525</v>
      </c>
      <c r="BL559" s="74">
        <f t="shared" si="315"/>
        <v>0.61799999999999988</v>
      </c>
      <c r="BM559" s="75">
        <f t="shared" si="316"/>
        <v>0.61800000000000033</v>
      </c>
      <c r="BN559" s="76">
        <f t="shared" si="317"/>
        <v>2.9975199999999997</v>
      </c>
      <c r="BO559" s="75">
        <f t="shared" si="318"/>
        <v>2.9000000000000026E-2</v>
      </c>
      <c r="BP559" s="75">
        <f t="shared" si="319"/>
        <v>3.0000000000000027E-2</v>
      </c>
      <c r="BQ559" s="76">
        <f t="shared" si="320"/>
        <v>0.75909368888888884</v>
      </c>
      <c r="BR559" s="86">
        <f t="shared" si="321"/>
        <v>-8.0000000000000071E-3</v>
      </c>
      <c r="BS559" s="75">
        <f t="shared" si="322"/>
        <v>-7.9999999999998961E-3</v>
      </c>
      <c r="BT559" s="87">
        <f t="shared" si="323"/>
        <v>0.81354666666666664</v>
      </c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</row>
    <row r="560" spans="1:94" x14ac:dyDescent="0.35">
      <c r="A560" s="20" t="s">
        <v>203</v>
      </c>
      <c r="B560" s="46">
        <v>-0.45</v>
      </c>
      <c r="C560" s="46">
        <v>4.54</v>
      </c>
      <c r="D560" s="46">
        <v>4.5999999999999999E-2</v>
      </c>
      <c r="E560" s="46">
        <v>0.191</v>
      </c>
      <c r="F560" s="46">
        <v>4.7E-2</v>
      </c>
      <c r="G560" s="46">
        <v>2.0619999999999998</v>
      </c>
      <c r="H560" s="46">
        <v>0.73599999999999999</v>
      </c>
      <c r="I560" s="46">
        <v>0.82</v>
      </c>
      <c r="J560" s="46">
        <v>0.154</v>
      </c>
      <c r="K560" s="46">
        <v>0.252</v>
      </c>
      <c r="L560" s="46">
        <v>4.9450000000000003</v>
      </c>
      <c r="M560" s="60">
        <v>-3.7999999999999999E-2</v>
      </c>
      <c r="N560" s="20" t="s">
        <v>203</v>
      </c>
      <c r="O560" s="46">
        <v>-5.6029999999999998</v>
      </c>
      <c r="P560" s="46">
        <v>6.3520000000000003</v>
      </c>
      <c r="Q560" s="46">
        <v>-1.056</v>
      </c>
      <c r="R560" s="46">
        <v>0.58599999999999997</v>
      </c>
      <c r="S560" s="46">
        <v>0.14399999999999999</v>
      </c>
      <c r="T560" s="46">
        <v>2.6139999999999999</v>
      </c>
      <c r="U560" s="46">
        <v>0.77200000000000002</v>
      </c>
      <c r="V560" s="46">
        <v>0.81</v>
      </c>
      <c r="W560" s="46">
        <v>0.51400000000000001</v>
      </c>
      <c r="X560" s="46">
        <v>0.36</v>
      </c>
      <c r="Y560" s="46">
        <v>6.7450000000000001</v>
      </c>
      <c r="Z560" s="46">
        <v>-4.7720000000000002</v>
      </c>
      <c r="AA560" s="20" t="s">
        <v>203</v>
      </c>
      <c r="AB560" s="46">
        <v>-14.948</v>
      </c>
      <c r="AC560" s="46">
        <v>8.2349999999999994</v>
      </c>
      <c r="AD560" s="46">
        <v>-0.19800000000000001</v>
      </c>
      <c r="AE560" s="46">
        <v>1.28</v>
      </c>
      <c r="AF560" s="46">
        <v>0.27400000000000002</v>
      </c>
      <c r="AG560" s="46">
        <v>3.1669999999999998</v>
      </c>
      <c r="AH560" s="46">
        <v>0.80900000000000005</v>
      </c>
      <c r="AI560" s="46">
        <v>0.8</v>
      </c>
      <c r="AJ560" s="46">
        <v>1.163</v>
      </c>
      <c r="AK560" s="46">
        <v>0.50700000000000001</v>
      </c>
      <c r="AL560" s="46">
        <v>8.6170000000000009</v>
      </c>
      <c r="AM560" s="46">
        <v>-13.539</v>
      </c>
      <c r="AN560" s="64">
        <f t="shared" si="297"/>
        <v>-5.1529999999999996</v>
      </c>
      <c r="AO560" s="64">
        <f t="shared" si="298"/>
        <v>-9.3450000000000006</v>
      </c>
      <c r="AP560" s="66">
        <f t="shared" si="299"/>
        <v>-8.023143822222222</v>
      </c>
      <c r="AQ560" s="64">
        <f t="shared" si="300"/>
        <v>1.8120000000000003</v>
      </c>
      <c r="AR560" s="64">
        <f t="shared" si="301"/>
        <v>1.8829999999999991</v>
      </c>
      <c r="AS560" s="66">
        <f t="shared" si="302"/>
        <v>6.9219052444444449</v>
      </c>
      <c r="AT560" s="64">
        <f t="shared" si="303"/>
        <v>-1.1020000000000001</v>
      </c>
      <c r="AU560" s="64">
        <f t="shared" si="304"/>
        <v>0.8580000000000001</v>
      </c>
      <c r="AV560" s="66">
        <f t="shared" si="305"/>
        <v>-1.0012497777777778</v>
      </c>
      <c r="AW560" s="68">
        <f t="shared" si="291"/>
        <v>-8.0778401532501576</v>
      </c>
      <c r="AX560" s="68">
        <f t="shared" si="292"/>
        <v>-5.1974531231175902</v>
      </c>
      <c r="AY560" s="68">
        <f t="shared" si="293"/>
        <v>-8.6463573657712995</v>
      </c>
      <c r="AZ560" s="74">
        <f t="shared" si="306"/>
        <v>1.7999999999999998</v>
      </c>
      <c r="BA560" s="75">
        <f t="shared" si="307"/>
        <v>1.8720000000000008</v>
      </c>
      <c r="BB560" s="76">
        <f t="shared" si="308"/>
        <v>7.3114255999999997</v>
      </c>
      <c r="BC560" s="75">
        <f t="shared" si="309"/>
        <v>-4.734</v>
      </c>
      <c r="BD560" s="75">
        <f t="shared" si="310"/>
        <v>-8.7669999999999995</v>
      </c>
      <c r="BE560" s="76">
        <f t="shared" si="311"/>
        <v>-7.031793955555556</v>
      </c>
      <c r="BF560" s="75">
        <f t="shared" si="312"/>
        <v>0.10799999999999998</v>
      </c>
      <c r="BG560" s="75">
        <f t="shared" si="313"/>
        <v>0.14700000000000002</v>
      </c>
      <c r="BH560" s="76">
        <f t="shared" si="314"/>
        <v>0.40093386666666669</v>
      </c>
      <c r="BI560" s="77">
        <f t="shared" si="294"/>
        <v>6.675203463577863</v>
      </c>
      <c r="BJ560" s="77">
        <f t="shared" si="295"/>
        <v>8.9199861135469067</v>
      </c>
      <c r="BK560" s="78">
        <f t="shared" si="296"/>
        <v>5.7028650864530928</v>
      </c>
      <c r="BL560" s="74">
        <f t="shared" si="315"/>
        <v>0.55200000000000005</v>
      </c>
      <c r="BM560" s="75">
        <f t="shared" si="316"/>
        <v>0.55299999999999994</v>
      </c>
      <c r="BN560" s="76">
        <f t="shared" si="317"/>
        <v>2.7834803555555552</v>
      </c>
      <c r="BO560" s="75">
        <f t="shared" si="318"/>
        <v>3.6000000000000032E-2</v>
      </c>
      <c r="BP560" s="75">
        <f t="shared" si="319"/>
        <v>3.7000000000000033E-2</v>
      </c>
      <c r="BQ560" s="76">
        <f t="shared" si="320"/>
        <v>0.7832403555555556</v>
      </c>
      <c r="BR560" s="86">
        <f t="shared" si="321"/>
        <v>-9.9999999999998979E-3</v>
      </c>
      <c r="BS560" s="75">
        <f t="shared" si="322"/>
        <v>-1.0000000000000009E-2</v>
      </c>
      <c r="BT560" s="87">
        <f t="shared" si="323"/>
        <v>0.80693333333333339</v>
      </c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</row>
    <row r="561" spans="1:94" x14ac:dyDescent="0.35">
      <c r="A561" s="20" t="s">
        <v>197</v>
      </c>
      <c r="B561" s="46">
        <v>-0.32600000000000001</v>
      </c>
      <c r="C561" s="46">
        <v>5.2309999999999999</v>
      </c>
      <c r="D561" s="46">
        <v>7.6999999999999999E-2</v>
      </c>
      <c r="E561" s="46">
        <v>0.23300000000000001</v>
      </c>
      <c r="F561" s="46">
        <v>6.2E-2</v>
      </c>
      <c r="G561" s="46">
        <v>2.2890000000000001</v>
      </c>
      <c r="H561" s="46">
        <v>0.70899999999999996</v>
      </c>
      <c r="I561" s="46">
        <v>0.82799999999999996</v>
      </c>
      <c r="J561" s="46">
        <v>0.20200000000000001</v>
      </c>
      <c r="K561" s="46">
        <v>0.216</v>
      </c>
      <c r="L561" s="46">
        <v>5.6440000000000001</v>
      </c>
      <c r="M561" s="60">
        <v>-4.8000000000000001E-2</v>
      </c>
      <c r="N561" s="20" t="s">
        <v>197</v>
      </c>
      <c r="O561" s="46">
        <v>-5.2229999999999999</v>
      </c>
      <c r="P561" s="46">
        <v>7.3940000000000001</v>
      </c>
      <c r="Q561" s="46">
        <v>7.0000000000000001E-3</v>
      </c>
      <c r="R561" s="46">
        <v>0.71299999999999997</v>
      </c>
      <c r="S561" s="46">
        <v>0.17399999999999999</v>
      </c>
      <c r="T561" s="46">
        <v>2.9590000000000001</v>
      </c>
      <c r="U561" s="46">
        <v>0.73199999999999998</v>
      </c>
      <c r="V561" s="46">
        <v>0.82099999999999995</v>
      </c>
      <c r="W561" s="46">
        <v>0.65200000000000002</v>
      </c>
      <c r="X561" s="46">
        <v>0.28999999999999998</v>
      </c>
      <c r="Y561" s="46">
        <v>7.7990000000000004</v>
      </c>
      <c r="Z561" s="46">
        <v>-4.6580000000000004</v>
      </c>
      <c r="AA561" s="20" t="s">
        <v>197</v>
      </c>
      <c r="AB561" s="46">
        <v>-14.146000000000001</v>
      </c>
      <c r="AC561" s="46">
        <v>9.6259999999999994</v>
      </c>
      <c r="AD561" s="46">
        <v>-0.09</v>
      </c>
      <c r="AE561" s="46">
        <v>1.57</v>
      </c>
      <c r="AF561" s="46">
        <v>0.32500000000000001</v>
      </c>
      <c r="AG561" s="46">
        <v>3.6280000000000001</v>
      </c>
      <c r="AH561" s="46">
        <v>0.755</v>
      </c>
      <c r="AI561" s="46">
        <v>0.81499999999999995</v>
      </c>
      <c r="AJ561" s="46">
        <v>1.4690000000000001</v>
      </c>
      <c r="AK561" s="46">
        <v>0.39100000000000001</v>
      </c>
      <c r="AL561" s="46">
        <v>10.023999999999999</v>
      </c>
      <c r="AM561" s="46">
        <v>-13.185</v>
      </c>
      <c r="AN561" s="64">
        <f t="shared" si="297"/>
        <v>-4.8970000000000002</v>
      </c>
      <c r="AO561" s="64">
        <f t="shared" si="298"/>
        <v>-8.9230000000000018</v>
      </c>
      <c r="AP561" s="66">
        <f t="shared" si="299"/>
        <v>-7.5313781333333338</v>
      </c>
      <c r="AQ561" s="64">
        <f t="shared" si="300"/>
        <v>2.1630000000000003</v>
      </c>
      <c r="AR561" s="64">
        <f t="shared" si="301"/>
        <v>2.2319999999999993</v>
      </c>
      <c r="AS561" s="66">
        <f t="shared" si="302"/>
        <v>8.0711445333333334</v>
      </c>
      <c r="AT561" s="64">
        <f t="shared" si="303"/>
        <v>-6.9999999999999993E-2</v>
      </c>
      <c r="AU561" s="64">
        <f t="shared" si="304"/>
        <v>-9.7000000000000003E-2</v>
      </c>
      <c r="AV561" s="66">
        <f t="shared" si="305"/>
        <v>-1.9876266666666663E-2</v>
      </c>
      <c r="AW561" s="68">
        <f t="shared" si="291"/>
        <v>-8.69213541726252</v>
      </c>
      <c r="AX561" s="68">
        <f t="shared" si="292"/>
        <v>-6.3736934709708386</v>
      </c>
      <c r="AY561" s="68">
        <f t="shared" si="293"/>
        <v>-9.7685955956958281</v>
      </c>
      <c r="AZ561" s="74">
        <f t="shared" si="306"/>
        <v>2.1550000000000002</v>
      </c>
      <c r="BA561" s="75">
        <f t="shared" si="307"/>
        <v>2.2249999999999988</v>
      </c>
      <c r="BB561" s="76">
        <f t="shared" si="308"/>
        <v>8.4738915555555572</v>
      </c>
      <c r="BC561" s="75">
        <f t="shared" si="309"/>
        <v>-4.6100000000000003</v>
      </c>
      <c r="BD561" s="75">
        <f t="shared" si="310"/>
        <v>-8.527000000000001</v>
      </c>
      <c r="BE561" s="76">
        <f t="shared" si="311"/>
        <v>-6.8565260444444442</v>
      </c>
      <c r="BF561" s="75">
        <f t="shared" si="312"/>
        <v>7.3999999999999982E-2</v>
      </c>
      <c r="BG561" s="75">
        <f t="shared" si="313"/>
        <v>0.10100000000000003</v>
      </c>
      <c r="BH561" s="76">
        <f t="shared" si="314"/>
        <v>0.31810293333333328</v>
      </c>
      <c r="BI561" s="77">
        <f t="shared" si="294"/>
        <v>7.7486158305637032</v>
      </c>
      <c r="BJ561" s="77">
        <f t="shared" si="295"/>
        <v>10.089135941642258</v>
      </c>
      <c r="BK561" s="78">
        <f t="shared" si="296"/>
        <v>6.8586471694688553</v>
      </c>
      <c r="BL561" s="74">
        <f t="shared" si="315"/>
        <v>0.66999999999999993</v>
      </c>
      <c r="BM561" s="75">
        <f t="shared" si="316"/>
        <v>0.66900000000000004</v>
      </c>
      <c r="BN561" s="76">
        <f t="shared" si="317"/>
        <v>3.1642663111111111</v>
      </c>
      <c r="BO561" s="75">
        <f t="shared" si="318"/>
        <v>2.300000000000002E-2</v>
      </c>
      <c r="BP561" s="75">
        <f t="shared" si="319"/>
        <v>2.300000000000002E-2</v>
      </c>
      <c r="BQ561" s="76">
        <f t="shared" si="320"/>
        <v>0.73905333333333334</v>
      </c>
      <c r="BR561" s="86">
        <f t="shared" si="321"/>
        <v>-7.0000000000000062E-3</v>
      </c>
      <c r="BS561" s="75">
        <f t="shared" si="322"/>
        <v>-6.0000000000000053E-3</v>
      </c>
      <c r="BT561" s="87">
        <f t="shared" si="323"/>
        <v>0.81905368888888885</v>
      </c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</row>
    <row r="562" spans="1:94" x14ac:dyDescent="0.35">
      <c r="A562" s="20" t="s">
        <v>201</v>
      </c>
      <c r="B562" s="46">
        <v>-0.315</v>
      </c>
      <c r="C562" s="46">
        <v>4.7619999999999996</v>
      </c>
      <c r="D562" s="46">
        <v>6.3E-2</v>
      </c>
      <c r="E562" s="46">
        <v>0.20300000000000001</v>
      </c>
      <c r="F562" s="46">
        <v>5.2999999999999999E-2</v>
      </c>
      <c r="G562" s="46">
        <v>2.1349999999999998</v>
      </c>
      <c r="H562" s="46">
        <v>0.72199999999999998</v>
      </c>
      <c r="I562" s="46">
        <v>0.82399999999999995</v>
      </c>
      <c r="J562" s="46">
        <v>0.16900000000000001</v>
      </c>
      <c r="K562" s="46">
        <v>0.23200000000000001</v>
      </c>
      <c r="L562" s="46">
        <v>5.1710000000000003</v>
      </c>
      <c r="M562" s="60">
        <v>2.3E-2</v>
      </c>
      <c r="N562" s="20" t="s">
        <v>201</v>
      </c>
      <c r="O562" s="46">
        <v>-5.1769999999999996</v>
      </c>
      <c r="P562" s="46">
        <v>6.6829999999999998</v>
      </c>
      <c r="Q562" s="46">
        <v>-2.1000000000000001E-2</v>
      </c>
      <c r="R562" s="46">
        <v>0.621</v>
      </c>
      <c r="S562" s="46">
        <v>0.156</v>
      </c>
      <c r="T562" s="46">
        <v>2.7240000000000002</v>
      </c>
      <c r="U562" s="46">
        <v>0.751</v>
      </c>
      <c r="V562" s="46">
        <v>0.81599999999999995</v>
      </c>
      <c r="W562" s="46">
        <v>0.55500000000000005</v>
      </c>
      <c r="X562" s="46">
        <v>0.32100000000000001</v>
      </c>
      <c r="Y562" s="46">
        <v>7.0830000000000002</v>
      </c>
      <c r="Z562" s="46">
        <v>-4.4939999999999998</v>
      </c>
      <c r="AA562" s="20" t="s">
        <v>201</v>
      </c>
      <c r="AB562" s="46">
        <v>-14</v>
      </c>
      <c r="AC562" s="46">
        <v>8.6739999999999995</v>
      </c>
      <c r="AD562" s="46">
        <v>-0.13700000000000001</v>
      </c>
      <c r="AE562" s="46">
        <v>1.3580000000000001</v>
      </c>
      <c r="AF562" s="46">
        <v>0.29399999999999998</v>
      </c>
      <c r="AG562" s="46">
        <v>3.3140000000000001</v>
      </c>
      <c r="AH562" s="46">
        <v>0.78100000000000003</v>
      </c>
      <c r="AI562" s="46">
        <v>0.80800000000000005</v>
      </c>
      <c r="AJ562" s="46">
        <v>1.2509999999999999</v>
      </c>
      <c r="AK562" s="46">
        <v>0.442</v>
      </c>
      <c r="AL562" s="46">
        <v>9.0649999999999995</v>
      </c>
      <c r="AM562" s="46">
        <v>-12.842000000000001</v>
      </c>
      <c r="AN562" s="64">
        <f t="shared" si="297"/>
        <v>-4.8619999999999992</v>
      </c>
      <c r="AO562" s="64">
        <f t="shared" si="298"/>
        <v>-8.8230000000000004</v>
      </c>
      <c r="AP562" s="66">
        <f t="shared" si="299"/>
        <v>-7.4616216888888882</v>
      </c>
      <c r="AQ562" s="64">
        <f t="shared" si="300"/>
        <v>1.9210000000000003</v>
      </c>
      <c r="AR562" s="64">
        <f t="shared" si="301"/>
        <v>1.9909999999999997</v>
      </c>
      <c r="AS562" s="66">
        <f t="shared" si="302"/>
        <v>7.2861315555555555</v>
      </c>
      <c r="AT562" s="64">
        <f t="shared" si="303"/>
        <v>-8.4000000000000005E-2</v>
      </c>
      <c r="AU562" s="64">
        <f t="shared" si="304"/>
        <v>-0.11600000000000001</v>
      </c>
      <c r="AV562" s="66">
        <f t="shared" si="305"/>
        <v>-5.3171377777777779E-2</v>
      </c>
      <c r="AW562" s="68">
        <f t="shared" si="291"/>
        <v>-7.9186157152371566</v>
      </c>
      <c r="AX562" s="68">
        <f t="shared" si="292"/>
        <v>-5.6111539448114334</v>
      </c>
      <c r="AY562" s="68">
        <f t="shared" si="293"/>
        <v>-8.9611091662996767</v>
      </c>
      <c r="AZ562" s="74">
        <f t="shared" si="306"/>
        <v>1.9119999999999999</v>
      </c>
      <c r="BA562" s="75">
        <f t="shared" si="307"/>
        <v>1.9819999999999993</v>
      </c>
      <c r="BB562" s="76">
        <f t="shared" si="308"/>
        <v>7.6833715555555555</v>
      </c>
      <c r="BC562" s="75">
        <f t="shared" si="309"/>
        <v>-4.5169999999999995</v>
      </c>
      <c r="BD562" s="75">
        <f t="shared" si="310"/>
        <v>-8.3480000000000008</v>
      </c>
      <c r="BE562" s="76">
        <f t="shared" si="311"/>
        <v>-6.646775466666667</v>
      </c>
      <c r="BF562" s="75">
        <f t="shared" si="312"/>
        <v>8.8999999999999996E-2</v>
      </c>
      <c r="BG562" s="75">
        <f t="shared" si="313"/>
        <v>0.121</v>
      </c>
      <c r="BH562" s="76">
        <f t="shared" si="314"/>
        <v>0.35470471111111113</v>
      </c>
      <c r="BI562" s="77">
        <f t="shared" si="294"/>
        <v>6.9978950843321455</v>
      </c>
      <c r="BJ562" s="77">
        <f t="shared" si="295"/>
        <v>9.2588785731353038</v>
      </c>
      <c r="BK562" s="78">
        <f t="shared" si="296"/>
        <v>6.1078645379758072</v>
      </c>
      <c r="BL562" s="74">
        <f t="shared" si="315"/>
        <v>0.58900000000000041</v>
      </c>
      <c r="BM562" s="75">
        <f t="shared" si="316"/>
        <v>0.58999999999999986</v>
      </c>
      <c r="BN562" s="76">
        <f t="shared" si="317"/>
        <v>2.9048270222222223</v>
      </c>
      <c r="BO562" s="75">
        <f t="shared" si="318"/>
        <v>2.9000000000000026E-2</v>
      </c>
      <c r="BP562" s="75">
        <f t="shared" si="319"/>
        <v>3.0000000000000027E-2</v>
      </c>
      <c r="BQ562" s="76">
        <f t="shared" si="320"/>
        <v>0.76009368888888884</v>
      </c>
      <c r="BR562" s="86">
        <f t="shared" si="321"/>
        <v>-8.0000000000000071E-3</v>
      </c>
      <c r="BS562" s="75">
        <f t="shared" si="322"/>
        <v>-7.9999999999998961E-3</v>
      </c>
      <c r="BT562" s="87">
        <f t="shared" si="323"/>
        <v>0.81354666666666664</v>
      </c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</row>
    <row r="563" spans="1:94" x14ac:dyDescent="0.35">
      <c r="A563" s="20" t="s">
        <v>202</v>
      </c>
      <c r="B563" s="46">
        <v>-0.191</v>
      </c>
      <c r="C563" s="46">
        <v>4.6550000000000002</v>
      </c>
      <c r="D563" s="46">
        <v>6.4000000000000001E-2</v>
      </c>
      <c r="E563" s="46">
        <v>0.19400000000000001</v>
      </c>
      <c r="F563" s="46">
        <v>5.1999999999999998E-2</v>
      </c>
      <c r="G563" s="46">
        <v>2.101</v>
      </c>
      <c r="H563" s="46">
        <v>0.72199999999999998</v>
      </c>
      <c r="I563" s="46">
        <v>0.82399999999999995</v>
      </c>
      <c r="J563" s="46">
        <v>0.16</v>
      </c>
      <c r="K563" s="46">
        <v>0.23100000000000001</v>
      </c>
      <c r="L563" s="46">
        <v>5.0640000000000001</v>
      </c>
      <c r="M563" s="60">
        <v>0.14199999999999999</v>
      </c>
      <c r="N563" s="20" t="s">
        <v>202</v>
      </c>
      <c r="O563" s="46">
        <v>-4.798</v>
      </c>
      <c r="P563" s="46">
        <v>6.516</v>
      </c>
      <c r="Q563" s="46">
        <v>-1.7999999999999999E-2</v>
      </c>
      <c r="R563" s="46">
        <v>0.59299999999999997</v>
      </c>
      <c r="S563" s="46">
        <v>0.152</v>
      </c>
      <c r="T563" s="46">
        <v>2.673</v>
      </c>
      <c r="U563" s="46">
        <v>0.751</v>
      </c>
      <c r="V563" s="46">
        <v>0.81599999999999995</v>
      </c>
      <c r="W563" s="46">
        <v>0.52800000000000002</v>
      </c>
      <c r="X563" s="46">
        <v>0.318</v>
      </c>
      <c r="Y563" s="46">
        <v>6.9160000000000004</v>
      </c>
      <c r="Z563" s="46">
        <v>-4.1269999999999998</v>
      </c>
      <c r="AA563" s="20" t="s">
        <v>202</v>
      </c>
      <c r="AB563" s="46">
        <v>-13.138999999999999</v>
      </c>
      <c r="AC563" s="46">
        <v>8.4450000000000003</v>
      </c>
      <c r="AD563" s="46">
        <v>-0.13100000000000001</v>
      </c>
      <c r="AE563" s="46">
        <v>1.294</v>
      </c>
      <c r="AF563" s="46">
        <v>0.28699999999999998</v>
      </c>
      <c r="AG563" s="46">
        <v>3.2450000000000001</v>
      </c>
      <c r="AH563" s="46">
        <v>0.78100000000000003</v>
      </c>
      <c r="AI563" s="46">
        <v>0.80800000000000005</v>
      </c>
      <c r="AJ563" s="46">
        <v>1.1890000000000001</v>
      </c>
      <c r="AK563" s="46">
        <v>0.436</v>
      </c>
      <c r="AL563" s="46">
        <v>8.8350000000000009</v>
      </c>
      <c r="AM563" s="46">
        <v>-12.004</v>
      </c>
      <c r="AN563" s="64">
        <f t="shared" si="297"/>
        <v>-4.6070000000000002</v>
      </c>
      <c r="AO563" s="64">
        <f t="shared" si="298"/>
        <v>-8.3409999999999993</v>
      </c>
      <c r="AP563" s="66">
        <f t="shared" si="299"/>
        <v>-6.958940977777778</v>
      </c>
      <c r="AQ563" s="64">
        <f t="shared" si="300"/>
        <v>1.8609999999999998</v>
      </c>
      <c r="AR563" s="64">
        <f t="shared" si="301"/>
        <v>1.9290000000000003</v>
      </c>
      <c r="AS563" s="66">
        <f t="shared" si="302"/>
        <v>7.1003308444444446</v>
      </c>
      <c r="AT563" s="64">
        <f t="shared" si="303"/>
        <v>-8.2000000000000003E-2</v>
      </c>
      <c r="AU563" s="64">
        <f t="shared" si="304"/>
        <v>-0.113</v>
      </c>
      <c r="AV563" s="66">
        <f t="shared" si="305"/>
        <v>-4.935768888888889E-2</v>
      </c>
      <c r="AW563" s="68">
        <f t="shared" si="291"/>
        <v>-7.730648250780491</v>
      </c>
      <c r="AX563" s="68">
        <f t="shared" si="292"/>
        <v>-5.4859924799579831</v>
      </c>
      <c r="AY563" s="68">
        <f t="shared" si="293"/>
        <v>-8.714669208930907</v>
      </c>
      <c r="AZ563" s="74">
        <f t="shared" si="306"/>
        <v>1.8520000000000003</v>
      </c>
      <c r="BA563" s="75">
        <f t="shared" si="307"/>
        <v>1.9190000000000005</v>
      </c>
      <c r="BB563" s="76">
        <f t="shared" si="308"/>
        <v>7.4973704888888895</v>
      </c>
      <c r="BC563" s="75">
        <f t="shared" si="309"/>
        <v>-4.2690000000000001</v>
      </c>
      <c r="BD563" s="75">
        <f t="shared" si="310"/>
        <v>-7.8769999999999998</v>
      </c>
      <c r="BE563" s="76">
        <f t="shared" si="311"/>
        <v>-6.1590428444444445</v>
      </c>
      <c r="BF563" s="75">
        <f t="shared" si="312"/>
        <v>8.6999999999999994E-2</v>
      </c>
      <c r="BG563" s="75">
        <f t="shared" si="313"/>
        <v>0.11799999999999999</v>
      </c>
      <c r="BH563" s="76">
        <f t="shared" si="314"/>
        <v>0.35089102222222218</v>
      </c>
      <c r="BI563" s="77">
        <f t="shared" si="294"/>
        <v>6.8081878088327397</v>
      </c>
      <c r="BJ563" s="77">
        <f t="shared" si="295"/>
        <v>9.0102128670878194</v>
      </c>
      <c r="BK563" s="78">
        <f t="shared" si="296"/>
        <v>5.9845281106899586</v>
      </c>
      <c r="BL563" s="74">
        <f t="shared" si="315"/>
        <v>0.57200000000000006</v>
      </c>
      <c r="BM563" s="75">
        <f t="shared" si="316"/>
        <v>0.57200000000000006</v>
      </c>
      <c r="BN563" s="76">
        <f t="shared" si="317"/>
        <v>2.8484133333333332</v>
      </c>
      <c r="BO563" s="75">
        <f t="shared" si="318"/>
        <v>2.9000000000000026E-2</v>
      </c>
      <c r="BP563" s="75">
        <f t="shared" si="319"/>
        <v>3.0000000000000027E-2</v>
      </c>
      <c r="BQ563" s="76">
        <f t="shared" si="320"/>
        <v>0.76009368888888884</v>
      </c>
      <c r="BR563" s="86">
        <f t="shared" si="321"/>
        <v>-8.0000000000000071E-3</v>
      </c>
      <c r="BS563" s="75">
        <f t="shared" si="322"/>
        <v>-7.9999999999998961E-3</v>
      </c>
      <c r="BT563" s="87">
        <f t="shared" si="323"/>
        <v>0.81354666666666664</v>
      </c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</row>
    <row r="564" spans="1:94" x14ac:dyDescent="0.35">
      <c r="A564" s="20" t="s">
        <v>205</v>
      </c>
      <c r="B564" s="46">
        <v>0.34699999999999998</v>
      </c>
      <c r="C564" s="46">
        <v>4.1680000000000001</v>
      </c>
      <c r="D564" s="46">
        <v>7.0000000000000007E-2</v>
      </c>
      <c r="E564" s="46">
        <v>0.155</v>
      </c>
      <c r="F564" s="46">
        <v>4.8000000000000001E-2</v>
      </c>
      <c r="G564" s="46">
        <v>1.946</v>
      </c>
      <c r="H564" s="46">
        <v>0.72199999999999998</v>
      </c>
      <c r="I564" s="46">
        <v>0.82399999999999995</v>
      </c>
      <c r="J564" s="46">
        <v>0.124</v>
      </c>
      <c r="K564" s="46">
        <v>0.22500000000000001</v>
      </c>
      <c r="L564" s="46">
        <v>4.577</v>
      </c>
      <c r="M564" s="60">
        <v>0.65800000000000003</v>
      </c>
      <c r="N564" s="20" t="s">
        <v>205</v>
      </c>
      <c r="O564" s="46">
        <v>-3.157</v>
      </c>
      <c r="P564" s="46">
        <v>5.758</v>
      </c>
      <c r="Q564" s="46">
        <v>-4.0000000000000001E-3</v>
      </c>
      <c r="R564" s="46">
        <v>0.47399999999999998</v>
      </c>
      <c r="S564" s="46">
        <v>0.13500000000000001</v>
      </c>
      <c r="T564" s="46">
        <v>2.4380000000000002</v>
      </c>
      <c r="U564" s="46">
        <v>0.752</v>
      </c>
      <c r="V564" s="46">
        <v>0.81599999999999995</v>
      </c>
      <c r="W564" s="46">
        <v>0.41399999999999998</v>
      </c>
      <c r="X564" s="46">
        <v>0.30399999999999999</v>
      </c>
      <c r="Y564" s="46">
        <v>6.1580000000000004</v>
      </c>
      <c r="Z564" s="46">
        <v>-2.5419999999999998</v>
      </c>
      <c r="AA564" s="20" t="s">
        <v>205</v>
      </c>
      <c r="AB564" s="46">
        <v>-9.4390000000000001</v>
      </c>
      <c r="AC564" s="46">
        <v>7.4039999999999999</v>
      </c>
      <c r="AD564" s="46">
        <v>-0.105</v>
      </c>
      <c r="AE564" s="46">
        <v>1.0209999999999999</v>
      </c>
      <c r="AF564" s="46">
        <v>0.255</v>
      </c>
      <c r="AG564" s="46">
        <v>2.93</v>
      </c>
      <c r="AH564" s="46">
        <v>0.78200000000000003</v>
      </c>
      <c r="AI564" s="46">
        <v>0.80800000000000005</v>
      </c>
      <c r="AJ564" s="46">
        <v>0.92400000000000004</v>
      </c>
      <c r="AK564" s="46">
        <v>0.40899999999999997</v>
      </c>
      <c r="AL564" s="46">
        <v>7.7939999999999996</v>
      </c>
      <c r="AM564" s="46">
        <v>-8.4109999999999996</v>
      </c>
      <c r="AN564" s="64">
        <f t="shared" si="297"/>
        <v>-3.504</v>
      </c>
      <c r="AO564" s="64">
        <f t="shared" si="298"/>
        <v>-6.282</v>
      </c>
      <c r="AP564" s="66">
        <f t="shared" si="299"/>
        <v>-4.7881477333333331</v>
      </c>
      <c r="AQ564" s="64">
        <f t="shared" si="300"/>
        <v>1.5899999999999999</v>
      </c>
      <c r="AR564" s="64">
        <f t="shared" si="301"/>
        <v>1.6459999999999999</v>
      </c>
      <c r="AS564" s="66">
        <f t="shared" si="302"/>
        <v>6.2568199111111111</v>
      </c>
      <c r="AT564" s="64">
        <f t="shared" si="303"/>
        <v>-7.400000000000001E-2</v>
      </c>
      <c r="AU564" s="64">
        <f t="shared" si="304"/>
        <v>-0.10099999999999999</v>
      </c>
      <c r="AV564" s="66">
        <f t="shared" si="305"/>
        <v>-3.2102933333333326E-2</v>
      </c>
      <c r="AW564" s="68">
        <f t="shared" si="291"/>
        <v>-6.8769442202942441</v>
      </c>
      <c r="AX564" s="68">
        <f t="shared" si="292"/>
        <v>-4.936518408928519</v>
      </c>
      <c r="AY564" s="68">
        <f t="shared" si="293"/>
        <v>-7.5771214132937033</v>
      </c>
      <c r="AZ564" s="74">
        <f t="shared" si="306"/>
        <v>1.5810000000000004</v>
      </c>
      <c r="BA564" s="75">
        <f t="shared" si="307"/>
        <v>1.6359999999999992</v>
      </c>
      <c r="BB564" s="76">
        <f t="shared" si="308"/>
        <v>6.653859555555556</v>
      </c>
      <c r="BC564" s="75">
        <f t="shared" si="309"/>
        <v>-3.1999999999999997</v>
      </c>
      <c r="BD564" s="75">
        <f t="shared" si="310"/>
        <v>-5.8689999999999998</v>
      </c>
      <c r="BE564" s="76">
        <f t="shared" si="311"/>
        <v>-4.0580823111111108</v>
      </c>
      <c r="BF564" s="75">
        <f t="shared" si="312"/>
        <v>7.8999999999999987E-2</v>
      </c>
      <c r="BG564" s="75">
        <f t="shared" si="313"/>
        <v>0.10499999999999998</v>
      </c>
      <c r="BH564" s="76">
        <f t="shared" si="314"/>
        <v>0.33343591111111109</v>
      </c>
      <c r="BI564" s="77">
        <f t="shared" si="294"/>
        <v>5.9483992750809067</v>
      </c>
      <c r="BJ564" s="77">
        <f t="shared" si="295"/>
        <v>7.8595805871866835</v>
      </c>
      <c r="BK564" s="78">
        <f t="shared" si="296"/>
        <v>5.4481385239244284</v>
      </c>
      <c r="BL564" s="74">
        <f t="shared" si="315"/>
        <v>0.49200000000000021</v>
      </c>
      <c r="BM564" s="75">
        <f t="shared" si="316"/>
        <v>0.49199999999999999</v>
      </c>
      <c r="BN564" s="76">
        <f t="shared" si="317"/>
        <v>2.5888800000000001</v>
      </c>
      <c r="BO564" s="75">
        <f t="shared" si="318"/>
        <v>3.0000000000000027E-2</v>
      </c>
      <c r="BP564" s="75">
        <f t="shared" si="319"/>
        <v>3.0000000000000027E-2</v>
      </c>
      <c r="BQ564" s="76">
        <f t="shared" si="320"/>
        <v>0.76119999999999999</v>
      </c>
      <c r="BR564" s="86">
        <f t="shared" si="321"/>
        <v>-8.0000000000000071E-3</v>
      </c>
      <c r="BS564" s="75">
        <f t="shared" si="322"/>
        <v>-7.9999999999998961E-3</v>
      </c>
      <c r="BT564" s="87">
        <f t="shared" si="323"/>
        <v>0.81354666666666664</v>
      </c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</row>
    <row r="565" spans="1:94" x14ac:dyDescent="0.35">
      <c r="A565" s="20" t="s">
        <v>204</v>
      </c>
      <c r="B565" s="46">
        <v>0.45</v>
      </c>
      <c r="C565" s="46">
        <v>4.3179999999999996</v>
      </c>
      <c r="D565" s="46">
        <v>8.2000000000000003E-2</v>
      </c>
      <c r="E565" s="46">
        <v>0.16200000000000001</v>
      </c>
      <c r="F565" s="46">
        <v>4.9000000000000002E-2</v>
      </c>
      <c r="G565" s="46">
        <v>1.996</v>
      </c>
      <c r="H565" s="46">
        <v>0.71299999999999997</v>
      </c>
      <c r="I565" s="46">
        <v>0.82699999999999996</v>
      </c>
      <c r="J565" s="46">
        <v>0.13300000000000001</v>
      </c>
      <c r="K565" s="46">
        <v>0.21199999999999999</v>
      </c>
      <c r="L565" s="46">
        <v>4.7300000000000004</v>
      </c>
      <c r="M565" s="60">
        <v>0.71199999999999997</v>
      </c>
      <c r="N565" s="20" t="s">
        <v>204</v>
      </c>
      <c r="O565" s="46">
        <v>-2.8370000000000002</v>
      </c>
      <c r="P565" s="46">
        <v>5.9809999999999999</v>
      </c>
      <c r="Q565" s="46">
        <v>0.02</v>
      </c>
      <c r="R565" s="46">
        <v>0.49299999999999999</v>
      </c>
      <c r="S565" s="46">
        <v>0.14299999999999999</v>
      </c>
      <c r="T565" s="46">
        <v>2.5129999999999999</v>
      </c>
      <c r="U565" s="46">
        <v>0.73699999999999999</v>
      </c>
      <c r="V565" s="46">
        <v>0.82</v>
      </c>
      <c r="W565" s="46">
        <v>0.438</v>
      </c>
      <c r="X565" s="46">
        <v>0.27800000000000002</v>
      </c>
      <c r="Y565" s="46">
        <v>6.3849999999999998</v>
      </c>
      <c r="Z565" s="46">
        <v>-2.319</v>
      </c>
      <c r="AA565" s="20" t="s">
        <v>204</v>
      </c>
      <c r="AB565" s="46">
        <v>-8.7279999999999998</v>
      </c>
      <c r="AC565" s="46">
        <v>7.6980000000000004</v>
      </c>
      <c r="AD565" s="46">
        <v>-6.5000000000000002E-2</v>
      </c>
      <c r="AE565" s="46">
        <v>1.0629999999999999</v>
      </c>
      <c r="AF565" s="46">
        <v>0.26700000000000002</v>
      </c>
      <c r="AG565" s="46">
        <v>3.03</v>
      </c>
      <c r="AH565" s="46">
        <v>0.76200000000000001</v>
      </c>
      <c r="AI565" s="46">
        <v>0.81299999999999994</v>
      </c>
      <c r="AJ565" s="46">
        <v>0.97399999999999998</v>
      </c>
      <c r="AK565" s="46">
        <v>0.36699999999999999</v>
      </c>
      <c r="AL565" s="46">
        <v>8.0939999999999994</v>
      </c>
      <c r="AM565" s="46">
        <v>-7.8620000000000001</v>
      </c>
      <c r="AN565" s="64">
        <f t="shared" si="297"/>
        <v>-3.2870000000000004</v>
      </c>
      <c r="AO565" s="64">
        <f t="shared" si="298"/>
        <v>-5.891</v>
      </c>
      <c r="AP565" s="66">
        <f t="shared" si="299"/>
        <v>-4.3667391999999996</v>
      </c>
      <c r="AQ565" s="64">
        <f t="shared" si="300"/>
        <v>1.6630000000000003</v>
      </c>
      <c r="AR565" s="64">
        <f t="shared" si="301"/>
        <v>1.7170000000000005</v>
      </c>
      <c r="AS565" s="66">
        <f t="shared" si="302"/>
        <v>6.5018058666666665</v>
      </c>
      <c r="AT565" s="64">
        <f t="shared" si="303"/>
        <v>-6.2E-2</v>
      </c>
      <c r="AU565" s="64">
        <f t="shared" si="304"/>
        <v>-8.5000000000000006E-2</v>
      </c>
      <c r="AV565" s="66">
        <f t="shared" si="305"/>
        <v>-3.6215111111111116E-3</v>
      </c>
      <c r="AW565" s="68">
        <f t="shared" si="291"/>
        <v>-7.1115190862315929</v>
      </c>
      <c r="AX565" s="68">
        <f t="shared" si="292"/>
        <v>-5.2380011943077793</v>
      </c>
      <c r="AY565" s="68">
        <f t="shared" si="293"/>
        <v>-7.7656105390255536</v>
      </c>
      <c r="AZ565" s="74">
        <f t="shared" si="306"/>
        <v>1.6549999999999994</v>
      </c>
      <c r="BA565" s="75">
        <f t="shared" si="307"/>
        <v>1.7089999999999996</v>
      </c>
      <c r="BB565" s="76">
        <f t="shared" si="308"/>
        <v>6.903352533333333</v>
      </c>
      <c r="BC565" s="75">
        <f t="shared" si="309"/>
        <v>-3.0309999999999997</v>
      </c>
      <c r="BD565" s="75">
        <f t="shared" si="310"/>
        <v>-5.5430000000000001</v>
      </c>
      <c r="BE565" s="76">
        <f t="shared" si="311"/>
        <v>-3.7517998222222224</v>
      </c>
      <c r="BF565" s="75">
        <f t="shared" si="312"/>
        <v>6.6000000000000031E-2</v>
      </c>
      <c r="BG565" s="75">
        <f t="shared" si="313"/>
        <v>8.8999999999999968E-2</v>
      </c>
      <c r="BH565" s="76">
        <f t="shared" si="314"/>
        <v>0.30284817777777778</v>
      </c>
      <c r="BI565" s="77">
        <f t="shared" si="294"/>
        <v>6.1638878631944438</v>
      </c>
      <c r="BJ565" s="77">
        <f t="shared" si="295"/>
        <v>8.0653126891712876</v>
      </c>
      <c r="BK565" s="78">
        <f t="shared" si="296"/>
        <v>5.7413923774953783</v>
      </c>
      <c r="BL565" s="74">
        <f t="shared" si="315"/>
        <v>0.5169999999999999</v>
      </c>
      <c r="BM565" s="75">
        <f t="shared" si="316"/>
        <v>0.5169999999999999</v>
      </c>
      <c r="BN565" s="76">
        <f t="shared" si="317"/>
        <v>2.6715466666666665</v>
      </c>
      <c r="BO565" s="75">
        <f t="shared" si="318"/>
        <v>2.4000000000000021E-2</v>
      </c>
      <c r="BP565" s="75">
        <f t="shared" si="319"/>
        <v>2.5000000000000022E-2</v>
      </c>
      <c r="BQ565" s="76">
        <f t="shared" si="320"/>
        <v>0.74456035555555555</v>
      </c>
      <c r="BR565" s="86">
        <f t="shared" si="321"/>
        <v>-7.0000000000000062E-3</v>
      </c>
      <c r="BS565" s="75">
        <f t="shared" si="322"/>
        <v>-7.0000000000000062E-3</v>
      </c>
      <c r="BT565" s="87">
        <f t="shared" si="323"/>
        <v>0.81785333333333332</v>
      </c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</row>
    <row r="566" spans="1:94" x14ac:dyDescent="0.35">
      <c r="A566" s="20" t="s">
        <v>206</v>
      </c>
      <c r="B566" s="46">
        <v>0.66400000000000003</v>
      </c>
      <c r="C566" s="46">
        <v>3.839</v>
      </c>
      <c r="D566" s="46">
        <v>7.2999999999999995E-2</v>
      </c>
      <c r="E566" s="46">
        <v>0.13100000000000001</v>
      </c>
      <c r="F566" s="46">
        <v>3.9E-2</v>
      </c>
      <c r="G566" s="46">
        <v>1.8420000000000001</v>
      </c>
      <c r="H566" s="46">
        <v>0.72399999999999998</v>
      </c>
      <c r="I566" s="46">
        <v>0.82399999999999995</v>
      </c>
      <c r="J566" s="46">
        <v>0.10100000000000001</v>
      </c>
      <c r="K566" s="46">
        <v>0.223</v>
      </c>
      <c r="L566" s="46">
        <v>4.2469999999999999</v>
      </c>
      <c r="M566" s="60">
        <v>0.96599999999999997</v>
      </c>
      <c r="N566" s="20" t="s">
        <v>206</v>
      </c>
      <c r="O566" s="46">
        <v>-2.2090000000000001</v>
      </c>
      <c r="P566" s="46">
        <v>5.2460000000000004</v>
      </c>
      <c r="Q566" s="46">
        <v>3.0000000000000001E-3</v>
      </c>
      <c r="R566" s="46">
        <v>0.40200000000000002</v>
      </c>
      <c r="S566" s="46">
        <v>0.123</v>
      </c>
      <c r="T566" s="46">
        <v>2.2799999999999998</v>
      </c>
      <c r="U566" s="46">
        <v>0.754</v>
      </c>
      <c r="V566" s="46">
        <v>0.81499999999999995</v>
      </c>
      <c r="W566" s="46">
        <v>0.34399999999999997</v>
      </c>
      <c r="X566" s="46">
        <v>0.29699999999999999</v>
      </c>
      <c r="Y566" s="46">
        <v>5.6449999999999996</v>
      </c>
      <c r="Z566" s="46">
        <v>-1.62</v>
      </c>
      <c r="AA566" s="20" t="s">
        <v>206</v>
      </c>
      <c r="AB566" s="46">
        <v>-7.3220000000000001</v>
      </c>
      <c r="AC566" s="46">
        <v>6.702</v>
      </c>
      <c r="AD566" s="46">
        <v>-9.0999999999999998E-2</v>
      </c>
      <c r="AE566" s="46">
        <v>0.85599999999999998</v>
      </c>
      <c r="AF566" s="46">
        <v>0.23200000000000001</v>
      </c>
      <c r="AG566" s="46">
        <v>2.7170000000000001</v>
      </c>
      <c r="AH566" s="46">
        <v>0.78500000000000003</v>
      </c>
      <c r="AI566" s="46">
        <v>0.80700000000000005</v>
      </c>
      <c r="AJ566" s="46">
        <v>0.76400000000000001</v>
      </c>
      <c r="AK566" s="46">
        <v>0.39700000000000002</v>
      </c>
      <c r="AL566" s="46">
        <v>7.0910000000000002</v>
      </c>
      <c r="AM566" s="46">
        <v>-6.3470000000000004</v>
      </c>
      <c r="AN566" s="64">
        <f t="shared" si="297"/>
        <v>-2.8730000000000002</v>
      </c>
      <c r="AO566" s="64">
        <f t="shared" si="298"/>
        <v>-5.1129999999999995</v>
      </c>
      <c r="AP566" s="66">
        <f t="shared" si="299"/>
        <v>-3.5388497777777772</v>
      </c>
      <c r="AQ566" s="64">
        <f t="shared" si="300"/>
        <v>1.4070000000000005</v>
      </c>
      <c r="AR566" s="64">
        <f t="shared" si="301"/>
        <v>1.4559999999999995</v>
      </c>
      <c r="AS566" s="66">
        <f t="shared" si="302"/>
        <v>5.6872974222222226</v>
      </c>
      <c r="AT566" s="64">
        <f t="shared" si="303"/>
        <v>-6.9999999999999993E-2</v>
      </c>
      <c r="AU566" s="64">
        <f t="shared" si="304"/>
        <v>-9.4E-2</v>
      </c>
      <c r="AV566" s="66">
        <f t="shared" si="305"/>
        <v>-2.3275199999999996E-2</v>
      </c>
      <c r="AW566" s="68">
        <f t="shared" si="291"/>
        <v>-6.3016418599938131</v>
      </c>
      <c r="AX566" s="68">
        <f t="shared" si="292"/>
        <v>-4.5711696468375296</v>
      </c>
      <c r="AY566" s="68">
        <f t="shared" si="293"/>
        <v>-6.8034251976069156</v>
      </c>
      <c r="AZ566" s="74">
        <f t="shared" si="306"/>
        <v>1.3979999999999997</v>
      </c>
      <c r="BA566" s="75">
        <f t="shared" si="307"/>
        <v>1.4460000000000006</v>
      </c>
      <c r="BB566" s="76">
        <f t="shared" si="308"/>
        <v>6.0833370666666671</v>
      </c>
      <c r="BC566" s="75">
        <f t="shared" si="309"/>
        <v>-2.5860000000000003</v>
      </c>
      <c r="BD566" s="75">
        <f t="shared" si="310"/>
        <v>-4.7270000000000003</v>
      </c>
      <c r="BE566" s="76">
        <f t="shared" si="311"/>
        <v>-2.8420012444444445</v>
      </c>
      <c r="BF566" s="75">
        <f t="shared" si="312"/>
        <v>7.3999999999999982E-2</v>
      </c>
      <c r="BG566" s="75">
        <f t="shared" si="313"/>
        <v>0.10000000000000003</v>
      </c>
      <c r="BH566" s="76">
        <f t="shared" si="314"/>
        <v>0.32490257777777776</v>
      </c>
      <c r="BI566" s="77">
        <f t="shared" si="294"/>
        <v>5.3695919965480048</v>
      </c>
      <c r="BJ566" s="77">
        <f t="shared" si="295"/>
        <v>7.0682016610309715</v>
      </c>
      <c r="BK566" s="78">
        <f t="shared" si="296"/>
        <v>5.0984724723023627</v>
      </c>
      <c r="BL566" s="74">
        <f t="shared" si="315"/>
        <v>0.43799999999999972</v>
      </c>
      <c r="BM566" s="75">
        <f t="shared" si="316"/>
        <v>0.43700000000000028</v>
      </c>
      <c r="BN566" s="76">
        <f t="shared" si="317"/>
        <v>2.4141196444444444</v>
      </c>
      <c r="BO566" s="75">
        <f t="shared" si="318"/>
        <v>3.0000000000000027E-2</v>
      </c>
      <c r="BP566" s="75">
        <f t="shared" si="319"/>
        <v>3.1000000000000028E-2</v>
      </c>
      <c r="BQ566" s="76">
        <f t="shared" si="320"/>
        <v>0.76340035555555552</v>
      </c>
      <c r="BR566" s="86">
        <f t="shared" si="321"/>
        <v>-9.000000000000008E-3</v>
      </c>
      <c r="BS566" s="75">
        <f t="shared" si="322"/>
        <v>-7.9999999999998961E-3</v>
      </c>
      <c r="BT566" s="87">
        <f t="shared" si="323"/>
        <v>0.81244035555555549</v>
      </c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</row>
    <row r="567" spans="1:94" x14ac:dyDescent="0.35">
      <c r="A567" s="20" t="s">
        <v>207</v>
      </c>
      <c r="B567" s="46">
        <v>0.86099999999999999</v>
      </c>
      <c r="C567" s="46">
        <v>3.6389999999999998</v>
      </c>
      <c r="D567" s="46">
        <v>7.4999999999999997E-2</v>
      </c>
      <c r="E567" s="46">
        <v>0.11700000000000001</v>
      </c>
      <c r="F567" s="46">
        <v>3.5999999999999997E-2</v>
      </c>
      <c r="G567" s="46">
        <v>1.7789999999999999</v>
      </c>
      <c r="H567" s="46">
        <v>0.72399999999999998</v>
      </c>
      <c r="I567" s="46">
        <v>0.82399999999999995</v>
      </c>
      <c r="J567" s="46">
        <v>8.6999999999999994E-2</v>
      </c>
      <c r="K567" s="46">
        <v>0.221</v>
      </c>
      <c r="L567" s="46">
        <v>4.0469999999999997</v>
      </c>
      <c r="M567" s="60">
        <v>1.153</v>
      </c>
      <c r="N567" s="20" t="s">
        <v>207</v>
      </c>
      <c r="O567" s="46">
        <v>-1.6279999999999999</v>
      </c>
      <c r="P567" s="46">
        <v>4.9349999999999996</v>
      </c>
      <c r="Q567" s="46">
        <v>8.9999999999999993E-3</v>
      </c>
      <c r="R567" s="46">
        <v>0.35899999999999999</v>
      </c>
      <c r="S567" s="46">
        <v>0.11600000000000001</v>
      </c>
      <c r="T567" s="46">
        <v>2.1829999999999998</v>
      </c>
      <c r="U567" s="46">
        <v>0.755</v>
      </c>
      <c r="V567" s="46">
        <v>0.81499999999999995</v>
      </c>
      <c r="W567" s="46">
        <v>0.30299999999999999</v>
      </c>
      <c r="X567" s="46">
        <v>0.29199999999999998</v>
      </c>
      <c r="Y567" s="46">
        <v>5.3330000000000002</v>
      </c>
      <c r="Z567" s="46">
        <v>-1.0629999999999999</v>
      </c>
      <c r="AA567" s="20" t="s">
        <v>207</v>
      </c>
      <c r="AB567" s="46">
        <v>-6.0350000000000001</v>
      </c>
      <c r="AC567" s="46">
        <v>6.274</v>
      </c>
      <c r="AD567" s="46">
        <v>-0.08</v>
      </c>
      <c r="AE567" s="46">
        <v>0.76100000000000001</v>
      </c>
      <c r="AF567" s="46">
        <v>0.219</v>
      </c>
      <c r="AG567" s="46">
        <v>2.5880000000000001</v>
      </c>
      <c r="AH567" s="46">
        <v>0.78500000000000003</v>
      </c>
      <c r="AI567" s="46">
        <v>0.80700000000000005</v>
      </c>
      <c r="AJ567" s="46">
        <v>0.67200000000000004</v>
      </c>
      <c r="AK567" s="46">
        <v>0.38500000000000001</v>
      </c>
      <c r="AL567" s="46">
        <v>6.6630000000000003</v>
      </c>
      <c r="AM567" s="46">
        <v>-5.1040000000000001</v>
      </c>
      <c r="AN567" s="64">
        <f t="shared" si="297"/>
        <v>-2.4889999999999999</v>
      </c>
      <c r="AO567" s="64">
        <f t="shared" si="298"/>
        <v>-4.407</v>
      </c>
      <c r="AP567" s="66">
        <f t="shared" si="299"/>
        <v>-2.7755752888888883</v>
      </c>
      <c r="AQ567" s="64">
        <f t="shared" si="300"/>
        <v>1.2959999999999998</v>
      </c>
      <c r="AR567" s="64">
        <f t="shared" si="301"/>
        <v>1.3390000000000004</v>
      </c>
      <c r="AS567" s="66">
        <f t="shared" si="302"/>
        <v>5.3410552888888887</v>
      </c>
      <c r="AT567" s="64">
        <f t="shared" si="303"/>
        <v>-6.6000000000000003E-2</v>
      </c>
      <c r="AU567" s="64">
        <f t="shared" si="304"/>
        <v>-8.8999999999999996E-2</v>
      </c>
      <c r="AV567" s="66">
        <f t="shared" si="305"/>
        <v>-1.5848177777777778E-2</v>
      </c>
      <c r="AW567" s="68">
        <f t="shared" si="291"/>
        <v>-5.9508746671918553</v>
      </c>
      <c r="AX567" s="68">
        <f t="shared" si="292"/>
        <v>-4.3699767602692656</v>
      </c>
      <c r="AY567" s="68">
        <f t="shared" si="293"/>
        <v>-6.3121338175085118</v>
      </c>
      <c r="AZ567" s="74">
        <f t="shared" si="306"/>
        <v>1.2860000000000005</v>
      </c>
      <c r="BA567" s="75">
        <f t="shared" si="307"/>
        <v>1.33</v>
      </c>
      <c r="BB567" s="76">
        <f t="shared" si="308"/>
        <v>5.7361889777777773</v>
      </c>
      <c r="BC567" s="75">
        <f t="shared" si="309"/>
        <v>-2.2160000000000002</v>
      </c>
      <c r="BD567" s="75">
        <f t="shared" si="310"/>
        <v>-4.0410000000000004</v>
      </c>
      <c r="BE567" s="76">
        <f t="shared" si="311"/>
        <v>-2.108222222222222</v>
      </c>
      <c r="BF567" s="75">
        <f t="shared" si="312"/>
        <v>7.099999999999998E-2</v>
      </c>
      <c r="BG567" s="75">
        <f t="shared" si="313"/>
        <v>9.3000000000000027E-2</v>
      </c>
      <c r="BH567" s="76">
        <f t="shared" si="314"/>
        <v>0.31818115555555554</v>
      </c>
      <c r="BI567" s="77">
        <f t="shared" si="294"/>
        <v>5.0166168687143005</v>
      </c>
      <c r="BJ567" s="77">
        <f t="shared" si="295"/>
        <v>6.5602477540371202</v>
      </c>
      <c r="BK567" s="78">
        <f t="shared" si="296"/>
        <v>4.9121302015184343</v>
      </c>
      <c r="BL567" s="74">
        <f t="shared" si="315"/>
        <v>0.40399999999999991</v>
      </c>
      <c r="BM567" s="75">
        <f t="shared" si="316"/>
        <v>0.40500000000000025</v>
      </c>
      <c r="BN567" s="76">
        <f t="shared" si="317"/>
        <v>2.3070936888888887</v>
      </c>
      <c r="BO567" s="75">
        <f t="shared" si="318"/>
        <v>3.1000000000000028E-2</v>
      </c>
      <c r="BP567" s="75">
        <f t="shared" si="319"/>
        <v>3.0000000000000027E-2</v>
      </c>
      <c r="BQ567" s="76">
        <f t="shared" si="320"/>
        <v>0.76430631111111114</v>
      </c>
      <c r="BR567" s="86">
        <f t="shared" si="321"/>
        <v>-9.000000000000008E-3</v>
      </c>
      <c r="BS567" s="75">
        <f t="shared" si="322"/>
        <v>-7.9999999999998961E-3</v>
      </c>
      <c r="BT567" s="87">
        <f t="shared" si="323"/>
        <v>0.81244035555555549</v>
      </c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</row>
    <row r="568" spans="1:94" x14ac:dyDescent="0.35">
      <c r="A568" s="20" t="s">
        <v>217</v>
      </c>
      <c r="B568" s="46">
        <v>1.103</v>
      </c>
      <c r="C568" s="46">
        <v>3.3769999999999998</v>
      </c>
      <c r="D568" s="46">
        <v>7.8E-2</v>
      </c>
      <c r="E568" s="46">
        <v>9.9000000000000005E-2</v>
      </c>
      <c r="F568" s="46">
        <v>3.2000000000000001E-2</v>
      </c>
      <c r="G568" s="46">
        <v>1.696</v>
      </c>
      <c r="H568" s="46">
        <v>0.72499999999999998</v>
      </c>
      <c r="I568" s="46">
        <v>0.82299999999999995</v>
      </c>
      <c r="J568" s="46">
        <v>7.0000000000000007E-2</v>
      </c>
      <c r="K568" s="46">
        <v>0.218</v>
      </c>
      <c r="L568" s="46">
        <v>3.7850000000000001</v>
      </c>
      <c r="M568" s="60">
        <v>1.3839999999999999</v>
      </c>
      <c r="N568" s="20" t="s">
        <v>217</v>
      </c>
      <c r="O568" s="46">
        <v>-0.91800000000000004</v>
      </c>
      <c r="P568" s="46">
        <v>4.5270000000000001</v>
      </c>
      <c r="Q568" s="46">
        <v>1.7000000000000001E-2</v>
      </c>
      <c r="R568" s="46">
        <v>0.307</v>
      </c>
      <c r="S568" s="46">
        <v>0.106</v>
      </c>
      <c r="T568" s="46">
        <v>2.0569999999999999</v>
      </c>
      <c r="U568" s="46">
        <v>0.755</v>
      </c>
      <c r="V568" s="46">
        <v>0.81499999999999995</v>
      </c>
      <c r="W568" s="46">
        <v>0.253</v>
      </c>
      <c r="X568" s="46">
        <v>0.28399999999999997</v>
      </c>
      <c r="Y568" s="46">
        <v>4.9249999999999998</v>
      </c>
      <c r="Z568" s="46">
        <v>-0.38200000000000001</v>
      </c>
      <c r="AA568" s="20" t="s">
        <v>217</v>
      </c>
      <c r="AB568" s="46">
        <v>-4.4749999999999996</v>
      </c>
      <c r="AC568" s="46">
        <v>5.7149999999999999</v>
      </c>
      <c r="AD568" s="46">
        <v>-6.6000000000000003E-2</v>
      </c>
      <c r="AE568" s="46">
        <v>0.64400000000000002</v>
      </c>
      <c r="AF568" s="46">
        <v>0.20100000000000001</v>
      </c>
      <c r="AG568" s="46">
        <v>2.419</v>
      </c>
      <c r="AH568" s="46">
        <v>0.78600000000000003</v>
      </c>
      <c r="AI568" s="46">
        <v>0.80600000000000005</v>
      </c>
      <c r="AJ568" s="46">
        <v>0.56000000000000005</v>
      </c>
      <c r="AK568" s="46">
        <v>0.371</v>
      </c>
      <c r="AL568" s="46">
        <v>6.1029999999999998</v>
      </c>
      <c r="AM568" s="46">
        <v>-3.6</v>
      </c>
      <c r="AN568" s="64">
        <f t="shared" si="297"/>
        <v>-2.0209999999999999</v>
      </c>
      <c r="AO568" s="64">
        <f t="shared" si="298"/>
        <v>-3.5569999999999995</v>
      </c>
      <c r="AP568" s="66">
        <f t="shared" si="299"/>
        <v>-1.8455194666666666</v>
      </c>
      <c r="AQ568" s="64">
        <f t="shared" si="300"/>
        <v>1.1500000000000004</v>
      </c>
      <c r="AR568" s="64">
        <f t="shared" si="301"/>
        <v>1.1879999999999997</v>
      </c>
      <c r="AS568" s="66">
        <f t="shared" si="302"/>
        <v>4.8872801777777779</v>
      </c>
      <c r="AT568" s="64">
        <f t="shared" si="303"/>
        <v>-6.0999999999999999E-2</v>
      </c>
      <c r="AU568" s="64">
        <f t="shared" si="304"/>
        <v>-8.3000000000000004E-2</v>
      </c>
      <c r="AV568" s="66">
        <f t="shared" si="305"/>
        <v>-6.11448888888889E-3</v>
      </c>
      <c r="AW568" s="68">
        <f t="shared" si="291"/>
        <v>-5.4915503398936671</v>
      </c>
      <c r="AX568" s="68">
        <f t="shared" si="292"/>
        <v>-4.1289016226138902</v>
      </c>
      <c r="AY568" s="68">
        <f t="shared" si="293"/>
        <v>-5.6456587329416656</v>
      </c>
      <c r="AZ568" s="74">
        <f t="shared" si="306"/>
        <v>1.1399999999999997</v>
      </c>
      <c r="BA568" s="75">
        <f t="shared" si="307"/>
        <v>1.1779999999999999</v>
      </c>
      <c r="BB568" s="76">
        <f t="shared" si="308"/>
        <v>5.2822135111111104</v>
      </c>
      <c r="BC568" s="75">
        <f t="shared" si="309"/>
        <v>-1.766</v>
      </c>
      <c r="BD568" s="75">
        <f t="shared" si="310"/>
        <v>-3.218</v>
      </c>
      <c r="BE568" s="76">
        <f t="shared" si="311"/>
        <v>-1.2144896000000001</v>
      </c>
      <c r="BF568" s="75">
        <f t="shared" si="312"/>
        <v>6.5999999999999975E-2</v>
      </c>
      <c r="BG568" s="75">
        <f t="shared" si="313"/>
        <v>8.7000000000000022E-2</v>
      </c>
      <c r="BH568" s="76">
        <f t="shared" si="314"/>
        <v>0.30844746666666661</v>
      </c>
      <c r="BI568" s="77">
        <f t="shared" si="294"/>
        <v>4.552492604962243</v>
      </c>
      <c r="BJ568" s="77">
        <f t="shared" si="295"/>
        <v>5.8528279394868958</v>
      </c>
      <c r="BK568" s="78">
        <f t="shared" si="296"/>
        <v>4.7115990827353249</v>
      </c>
      <c r="BL568" s="74">
        <f t="shared" si="315"/>
        <v>0.36099999999999999</v>
      </c>
      <c r="BM568" s="75">
        <f t="shared" si="316"/>
        <v>0.3620000000000001</v>
      </c>
      <c r="BN568" s="76">
        <f t="shared" si="317"/>
        <v>2.1679070222222223</v>
      </c>
      <c r="BO568" s="75">
        <f t="shared" si="318"/>
        <v>3.0000000000000027E-2</v>
      </c>
      <c r="BP568" s="75">
        <f t="shared" si="319"/>
        <v>3.1000000000000028E-2</v>
      </c>
      <c r="BQ568" s="76">
        <f t="shared" si="320"/>
        <v>0.76440035555555552</v>
      </c>
      <c r="BR568" s="86">
        <f t="shared" si="321"/>
        <v>-8.0000000000000071E-3</v>
      </c>
      <c r="BS568" s="75">
        <f t="shared" si="322"/>
        <v>-8.999999999999897E-3</v>
      </c>
      <c r="BT568" s="87">
        <f t="shared" si="323"/>
        <v>0.81234631111111111</v>
      </c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</row>
    <row r="569" spans="1:94" x14ac:dyDescent="0.35">
      <c r="A569" s="20" t="s">
        <v>218</v>
      </c>
      <c r="B569" s="46">
        <v>1.2789999999999999</v>
      </c>
      <c r="C569" s="46">
        <v>3.2050000000000001</v>
      </c>
      <c r="D569" s="46">
        <v>8.3000000000000004E-2</v>
      </c>
      <c r="E569" s="46">
        <v>8.7999999999999995E-2</v>
      </c>
      <c r="F569" s="46">
        <v>0.03</v>
      </c>
      <c r="G569" s="46">
        <v>1.641</v>
      </c>
      <c r="H569" s="46">
        <v>0.72199999999999998</v>
      </c>
      <c r="I569" s="46">
        <v>0.82399999999999995</v>
      </c>
      <c r="J569" s="46">
        <v>0.06</v>
      </c>
      <c r="K569" s="46">
        <v>0.21299999999999999</v>
      </c>
      <c r="L569" s="46">
        <v>3.6139999999999999</v>
      </c>
      <c r="M569" s="60">
        <v>1.5389999999999999</v>
      </c>
      <c r="N569" s="20" t="s">
        <v>218</v>
      </c>
      <c r="O569" s="46">
        <v>-0.40100000000000002</v>
      </c>
      <c r="P569" s="46">
        <v>4.2590000000000003</v>
      </c>
      <c r="Q569" s="46">
        <v>2.7E-2</v>
      </c>
      <c r="R569" s="46">
        <v>0.27300000000000002</v>
      </c>
      <c r="S569" s="46">
        <v>0.10100000000000001</v>
      </c>
      <c r="T569" s="46">
        <v>1.974</v>
      </c>
      <c r="U569" s="46">
        <v>0.752</v>
      </c>
      <c r="V569" s="46">
        <v>0.81599999999999995</v>
      </c>
      <c r="W569" s="46">
        <v>0.222</v>
      </c>
      <c r="X569" s="46">
        <v>0.27300000000000002</v>
      </c>
      <c r="Y569" s="46">
        <v>4.6580000000000004</v>
      </c>
      <c r="Z569" s="46">
        <v>9.0999999999999998E-2</v>
      </c>
      <c r="AA569" s="20" t="s">
        <v>218</v>
      </c>
      <c r="AB569" s="46">
        <v>-3.343</v>
      </c>
      <c r="AC569" s="46">
        <v>5.3449999999999998</v>
      </c>
      <c r="AD569" s="46">
        <v>-4.7E-2</v>
      </c>
      <c r="AE569" s="46">
        <v>0.56899999999999995</v>
      </c>
      <c r="AF569" s="46">
        <v>0.19</v>
      </c>
      <c r="AG569" s="46">
        <v>2.3069999999999999</v>
      </c>
      <c r="AH569" s="46">
        <v>0.78200000000000003</v>
      </c>
      <c r="AI569" s="46">
        <v>0.80800000000000005</v>
      </c>
      <c r="AJ569" s="46">
        <v>0.49</v>
      </c>
      <c r="AK569" s="46">
        <v>0.35199999999999998</v>
      </c>
      <c r="AL569" s="46">
        <v>5.7350000000000003</v>
      </c>
      <c r="AM569" s="46">
        <v>-2.5470000000000002</v>
      </c>
      <c r="AN569" s="64">
        <f t="shared" si="297"/>
        <v>-1.68</v>
      </c>
      <c r="AO569" s="64">
        <f t="shared" si="298"/>
        <v>-2.9420000000000002</v>
      </c>
      <c r="AP569" s="66">
        <f t="shared" si="299"/>
        <v>-1.169048711111111</v>
      </c>
      <c r="AQ569" s="64">
        <f t="shared" si="300"/>
        <v>1.0540000000000003</v>
      </c>
      <c r="AR569" s="64">
        <f t="shared" si="301"/>
        <v>1.0859999999999994</v>
      </c>
      <c r="AS569" s="66">
        <f t="shared" si="302"/>
        <v>4.588638044444445</v>
      </c>
      <c r="AT569" s="64">
        <f t="shared" si="303"/>
        <v>-5.6000000000000008E-2</v>
      </c>
      <c r="AU569" s="64">
        <f t="shared" si="304"/>
        <v>-7.3999999999999996E-2</v>
      </c>
      <c r="AV569" s="66">
        <f t="shared" si="305"/>
        <v>6.2202666666666667E-3</v>
      </c>
      <c r="AW569" s="68">
        <f t="shared" si="291"/>
        <v>-5.1870026443384569</v>
      </c>
      <c r="AX569" s="68">
        <f t="shared" si="292"/>
        <v>-4.0332894044698548</v>
      </c>
      <c r="AY569" s="68">
        <f t="shared" si="293"/>
        <v>-5.1439866844190352</v>
      </c>
      <c r="AZ569" s="74">
        <f t="shared" si="306"/>
        <v>1.0440000000000005</v>
      </c>
      <c r="BA569" s="75">
        <f t="shared" si="307"/>
        <v>1.077</v>
      </c>
      <c r="BB569" s="76">
        <f t="shared" si="308"/>
        <v>4.9847717333333339</v>
      </c>
      <c r="BC569" s="75">
        <f t="shared" si="309"/>
        <v>-1.448</v>
      </c>
      <c r="BD569" s="75">
        <f t="shared" si="310"/>
        <v>-2.6380000000000003</v>
      </c>
      <c r="BE569" s="76">
        <f t="shared" si="311"/>
        <v>-0.59147644444444447</v>
      </c>
      <c r="BF569" s="75">
        <f t="shared" si="312"/>
        <v>6.0000000000000026E-2</v>
      </c>
      <c r="BG569" s="75">
        <f t="shared" si="313"/>
        <v>7.8999999999999959E-2</v>
      </c>
      <c r="BH569" s="76">
        <f t="shared" si="314"/>
        <v>0.29520675555555559</v>
      </c>
      <c r="BI569" s="77">
        <f t="shared" si="294"/>
        <v>4.2421957678532909</v>
      </c>
      <c r="BJ569" s="77">
        <f t="shared" si="295"/>
        <v>5.2666136067252554</v>
      </c>
      <c r="BK569" s="78">
        <f t="shared" si="296"/>
        <v>4.7029298599414124</v>
      </c>
      <c r="BL569" s="74">
        <f t="shared" si="315"/>
        <v>0.33299999999999996</v>
      </c>
      <c r="BM569" s="75">
        <f t="shared" si="316"/>
        <v>0.33299999999999996</v>
      </c>
      <c r="BN569" s="76">
        <f t="shared" si="317"/>
        <v>2.07612</v>
      </c>
      <c r="BO569" s="75">
        <f t="shared" si="318"/>
        <v>3.0000000000000027E-2</v>
      </c>
      <c r="BP569" s="75">
        <f t="shared" si="319"/>
        <v>3.0000000000000027E-2</v>
      </c>
      <c r="BQ569" s="76">
        <f t="shared" si="320"/>
        <v>0.76119999999999999</v>
      </c>
      <c r="BR569" s="86">
        <f t="shared" si="321"/>
        <v>-8.0000000000000071E-3</v>
      </c>
      <c r="BS569" s="75">
        <f t="shared" si="322"/>
        <v>-7.9999999999998961E-3</v>
      </c>
      <c r="BT569" s="87">
        <f t="shared" si="323"/>
        <v>0.81354666666666664</v>
      </c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</row>
    <row r="570" spans="1:94" x14ac:dyDescent="0.35">
      <c r="A570" s="20" t="s">
        <v>219</v>
      </c>
      <c r="B570" s="46">
        <v>1.2849999999999999</v>
      </c>
      <c r="C570" s="46">
        <v>3.18</v>
      </c>
      <c r="D570" s="46">
        <v>8.1000000000000003E-2</v>
      </c>
      <c r="E570" s="46">
        <v>8.5999999999999993E-2</v>
      </c>
      <c r="F570" s="46">
        <v>2.9000000000000001E-2</v>
      </c>
      <c r="G570" s="46">
        <v>1.633</v>
      </c>
      <c r="H570" s="46">
        <v>0.72399999999999998</v>
      </c>
      <c r="I570" s="46">
        <v>0.82399999999999995</v>
      </c>
      <c r="J570" s="46">
        <v>5.8000000000000003E-2</v>
      </c>
      <c r="K570" s="46">
        <v>0.215</v>
      </c>
      <c r="L570" s="46">
        <v>3.5880000000000001</v>
      </c>
      <c r="M570" s="60">
        <v>1.552</v>
      </c>
      <c r="N570" s="20" t="s">
        <v>219</v>
      </c>
      <c r="O570" s="46">
        <v>-0.38900000000000001</v>
      </c>
      <c r="P570" s="46">
        <v>4.22</v>
      </c>
      <c r="Q570" s="46">
        <v>2.4E-2</v>
      </c>
      <c r="R570" s="46">
        <v>0.26900000000000002</v>
      </c>
      <c r="S570" s="46">
        <v>9.9000000000000005E-2</v>
      </c>
      <c r="T570" s="46">
        <v>1.962</v>
      </c>
      <c r="U570" s="46">
        <v>0.755</v>
      </c>
      <c r="V570" s="46">
        <v>0.81499999999999995</v>
      </c>
      <c r="W570" s="46">
        <v>0.217</v>
      </c>
      <c r="X570" s="46">
        <v>0.27700000000000002</v>
      </c>
      <c r="Y570" s="46">
        <v>4.6180000000000003</v>
      </c>
      <c r="Z570" s="46">
        <v>0.115</v>
      </c>
      <c r="AA570" s="20" t="s">
        <v>219</v>
      </c>
      <c r="AB570" s="46">
        <v>-3.3220000000000001</v>
      </c>
      <c r="AC570" s="46">
        <v>5.2919999999999998</v>
      </c>
      <c r="AD570" s="46">
        <v>-5.1999999999999998E-2</v>
      </c>
      <c r="AE570" s="46">
        <v>0.56100000000000005</v>
      </c>
      <c r="AF570" s="46">
        <v>0.187</v>
      </c>
      <c r="AG570" s="46">
        <v>2.2909999999999999</v>
      </c>
      <c r="AH570" s="46">
        <v>0.78500000000000003</v>
      </c>
      <c r="AI570" s="46">
        <v>0.80700000000000005</v>
      </c>
      <c r="AJ570" s="46">
        <v>0.48</v>
      </c>
      <c r="AK570" s="46">
        <v>0.35699999999999998</v>
      </c>
      <c r="AL570" s="46">
        <v>5.681</v>
      </c>
      <c r="AM570" s="46">
        <v>-2.5049999999999999</v>
      </c>
      <c r="AN570" s="64">
        <f t="shared" si="297"/>
        <v>-1.6739999999999999</v>
      </c>
      <c r="AO570" s="64">
        <f t="shared" si="298"/>
        <v>-2.9329999999999998</v>
      </c>
      <c r="AP570" s="66">
        <f t="shared" si="299"/>
        <v>-1.1546076444444442</v>
      </c>
      <c r="AQ570" s="64">
        <f t="shared" si="300"/>
        <v>1.0399999999999996</v>
      </c>
      <c r="AR570" s="64">
        <f t="shared" si="301"/>
        <v>1.0720000000000001</v>
      </c>
      <c r="AS570" s="66">
        <f t="shared" si="302"/>
        <v>4.5453447111111105</v>
      </c>
      <c r="AT570" s="64">
        <f t="shared" si="303"/>
        <v>-5.7000000000000002E-2</v>
      </c>
      <c r="AU570" s="64">
        <f t="shared" si="304"/>
        <v>-7.5999999999999998E-2</v>
      </c>
      <c r="AV570" s="66">
        <f t="shared" si="305"/>
        <v>2.7132444444444457E-3</v>
      </c>
      <c r="AW570" s="68">
        <f t="shared" si="291"/>
        <v>-5.1446435680594078</v>
      </c>
      <c r="AX570" s="68">
        <f t="shared" si="292"/>
        <v>-3.9958510333262183</v>
      </c>
      <c r="AY570" s="68">
        <f t="shared" si="293"/>
        <v>-5.0948383888960027</v>
      </c>
      <c r="AZ570" s="74">
        <f t="shared" si="306"/>
        <v>1.0300000000000002</v>
      </c>
      <c r="BA570" s="75">
        <f t="shared" si="307"/>
        <v>1.0629999999999997</v>
      </c>
      <c r="BB570" s="76">
        <f t="shared" si="308"/>
        <v>4.9404784000000008</v>
      </c>
      <c r="BC570" s="75">
        <f t="shared" si="309"/>
        <v>-1.4370000000000001</v>
      </c>
      <c r="BD570" s="75">
        <f t="shared" si="310"/>
        <v>-2.62</v>
      </c>
      <c r="BE570" s="76">
        <f t="shared" si="311"/>
        <v>-0.56270062222222228</v>
      </c>
      <c r="BF570" s="75">
        <f t="shared" si="312"/>
        <v>6.2000000000000027E-2</v>
      </c>
      <c r="BG570" s="75">
        <f t="shared" si="313"/>
        <v>7.999999999999996E-2</v>
      </c>
      <c r="BH570" s="76">
        <f t="shared" si="314"/>
        <v>0.2996197333333333</v>
      </c>
      <c r="BI570" s="77">
        <f t="shared" si="294"/>
        <v>4.2029029716133213</v>
      </c>
      <c r="BJ570" s="77">
        <f t="shared" si="295"/>
        <v>5.2009771380674792</v>
      </c>
      <c r="BK570" s="78">
        <f t="shared" si="296"/>
        <v>4.6799796619325225</v>
      </c>
      <c r="BL570" s="74">
        <f t="shared" si="315"/>
        <v>0.32899999999999996</v>
      </c>
      <c r="BM570" s="75">
        <f t="shared" si="316"/>
        <v>0.32899999999999996</v>
      </c>
      <c r="BN570" s="76">
        <f t="shared" si="317"/>
        <v>2.0628933333333332</v>
      </c>
      <c r="BO570" s="75">
        <f t="shared" si="318"/>
        <v>3.1000000000000028E-2</v>
      </c>
      <c r="BP570" s="75">
        <f t="shared" si="319"/>
        <v>3.0000000000000027E-2</v>
      </c>
      <c r="BQ570" s="76">
        <f t="shared" si="320"/>
        <v>0.76430631111111114</v>
      </c>
      <c r="BR570" s="86">
        <f t="shared" si="321"/>
        <v>-9.000000000000008E-3</v>
      </c>
      <c r="BS570" s="75">
        <f t="shared" si="322"/>
        <v>-7.9999999999998961E-3</v>
      </c>
      <c r="BT570" s="87">
        <f t="shared" si="323"/>
        <v>0.81244035555555549</v>
      </c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</row>
    <row r="571" spans="1:94" x14ac:dyDescent="0.35">
      <c r="A571" s="20" t="s">
        <v>220</v>
      </c>
      <c r="B571" s="46">
        <v>1.355</v>
      </c>
      <c r="C571" s="46">
        <v>3.0939999999999999</v>
      </c>
      <c r="D571" s="46">
        <v>8.2000000000000003E-2</v>
      </c>
      <c r="E571" s="46">
        <v>8.1000000000000003E-2</v>
      </c>
      <c r="F571" s="46">
        <v>2.8000000000000001E-2</v>
      </c>
      <c r="G571" s="46">
        <v>1.6060000000000001</v>
      </c>
      <c r="H571" s="46">
        <v>0.72499999999999998</v>
      </c>
      <c r="I571" s="46">
        <v>0.82299999999999995</v>
      </c>
      <c r="J571" s="46">
        <v>5.2999999999999999E-2</v>
      </c>
      <c r="K571" s="46">
        <v>0.214</v>
      </c>
      <c r="L571" s="46">
        <v>3.5019999999999998</v>
      </c>
      <c r="M571" s="60">
        <v>1.62</v>
      </c>
      <c r="N571" s="20" t="s">
        <v>220</v>
      </c>
      <c r="O571" s="46">
        <v>-0.19</v>
      </c>
      <c r="P571" s="46">
        <v>4.0860000000000003</v>
      </c>
      <c r="Q571" s="46">
        <v>2.5999999999999999E-2</v>
      </c>
      <c r="R571" s="46">
        <v>0.253</v>
      </c>
      <c r="S571" s="46">
        <v>9.6000000000000002E-2</v>
      </c>
      <c r="T571" s="46">
        <v>1.921</v>
      </c>
      <c r="U571" s="46">
        <v>0.75600000000000001</v>
      </c>
      <c r="V571" s="46">
        <v>0.81499999999999995</v>
      </c>
      <c r="W571" s="46">
        <v>0.20200000000000001</v>
      </c>
      <c r="X571" s="46">
        <v>0.27500000000000002</v>
      </c>
      <c r="Y571" s="46">
        <v>4.484</v>
      </c>
      <c r="Z571" s="46">
        <v>0.308</v>
      </c>
      <c r="AA571" s="20" t="s">
        <v>220</v>
      </c>
      <c r="AB571" s="46">
        <v>-2.891</v>
      </c>
      <c r="AC571" s="46">
        <v>5.1079999999999997</v>
      </c>
      <c r="AD571" s="46">
        <v>-4.8000000000000001E-2</v>
      </c>
      <c r="AE571" s="46">
        <v>0.52600000000000002</v>
      </c>
      <c r="AF571" s="46">
        <v>0.18099999999999999</v>
      </c>
      <c r="AG571" s="46">
        <v>2.2360000000000002</v>
      </c>
      <c r="AH571" s="46">
        <v>0.78600000000000003</v>
      </c>
      <c r="AI571" s="46">
        <v>0.80600000000000005</v>
      </c>
      <c r="AJ571" s="46">
        <v>0.44700000000000001</v>
      </c>
      <c r="AK571" s="46">
        <v>0.35399999999999998</v>
      </c>
      <c r="AL571" s="46">
        <v>5.4969999999999999</v>
      </c>
      <c r="AM571" s="46">
        <v>-2.0870000000000002</v>
      </c>
      <c r="AN571" s="64">
        <f t="shared" si="297"/>
        <v>-1.5449999999999999</v>
      </c>
      <c r="AO571" s="64">
        <f t="shared" si="298"/>
        <v>-2.7010000000000001</v>
      </c>
      <c r="AP571" s="66">
        <f t="shared" si="299"/>
        <v>-0.89541102222222235</v>
      </c>
      <c r="AQ571" s="64">
        <f t="shared" si="300"/>
        <v>0.99200000000000044</v>
      </c>
      <c r="AR571" s="64">
        <f t="shared" si="301"/>
        <v>1.0219999999999994</v>
      </c>
      <c r="AS571" s="66">
        <f t="shared" si="302"/>
        <v>4.3962240000000001</v>
      </c>
      <c r="AT571" s="64">
        <f t="shared" si="303"/>
        <v>-5.6000000000000008E-2</v>
      </c>
      <c r="AU571" s="64">
        <f t="shared" si="304"/>
        <v>-7.3999999999999996E-2</v>
      </c>
      <c r="AV571" s="66">
        <f t="shared" si="305"/>
        <v>5.2202666666666658E-3</v>
      </c>
      <c r="AW571" s="68">
        <f t="shared" si="291"/>
        <v>-4.993763207045264</v>
      </c>
      <c r="AX571" s="68">
        <f t="shared" si="292"/>
        <v>-3.9498158762624676</v>
      </c>
      <c r="AY571" s="68">
        <f t="shared" si="293"/>
        <v>-4.8426321237375332</v>
      </c>
      <c r="AZ571" s="74">
        <f t="shared" si="306"/>
        <v>0.98200000000000021</v>
      </c>
      <c r="BA571" s="75">
        <f t="shared" si="307"/>
        <v>1.0129999999999999</v>
      </c>
      <c r="BB571" s="76">
        <f t="shared" si="308"/>
        <v>4.7913576888888896</v>
      </c>
      <c r="BC571" s="75">
        <f t="shared" si="309"/>
        <v>-1.3120000000000001</v>
      </c>
      <c r="BD571" s="75">
        <f t="shared" si="310"/>
        <v>-2.395</v>
      </c>
      <c r="BE571" s="76">
        <f t="shared" si="311"/>
        <v>-0.3113317333333333</v>
      </c>
      <c r="BF571" s="75">
        <f t="shared" si="312"/>
        <v>6.1000000000000026E-2</v>
      </c>
      <c r="BG571" s="75">
        <f t="shared" si="313"/>
        <v>7.8999999999999959E-2</v>
      </c>
      <c r="BH571" s="76">
        <f t="shared" si="314"/>
        <v>0.29731306666666663</v>
      </c>
      <c r="BI571" s="77">
        <f t="shared" si="294"/>
        <v>4.0515449504472469</v>
      </c>
      <c r="BJ571" s="77" t="e">
        <f t="shared" si="295"/>
        <v>#NUM!</v>
      </c>
      <c r="BK571" s="78" t="e">
        <f t="shared" si="296"/>
        <v>#NUM!</v>
      </c>
      <c r="BL571" s="74">
        <f t="shared" si="315"/>
        <v>0.31499999999999995</v>
      </c>
      <c r="BM571" s="75">
        <f t="shared" si="316"/>
        <v>0.31500000000000017</v>
      </c>
      <c r="BN571" s="76">
        <f t="shared" si="317"/>
        <v>2.0175999999999998</v>
      </c>
      <c r="BO571" s="75">
        <f t="shared" si="318"/>
        <v>3.1000000000000028E-2</v>
      </c>
      <c r="BP571" s="75">
        <f t="shared" si="319"/>
        <v>3.0000000000000027E-2</v>
      </c>
      <c r="BQ571" s="76">
        <f t="shared" si="320"/>
        <v>0.76530631111111114</v>
      </c>
      <c r="BR571" s="86">
        <f t="shared" si="321"/>
        <v>-8.0000000000000071E-3</v>
      </c>
      <c r="BS571" s="75">
        <f t="shared" si="322"/>
        <v>-8.999999999999897E-3</v>
      </c>
      <c r="BT571" s="87">
        <f t="shared" si="323"/>
        <v>0.81234631111111111</v>
      </c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</row>
    <row r="572" spans="1:94" ht="16" thickBot="1" x14ac:dyDescent="0.4">
      <c r="A572" s="21" t="s">
        <v>208</v>
      </c>
      <c r="B572" s="43">
        <v>1.575</v>
      </c>
      <c r="C572" s="43">
        <v>2.8250000000000002</v>
      </c>
      <c r="D572" s="43">
        <v>8.5999999999999993E-2</v>
      </c>
      <c r="E572" s="43">
        <v>6.4000000000000001E-2</v>
      </c>
      <c r="F572" s="43">
        <v>2.3E-2</v>
      </c>
      <c r="G572" s="43">
        <v>1.5209999999999999</v>
      </c>
      <c r="H572" s="43">
        <v>0.72499999999999998</v>
      </c>
      <c r="I572" s="43">
        <v>0.82299999999999995</v>
      </c>
      <c r="J572" s="43">
        <v>3.6999999999999998E-2</v>
      </c>
      <c r="K572" s="43">
        <v>0.21</v>
      </c>
      <c r="L572" s="43">
        <v>3.2330000000000001</v>
      </c>
      <c r="M572" s="59">
        <v>1.825</v>
      </c>
      <c r="N572" s="21" t="s">
        <v>208</v>
      </c>
      <c r="O572" s="43">
        <v>0.433</v>
      </c>
      <c r="P572" s="43">
        <v>3.6669999999999998</v>
      </c>
      <c r="Q572" s="43">
        <v>3.5000000000000003E-2</v>
      </c>
      <c r="R572" s="43">
        <v>0.20699999999999999</v>
      </c>
      <c r="S572" s="43">
        <v>8.5000000000000006E-2</v>
      </c>
      <c r="T572" s="43">
        <v>1.7909999999999999</v>
      </c>
      <c r="U572" s="43">
        <v>0.75600000000000001</v>
      </c>
      <c r="V572" s="43">
        <v>0.81499999999999995</v>
      </c>
      <c r="W572" s="43">
        <v>0.158</v>
      </c>
      <c r="X572" s="43">
        <v>0.26600000000000001</v>
      </c>
      <c r="Y572" s="43">
        <v>4.0650000000000004</v>
      </c>
      <c r="Z572" s="43">
        <v>0.89600000000000002</v>
      </c>
      <c r="AA572" s="20" t="s">
        <v>208</v>
      </c>
      <c r="AB572" s="46">
        <v>-1.552</v>
      </c>
      <c r="AC572" s="46">
        <v>4.5330000000000004</v>
      </c>
      <c r="AD572" s="46">
        <v>-3.1E-2</v>
      </c>
      <c r="AE572" s="46">
        <v>0.42499999999999999</v>
      </c>
      <c r="AF572" s="46">
        <v>0.16200000000000001</v>
      </c>
      <c r="AG572" s="46">
        <v>2.0609999999999999</v>
      </c>
      <c r="AH572" s="46">
        <v>0.78700000000000003</v>
      </c>
      <c r="AI572" s="46">
        <v>0.80600000000000005</v>
      </c>
      <c r="AJ572" s="46">
        <v>0.35</v>
      </c>
      <c r="AK572" s="46">
        <v>0.33700000000000002</v>
      </c>
      <c r="AL572" s="46">
        <v>4.9219999999999997</v>
      </c>
      <c r="AM572" s="46">
        <v>-0.81499999999999995</v>
      </c>
      <c r="AN572" s="64">
        <f t="shared" si="297"/>
        <v>-1.1419999999999999</v>
      </c>
      <c r="AO572" s="64">
        <f t="shared" si="298"/>
        <v>-1.9850000000000001</v>
      </c>
      <c r="AP572" s="66">
        <f t="shared" si="299"/>
        <v>-8.6113066666666599E-2</v>
      </c>
      <c r="AQ572" s="64">
        <f t="shared" si="300"/>
        <v>0.84199999999999964</v>
      </c>
      <c r="AR572" s="64">
        <f t="shared" si="301"/>
        <v>0.86600000000000055</v>
      </c>
      <c r="AS572" s="66">
        <f t="shared" si="302"/>
        <v>3.9300218666666669</v>
      </c>
      <c r="AT572" s="64">
        <f t="shared" si="303"/>
        <v>-5.099999999999999E-2</v>
      </c>
      <c r="AU572" s="64">
        <f t="shared" si="304"/>
        <v>-6.6000000000000003E-2</v>
      </c>
      <c r="AV572" s="66">
        <f t="shared" si="305"/>
        <v>1.635466666666667E-2</v>
      </c>
      <c r="AW572" s="68">
        <f t="shared" si="291"/>
        <v>-4.5211866314556222</v>
      </c>
      <c r="AX572" s="68" t="e">
        <f t="shared" si="292"/>
        <v>#NUM!</v>
      </c>
      <c r="AY572" s="68" t="e">
        <f t="shared" si="293"/>
        <v>#NUM!</v>
      </c>
      <c r="AZ572" s="74">
        <f t="shared" si="306"/>
        <v>0.83200000000000029</v>
      </c>
      <c r="BA572" s="75">
        <f t="shared" si="307"/>
        <v>0.85699999999999932</v>
      </c>
      <c r="BB572" s="76">
        <f t="shared" si="308"/>
        <v>4.3251555555555559</v>
      </c>
      <c r="BC572" s="75">
        <f t="shared" si="309"/>
        <v>-0.92899999999999994</v>
      </c>
      <c r="BD572" s="75">
        <f t="shared" si="310"/>
        <v>-1.7109999999999999</v>
      </c>
      <c r="BE572" s="76">
        <f t="shared" si="311"/>
        <v>0.4544286222222223</v>
      </c>
      <c r="BF572" s="75">
        <f t="shared" si="312"/>
        <v>5.6000000000000022E-2</v>
      </c>
      <c r="BG572" s="75">
        <f t="shared" si="313"/>
        <v>7.1000000000000008E-2</v>
      </c>
      <c r="BH572" s="76">
        <f t="shared" si="314"/>
        <v>0.28617866666666669</v>
      </c>
      <c r="BI572" s="77">
        <f t="shared" si="294"/>
        <v>3.5745432050867554</v>
      </c>
      <c r="BJ572" s="77" t="e">
        <f t="shared" si="295"/>
        <v>#NUM!</v>
      </c>
      <c r="BK572" s="78" t="e">
        <f t="shared" si="296"/>
        <v>#NUM!</v>
      </c>
      <c r="BL572" s="74">
        <f t="shared" si="315"/>
        <v>0.27</v>
      </c>
      <c r="BM572" s="75">
        <f t="shared" si="316"/>
        <v>0.27</v>
      </c>
      <c r="BN572" s="76">
        <f t="shared" si="317"/>
        <v>1.8737999999999999</v>
      </c>
      <c r="BO572" s="75">
        <f t="shared" si="318"/>
        <v>3.1000000000000028E-2</v>
      </c>
      <c r="BP572" s="75">
        <f t="shared" si="319"/>
        <v>3.1000000000000028E-2</v>
      </c>
      <c r="BQ572" s="76">
        <f t="shared" si="320"/>
        <v>0.76550666666666667</v>
      </c>
      <c r="BR572" s="86">
        <f t="shared" si="321"/>
        <v>-8.0000000000000071E-3</v>
      </c>
      <c r="BS572" s="75">
        <f t="shared" si="322"/>
        <v>-8.999999999999897E-3</v>
      </c>
      <c r="BT572" s="87">
        <f t="shared" si="323"/>
        <v>0.81234631111111111</v>
      </c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</row>
    <row r="573" spans="1:94" ht="16.5" thickBot="1" x14ac:dyDescent="0.45">
      <c r="A573" s="95" t="s">
        <v>17</v>
      </c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122" t="s">
        <v>17</v>
      </c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4"/>
      <c r="AA573" s="95" t="s">
        <v>109</v>
      </c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97"/>
      <c r="AN573" s="64">
        <f t="shared" si="297"/>
        <v>0</v>
      </c>
      <c r="AO573" s="64">
        <f t="shared" si="298"/>
        <v>0</v>
      </c>
      <c r="AP573" s="66">
        <f t="shared" si="299"/>
        <v>0</v>
      </c>
      <c r="AQ573" s="64">
        <f t="shared" si="300"/>
        <v>0</v>
      </c>
      <c r="AR573" s="64">
        <f t="shared" si="301"/>
        <v>0</v>
      </c>
      <c r="AS573" s="66">
        <f t="shared" si="302"/>
        <v>0</v>
      </c>
      <c r="AT573" s="64">
        <f t="shared" si="303"/>
        <v>0</v>
      </c>
      <c r="AU573" s="64">
        <f t="shared" si="304"/>
        <v>0</v>
      </c>
      <c r="AV573" s="66">
        <f t="shared" si="305"/>
        <v>0</v>
      </c>
      <c r="AW573" s="68">
        <f t="shared" si="291"/>
        <v>-1.06006</v>
      </c>
      <c r="AX573" s="68" t="e">
        <f t="shared" si="292"/>
        <v>#NUM!</v>
      </c>
      <c r="AY573" s="68" t="e">
        <f t="shared" si="293"/>
        <v>#NUM!</v>
      </c>
      <c r="AZ573" s="74">
        <f t="shared" si="306"/>
        <v>0</v>
      </c>
      <c r="BA573" s="75">
        <f t="shared" si="307"/>
        <v>0</v>
      </c>
      <c r="BB573" s="76">
        <f t="shared" si="308"/>
        <v>0</v>
      </c>
      <c r="BC573" s="75">
        <f t="shared" si="309"/>
        <v>0</v>
      </c>
      <c r="BD573" s="75">
        <f t="shared" si="310"/>
        <v>0</v>
      </c>
      <c r="BE573" s="76">
        <f t="shared" si="311"/>
        <v>0</v>
      </c>
      <c r="BF573" s="75">
        <f t="shared" si="312"/>
        <v>0</v>
      </c>
      <c r="BG573" s="75">
        <f t="shared" si="313"/>
        <v>0</v>
      </c>
      <c r="BH573" s="76">
        <f t="shared" si="314"/>
        <v>0</v>
      </c>
      <c r="BI573" s="77">
        <f t="shared" si="294"/>
        <v>-1.06006</v>
      </c>
      <c r="BJ573" s="77" t="e">
        <f t="shared" si="295"/>
        <v>#NUM!</v>
      </c>
      <c r="BK573" s="78" t="e">
        <f t="shared" si="296"/>
        <v>#NUM!</v>
      </c>
      <c r="BL573" s="74">
        <f t="shared" si="315"/>
        <v>0</v>
      </c>
      <c r="BM573" s="75">
        <f t="shared" si="316"/>
        <v>0</v>
      </c>
      <c r="BN573" s="76">
        <f t="shared" si="317"/>
        <v>0</v>
      </c>
      <c r="BO573" s="75">
        <f t="shared" si="318"/>
        <v>0</v>
      </c>
      <c r="BP573" s="75">
        <f t="shared" si="319"/>
        <v>0</v>
      </c>
      <c r="BQ573" s="76">
        <f t="shared" si="320"/>
        <v>0</v>
      </c>
      <c r="BR573" s="86">
        <f t="shared" si="321"/>
        <v>0</v>
      </c>
      <c r="BS573" s="75">
        <f t="shared" si="322"/>
        <v>0</v>
      </c>
      <c r="BT573" s="87">
        <f t="shared" si="323"/>
        <v>0</v>
      </c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</row>
    <row r="574" spans="1:94" x14ac:dyDescent="0.35">
      <c r="A574" s="19" t="s">
        <v>196</v>
      </c>
      <c r="B574" s="39">
        <v>-0.93100000000000005</v>
      </c>
      <c r="C574" s="39">
        <v>4.6580000000000004</v>
      </c>
      <c r="D574" s="39">
        <v>3.5000000000000003E-2</v>
      </c>
      <c r="E574" s="39">
        <v>0.17599999999999999</v>
      </c>
      <c r="F574" s="39">
        <v>3.3000000000000002E-2</v>
      </c>
      <c r="G574" s="39">
        <v>2.3439999999999999</v>
      </c>
      <c r="H574" s="39">
        <v>0.68899999999999995</v>
      </c>
      <c r="I574" s="39">
        <v>0.83399999999999996</v>
      </c>
      <c r="J574" s="39">
        <v>0.13700000000000001</v>
      </c>
      <c r="K574" s="39">
        <v>0.255</v>
      </c>
      <c r="L574" s="39">
        <v>5.0780000000000003</v>
      </c>
      <c r="M574" s="58">
        <v>-0.49</v>
      </c>
      <c r="N574" s="20" t="s">
        <v>196</v>
      </c>
      <c r="O574" s="46">
        <v>-5.9050000000000002</v>
      </c>
      <c r="P574" s="46">
        <v>6.6020000000000003</v>
      </c>
      <c r="Q574" s="46">
        <v>-7.5999999999999998E-2</v>
      </c>
      <c r="R574" s="46">
        <v>0.53600000000000003</v>
      </c>
      <c r="S574" s="46">
        <v>0.11700000000000001</v>
      </c>
      <c r="T574" s="46">
        <v>3.032</v>
      </c>
      <c r="U574" s="46">
        <v>0.72699999999999998</v>
      </c>
      <c r="V574" s="46">
        <v>0.82299999999999995</v>
      </c>
      <c r="W574" s="46">
        <v>0.46100000000000002</v>
      </c>
      <c r="X574" s="46">
        <v>0.373</v>
      </c>
      <c r="Y574" s="46">
        <v>7.01</v>
      </c>
      <c r="Z574" s="46">
        <v>-5.0069999999999997</v>
      </c>
      <c r="AA574" s="20" t="s">
        <v>196</v>
      </c>
      <c r="AB574" s="46">
        <v>-14.942</v>
      </c>
      <c r="AC574" s="46">
        <v>8.6129999999999995</v>
      </c>
      <c r="AD574" s="46">
        <v>-0.23100000000000001</v>
      </c>
      <c r="AE574" s="46">
        <v>1.171</v>
      </c>
      <c r="AF574" s="46">
        <v>0.22800000000000001</v>
      </c>
      <c r="AG574" s="46">
        <v>3.72</v>
      </c>
      <c r="AH574" s="46">
        <v>0.76500000000000001</v>
      </c>
      <c r="AI574" s="46">
        <v>0.81200000000000006</v>
      </c>
      <c r="AJ574" s="46">
        <v>1.05</v>
      </c>
      <c r="AK574" s="46">
        <v>0.53300000000000003</v>
      </c>
      <c r="AL574" s="46">
        <v>9.0079999999999991</v>
      </c>
      <c r="AM574" s="46">
        <v>-13.414</v>
      </c>
      <c r="AN574" s="64">
        <f t="shared" si="297"/>
        <v>-4.9740000000000002</v>
      </c>
      <c r="AO574" s="64">
        <f t="shared" si="298"/>
        <v>-9.036999999999999</v>
      </c>
      <c r="AP574" s="66">
        <f t="shared" si="299"/>
        <v>-8.2444046222222234</v>
      </c>
      <c r="AQ574" s="64">
        <f t="shared" si="300"/>
        <v>1.944</v>
      </c>
      <c r="AR574" s="64">
        <f t="shared" si="301"/>
        <v>2.0109999999999992</v>
      </c>
      <c r="AS574" s="66">
        <f t="shared" si="302"/>
        <v>7.2115838222222228</v>
      </c>
      <c r="AT574" s="64">
        <f t="shared" si="303"/>
        <v>-0.111</v>
      </c>
      <c r="AU574" s="64">
        <f t="shared" si="304"/>
        <v>-0.15500000000000003</v>
      </c>
      <c r="AV574" s="66">
        <f t="shared" si="305"/>
        <v>-0.11885564444444444</v>
      </c>
      <c r="AW574" s="68">
        <f t="shared" si="291"/>
        <v>-7.8896463329265485</v>
      </c>
      <c r="AX574" s="68">
        <f t="shared" si="292"/>
        <v>-5.4311080859539489</v>
      </c>
      <c r="AY574" s="68">
        <f t="shared" si="293"/>
        <v>-8.9920595584904959</v>
      </c>
      <c r="AZ574" s="74">
        <f t="shared" si="306"/>
        <v>1.9319999999999995</v>
      </c>
      <c r="BA574" s="75">
        <f t="shared" si="307"/>
        <v>1.9979999999999993</v>
      </c>
      <c r="BB574" s="76">
        <f t="shared" si="308"/>
        <v>7.6157034666666661</v>
      </c>
      <c r="BC574" s="75">
        <f t="shared" si="309"/>
        <v>-4.5169999999999995</v>
      </c>
      <c r="BD574" s="75">
        <f t="shared" si="310"/>
        <v>-8.407</v>
      </c>
      <c r="BE574" s="76">
        <f t="shared" si="311"/>
        <v>-7.171596444444444</v>
      </c>
      <c r="BF574" s="75">
        <f t="shared" si="312"/>
        <v>0.11799999999999999</v>
      </c>
      <c r="BG574" s="75">
        <f t="shared" si="313"/>
        <v>0.16000000000000003</v>
      </c>
      <c r="BH574" s="76">
        <f t="shared" si="314"/>
        <v>0.41760159999999996</v>
      </c>
      <c r="BI574" s="77">
        <f t="shared" si="294"/>
        <v>6.996764738342967</v>
      </c>
      <c r="BJ574" s="77">
        <f t="shared" si="295"/>
        <v>9.2701035387654454</v>
      </c>
      <c r="BK574" s="78">
        <f t="shared" si="296"/>
        <v>5.9613033945678877</v>
      </c>
      <c r="BL574" s="74">
        <f t="shared" si="315"/>
        <v>0.68800000000000017</v>
      </c>
      <c r="BM574" s="75">
        <f t="shared" si="316"/>
        <v>0.68800000000000017</v>
      </c>
      <c r="BN574" s="76">
        <f t="shared" si="317"/>
        <v>3.2429866666666669</v>
      </c>
      <c r="BO574" s="75">
        <f t="shared" si="318"/>
        <v>3.8000000000000034E-2</v>
      </c>
      <c r="BP574" s="75">
        <f t="shared" si="319"/>
        <v>3.8000000000000034E-2</v>
      </c>
      <c r="BQ574" s="76">
        <f t="shared" si="320"/>
        <v>0.73865333333333327</v>
      </c>
      <c r="BR574" s="86">
        <f t="shared" si="321"/>
        <v>-1.100000000000001E-2</v>
      </c>
      <c r="BS574" s="75">
        <f t="shared" si="322"/>
        <v>-1.0999999999999899E-2</v>
      </c>
      <c r="BT574" s="87">
        <f t="shared" si="323"/>
        <v>0.81962666666666661</v>
      </c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</row>
    <row r="575" spans="1:94" x14ac:dyDescent="0.35">
      <c r="A575" s="20" t="s">
        <v>203</v>
      </c>
      <c r="B575" s="46">
        <v>1.077</v>
      </c>
      <c r="C575" s="46">
        <v>3.9489999999999998</v>
      </c>
      <c r="D575" s="46">
        <v>0.11700000000000001</v>
      </c>
      <c r="E575" s="46">
        <v>0.104</v>
      </c>
      <c r="F575" s="46">
        <v>3.5000000000000003E-2</v>
      </c>
      <c r="G575" s="46">
        <v>2.0960000000000001</v>
      </c>
      <c r="H575" s="46">
        <v>0.63300000000000001</v>
      </c>
      <c r="I575" s="46">
        <v>0.85</v>
      </c>
      <c r="J575" s="46">
        <v>8.5000000000000006E-2</v>
      </c>
      <c r="K575" s="46">
        <v>0.16200000000000001</v>
      </c>
      <c r="L575" s="46">
        <v>4.3899999999999997</v>
      </c>
      <c r="M575" s="60">
        <v>1.167</v>
      </c>
      <c r="N575" s="20" t="s">
        <v>203</v>
      </c>
      <c r="O575" s="46">
        <v>0.13</v>
      </c>
      <c r="P575" s="46">
        <v>5.4489999999999998</v>
      </c>
      <c r="Q575" s="46">
        <v>9.7000000000000003E-2</v>
      </c>
      <c r="R575" s="46">
        <v>0.312</v>
      </c>
      <c r="S575" s="46">
        <v>0.11</v>
      </c>
      <c r="T575" s="46">
        <v>2.657</v>
      </c>
      <c r="U575" s="46">
        <v>0.64200000000000002</v>
      </c>
      <c r="V575" s="46">
        <v>0.84699999999999998</v>
      </c>
      <c r="W575" s="46">
        <v>0.27600000000000002</v>
      </c>
      <c r="X575" s="46">
        <v>0.184</v>
      </c>
      <c r="Y575" s="46">
        <v>5.8869999999999996</v>
      </c>
      <c r="Z575" s="46">
        <v>0.30399999999999999</v>
      </c>
      <c r="AA575" s="20" t="s">
        <v>203</v>
      </c>
      <c r="AB575" s="46">
        <v>-1.5349999999999999</v>
      </c>
      <c r="AC575" s="46">
        <v>6.9690000000000003</v>
      </c>
      <c r="AD575" s="46">
        <v>7.0000000000000007E-2</v>
      </c>
      <c r="AE575" s="46">
        <v>0.65700000000000003</v>
      </c>
      <c r="AF575" s="46">
        <v>0.20300000000000001</v>
      </c>
      <c r="AG575" s="46">
        <v>3.218</v>
      </c>
      <c r="AH575" s="46">
        <v>0.65200000000000002</v>
      </c>
      <c r="AI575" s="46">
        <v>0.84399999999999997</v>
      </c>
      <c r="AJ575" s="46">
        <v>0.59899999999999998</v>
      </c>
      <c r="AK575" s="46">
        <v>0.21299999999999999</v>
      </c>
      <c r="AL575" s="46">
        <v>7.4039999999999999</v>
      </c>
      <c r="AM575" s="46">
        <v>-1.25</v>
      </c>
      <c r="AN575" s="64">
        <f t="shared" si="297"/>
        <v>-0.94699999999999995</v>
      </c>
      <c r="AO575" s="64">
        <f t="shared" si="298"/>
        <v>-1.665</v>
      </c>
      <c r="AP575" s="66">
        <f t="shared" si="299"/>
        <v>-0.30426862222222223</v>
      </c>
      <c r="AQ575" s="64">
        <f t="shared" si="300"/>
        <v>1.5</v>
      </c>
      <c r="AR575" s="64">
        <f t="shared" si="301"/>
        <v>1.5200000000000005</v>
      </c>
      <c r="AS575" s="66">
        <f t="shared" si="302"/>
        <v>5.9130071111111109</v>
      </c>
      <c r="AT575" s="64">
        <f t="shared" si="303"/>
        <v>-2.0000000000000004E-2</v>
      </c>
      <c r="AU575" s="64">
        <f t="shared" si="304"/>
        <v>-2.6999999999999996E-2</v>
      </c>
      <c r="AV575" s="66">
        <f t="shared" si="305"/>
        <v>8.9464177777777779E-2</v>
      </c>
      <c r="AW575" s="68">
        <f t="shared" si="291"/>
        <v>-6.5030491865594406</v>
      </c>
      <c r="AX575" s="68" t="e">
        <f t="shared" si="292"/>
        <v>#NUM!</v>
      </c>
      <c r="AY575" s="68" t="e">
        <f t="shared" si="293"/>
        <v>#NUM!</v>
      </c>
      <c r="AZ575" s="74">
        <f t="shared" si="306"/>
        <v>1.4969999999999999</v>
      </c>
      <c r="BA575" s="75">
        <f t="shared" si="307"/>
        <v>1.5170000000000003</v>
      </c>
      <c r="BB575" s="76">
        <f t="shared" si="308"/>
        <v>6.3500871111111108</v>
      </c>
      <c r="BC575" s="75">
        <f t="shared" si="309"/>
        <v>-0.86299999999999999</v>
      </c>
      <c r="BD575" s="75">
        <f t="shared" si="310"/>
        <v>-1.554</v>
      </c>
      <c r="BE575" s="76">
        <f t="shared" si="311"/>
        <v>-9.9099022222222138E-2</v>
      </c>
      <c r="BF575" s="75">
        <f t="shared" si="312"/>
        <v>2.1999999999999992E-2</v>
      </c>
      <c r="BG575" s="75">
        <f t="shared" si="313"/>
        <v>2.8999999999999998E-2</v>
      </c>
      <c r="BH575" s="76">
        <f t="shared" si="314"/>
        <v>0.19214915555555553</v>
      </c>
      <c r="BI575" s="77">
        <f t="shared" si="294"/>
        <v>5.4899177905517007</v>
      </c>
      <c r="BJ575" s="77" t="e">
        <f t="shared" si="295"/>
        <v>#NUM!</v>
      </c>
      <c r="BK575" s="78" t="e">
        <f t="shared" si="296"/>
        <v>#NUM!</v>
      </c>
      <c r="BL575" s="74">
        <f t="shared" si="315"/>
        <v>0.56099999999999994</v>
      </c>
      <c r="BM575" s="75">
        <f t="shared" si="316"/>
        <v>0.56099999999999994</v>
      </c>
      <c r="BN575" s="76">
        <f t="shared" si="317"/>
        <v>2.82904</v>
      </c>
      <c r="BO575" s="75">
        <f t="shared" si="318"/>
        <v>9.000000000000008E-3</v>
      </c>
      <c r="BP575" s="75">
        <f t="shared" si="319"/>
        <v>1.0000000000000009E-2</v>
      </c>
      <c r="BQ575" s="76">
        <f t="shared" si="320"/>
        <v>0.64496035555555553</v>
      </c>
      <c r="BR575" s="86">
        <f t="shared" si="321"/>
        <v>-3.0000000000000027E-3</v>
      </c>
      <c r="BS575" s="75">
        <f t="shared" si="322"/>
        <v>-3.0000000000000027E-3</v>
      </c>
      <c r="BT575" s="87">
        <f t="shared" si="323"/>
        <v>0.84607999999999994</v>
      </c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</row>
    <row r="576" spans="1:94" x14ac:dyDescent="0.35">
      <c r="A576" s="20" t="s">
        <v>207</v>
      </c>
      <c r="B576" s="46">
        <v>1.236</v>
      </c>
      <c r="C576" s="46">
        <v>3.1680000000000001</v>
      </c>
      <c r="D576" s="46">
        <v>0.11799999999999999</v>
      </c>
      <c r="E576" s="46">
        <v>6.9000000000000006E-2</v>
      </c>
      <c r="F576" s="46">
        <v>2.5999999999999999E-2</v>
      </c>
      <c r="G576" s="46">
        <v>1.8</v>
      </c>
      <c r="H576" s="46">
        <v>0.63600000000000001</v>
      </c>
      <c r="I576" s="46">
        <v>0.84899999999999998</v>
      </c>
      <c r="J576" s="46">
        <v>5.0999999999999997E-2</v>
      </c>
      <c r="K576" s="46">
        <v>0.16200000000000001</v>
      </c>
      <c r="L576" s="46">
        <v>3.6080000000000001</v>
      </c>
      <c r="M576" s="60">
        <v>1.325</v>
      </c>
      <c r="N576" s="20" t="s">
        <v>207</v>
      </c>
      <c r="O576" s="46">
        <v>0.6</v>
      </c>
      <c r="P576" s="46">
        <v>4.2619999999999996</v>
      </c>
      <c r="Q576" s="46">
        <v>0.1</v>
      </c>
      <c r="R576" s="46">
        <v>0.20799999999999999</v>
      </c>
      <c r="S576" s="46">
        <v>8.8999999999999996E-2</v>
      </c>
      <c r="T576" s="46">
        <v>2.2090000000000001</v>
      </c>
      <c r="U576" s="46">
        <v>0.64600000000000002</v>
      </c>
      <c r="V576" s="46">
        <v>0.84599999999999997</v>
      </c>
      <c r="W576" s="46">
        <v>0.17699999999999999</v>
      </c>
      <c r="X576" s="46">
        <v>0.182</v>
      </c>
      <c r="Y576" s="46">
        <v>4.6989999999999998</v>
      </c>
      <c r="Z576" s="46">
        <v>0.76600000000000001</v>
      </c>
      <c r="AA576" s="20" t="s">
        <v>207</v>
      </c>
      <c r="AB576" s="46">
        <v>-0.499</v>
      </c>
      <c r="AC576" s="46">
        <v>5.3719999999999999</v>
      </c>
      <c r="AD576" s="46">
        <v>7.4999999999999997E-2</v>
      </c>
      <c r="AE576" s="46">
        <v>0.43</v>
      </c>
      <c r="AF576" s="46">
        <v>0.16700000000000001</v>
      </c>
      <c r="AG576" s="46">
        <v>2.6190000000000002</v>
      </c>
      <c r="AH576" s="46">
        <v>0.65700000000000003</v>
      </c>
      <c r="AI576" s="46">
        <v>0.84299999999999997</v>
      </c>
      <c r="AJ576" s="46">
        <v>0.379</v>
      </c>
      <c r="AK576" s="46">
        <v>0.20899999999999999</v>
      </c>
      <c r="AL576" s="46">
        <v>5.8049999999999997</v>
      </c>
      <c r="AM576" s="46">
        <v>-0.23300000000000001</v>
      </c>
      <c r="AN576" s="64">
        <f t="shared" si="297"/>
        <v>-0.63600000000000001</v>
      </c>
      <c r="AO576" s="64">
        <f t="shared" si="298"/>
        <v>-1.099</v>
      </c>
      <c r="AP576" s="66">
        <f t="shared" si="299"/>
        <v>0.31219537777777778</v>
      </c>
      <c r="AQ576" s="64">
        <f t="shared" si="300"/>
        <v>1.0939999999999994</v>
      </c>
      <c r="AR576" s="64">
        <f t="shared" si="301"/>
        <v>1.1100000000000003</v>
      </c>
      <c r="AS576" s="66">
        <f t="shared" si="302"/>
        <v>4.6006990222222219</v>
      </c>
      <c r="AT576" s="64">
        <f t="shared" si="303"/>
        <v>-1.7999999999999988E-2</v>
      </c>
      <c r="AU576" s="64">
        <f t="shared" si="304"/>
        <v>-2.5000000000000008E-2</v>
      </c>
      <c r="AV576" s="66">
        <f t="shared" si="305"/>
        <v>9.3077511111111122E-2</v>
      </c>
      <c r="AW576" s="68">
        <f t="shared" si="291"/>
        <v>-5.187009471567154</v>
      </c>
      <c r="AX576" s="68" t="e">
        <f t="shared" si="292"/>
        <v>#NUM!</v>
      </c>
      <c r="AY576" s="68" t="e">
        <f t="shared" si="293"/>
        <v>#NUM!</v>
      </c>
      <c r="AZ576" s="74">
        <f t="shared" si="306"/>
        <v>1.0909999999999997</v>
      </c>
      <c r="BA576" s="75">
        <f t="shared" si="307"/>
        <v>1.1059999999999999</v>
      </c>
      <c r="BB576" s="76">
        <f t="shared" si="308"/>
        <v>5.0365786666666663</v>
      </c>
      <c r="BC576" s="75">
        <f t="shared" si="309"/>
        <v>-0.55899999999999994</v>
      </c>
      <c r="BD576" s="75">
        <f t="shared" si="310"/>
        <v>-0.999</v>
      </c>
      <c r="BE576" s="76">
        <f t="shared" si="311"/>
        <v>0.50641688888888892</v>
      </c>
      <c r="BF576" s="75">
        <f t="shared" si="312"/>
        <v>1.999999999999999E-2</v>
      </c>
      <c r="BG576" s="75">
        <f t="shared" si="313"/>
        <v>2.6999999999999996E-2</v>
      </c>
      <c r="BH576" s="76">
        <f t="shared" si="314"/>
        <v>0.18953582222222221</v>
      </c>
      <c r="BI576" s="77">
        <f t="shared" si="294"/>
        <v>4.1746735401540151</v>
      </c>
      <c r="BJ576" s="77" t="e">
        <f t="shared" si="295"/>
        <v>#NUM!</v>
      </c>
      <c r="BK576" s="78" t="e">
        <f t="shared" si="296"/>
        <v>#NUM!</v>
      </c>
      <c r="BL576" s="74">
        <f t="shared" si="315"/>
        <v>0.40900000000000003</v>
      </c>
      <c r="BM576" s="75">
        <f t="shared" si="316"/>
        <v>0.41000000000000014</v>
      </c>
      <c r="BN576" s="76">
        <f t="shared" si="317"/>
        <v>2.3346270222222221</v>
      </c>
      <c r="BO576" s="75">
        <f t="shared" si="318"/>
        <v>1.0000000000000009E-2</v>
      </c>
      <c r="BP576" s="75">
        <f t="shared" si="319"/>
        <v>1.100000000000001E-2</v>
      </c>
      <c r="BQ576" s="76">
        <f t="shared" si="320"/>
        <v>0.64926702222222221</v>
      </c>
      <c r="BR576" s="86">
        <f t="shared" si="321"/>
        <v>-3.0000000000000027E-3</v>
      </c>
      <c r="BS576" s="75">
        <f t="shared" si="322"/>
        <v>-3.0000000000000027E-3</v>
      </c>
      <c r="BT576" s="87">
        <f t="shared" si="323"/>
        <v>0.84507999999999994</v>
      </c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</row>
    <row r="577" spans="1:94" x14ac:dyDescent="0.35">
      <c r="A577" s="20" t="s">
        <v>217</v>
      </c>
      <c r="B577" s="46">
        <v>1.238</v>
      </c>
      <c r="C577" s="46">
        <v>2.9409999999999998</v>
      </c>
      <c r="D577" s="46">
        <v>0.114</v>
      </c>
      <c r="E577" s="46">
        <v>0.06</v>
      </c>
      <c r="F577" s="46">
        <v>2.1999999999999999E-2</v>
      </c>
      <c r="G577" s="46">
        <v>1.714</v>
      </c>
      <c r="H577" s="46">
        <v>0.64100000000000001</v>
      </c>
      <c r="I577" s="46">
        <v>0.84799999999999998</v>
      </c>
      <c r="J577" s="46">
        <v>4.2000000000000003E-2</v>
      </c>
      <c r="K577" s="46">
        <v>0.16600000000000001</v>
      </c>
      <c r="L577" s="46">
        <v>3.38</v>
      </c>
      <c r="M577" s="60">
        <v>1.3420000000000001</v>
      </c>
      <c r="N577" s="20" t="s">
        <v>217</v>
      </c>
      <c r="O577" s="46">
        <v>0.6</v>
      </c>
      <c r="P577" s="46">
        <v>3.92</v>
      </c>
      <c r="Q577" s="46">
        <v>9.2999999999999999E-2</v>
      </c>
      <c r="R577" s="46">
        <v>0.185</v>
      </c>
      <c r="S577" s="46">
        <v>8.2000000000000003E-2</v>
      </c>
      <c r="T577" s="46">
        <v>2.0790000000000002</v>
      </c>
      <c r="U577" s="46">
        <v>0.65300000000000002</v>
      </c>
      <c r="V577" s="46">
        <v>0.84399999999999997</v>
      </c>
      <c r="W577" s="46">
        <v>0.152</v>
      </c>
      <c r="X577" s="46">
        <v>0.19</v>
      </c>
      <c r="Y577" s="46">
        <v>4.3540000000000001</v>
      </c>
      <c r="Z577" s="46">
        <v>0.79400000000000004</v>
      </c>
      <c r="AA577" s="20" t="s">
        <v>217</v>
      </c>
      <c r="AB577" s="46">
        <v>-0.496</v>
      </c>
      <c r="AC577" s="46">
        <v>4.915</v>
      </c>
      <c r="AD577" s="46">
        <v>6.5000000000000002E-2</v>
      </c>
      <c r="AE577" s="46">
        <v>0.379</v>
      </c>
      <c r="AF577" s="46">
        <v>0.155</v>
      </c>
      <c r="AG577" s="46">
        <v>2.4449999999999998</v>
      </c>
      <c r="AH577" s="46">
        <v>0.66600000000000004</v>
      </c>
      <c r="AI577" s="46">
        <v>0.84</v>
      </c>
      <c r="AJ577" s="46">
        <v>0.32800000000000001</v>
      </c>
      <c r="AK577" s="46">
        <v>0.22</v>
      </c>
      <c r="AL577" s="46">
        <v>5.3440000000000003</v>
      </c>
      <c r="AM577" s="46">
        <v>-0.186</v>
      </c>
      <c r="AN577" s="64">
        <f t="shared" si="297"/>
        <v>-0.63800000000000001</v>
      </c>
      <c r="AO577" s="64">
        <f t="shared" si="298"/>
        <v>-1.0960000000000001</v>
      </c>
      <c r="AP577" s="66">
        <f t="shared" si="299"/>
        <v>0.31258382222222225</v>
      </c>
      <c r="AQ577" s="64">
        <f t="shared" si="300"/>
        <v>0.97900000000000009</v>
      </c>
      <c r="AR577" s="64">
        <f t="shared" si="301"/>
        <v>0.99500000000000011</v>
      </c>
      <c r="AS577" s="66">
        <f t="shared" si="302"/>
        <v>4.2234323555555555</v>
      </c>
      <c r="AT577" s="64">
        <f t="shared" si="303"/>
        <v>-2.1000000000000005E-2</v>
      </c>
      <c r="AU577" s="64">
        <f t="shared" si="304"/>
        <v>-2.7999999999999997E-2</v>
      </c>
      <c r="AV577" s="66">
        <f t="shared" si="305"/>
        <v>8.5157511111111112E-2</v>
      </c>
      <c r="AW577" s="68">
        <f t="shared" si="291"/>
        <v>-4.811828787210997</v>
      </c>
      <c r="AX577" s="68" t="e">
        <f t="shared" si="292"/>
        <v>#NUM!</v>
      </c>
      <c r="AY577" s="68" t="e">
        <f t="shared" si="293"/>
        <v>#NUM!</v>
      </c>
      <c r="AZ577" s="74">
        <f t="shared" si="306"/>
        <v>0.9740000000000002</v>
      </c>
      <c r="BA577" s="75">
        <f t="shared" si="307"/>
        <v>0.99000000000000021</v>
      </c>
      <c r="BB577" s="76">
        <f t="shared" si="308"/>
        <v>4.655899022222223</v>
      </c>
      <c r="BC577" s="75">
        <f t="shared" si="309"/>
        <v>-0.54800000000000004</v>
      </c>
      <c r="BD577" s="75">
        <f t="shared" si="310"/>
        <v>-0.98</v>
      </c>
      <c r="BE577" s="76">
        <f t="shared" si="311"/>
        <v>0.53939306666666664</v>
      </c>
      <c r="BF577" s="75">
        <f t="shared" si="312"/>
        <v>2.3999999999999994E-2</v>
      </c>
      <c r="BG577" s="75">
        <f t="shared" si="313"/>
        <v>0.03</v>
      </c>
      <c r="BH577" s="76">
        <f t="shared" si="314"/>
        <v>0.19856213333333333</v>
      </c>
      <c r="BI577" s="77">
        <f t="shared" si="294"/>
        <v>3.8046165452788765</v>
      </c>
      <c r="BJ577" s="77" t="e">
        <f t="shared" si="295"/>
        <v>#NUM!</v>
      </c>
      <c r="BK577" s="78" t="e">
        <f t="shared" si="296"/>
        <v>#NUM!</v>
      </c>
      <c r="BL577" s="74">
        <f t="shared" si="315"/>
        <v>0.36500000000000021</v>
      </c>
      <c r="BM577" s="75">
        <f t="shared" si="316"/>
        <v>0.36599999999999966</v>
      </c>
      <c r="BN577" s="76">
        <f t="shared" si="317"/>
        <v>2.1911336888888888</v>
      </c>
      <c r="BO577" s="75">
        <f t="shared" si="318"/>
        <v>1.2000000000000011E-2</v>
      </c>
      <c r="BP577" s="75">
        <f t="shared" si="319"/>
        <v>1.3000000000000012E-2</v>
      </c>
      <c r="BQ577" s="76">
        <f t="shared" si="320"/>
        <v>0.65688035555555557</v>
      </c>
      <c r="BR577" s="86">
        <f t="shared" si="321"/>
        <v>-4.0000000000000036E-3</v>
      </c>
      <c r="BS577" s="75">
        <f t="shared" si="322"/>
        <v>-4.0000000000000036E-3</v>
      </c>
      <c r="BT577" s="87">
        <f t="shared" si="323"/>
        <v>0.84277333333333326</v>
      </c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</row>
    <row r="578" spans="1:94" x14ac:dyDescent="0.35">
      <c r="A578" s="20" t="s">
        <v>206</v>
      </c>
      <c r="B578" s="46">
        <v>1.252</v>
      </c>
      <c r="C578" s="46">
        <v>3.3410000000000002</v>
      </c>
      <c r="D578" s="46">
        <v>0.121</v>
      </c>
      <c r="E578" s="46">
        <v>7.4999999999999997E-2</v>
      </c>
      <c r="F578" s="46">
        <v>2.8000000000000001E-2</v>
      </c>
      <c r="G578" s="46">
        <v>1.8660000000000001</v>
      </c>
      <c r="H578" s="46">
        <v>0.63200000000000001</v>
      </c>
      <c r="I578" s="46">
        <v>0.85</v>
      </c>
      <c r="J578" s="46">
        <v>5.8000000000000003E-2</v>
      </c>
      <c r="K578" s="46">
        <v>0.158</v>
      </c>
      <c r="L578" s="46">
        <v>3.782</v>
      </c>
      <c r="M578" s="60">
        <v>1.327</v>
      </c>
      <c r="N578" s="20" t="s">
        <v>206</v>
      </c>
      <c r="O578" s="46">
        <v>0.64500000000000002</v>
      </c>
      <c r="P578" s="46">
        <v>4.5220000000000002</v>
      </c>
      <c r="Q578" s="46">
        <v>0.105</v>
      </c>
      <c r="R578" s="46">
        <v>0.22600000000000001</v>
      </c>
      <c r="S578" s="46">
        <v>9.4E-2</v>
      </c>
      <c r="T578" s="46">
        <v>2.3090000000000002</v>
      </c>
      <c r="U578" s="46">
        <v>0.64100000000000001</v>
      </c>
      <c r="V578" s="46">
        <v>0.84699999999999998</v>
      </c>
      <c r="W578" s="46">
        <v>0.19500000000000001</v>
      </c>
      <c r="X578" s="46">
        <v>0.17599999999999999</v>
      </c>
      <c r="Y578" s="46">
        <v>4.96</v>
      </c>
      <c r="Z578" s="46">
        <v>0.78700000000000003</v>
      </c>
      <c r="AA578" s="20" t="s">
        <v>206</v>
      </c>
      <c r="AB578" s="46">
        <v>-0.40600000000000003</v>
      </c>
      <c r="AC578" s="46">
        <v>5.7169999999999996</v>
      </c>
      <c r="AD578" s="46">
        <v>8.4000000000000005E-2</v>
      </c>
      <c r="AE578" s="46">
        <v>0.46800000000000003</v>
      </c>
      <c r="AF578" s="46">
        <v>0.17499999999999999</v>
      </c>
      <c r="AG578" s="46">
        <v>2.7519999999999998</v>
      </c>
      <c r="AH578" s="46">
        <v>0.65</v>
      </c>
      <c r="AI578" s="46">
        <v>0.84499999999999997</v>
      </c>
      <c r="AJ578" s="46">
        <v>0.41799999999999998</v>
      </c>
      <c r="AK578" s="46">
        <v>0.19900000000000001</v>
      </c>
      <c r="AL578" s="46">
        <v>6.1520000000000001</v>
      </c>
      <c r="AM578" s="46">
        <v>-0.17699999999999999</v>
      </c>
      <c r="AN578" s="64">
        <f t="shared" si="297"/>
        <v>-0.60699999999999998</v>
      </c>
      <c r="AO578" s="64">
        <f t="shared" si="298"/>
        <v>-1.0510000000000002</v>
      </c>
      <c r="AP578" s="66">
        <f t="shared" si="299"/>
        <v>0.36989546666666667</v>
      </c>
      <c r="AQ578" s="64">
        <f t="shared" si="300"/>
        <v>1.181</v>
      </c>
      <c r="AR578" s="64">
        <f t="shared" si="301"/>
        <v>1.1949999999999994</v>
      </c>
      <c r="AS578" s="66">
        <f t="shared" si="302"/>
        <v>4.8869783111111111</v>
      </c>
      <c r="AT578" s="64">
        <f t="shared" si="303"/>
        <v>-1.6E-2</v>
      </c>
      <c r="AU578" s="64">
        <f t="shared" si="304"/>
        <v>-2.0999999999999991E-2</v>
      </c>
      <c r="AV578" s="66">
        <f t="shared" si="305"/>
        <v>9.9091555555555544E-2</v>
      </c>
      <c r="AW578" s="68">
        <f t="shared" si="291"/>
        <v>-5.471594340485499</v>
      </c>
      <c r="AX578" s="68" t="e">
        <f t="shared" si="292"/>
        <v>#NUM!</v>
      </c>
      <c r="AY578" s="68" t="e">
        <f t="shared" si="293"/>
        <v>#NUM!</v>
      </c>
      <c r="AZ578" s="74">
        <f t="shared" si="306"/>
        <v>1.1779999999999999</v>
      </c>
      <c r="BA578" s="75">
        <f t="shared" si="307"/>
        <v>1.1920000000000002</v>
      </c>
      <c r="BB578" s="76">
        <f t="shared" si="308"/>
        <v>5.3240583111111111</v>
      </c>
      <c r="BC578" s="75">
        <f t="shared" si="309"/>
        <v>-0.53999999999999992</v>
      </c>
      <c r="BD578" s="75">
        <f t="shared" si="310"/>
        <v>-0.96399999999999997</v>
      </c>
      <c r="BE578" s="76">
        <f t="shared" si="311"/>
        <v>0.53644924444444442</v>
      </c>
      <c r="BF578" s="75">
        <f t="shared" si="312"/>
        <v>1.7999999999999988E-2</v>
      </c>
      <c r="BG578" s="75">
        <f t="shared" si="313"/>
        <v>2.300000000000002E-2</v>
      </c>
      <c r="BH578" s="76">
        <f t="shared" si="314"/>
        <v>0.18252177777777776</v>
      </c>
      <c r="BI578" s="77">
        <f t="shared" si="294"/>
        <v>4.4543474863120798</v>
      </c>
      <c r="BJ578" s="77" t="e">
        <f t="shared" si="295"/>
        <v>#NUM!</v>
      </c>
      <c r="BK578" s="78" t="e">
        <f t="shared" si="296"/>
        <v>#NUM!</v>
      </c>
      <c r="BL578" s="74">
        <f t="shared" si="315"/>
        <v>0.44300000000000006</v>
      </c>
      <c r="BM578" s="75">
        <f t="shared" si="316"/>
        <v>0.44299999999999962</v>
      </c>
      <c r="BN578" s="76">
        <f t="shared" si="317"/>
        <v>2.4448533333333335</v>
      </c>
      <c r="BO578" s="75">
        <f t="shared" si="318"/>
        <v>9.000000000000008E-3</v>
      </c>
      <c r="BP578" s="75">
        <f t="shared" si="319"/>
        <v>9.000000000000008E-3</v>
      </c>
      <c r="BQ578" s="76">
        <f t="shared" si="320"/>
        <v>0.64376</v>
      </c>
      <c r="BR578" s="86">
        <f t="shared" si="321"/>
        <v>-3.0000000000000027E-3</v>
      </c>
      <c r="BS578" s="75">
        <f t="shared" si="322"/>
        <v>-2.0000000000000018E-3</v>
      </c>
      <c r="BT578" s="87">
        <f t="shared" si="323"/>
        <v>0.84628035555555547</v>
      </c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</row>
    <row r="579" spans="1:94" x14ac:dyDescent="0.35">
      <c r="A579" s="20" t="s">
        <v>219</v>
      </c>
      <c r="B579" s="46">
        <v>1.264</v>
      </c>
      <c r="C579" s="46">
        <v>2.7690000000000001</v>
      </c>
      <c r="D579" s="46">
        <v>0.113</v>
      </c>
      <c r="E579" s="46">
        <v>5.3999999999999999E-2</v>
      </c>
      <c r="F579" s="46">
        <v>0.02</v>
      </c>
      <c r="G579" s="46">
        <v>1.649</v>
      </c>
      <c r="H579" s="46">
        <v>0.64300000000000002</v>
      </c>
      <c r="I579" s="46">
        <v>0.84699999999999998</v>
      </c>
      <c r="J579" s="46">
        <v>3.5999999999999997E-2</v>
      </c>
      <c r="K579" s="46">
        <v>0.16800000000000001</v>
      </c>
      <c r="L579" s="46">
        <v>3.206</v>
      </c>
      <c r="M579" s="60">
        <v>1.375</v>
      </c>
      <c r="N579" s="20" t="s">
        <v>219</v>
      </c>
      <c r="O579" s="46">
        <v>0.67100000000000004</v>
      </c>
      <c r="P579" s="46">
        <v>3.6589999999999998</v>
      </c>
      <c r="Q579" s="46">
        <v>9.0999999999999998E-2</v>
      </c>
      <c r="R579" s="46">
        <v>0.16600000000000001</v>
      </c>
      <c r="S579" s="46">
        <v>7.6999999999999999E-2</v>
      </c>
      <c r="T579" s="46">
        <v>1.9810000000000001</v>
      </c>
      <c r="U579" s="46">
        <v>0.65800000000000003</v>
      </c>
      <c r="V579" s="46">
        <v>0.84299999999999997</v>
      </c>
      <c r="W579" s="46">
        <v>0.13400000000000001</v>
      </c>
      <c r="X579" s="46">
        <v>0.193</v>
      </c>
      <c r="Y579" s="46">
        <v>4.0910000000000002</v>
      </c>
      <c r="Z579" s="46">
        <v>0.877</v>
      </c>
      <c r="AA579" s="20" t="s">
        <v>219</v>
      </c>
      <c r="AB579" s="46">
        <v>-0.34499999999999997</v>
      </c>
      <c r="AC579" s="46">
        <v>4.5640000000000001</v>
      </c>
      <c r="AD579" s="46">
        <v>6.2E-2</v>
      </c>
      <c r="AE579" s="46">
        <v>0.34</v>
      </c>
      <c r="AF579" s="46">
        <v>0.14599999999999999</v>
      </c>
      <c r="AG579" s="46">
        <v>2.3130000000000002</v>
      </c>
      <c r="AH579" s="46">
        <v>0.67200000000000004</v>
      </c>
      <c r="AI579" s="46">
        <v>0.83899999999999997</v>
      </c>
      <c r="AJ579" s="46">
        <v>0.28899999999999998</v>
      </c>
      <c r="AK579" s="46">
        <v>0.22500000000000001</v>
      </c>
      <c r="AL579" s="46">
        <v>4.9909999999999997</v>
      </c>
      <c r="AM579" s="46">
        <v>-1.7999999999999999E-2</v>
      </c>
      <c r="AN579" s="64">
        <f t="shared" si="297"/>
        <v>-0.59299999999999997</v>
      </c>
      <c r="AO579" s="64">
        <f t="shared" si="298"/>
        <v>-1.016</v>
      </c>
      <c r="AP579" s="66">
        <f t="shared" si="299"/>
        <v>0.40439626666666673</v>
      </c>
      <c r="AQ579" s="64">
        <f t="shared" si="300"/>
        <v>0.88999999999999968</v>
      </c>
      <c r="AR579" s="64">
        <f t="shared" si="301"/>
        <v>0.90500000000000025</v>
      </c>
      <c r="AS579" s="66">
        <f t="shared" si="302"/>
        <v>3.9349386666666666</v>
      </c>
      <c r="AT579" s="64">
        <f t="shared" si="303"/>
        <v>-2.2000000000000006E-2</v>
      </c>
      <c r="AU579" s="64">
        <f t="shared" si="304"/>
        <v>-2.8999999999999998E-2</v>
      </c>
      <c r="AV579" s="66">
        <f t="shared" si="305"/>
        <v>8.2850844444444446E-2</v>
      </c>
      <c r="AW579" s="68">
        <f t="shared" si="291"/>
        <v>-4.5227691313935328</v>
      </c>
      <c r="AX579" s="68" t="e">
        <f t="shared" si="292"/>
        <v>#NUM!</v>
      </c>
      <c r="AY579" s="68" t="e">
        <f t="shared" si="293"/>
        <v>#NUM!</v>
      </c>
      <c r="AZ579" s="74">
        <f t="shared" si="306"/>
        <v>0.88500000000000023</v>
      </c>
      <c r="BA579" s="75">
        <f t="shared" si="307"/>
        <v>0.89999999999999947</v>
      </c>
      <c r="BB579" s="76">
        <f t="shared" si="308"/>
        <v>4.3654053333333334</v>
      </c>
      <c r="BC579" s="75">
        <f t="shared" si="309"/>
        <v>-0.498</v>
      </c>
      <c r="BD579" s="75">
        <f t="shared" si="310"/>
        <v>-0.89500000000000002</v>
      </c>
      <c r="BE579" s="76">
        <f t="shared" si="311"/>
        <v>0.64473884444444451</v>
      </c>
      <c r="BF579" s="75">
        <f t="shared" si="312"/>
        <v>2.4999999999999994E-2</v>
      </c>
      <c r="BG579" s="75">
        <f t="shared" si="313"/>
        <v>3.2000000000000001E-2</v>
      </c>
      <c r="BH579" s="76">
        <f t="shared" si="314"/>
        <v>0.20206915555555555</v>
      </c>
      <c r="BI579" s="77">
        <f t="shared" si="294"/>
        <v>3.5200941565407775</v>
      </c>
      <c r="BJ579" s="77" t="e">
        <f t="shared" si="295"/>
        <v>#NUM!</v>
      </c>
      <c r="BK579" s="78" t="e">
        <f t="shared" si="296"/>
        <v>#NUM!</v>
      </c>
      <c r="BL579" s="74">
        <f t="shared" si="315"/>
        <v>0.33200000000000007</v>
      </c>
      <c r="BM579" s="75">
        <f t="shared" si="316"/>
        <v>0.33200000000000007</v>
      </c>
      <c r="BN579" s="76">
        <f t="shared" si="317"/>
        <v>2.0828133333333336</v>
      </c>
      <c r="BO579" s="75">
        <f t="shared" si="318"/>
        <v>1.5000000000000013E-2</v>
      </c>
      <c r="BP579" s="75">
        <f t="shared" si="319"/>
        <v>1.4000000000000012E-2</v>
      </c>
      <c r="BQ579" s="76">
        <f t="shared" si="320"/>
        <v>0.66239964444444455</v>
      </c>
      <c r="BR579" s="86">
        <f t="shared" si="321"/>
        <v>-4.0000000000000036E-3</v>
      </c>
      <c r="BS579" s="75">
        <f t="shared" si="322"/>
        <v>-4.0000000000000036E-3</v>
      </c>
      <c r="BT579" s="87">
        <f t="shared" si="323"/>
        <v>0.84177333333333326</v>
      </c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</row>
    <row r="580" spans="1:94" x14ac:dyDescent="0.35">
      <c r="A580" s="20" t="s">
        <v>220</v>
      </c>
      <c r="B580" s="46">
        <v>1.272</v>
      </c>
      <c r="C580" s="46">
        <v>2.694</v>
      </c>
      <c r="D580" s="46">
        <v>0.112</v>
      </c>
      <c r="E580" s="46">
        <v>5.0999999999999997E-2</v>
      </c>
      <c r="F580" s="46">
        <v>1.9E-2</v>
      </c>
      <c r="G580" s="46">
        <v>1.621</v>
      </c>
      <c r="H580" s="46">
        <v>0.64500000000000002</v>
      </c>
      <c r="I580" s="46">
        <v>0.84599999999999997</v>
      </c>
      <c r="J580" s="46">
        <v>3.3000000000000002E-2</v>
      </c>
      <c r="K580" s="46">
        <v>0.17</v>
      </c>
      <c r="L580" s="46">
        <v>3.13</v>
      </c>
      <c r="M580" s="60">
        <v>1.389</v>
      </c>
      <c r="N580" s="20" t="s">
        <v>220</v>
      </c>
      <c r="O580" s="46">
        <v>0.69</v>
      </c>
      <c r="P580" s="46">
        <v>3.5449999999999999</v>
      </c>
      <c r="Q580" s="46">
        <v>8.7999999999999995E-2</v>
      </c>
      <c r="R580" s="46">
        <v>0.159</v>
      </c>
      <c r="S580" s="46">
        <v>7.3999999999999996E-2</v>
      </c>
      <c r="T580" s="46">
        <v>1.9390000000000001</v>
      </c>
      <c r="U580" s="46">
        <v>0.66</v>
      </c>
      <c r="V580" s="46">
        <v>0.84199999999999997</v>
      </c>
      <c r="W580" s="46">
        <v>0.126</v>
      </c>
      <c r="X580" s="46">
        <v>0.19600000000000001</v>
      </c>
      <c r="Y580" s="46">
        <v>3.976</v>
      </c>
      <c r="Z580" s="46">
        <v>0.90600000000000003</v>
      </c>
      <c r="AA580" s="20" t="s">
        <v>220</v>
      </c>
      <c r="AB580" s="46">
        <v>-0.30399999999999999</v>
      </c>
      <c r="AC580" s="46">
        <v>4.4109999999999996</v>
      </c>
      <c r="AD580" s="46">
        <v>5.8000000000000003E-2</v>
      </c>
      <c r="AE580" s="46">
        <v>0.32300000000000001</v>
      </c>
      <c r="AF580" s="46">
        <v>0.14199999999999999</v>
      </c>
      <c r="AG580" s="46">
        <v>2.2559999999999998</v>
      </c>
      <c r="AH580" s="46">
        <v>0.67600000000000005</v>
      </c>
      <c r="AI580" s="46">
        <v>0.83699999999999997</v>
      </c>
      <c r="AJ580" s="46">
        <v>0.27300000000000002</v>
      </c>
      <c r="AK580" s="46">
        <v>0.22900000000000001</v>
      </c>
      <c r="AL580" s="46">
        <v>4.8369999999999997</v>
      </c>
      <c r="AM580" s="46">
        <v>3.7999999999999999E-2</v>
      </c>
      <c r="AN580" s="64">
        <f t="shared" si="297"/>
        <v>-0.58200000000000007</v>
      </c>
      <c r="AO580" s="64">
        <f t="shared" si="298"/>
        <v>-0.99399999999999999</v>
      </c>
      <c r="AP580" s="66">
        <f t="shared" si="299"/>
        <v>0.42897351111111104</v>
      </c>
      <c r="AQ580" s="64">
        <f t="shared" si="300"/>
        <v>0.85099999999999998</v>
      </c>
      <c r="AR580" s="64">
        <f t="shared" si="301"/>
        <v>0.86599999999999966</v>
      </c>
      <c r="AS580" s="66">
        <f t="shared" si="302"/>
        <v>3.8089786666666665</v>
      </c>
      <c r="AT580" s="64">
        <f t="shared" si="303"/>
        <v>-2.4000000000000007E-2</v>
      </c>
      <c r="AU580" s="64">
        <f t="shared" si="304"/>
        <v>-2.9999999999999992E-2</v>
      </c>
      <c r="AV580" s="66">
        <f t="shared" si="305"/>
        <v>7.9437866666666662E-2</v>
      </c>
      <c r="AW580" s="68">
        <f t="shared" si="291"/>
        <v>-4.3980115378220148</v>
      </c>
      <c r="AX580" s="68" t="e">
        <f t="shared" si="292"/>
        <v>#NUM!</v>
      </c>
      <c r="AY580" s="68" t="e">
        <f t="shared" si="293"/>
        <v>#NUM!</v>
      </c>
      <c r="AZ580" s="74">
        <f t="shared" si="306"/>
        <v>0.84600000000000009</v>
      </c>
      <c r="BA580" s="75">
        <f t="shared" si="307"/>
        <v>0.86099999999999977</v>
      </c>
      <c r="BB580" s="76">
        <f t="shared" si="308"/>
        <v>4.238445333333333</v>
      </c>
      <c r="BC580" s="75">
        <f t="shared" si="309"/>
        <v>-0.48299999999999998</v>
      </c>
      <c r="BD580" s="75">
        <f t="shared" si="310"/>
        <v>-0.86799999999999999</v>
      </c>
      <c r="BE580" s="76">
        <f t="shared" si="311"/>
        <v>0.68074311111111119</v>
      </c>
      <c r="BF580" s="75">
        <f t="shared" si="312"/>
        <v>2.5999999999999995E-2</v>
      </c>
      <c r="BG580" s="75">
        <f t="shared" si="313"/>
        <v>3.3000000000000002E-2</v>
      </c>
      <c r="BH580" s="76">
        <f t="shared" si="314"/>
        <v>0.20537582222222223</v>
      </c>
      <c r="BI580" s="77">
        <f t="shared" si="294"/>
        <v>3.3963919562123697</v>
      </c>
      <c r="BJ580" s="77" t="e">
        <f t="shared" si="295"/>
        <v>#NUM!</v>
      </c>
      <c r="BK580" s="78" t="e">
        <f t="shared" si="296"/>
        <v>#NUM!</v>
      </c>
      <c r="BL580" s="74">
        <f t="shared" si="315"/>
        <v>0.31800000000000006</v>
      </c>
      <c r="BM580" s="75">
        <f t="shared" si="316"/>
        <v>0.31699999999999973</v>
      </c>
      <c r="BN580" s="76">
        <f t="shared" si="317"/>
        <v>2.0363196444444447</v>
      </c>
      <c r="BO580" s="75">
        <f t="shared" si="318"/>
        <v>1.5000000000000013E-2</v>
      </c>
      <c r="BP580" s="75">
        <f t="shared" si="319"/>
        <v>1.6000000000000014E-2</v>
      </c>
      <c r="BQ580" s="76">
        <f t="shared" si="320"/>
        <v>0.66480035555555561</v>
      </c>
      <c r="BR580" s="86">
        <f t="shared" si="321"/>
        <v>-4.0000000000000036E-3</v>
      </c>
      <c r="BS580" s="75">
        <f t="shared" si="322"/>
        <v>-5.0000000000000044E-3</v>
      </c>
      <c r="BT580" s="87">
        <f t="shared" si="323"/>
        <v>0.84057297777777773</v>
      </c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</row>
    <row r="581" spans="1:94" x14ac:dyDescent="0.35">
      <c r="A581" s="20" t="s">
        <v>218</v>
      </c>
      <c r="B581" s="46">
        <v>1.278</v>
      </c>
      <c r="C581" s="46">
        <v>2.7909999999999999</v>
      </c>
      <c r="D581" s="46">
        <v>0.115</v>
      </c>
      <c r="E581" s="46">
        <v>5.3999999999999999E-2</v>
      </c>
      <c r="F581" s="46">
        <v>2.1000000000000001E-2</v>
      </c>
      <c r="G581" s="46">
        <v>1.657</v>
      </c>
      <c r="H581" s="46">
        <v>0.64100000000000001</v>
      </c>
      <c r="I581" s="46">
        <v>0.84699999999999998</v>
      </c>
      <c r="J581" s="46">
        <v>3.6999999999999998E-2</v>
      </c>
      <c r="K581" s="46">
        <v>0.16600000000000001</v>
      </c>
      <c r="L581" s="46">
        <v>3.2290000000000001</v>
      </c>
      <c r="M581" s="60">
        <v>1.381</v>
      </c>
      <c r="N581" s="20" t="s">
        <v>218</v>
      </c>
      <c r="O581" s="46">
        <v>0.71499999999999997</v>
      </c>
      <c r="P581" s="46">
        <v>3.6909999999999998</v>
      </c>
      <c r="Q581" s="46">
        <v>9.4E-2</v>
      </c>
      <c r="R581" s="46">
        <v>0.16800000000000001</v>
      </c>
      <c r="S581" s="46">
        <v>7.8E-2</v>
      </c>
      <c r="T581" s="46">
        <v>1.9930000000000001</v>
      </c>
      <c r="U581" s="46">
        <v>0.65400000000000003</v>
      </c>
      <c r="V581" s="46">
        <v>0.84399999999999997</v>
      </c>
      <c r="W581" s="46">
        <v>0.13600000000000001</v>
      </c>
      <c r="X581" s="46">
        <v>0.189</v>
      </c>
      <c r="Y581" s="46">
        <v>4.1239999999999997</v>
      </c>
      <c r="Z581" s="46">
        <v>0.90500000000000003</v>
      </c>
      <c r="AA581" s="20" t="s">
        <v>218</v>
      </c>
      <c r="AB581" s="46">
        <v>-0.249</v>
      </c>
      <c r="AC581" s="46">
        <v>4.6050000000000004</v>
      </c>
      <c r="AD581" s="46">
        <v>6.8000000000000005E-2</v>
      </c>
      <c r="AE581" s="46">
        <v>0.34200000000000003</v>
      </c>
      <c r="AF581" s="46">
        <v>0.14799999999999999</v>
      </c>
      <c r="AG581" s="46">
        <v>2.33</v>
      </c>
      <c r="AH581" s="46">
        <v>0.66700000000000004</v>
      </c>
      <c r="AI581" s="46">
        <v>0.84</v>
      </c>
      <c r="AJ581" s="46">
        <v>0.29299999999999998</v>
      </c>
      <c r="AK581" s="46">
        <v>0.218</v>
      </c>
      <c r="AL581" s="46">
        <v>5.0339999999999998</v>
      </c>
      <c r="AM581" s="46">
        <v>5.1999999999999998E-2</v>
      </c>
      <c r="AN581" s="64">
        <f t="shared" si="297"/>
        <v>-0.56300000000000006</v>
      </c>
      <c r="AO581" s="64">
        <f t="shared" si="298"/>
        <v>-0.96399999999999997</v>
      </c>
      <c r="AP581" s="66">
        <f t="shared" si="299"/>
        <v>0.46200408888888883</v>
      </c>
      <c r="AQ581" s="64">
        <f t="shared" si="300"/>
        <v>0.89999999999999991</v>
      </c>
      <c r="AR581" s="64">
        <f t="shared" si="301"/>
        <v>0.91400000000000059</v>
      </c>
      <c r="AS581" s="66">
        <f t="shared" si="302"/>
        <v>3.9698049777777777</v>
      </c>
      <c r="AT581" s="64">
        <f t="shared" si="303"/>
        <v>-2.1000000000000005E-2</v>
      </c>
      <c r="AU581" s="64">
        <f t="shared" si="304"/>
        <v>-2.5999999999999995E-2</v>
      </c>
      <c r="AV581" s="66">
        <f t="shared" si="305"/>
        <v>8.6558222222222217E-2</v>
      </c>
      <c r="AW581" s="68">
        <f t="shared" si="291"/>
        <v>-4.5569639684679588</v>
      </c>
      <c r="AX581" s="68" t="e">
        <f t="shared" si="292"/>
        <v>#NUM!</v>
      </c>
      <c r="AY581" s="68" t="e">
        <f t="shared" si="293"/>
        <v>#NUM!</v>
      </c>
      <c r="AZ581" s="74">
        <f t="shared" si="306"/>
        <v>0.89499999999999957</v>
      </c>
      <c r="BA581" s="75">
        <f t="shared" si="307"/>
        <v>0.91000000000000014</v>
      </c>
      <c r="BB581" s="76">
        <f t="shared" si="308"/>
        <v>4.4014719999999992</v>
      </c>
      <c r="BC581" s="75">
        <f t="shared" si="309"/>
        <v>-0.47599999999999998</v>
      </c>
      <c r="BD581" s="75">
        <f t="shared" si="310"/>
        <v>-0.85299999999999998</v>
      </c>
      <c r="BE581" s="76">
        <f t="shared" si="311"/>
        <v>0.68349262222222229</v>
      </c>
      <c r="BF581" s="75">
        <f t="shared" si="312"/>
        <v>2.2999999999999993E-2</v>
      </c>
      <c r="BG581" s="75">
        <f t="shared" si="313"/>
        <v>2.8999999999999998E-2</v>
      </c>
      <c r="BH581" s="76">
        <f t="shared" si="314"/>
        <v>0.19725546666666666</v>
      </c>
      <c r="BI581" s="77">
        <f t="shared" si="294"/>
        <v>3.5497399828891072</v>
      </c>
      <c r="BJ581" s="77" t="e">
        <f t="shared" si="295"/>
        <v>#NUM!</v>
      </c>
      <c r="BK581" s="78" t="e">
        <f t="shared" si="296"/>
        <v>#NUM!</v>
      </c>
      <c r="BL581" s="74">
        <f t="shared" si="315"/>
        <v>0.33600000000000008</v>
      </c>
      <c r="BM581" s="75">
        <f t="shared" si="316"/>
        <v>0.33699999999999997</v>
      </c>
      <c r="BN581" s="76">
        <f t="shared" si="317"/>
        <v>2.0962403555555555</v>
      </c>
      <c r="BO581" s="75">
        <f t="shared" si="318"/>
        <v>1.3000000000000012E-2</v>
      </c>
      <c r="BP581" s="75">
        <f t="shared" si="319"/>
        <v>1.3000000000000012E-2</v>
      </c>
      <c r="BQ581" s="76">
        <f t="shared" si="320"/>
        <v>0.65798666666666672</v>
      </c>
      <c r="BR581" s="86">
        <f t="shared" si="321"/>
        <v>-3.0000000000000027E-3</v>
      </c>
      <c r="BS581" s="75">
        <f t="shared" si="322"/>
        <v>-4.0000000000000036E-3</v>
      </c>
      <c r="BT581" s="87">
        <f t="shared" si="323"/>
        <v>0.84287964444444441</v>
      </c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</row>
    <row r="582" spans="1:94" x14ac:dyDescent="0.35">
      <c r="A582" s="20" t="s">
        <v>208</v>
      </c>
      <c r="B582" s="46">
        <v>1.323</v>
      </c>
      <c r="C582" s="46">
        <v>2.4569999999999999</v>
      </c>
      <c r="D582" s="46">
        <v>0.109</v>
      </c>
      <c r="E582" s="46">
        <v>4.2000000000000003E-2</v>
      </c>
      <c r="F582" s="46">
        <v>1.4999999999999999E-2</v>
      </c>
      <c r="G582" s="46">
        <v>1.5329999999999999</v>
      </c>
      <c r="H582" s="46">
        <v>0.65</v>
      </c>
      <c r="I582" s="46">
        <v>0.84499999999999997</v>
      </c>
      <c r="J582" s="46">
        <v>2.3E-2</v>
      </c>
      <c r="K582" s="46">
        <v>0.17299999999999999</v>
      </c>
      <c r="L582" s="46">
        <v>2.8919999999999999</v>
      </c>
      <c r="M582" s="60">
        <v>1.4510000000000001</v>
      </c>
      <c r="N582" s="20" t="s">
        <v>208</v>
      </c>
      <c r="O582" s="46">
        <v>0.82499999999999996</v>
      </c>
      <c r="P582" s="46">
        <v>3.1850000000000001</v>
      </c>
      <c r="Q582" s="46">
        <v>8.5000000000000006E-2</v>
      </c>
      <c r="R582" s="46">
        <v>0.13400000000000001</v>
      </c>
      <c r="S582" s="46">
        <v>6.6000000000000003E-2</v>
      </c>
      <c r="T582" s="46">
        <v>1.8049999999999999</v>
      </c>
      <c r="U582" s="46">
        <v>0.66700000000000004</v>
      </c>
      <c r="V582" s="46">
        <v>0.84</v>
      </c>
      <c r="W582" s="46">
        <v>0.10100000000000001</v>
      </c>
      <c r="X582" s="46">
        <v>0.20100000000000001</v>
      </c>
      <c r="Y582" s="46">
        <v>3.6139999999999999</v>
      </c>
      <c r="Z582" s="46">
        <v>1.0580000000000001</v>
      </c>
      <c r="AA582" s="20" t="s">
        <v>208</v>
      </c>
      <c r="AB582" s="46">
        <v>-2.1999999999999999E-2</v>
      </c>
      <c r="AC582" s="46">
        <v>3.927</v>
      </c>
      <c r="AD582" s="46">
        <v>5.2999999999999999E-2</v>
      </c>
      <c r="AE582" s="46">
        <v>0.27100000000000002</v>
      </c>
      <c r="AF582" s="46">
        <v>0.128</v>
      </c>
      <c r="AG582" s="46">
        <v>2.0779999999999998</v>
      </c>
      <c r="AH582" s="46">
        <v>0.68500000000000005</v>
      </c>
      <c r="AI582" s="46">
        <v>0.83499999999999996</v>
      </c>
      <c r="AJ582" s="46">
        <v>0.221</v>
      </c>
      <c r="AK582" s="46">
        <v>0.23599999999999999</v>
      </c>
      <c r="AL582" s="46">
        <v>4.3490000000000002</v>
      </c>
      <c r="AM582" s="46">
        <v>0.34200000000000003</v>
      </c>
      <c r="AN582" s="64">
        <f t="shared" si="297"/>
        <v>-0.498</v>
      </c>
      <c r="AO582" s="64">
        <f t="shared" si="298"/>
        <v>-0.84699999999999998</v>
      </c>
      <c r="AP582" s="66">
        <f t="shared" si="299"/>
        <v>0.60235591111111109</v>
      </c>
      <c r="AQ582" s="64">
        <f t="shared" si="300"/>
        <v>0.7280000000000002</v>
      </c>
      <c r="AR582" s="64">
        <f t="shared" si="301"/>
        <v>0.74199999999999999</v>
      </c>
      <c r="AS582" s="66">
        <f t="shared" si="302"/>
        <v>3.4110583111111112</v>
      </c>
      <c r="AT582" s="64">
        <f t="shared" si="303"/>
        <v>-2.3999999999999994E-2</v>
      </c>
      <c r="AU582" s="64">
        <f t="shared" si="304"/>
        <v>-3.2000000000000008E-2</v>
      </c>
      <c r="AV582" s="66">
        <f t="shared" si="305"/>
        <v>7.6037155555555555E-2</v>
      </c>
      <c r="AW582" s="68">
        <f t="shared" si="291"/>
        <v>-3.9994431413609792</v>
      </c>
      <c r="AX582" s="68" t="e">
        <f t="shared" si="292"/>
        <v>#NUM!</v>
      </c>
      <c r="AY582" s="68" t="e">
        <f t="shared" si="293"/>
        <v>#NUM!</v>
      </c>
      <c r="AZ582" s="74">
        <f t="shared" si="306"/>
        <v>0.72199999999999998</v>
      </c>
      <c r="BA582" s="75">
        <f t="shared" si="307"/>
        <v>0.73500000000000032</v>
      </c>
      <c r="BB582" s="76">
        <f t="shared" si="308"/>
        <v>3.8380179555555554</v>
      </c>
      <c r="BC582" s="75">
        <f t="shared" si="309"/>
        <v>-0.39300000000000002</v>
      </c>
      <c r="BD582" s="75">
        <f t="shared" si="310"/>
        <v>-0.71599999999999997</v>
      </c>
      <c r="BE582" s="76">
        <f t="shared" si="311"/>
        <v>0.87276515555555556</v>
      </c>
      <c r="BF582" s="75">
        <f t="shared" si="312"/>
        <v>2.8000000000000025E-2</v>
      </c>
      <c r="BG582" s="75">
        <f t="shared" si="313"/>
        <v>3.4999999999999976E-2</v>
      </c>
      <c r="BH582" s="76">
        <f t="shared" si="314"/>
        <v>0.21098915555555556</v>
      </c>
      <c r="BI582" s="77">
        <f t="shared" si="294"/>
        <v>3.0031400357478422</v>
      </c>
      <c r="BJ582" s="77" t="e">
        <f t="shared" si="295"/>
        <v>#NUM!</v>
      </c>
      <c r="BK582" s="78" t="e">
        <f t="shared" si="296"/>
        <v>#NUM!</v>
      </c>
      <c r="BL582" s="74">
        <f t="shared" si="315"/>
        <v>0.27200000000000002</v>
      </c>
      <c r="BM582" s="75">
        <f t="shared" si="316"/>
        <v>0.27299999999999991</v>
      </c>
      <c r="BN582" s="76">
        <f t="shared" si="317"/>
        <v>1.8886136888888887</v>
      </c>
      <c r="BO582" s="75">
        <f t="shared" si="318"/>
        <v>1.7000000000000015E-2</v>
      </c>
      <c r="BP582" s="75">
        <f t="shared" si="319"/>
        <v>1.8000000000000016E-2</v>
      </c>
      <c r="BQ582" s="76">
        <f t="shared" si="320"/>
        <v>0.67241368888888886</v>
      </c>
      <c r="BR582" s="86">
        <f t="shared" si="321"/>
        <v>-5.0000000000000044E-3</v>
      </c>
      <c r="BS582" s="75">
        <f t="shared" si="322"/>
        <v>-5.0000000000000044E-3</v>
      </c>
      <c r="BT582" s="87">
        <f t="shared" si="323"/>
        <v>0.83846666666666658</v>
      </c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</row>
    <row r="583" spans="1:94" x14ac:dyDescent="0.35">
      <c r="A583" s="20" t="s">
        <v>205</v>
      </c>
      <c r="B583" s="46">
        <v>1.3380000000000001</v>
      </c>
      <c r="C583" s="46">
        <v>3.6219999999999999</v>
      </c>
      <c r="D583" s="46">
        <v>0.127</v>
      </c>
      <c r="E583" s="46">
        <v>8.4000000000000005E-2</v>
      </c>
      <c r="F583" s="46">
        <v>3.2000000000000001E-2</v>
      </c>
      <c r="G583" s="46">
        <v>1.9750000000000001</v>
      </c>
      <c r="H583" s="46">
        <v>0.625</v>
      </c>
      <c r="I583" s="46">
        <v>0.85199999999999998</v>
      </c>
      <c r="J583" s="46">
        <v>6.8000000000000005E-2</v>
      </c>
      <c r="K583" s="46">
        <v>0.151</v>
      </c>
      <c r="L583" s="46">
        <v>4.0659999999999998</v>
      </c>
      <c r="M583" s="60">
        <v>1.385</v>
      </c>
      <c r="N583" s="20" t="s">
        <v>205</v>
      </c>
      <c r="O583" s="46">
        <v>0.89200000000000002</v>
      </c>
      <c r="P583" s="46">
        <v>4.9409999999999998</v>
      </c>
      <c r="Q583" s="46">
        <v>0.11700000000000001</v>
      </c>
      <c r="R583" s="46">
        <v>0.252</v>
      </c>
      <c r="S583" s="46">
        <v>0.10199999999999999</v>
      </c>
      <c r="T583" s="46">
        <v>2.4740000000000002</v>
      </c>
      <c r="U583" s="46">
        <v>0.63100000000000001</v>
      </c>
      <c r="V583" s="46">
        <v>0.85</v>
      </c>
      <c r="W583" s="46">
        <v>0.223</v>
      </c>
      <c r="X583" s="46">
        <v>0.16200000000000001</v>
      </c>
      <c r="Y583" s="46">
        <v>5.383</v>
      </c>
      <c r="Z583" s="46">
        <v>0.98099999999999998</v>
      </c>
      <c r="AA583" s="20" t="s">
        <v>205</v>
      </c>
      <c r="AB583" s="46">
        <v>0.115</v>
      </c>
      <c r="AC583" s="46">
        <v>6.27</v>
      </c>
      <c r="AD583" s="46">
        <v>0.104</v>
      </c>
      <c r="AE583" s="46">
        <v>0.52500000000000002</v>
      </c>
      <c r="AF583" s="46">
        <v>0.188</v>
      </c>
      <c r="AG583" s="46">
        <v>2.9729999999999999</v>
      </c>
      <c r="AH583" s="46">
        <v>0.63600000000000001</v>
      </c>
      <c r="AI583" s="46">
        <v>0.84899999999999998</v>
      </c>
      <c r="AJ583" s="46">
        <v>0.47799999999999998</v>
      </c>
      <c r="AK583" s="46">
        <v>0.17599999999999999</v>
      </c>
      <c r="AL583" s="46">
        <v>6.71</v>
      </c>
      <c r="AM583" s="46">
        <v>0.26</v>
      </c>
      <c r="AN583" s="64">
        <f t="shared" si="297"/>
        <v>-0.44600000000000006</v>
      </c>
      <c r="AO583" s="64">
        <f t="shared" si="298"/>
        <v>-0.77700000000000002</v>
      </c>
      <c r="AP583" s="66">
        <f t="shared" si="299"/>
        <v>0.68890897777777771</v>
      </c>
      <c r="AQ583" s="64">
        <f t="shared" si="300"/>
        <v>1.319</v>
      </c>
      <c r="AR583" s="64">
        <f t="shared" si="301"/>
        <v>1.3289999999999997</v>
      </c>
      <c r="AS583" s="66">
        <f t="shared" si="302"/>
        <v>5.3474968888888883</v>
      </c>
      <c r="AT583" s="64">
        <f t="shared" si="303"/>
        <v>-9.999999999999995E-3</v>
      </c>
      <c r="AU583" s="64">
        <f t="shared" si="304"/>
        <v>-1.3000000000000012E-2</v>
      </c>
      <c r="AV583" s="66">
        <f t="shared" si="305"/>
        <v>0.11333226666666668</v>
      </c>
      <c r="AW583" s="68">
        <f t="shared" si="291"/>
        <v>-5.9273723908435691</v>
      </c>
      <c r="AX583" s="68" t="e">
        <f t="shared" si="292"/>
        <v>#NUM!</v>
      </c>
      <c r="AY583" s="68" t="e">
        <f t="shared" si="293"/>
        <v>#NUM!</v>
      </c>
      <c r="AZ583" s="74">
        <f t="shared" si="306"/>
        <v>1.3170000000000002</v>
      </c>
      <c r="BA583" s="75">
        <f t="shared" si="307"/>
        <v>1.327</v>
      </c>
      <c r="BB583" s="76">
        <f t="shared" si="308"/>
        <v>5.7888835555555556</v>
      </c>
      <c r="BC583" s="75">
        <f t="shared" si="309"/>
        <v>-0.40400000000000003</v>
      </c>
      <c r="BD583" s="75">
        <f t="shared" si="310"/>
        <v>-0.72099999999999997</v>
      </c>
      <c r="BE583" s="76">
        <f t="shared" si="311"/>
        <v>0.79359395555555556</v>
      </c>
      <c r="BF583" s="75">
        <f t="shared" si="312"/>
        <v>1.100000000000001E-2</v>
      </c>
      <c r="BG583" s="75">
        <f t="shared" si="313"/>
        <v>1.3999999999999985E-2</v>
      </c>
      <c r="BH583" s="76">
        <f t="shared" si="314"/>
        <v>0.16597439999999999</v>
      </c>
      <c r="BI583" s="77">
        <f t="shared" si="294"/>
        <v>4.9001304740446212</v>
      </c>
      <c r="BJ583" s="77" t="e">
        <f t="shared" si="295"/>
        <v>#NUM!</v>
      </c>
      <c r="BK583" s="78" t="e">
        <f t="shared" si="296"/>
        <v>#NUM!</v>
      </c>
      <c r="BL583" s="74">
        <f t="shared" si="315"/>
        <v>0.49900000000000011</v>
      </c>
      <c r="BM583" s="75">
        <f t="shared" si="316"/>
        <v>0.49899999999999967</v>
      </c>
      <c r="BN583" s="76">
        <f t="shared" si="317"/>
        <v>2.6270266666666666</v>
      </c>
      <c r="BO583" s="75">
        <f t="shared" si="318"/>
        <v>6.0000000000000053E-3</v>
      </c>
      <c r="BP583" s="75">
        <f t="shared" si="319"/>
        <v>5.0000000000000044E-3</v>
      </c>
      <c r="BQ583" s="76">
        <f t="shared" si="320"/>
        <v>0.63263964444444443</v>
      </c>
      <c r="BR583" s="86">
        <f t="shared" si="321"/>
        <v>-2.0000000000000018E-3</v>
      </c>
      <c r="BS583" s="75">
        <f t="shared" si="322"/>
        <v>-1.0000000000000009E-3</v>
      </c>
      <c r="BT583" s="87">
        <f t="shared" si="323"/>
        <v>0.84958702222222215</v>
      </c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</row>
    <row r="584" spans="1:94" x14ac:dyDescent="0.35">
      <c r="A584" s="20" t="s">
        <v>200</v>
      </c>
      <c r="B584" s="46">
        <v>1.363</v>
      </c>
      <c r="C584" s="46">
        <v>4.234</v>
      </c>
      <c r="D584" s="46">
        <v>0.13</v>
      </c>
      <c r="E584" s="46">
        <v>0.11</v>
      </c>
      <c r="F584" s="46">
        <v>3.9E-2</v>
      </c>
      <c r="G584" s="46">
        <v>2.21</v>
      </c>
      <c r="H584" s="46">
        <v>0.622</v>
      </c>
      <c r="I584" s="46">
        <v>0.85299999999999998</v>
      </c>
      <c r="J584" s="46">
        <v>9.4E-2</v>
      </c>
      <c r="K584" s="46">
        <v>0.14699999999999999</v>
      </c>
      <c r="L584" s="46">
        <v>4.68</v>
      </c>
      <c r="M584" s="60">
        <v>1.397</v>
      </c>
      <c r="N584" s="20" t="s">
        <v>200</v>
      </c>
      <c r="O584" s="46">
        <v>0.95799999999999996</v>
      </c>
      <c r="P584" s="46">
        <v>5.8639999999999999</v>
      </c>
      <c r="Q584" s="46">
        <v>0.123</v>
      </c>
      <c r="R584" s="46">
        <v>0.33</v>
      </c>
      <c r="S584" s="46">
        <v>0.11799999999999999</v>
      </c>
      <c r="T584" s="46">
        <v>2.83</v>
      </c>
      <c r="U584" s="46">
        <v>0.625</v>
      </c>
      <c r="V584" s="46">
        <v>0.85199999999999998</v>
      </c>
      <c r="W584" s="46">
        <v>0.29899999999999999</v>
      </c>
      <c r="X584" s="46">
        <v>0.155</v>
      </c>
      <c r="Y584" s="46">
        <v>6.3079999999999998</v>
      </c>
      <c r="Z584" s="46">
        <v>1.022</v>
      </c>
      <c r="AA584" s="20" t="s">
        <v>200</v>
      </c>
      <c r="AB584" s="46">
        <v>0.24399999999999999</v>
      </c>
      <c r="AC584" s="46">
        <v>7.5019999999999998</v>
      </c>
      <c r="AD584" s="46">
        <v>0.113</v>
      </c>
      <c r="AE584" s="46">
        <v>0.69599999999999995</v>
      </c>
      <c r="AF584" s="46">
        <v>0.214</v>
      </c>
      <c r="AG584" s="46">
        <v>3.45</v>
      </c>
      <c r="AH584" s="46">
        <v>0.628</v>
      </c>
      <c r="AI584" s="46">
        <v>0.85099999999999998</v>
      </c>
      <c r="AJ584" s="46">
        <v>0.64500000000000002</v>
      </c>
      <c r="AK584" s="46">
        <v>0.16500000000000001</v>
      </c>
      <c r="AL584" s="46">
        <v>7.9450000000000003</v>
      </c>
      <c r="AM584" s="46">
        <v>0.35</v>
      </c>
      <c r="AN584" s="64">
        <f t="shared" si="297"/>
        <v>-0.40500000000000003</v>
      </c>
      <c r="AO584" s="64">
        <f t="shared" si="298"/>
        <v>-0.71399999999999997</v>
      </c>
      <c r="AP584" s="66">
        <f t="shared" si="299"/>
        <v>0.77189013333333334</v>
      </c>
      <c r="AQ584" s="64">
        <f t="shared" si="300"/>
        <v>1.63</v>
      </c>
      <c r="AR584" s="64">
        <f t="shared" si="301"/>
        <v>1.6379999999999999</v>
      </c>
      <c r="AS584" s="66">
        <f t="shared" si="302"/>
        <v>6.3654695111111108</v>
      </c>
      <c r="AT584" s="64">
        <f t="shared" si="303"/>
        <v>-7.0000000000000062E-3</v>
      </c>
      <c r="AU584" s="64">
        <f t="shared" si="304"/>
        <v>-9.999999999999995E-3</v>
      </c>
      <c r="AV584" s="66">
        <f t="shared" si="305"/>
        <v>0.12025226666666666</v>
      </c>
      <c r="AW584" s="68">
        <f t="shared" ref="AW584:AW647" si="324">-AS584-($AQ$1-AV584)/(1+BQ584)</f>
        <v>-6.9434854856568036</v>
      </c>
      <c r="AX584" s="68" t="e">
        <f t="shared" ref="AX584:AX647" si="325">-AS584+SQRT(($AS$1-AP584)/(1+2*BQ584))</f>
        <v>#NUM!</v>
      </c>
      <c r="AY584" s="68" t="e">
        <f t="shared" ref="AY584:AY647" si="326">-AS584-SQRT(($AS$1-AP584)/(1+2*BQ584))</f>
        <v>#NUM!</v>
      </c>
      <c r="AZ584" s="74">
        <f t="shared" si="306"/>
        <v>1.6280000000000001</v>
      </c>
      <c r="BA584" s="75">
        <f t="shared" si="307"/>
        <v>1.6370000000000005</v>
      </c>
      <c r="BB584" s="76">
        <f t="shared" si="308"/>
        <v>6.809056533333333</v>
      </c>
      <c r="BC584" s="75">
        <f t="shared" si="309"/>
        <v>-0.375</v>
      </c>
      <c r="BD584" s="75">
        <f t="shared" si="310"/>
        <v>-0.67200000000000004</v>
      </c>
      <c r="BE584" s="76">
        <f t="shared" si="311"/>
        <v>0.84749439999999998</v>
      </c>
      <c r="BF584" s="75">
        <f t="shared" si="312"/>
        <v>8.0000000000000071E-3</v>
      </c>
      <c r="BG584" s="75">
        <f t="shared" si="313"/>
        <v>1.0000000000000009E-2</v>
      </c>
      <c r="BH584" s="76">
        <f t="shared" si="314"/>
        <v>0.15785404444444445</v>
      </c>
      <c r="BI584" s="77">
        <f t="shared" ref="BI584:BI647" si="327">BB584-($AQ$1-BH584)/(1+BO584)</f>
        <v>5.9095491000775446</v>
      </c>
      <c r="BJ584" s="77" t="e">
        <f t="shared" ref="BJ584:BJ647" si="328">BB584+SQRT(($AS$1-BE584)/(1+2*BQ584))</f>
        <v>#NUM!</v>
      </c>
      <c r="BK584" s="78" t="e">
        <f t="shared" ref="BK584:BK647" si="329">BB584-SQRT(($AS$1-BE584)/(1+2*BQ584))</f>
        <v>#NUM!</v>
      </c>
      <c r="BL584" s="74">
        <f t="shared" si="315"/>
        <v>0.62000000000000011</v>
      </c>
      <c r="BM584" s="75">
        <f t="shared" si="316"/>
        <v>0.62000000000000011</v>
      </c>
      <c r="BN584" s="76">
        <f t="shared" si="317"/>
        <v>3.0201333333333333</v>
      </c>
      <c r="BO584" s="75">
        <f t="shared" si="318"/>
        <v>3.0000000000000027E-3</v>
      </c>
      <c r="BP584" s="75">
        <f t="shared" si="319"/>
        <v>3.0000000000000027E-3</v>
      </c>
      <c r="BQ584" s="76">
        <f t="shared" si="320"/>
        <v>0.62592000000000003</v>
      </c>
      <c r="BR584" s="86">
        <f t="shared" si="321"/>
        <v>-1.0000000000000009E-3</v>
      </c>
      <c r="BS584" s="75">
        <f t="shared" si="322"/>
        <v>-1.0000000000000009E-3</v>
      </c>
      <c r="BT584" s="87">
        <f t="shared" si="323"/>
        <v>0.8516933333333333</v>
      </c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</row>
    <row r="585" spans="1:94" x14ac:dyDescent="0.35">
      <c r="A585" s="20" t="s">
        <v>195</v>
      </c>
      <c r="B585" s="46">
        <v>1.45</v>
      </c>
      <c r="C585" s="46">
        <v>4.8769999999999998</v>
      </c>
      <c r="D585" s="46">
        <v>0.13400000000000001</v>
      </c>
      <c r="E585" s="46">
        <v>0.14000000000000001</v>
      </c>
      <c r="F585" s="46">
        <v>4.7E-2</v>
      </c>
      <c r="G585" s="46">
        <v>2.4590000000000001</v>
      </c>
      <c r="H585" s="46">
        <v>0.61799999999999999</v>
      </c>
      <c r="I585" s="46">
        <v>0.85399999999999998</v>
      </c>
      <c r="J585" s="46">
        <v>0.123</v>
      </c>
      <c r="K585" s="46">
        <v>0.14199999999999999</v>
      </c>
      <c r="L585" s="46">
        <v>5.3239999999999998</v>
      </c>
      <c r="M585" s="60">
        <v>1.466</v>
      </c>
      <c r="N585" s="20" t="s">
        <v>195</v>
      </c>
      <c r="O585" s="46">
        <v>1.2030000000000001</v>
      </c>
      <c r="P585" s="46">
        <v>6.8289999999999997</v>
      </c>
      <c r="Q585" s="46">
        <v>0.13</v>
      </c>
      <c r="R585" s="46">
        <v>0.42</v>
      </c>
      <c r="S585" s="46">
        <v>0.13300000000000001</v>
      </c>
      <c r="T585" s="46">
        <v>3.206</v>
      </c>
      <c r="U585" s="46">
        <v>0.62</v>
      </c>
      <c r="V585" s="46">
        <v>0.85399999999999998</v>
      </c>
      <c r="W585" s="46">
        <v>0.38700000000000001</v>
      </c>
      <c r="X585" s="46">
        <v>0.14599999999999999</v>
      </c>
      <c r="Y585" s="46">
        <v>7.2759999999999998</v>
      </c>
      <c r="Z585" s="46">
        <v>1.2350000000000001</v>
      </c>
      <c r="AA585" s="20" t="s">
        <v>195</v>
      </c>
      <c r="AB585" s="46">
        <v>0.76400000000000001</v>
      </c>
      <c r="AC585" s="46">
        <v>8.7870000000000008</v>
      </c>
      <c r="AD585" s="46">
        <v>0.125</v>
      </c>
      <c r="AE585" s="46">
        <v>0.89500000000000002</v>
      </c>
      <c r="AF585" s="46">
        <v>0.24199999999999999</v>
      </c>
      <c r="AG585" s="46">
        <v>3.9529999999999998</v>
      </c>
      <c r="AH585" s="46">
        <v>0.621</v>
      </c>
      <c r="AI585" s="46">
        <v>0.85299999999999998</v>
      </c>
      <c r="AJ585" s="46">
        <v>0.84</v>
      </c>
      <c r="AK585" s="46">
        <v>0.152</v>
      </c>
      <c r="AL585" s="46">
        <v>9.2330000000000005</v>
      </c>
      <c r="AM585" s="46">
        <v>0.81799999999999995</v>
      </c>
      <c r="AN585" s="64">
        <f t="shared" si="297"/>
        <v>-0.24699999999999989</v>
      </c>
      <c r="AO585" s="64">
        <f t="shared" si="298"/>
        <v>-0.43900000000000006</v>
      </c>
      <c r="AP585" s="66">
        <f t="shared" si="299"/>
        <v>1.0887850666666665</v>
      </c>
      <c r="AQ585" s="64">
        <f t="shared" si="300"/>
        <v>1.952</v>
      </c>
      <c r="AR585" s="64">
        <f t="shared" si="301"/>
        <v>1.9580000000000011</v>
      </c>
      <c r="AS585" s="66">
        <f t="shared" si="302"/>
        <v>7.4288154666666664</v>
      </c>
      <c r="AT585" s="64">
        <f t="shared" si="303"/>
        <v>-4.0000000000000036E-3</v>
      </c>
      <c r="AU585" s="64">
        <f t="shared" si="304"/>
        <v>-5.0000000000000044E-3</v>
      </c>
      <c r="AV585" s="66">
        <f t="shared" si="305"/>
        <v>0.12857297777777779</v>
      </c>
      <c r="AW585" s="68">
        <f t="shared" si="324"/>
        <v>-8.0036609134734782</v>
      </c>
      <c r="AX585" s="68" t="e">
        <f t="shared" si="325"/>
        <v>#NUM!</v>
      </c>
      <c r="AY585" s="68" t="e">
        <f t="shared" si="326"/>
        <v>#NUM!</v>
      </c>
      <c r="AZ585" s="74">
        <f t="shared" si="306"/>
        <v>1.952</v>
      </c>
      <c r="BA585" s="75">
        <f t="shared" si="307"/>
        <v>1.9570000000000007</v>
      </c>
      <c r="BB585" s="76">
        <f t="shared" si="308"/>
        <v>7.8756151111111112</v>
      </c>
      <c r="BC585" s="75">
        <f t="shared" si="309"/>
        <v>-0.23099999999999987</v>
      </c>
      <c r="BD585" s="75">
        <f t="shared" si="310"/>
        <v>-0.41700000000000015</v>
      </c>
      <c r="BE585" s="76">
        <f t="shared" si="311"/>
        <v>1.1268938666666668</v>
      </c>
      <c r="BF585" s="75">
        <f t="shared" si="312"/>
        <v>4.0000000000000036E-3</v>
      </c>
      <c r="BG585" s="75">
        <f t="shared" si="313"/>
        <v>6.0000000000000053E-3</v>
      </c>
      <c r="BH585" s="76">
        <f t="shared" si="314"/>
        <v>0.14762737777777776</v>
      </c>
      <c r="BI585" s="77">
        <f t="shared" si="327"/>
        <v>6.9650037116877357</v>
      </c>
      <c r="BJ585" s="77" t="e">
        <f t="shared" si="328"/>
        <v>#NUM!</v>
      </c>
      <c r="BK585" s="78" t="e">
        <f t="shared" si="329"/>
        <v>#NUM!</v>
      </c>
      <c r="BL585" s="74">
        <f t="shared" si="315"/>
        <v>0.74699999999999989</v>
      </c>
      <c r="BM585" s="75">
        <f t="shared" si="316"/>
        <v>0.74699999999999989</v>
      </c>
      <c r="BN585" s="76">
        <f t="shared" si="317"/>
        <v>3.4350800000000001</v>
      </c>
      <c r="BO585" s="75">
        <f t="shared" si="318"/>
        <v>2.0000000000000018E-3</v>
      </c>
      <c r="BP585" s="75">
        <f t="shared" si="319"/>
        <v>1.0000000000000009E-3</v>
      </c>
      <c r="BQ585" s="76">
        <f t="shared" si="320"/>
        <v>0.62041297777777782</v>
      </c>
      <c r="BR585" s="86">
        <f t="shared" si="321"/>
        <v>0</v>
      </c>
      <c r="BS585" s="75">
        <f t="shared" si="322"/>
        <v>-1.0000000000000009E-3</v>
      </c>
      <c r="BT585" s="87">
        <f t="shared" si="323"/>
        <v>0.85379964444444445</v>
      </c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</row>
    <row r="586" spans="1:94" x14ac:dyDescent="0.35">
      <c r="A586" s="20" t="s">
        <v>202</v>
      </c>
      <c r="B586" s="46">
        <v>1.5269999999999999</v>
      </c>
      <c r="C586" s="46">
        <v>4.0339999999999998</v>
      </c>
      <c r="D586" s="46">
        <v>0.13600000000000001</v>
      </c>
      <c r="E586" s="46">
        <v>9.7000000000000003E-2</v>
      </c>
      <c r="F586" s="46">
        <v>3.7999999999999999E-2</v>
      </c>
      <c r="G586" s="46">
        <v>2.1360000000000001</v>
      </c>
      <c r="H586" s="46">
        <v>0.61699999999999999</v>
      </c>
      <c r="I586" s="46">
        <v>0.85399999999999998</v>
      </c>
      <c r="J586" s="46">
        <v>8.3000000000000004E-2</v>
      </c>
      <c r="K586" s="46">
        <v>0.14000000000000001</v>
      </c>
      <c r="L586" s="46">
        <v>4.4820000000000002</v>
      </c>
      <c r="M586" s="60">
        <v>1.536</v>
      </c>
      <c r="N586" s="20" t="s">
        <v>202</v>
      </c>
      <c r="O586" s="46">
        <v>1.4319999999999999</v>
      </c>
      <c r="P586" s="46">
        <v>5.5510000000000002</v>
      </c>
      <c r="Q586" s="46">
        <v>0.13400000000000001</v>
      </c>
      <c r="R586" s="46">
        <v>0.29099999999999998</v>
      </c>
      <c r="S586" s="46">
        <v>0.113</v>
      </c>
      <c r="T586" s="46">
        <v>2.718</v>
      </c>
      <c r="U586" s="46">
        <v>0.61799999999999999</v>
      </c>
      <c r="V586" s="46">
        <v>0.85399999999999998</v>
      </c>
      <c r="W586" s="46">
        <v>0.26400000000000001</v>
      </c>
      <c r="X586" s="46">
        <v>0.14199999999999999</v>
      </c>
      <c r="Y586" s="46">
        <v>5.9989999999999997</v>
      </c>
      <c r="Z586" s="46">
        <v>1.448</v>
      </c>
      <c r="AA586" s="20" t="s">
        <v>202</v>
      </c>
      <c r="AB586" s="46">
        <v>1.266</v>
      </c>
      <c r="AC586" s="46">
        <v>7.0709999999999997</v>
      </c>
      <c r="AD586" s="46">
        <v>0.13200000000000001</v>
      </c>
      <c r="AE586" s="46">
        <v>0.60799999999999998</v>
      </c>
      <c r="AF586" s="46">
        <v>0.20399999999999999</v>
      </c>
      <c r="AG586" s="46">
        <v>3.3</v>
      </c>
      <c r="AH586" s="46">
        <v>0.61899999999999999</v>
      </c>
      <c r="AI586" s="46">
        <v>0.85399999999999998</v>
      </c>
      <c r="AJ586" s="46">
        <v>0.56399999999999995</v>
      </c>
      <c r="AK586" s="46">
        <v>0.14499999999999999</v>
      </c>
      <c r="AL586" s="46">
        <v>7.5179999999999998</v>
      </c>
      <c r="AM586" s="46">
        <v>1.292</v>
      </c>
      <c r="AN586" s="64">
        <f t="shared" si="297"/>
        <v>-9.4999999999999973E-2</v>
      </c>
      <c r="AO586" s="64">
        <f t="shared" si="298"/>
        <v>-0.16599999999999993</v>
      </c>
      <c r="AP586" s="66">
        <f t="shared" si="299"/>
        <v>1.3886414222222223</v>
      </c>
      <c r="AQ586" s="64">
        <f t="shared" si="300"/>
        <v>1.5170000000000003</v>
      </c>
      <c r="AR586" s="64">
        <f t="shared" si="301"/>
        <v>1.5199999999999996</v>
      </c>
      <c r="AS586" s="66">
        <f t="shared" si="302"/>
        <v>6.0168144000000003</v>
      </c>
      <c r="AT586" s="64">
        <f t="shared" si="303"/>
        <v>-2.0000000000000018E-3</v>
      </c>
      <c r="AU586" s="64">
        <f t="shared" si="304"/>
        <v>-2.0000000000000018E-3</v>
      </c>
      <c r="AV586" s="66">
        <f t="shared" si="305"/>
        <v>0.13338666666666668</v>
      </c>
      <c r="AW586" s="68">
        <f t="shared" si="324"/>
        <v>-6.5894335162779205</v>
      </c>
      <c r="AX586" s="68" t="e">
        <f t="shared" si="325"/>
        <v>#NUM!</v>
      </c>
      <c r="AY586" s="68" t="e">
        <f t="shared" si="326"/>
        <v>#NUM!</v>
      </c>
      <c r="AZ586" s="74">
        <f t="shared" si="306"/>
        <v>1.5169999999999995</v>
      </c>
      <c r="BA586" s="75">
        <f t="shared" si="307"/>
        <v>1.5190000000000001</v>
      </c>
      <c r="BB586" s="76">
        <f t="shared" si="308"/>
        <v>6.4646140444444438</v>
      </c>
      <c r="BC586" s="75">
        <f t="shared" si="309"/>
        <v>-8.8000000000000078E-2</v>
      </c>
      <c r="BD586" s="75">
        <f t="shared" si="310"/>
        <v>-0.15599999999999992</v>
      </c>
      <c r="BE586" s="76">
        <f t="shared" si="311"/>
        <v>1.4073891555555555</v>
      </c>
      <c r="BF586" s="75">
        <f t="shared" si="312"/>
        <v>1.999999999999974E-3</v>
      </c>
      <c r="BG586" s="75">
        <f t="shared" si="313"/>
        <v>3.0000000000000027E-3</v>
      </c>
      <c r="BH586" s="76">
        <f t="shared" si="314"/>
        <v>0.14281368888888887</v>
      </c>
      <c r="BI586" s="77">
        <f t="shared" si="327"/>
        <v>5.5482840633144628</v>
      </c>
      <c r="BJ586" s="77" t="e">
        <f t="shared" si="328"/>
        <v>#NUM!</v>
      </c>
      <c r="BK586" s="78" t="e">
        <f t="shared" si="329"/>
        <v>#NUM!</v>
      </c>
      <c r="BL586" s="74">
        <f t="shared" si="315"/>
        <v>0.58199999999999985</v>
      </c>
      <c r="BM586" s="75">
        <f t="shared" si="316"/>
        <v>0.58199999999999985</v>
      </c>
      <c r="BN586" s="76">
        <f t="shared" si="317"/>
        <v>2.8964799999999999</v>
      </c>
      <c r="BO586" s="75">
        <f t="shared" si="318"/>
        <v>1.0000000000000009E-3</v>
      </c>
      <c r="BP586" s="75">
        <f t="shared" si="319"/>
        <v>1.0000000000000009E-3</v>
      </c>
      <c r="BQ586" s="76">
        <f t="shared" si="320"/>
        <v>0.61830666666666667</v>
      </c>
      <c r="BR586" s="86">
        <f t="shared" si="321"/>
        <v>0</v>
      </c>
      <c r="BS586" s="75">
        <f t="shared" si="322"/>
        <v>0</v>
      </c>
      <c r="BT586" s="87">
        <f t="shared" si="323"/>
        <v>0.85399999999999998</v>
      </c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</row>
    <row r="587" spans="1:94" x14ac:dyDescent="0.35">
      <c r="A587" s="20" t="s">
        <v>201</v>
      </c>
      <c r="B587" s="46">
        <v>1.587</v>
      </c>
      <c r="C587" s="46">
        <v>4.1239999999999997</v>
      </c>
      <c r="D587" s="46">
        <v>0.13800000000000001</v>
      </c>
      <c r="E587" s="46">
        <v>0.1</v>
      </c>
      <c r="F587" s="46">
        <v>3.9E-2</v>
      </c>
      <c r="G587" s="46">
        <v>2.1720000000000002</v>
      </c>
      <c r="H587" s="46">
        <v>0.61499999999999999</v>
      </c>
      <c r="I587" s="46">
        <v>0.85499999999999998</v>
      </c>
      <c r="J587" s="46">
        <v>8.5999999999999993E-2</v>
      </c>
      <c r="K587" s="46">
        <v>0.13800000000000001</v>
      </c>
      <c r="L587" s="46">
        <v>4.5730000000000004</v>
      </c>
      <c r="M587" s="60">
        <v>1.5860000000000001</v>
      </c>
      <c r="N587" s="20" t="s">
        <v>201</v>
      </c>
      <c r="O587" s="46">
        <v>1.6040000000000001</v>
      </c>
      <c r="P587" s="46">
        <v>5.6840000000000002</v>
      </c>
      <c r="Q587" s="46">
        <v>0.13900000000000001</v>
      </c>
      <c r="R587" s="46">
        <v>0.29899999999999999</v>
      </c>
      <c r="S587" s="46">
        <v>0.115</v>
      </c>
      <c r="T587" s="46">
        <v>2.7719999999999998</v>
      </c>
      <c r="U587" s="46">
        <v>0.61499999999999999</v>
      </c>
      <c r="V587" s="46">
        <v>0.85499999999999998</v>
      </c>
      <c r="W587" s="46">
        <v>0.27200000000000002</v>
      </c>
      <c r="X587" s="46">
        <v>0.13700000000000001</v>
      </c>
      <c r="Y587" s="46">
        <v>6.1319999999999997</v>
      </c>
      <c r="Z587" s="46">
        <v>1.6020000000000001</v>
      </c>
      <c r="AA587" s="20" t="s">
        <v>201</v>
      </c>
      <c r="AB587" s="46">
        <v>1.6319999999999999</v>
      </c>
      <c r="AC587" s="46">
        <v>7.2430000000000003</v>
      </c>
      <c r="AD587" s="46">
        <v>0.13900000000000001</v>
      </c>
      <c r="AE587" s="46">
        <v>0.625</v>
      </c>
      <c r="AF587" s="46">
        <v>0.20799999999999999</v>
      </c>
      <c r="AG587" s="46">
        <v>3.3719999999999999</v>
      </c>
      <c r="AH587" s="46">
        <v>0.61499999999999999</v>
      </c>
      <c r="AI587" s="46">
        <v>0.85499999999999998</v>
      </c>
      <c r="AJ587" s="46">
        <v>0.58099999999999996</v>
      </c>
      <c r="AK587" s="46">
        <v>0.13700000000000001</v>
      </c>
      <c r="AL587" s="46">
        <v>7.6920000000000002</v>
      </c>
      <c r="AM587" s="46">
        <v>1.629</v>
      </c>
      <c r="AN587" s="64">
        <f t="shared" si="297"/>
        <v>1.7000000000000126E-2</v>
      </c>
      <c r="AO587" s="64">
        <f t="shared" si="298"/>
        <v>2.7999999999999803E-2</v>
      </c>
      <c r="AP587" s="66">
        <f t="shared" si="299"/>
        <v>1.6114172444444443</v>
      </c>
      <c r="AQ587" s="64">
        <f t="shared" si="300"/>
        <v>1.5600000000000005</v>
      </c>
      <c r="AR587" s="64">
        <f t="shared" si="301"/>
        <v>1.5590000000000002</v>
      </c>
      <c r="AS587" s="66">
        <f t="shared" si="302"/>
        <v>6.1621996444444438</v>
      </c>
      <c r="AT587" s="64">
        <f t="shared" si="303"/>
        <v>1.0000000000000009E-3</v>
      </c>
      <c r="AU587" s="64">
        <f t="shared" si="304"/>
        <v>0</v>
      </c>
      <c r="AV587" s="66">
        <f t="shared" si="305"/>
        <v>0.13910631111111113</v>
      </c>
      <c r="AW587" s="68">
        <f t="shared" si="324"/>
        <v>-6.7324496066047468</v>
      </c>
      <c r="AX587" s="68" t="e">
        <f t="shared" si="325"/>
        <v>#NUM!</v>
      </c>
      <c r="AY587" s="68" t="e">
        <f t="shared" si="326"/>
        <v>#NUM!</v>
      </c>
      <c r="AZ587" s="74">
        <f t="shared" si="306"/>
        <v>1.5589999999999993</v>
      </c>
      <c r="BA587" s="75">
        <f t="shared" si="307"/>
        <v>1.5600000000000005</v>
      </c>
      <c r="BB587" s="76">
        <f t="shared" si="308"/>
        <v>6.6102936888888886</v>
      </c>
      <c r="BC587" s="75">
        <f t="shared" si="309"/>
        <v>1.6000000000000014E-2</v>
      </c>
      <c r="BD587" s="75">
        <f t="shared" si="310"/>
        <v>2.6999999999999913E-2</v>
      </c>
      <c r="BE587" s="76">
        <f t="shared" si="311"/>
        <v>1.6091105777777777</v>
      </c>
      <c r="BF587" s="75">
        <f t="shared" si="312"/>
        <v>-1.0000000000000009E-3</v>
      </c>
      <c r="BG587" s="75">
        <f t="shared" si="313"/>
        <v>0</v>
      </c>
      <c r="BH587" s="76">
        <f t="shared" si="314"/>
        <v>0.13689368888888889</v>
      </c>
      <c r="BI587" s="77">
        <f t="shared" si="327"/>
        <v>5.6871273777777773</v>
      </c>
      <c r="BJ587" s="77" t="e">
        <f t="shared" si="328"/>
        <v>#NUM!</v>
      </c>
      <c r="BK587" s="78" t="e">
        <f t="shared" si="329"/>
        <v>#NUM!</v>
      </c>
      <c r="BL587" s="74">
        <f t="shared" si="315"/>
        <v>0.59999999999999964</v>
      </c>
      <c r="BM587" s="75">
        <f t="shared" si="316"/>
        <v>0.60000000000000009</v>
      </c>
      <c r="BN587" s="76">
        <f t="shared" si="317"/>
        <v>2.9559999999999995</v>
      </c>
      <c r="BO587" s="75">
        <f t="shared" si="318"/>
        <v>0</v>
      </c>
      <c r="BP587" s="75">
        <f t="shared" si="319"/>
        <v>0</v>
      </c>
      <c r="BQ587" s="76">
        <f t="shared" si="320"/>
        <v>0.61499999999999999</v>
      </c>
      <c r="BR587" s="86">
        <f t="shared" si="321"/>
        <v>0</v>
      </c>
      <c r="BS587" s="75">
        <f t="shared" si="322"/>
        <v>0</v>
      </c>
      <c r="BT587" s="87">
        <f t="shared" si="323"/>
        <v>0.85499999999999998</v>
      </c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</row>
    <row r="588" spans="1:94" x14ac:dyDescent="0.35">
      <c r="A588" s="20" t="s">
        <v>204</v>
      </c>
      <c r="B588" s="46">
        <v>1.65</v>
      </c>
      <c r="C588" s="46">
        <v>3.7410000000000001</v>
      </c>
      <c r="D588" s="46">
        <v>0.14099999999999999</v>
      </c>
      <c r="E588" s="46">
        <v>8.2000000000000003E-2</v>
      </c>
      <c r="F588" s="46">
        <v>3.5000000000000003E-2</v>
      </c>
      <c r="G588" s="46">
        <v>2.0259999999999998</v>
      </c>
      <c r="H588" s="46">
        <v>0.61299999999999999</v>
      </c>
      <c r="I588" s="46">
        <v>0.85599999999999998</v>
      </c>
      <c r="J588" s="46">
        <v>6.9000000000000006E-2</v>
      </c>
      <c r="K588" s="46">
        <v>0.13500000000000001</v>
      </c>
      <c r="L588" s="46">
        <v>4.1909999999999998</v>
      </c>
      <c r="M588" s="60">
        <v>1.6379999999999999</v>
      </c>
      <c r="N588" s="20" t="s">
        <v>204</v>
      </c>
      <c r="O588" s="46">
        <v>1.78</v>
      </c>
      <c r="P588" s="46">
        <v>5.101</v>
      </c>
      <c r="Q588" s="46">
        <v>0.14299999999999999</v>
      </c>
      <c r="R588" s="46">
        <v>0.24399999999999999</v>
      </c>
      <c r="S588" s="46">
        <v>0.106</v>
      </c>
      <c r="T588" s="46">
        <v>2.5510000000000002</v>
      </c>
      <c r="U588" s="46">
        <v>0.61199999999999999</v>
      </c>
      <c r="V588" s="46">
        <v>0.85599999999999998</v>
      </c>
      <c r="W588" s="46">
        <v>0.221</v>
      </c>
      <c r="X588" s="46">
        <v>0.13200000000000001</v>
      </c>
      <c r="Y588" s="46">
        <v>5.5510000000000002</v>
      </c>
      <c r="Z588" s="46">
        <v>1.758</v>
      </c>
      <c r="AA588" s="20" t="s">
        <v>204</v>
      </c>
      <c r="AB588" s="46">
        <v>2.0070000000000001</v>
      </c>
      <c r="AC588" s="46">
        <v>6.4580000000000002</v>
      </c>
      <c r="AD588" s="46">
        <v>0.14699999999999999</v>
      </c>
      <c r="AE588" s="46">
        <v>0.505</v>
      </c>
      <c r="AF588" s="46">
        <v>0.191</v>
      </c>
      <c r="AG588" s="46">
        <v>3.077</v>
      </c>
      <c r="AH588" s="46">
        <v>0.61</v>
      </c>
      <c r="AI588" s="46">
        <v>0.85599999999999998</v>
      </c>
      <c r="AJ588" s="46">
        <v>0.46700000000000003</v>
      </c>
      <c r="AK588" s="46">
        <v>0.128</v>
      </c>
      <c r="AL588" s="46">
        <v>6.9080000000000004</v>
      </c>
      <c r="AM588" s="46">
        <v>1.97</v>
      </c>
      <c r="AN588" s="64">
        <f t="shared" si="297"/>
        <v>0.13000000000000012</v>
      </c>
      <c r="AO588" s="64">
        <f t="shared" si="298"/>
        <v>0.22700000000000009</v>
      </c>
      <c r="AP588" s="66">
        <f t="shared" si="299"/>
        <v>1.8393011555555556</v>
      </c>
      <c r="AQ588" s="64">
        <f t="shared" si="300"/>
        <v>1.3599999999999999</v>
      </c>
      <c r="AR588" s="64">
        <f t="shared" si="301"/>
        <v>1.3570000000000002</v>
      </c>
      <c r="AS588" s="66">
        <f t="shared" si="302"/>
        <v>5.5174655999999995</v>
      </c>
      <c r="AT588" s="64">
        <f t="shared" si="303"/>
        <v>2.0000000000000018E-3</v>
      </c>
      <c r="AU588" s="64">
        <f t="shared" si="304"/>
        <v>4.0000000000000036E-3</v>
      </c>
      <c r="AV588" s="66">
        <f t="shared" si="305"/>
        <v>0.14401404444444443</v>
      </c>
      <c r="AW588" s="68">
        <f t="shared" si="324"/>
        <v>-6.0859111149278817</v>
      </c>
      <c r="AX588" s="68" t="e">
        <f t="shared" si="325"/>
        <v>#NUM!</v>
      </c>
      <c r="AY588" s="68" t="e">
        <f t="shared" si="326"/>
        <v>#NUM!</v>
      </c>
      <c r="AZ588" s="74">
        <f t="shared" si="306"/>
        <v>1.3600000000000003</v>
      </c>
      <c r="BA588" s="75">
        <f t="shared" si="307"/>
        <v>1.3570000000000002</v>
      </c>
      <c r="BB588" s="76">
        <f t="shared" si="308"/>
        <v>5.9674655999999997</v>
      </c>
      <c r="BC588" s="75">
        <f t="shared" si="309"/>
        <v>0.12000000000000011</v>
      </c>
      <c r="BD588" s="75">
        <f t="shared" si="310"/>
        <v>0.21199999999999997</v>
      </c>
      <c r="BE588" s="76">
        <f t="shared" si="311"/>
        <v>1.8132327111111111</v>
      </c>
      <c r="BF588" s="75">
        <f t="shared" si="312"/>
        <v>-3.0000000000000027E-3</v>
      </c>
      <c r="BG588" s="75">
        <f t="shared" si="313"/>
        <v>-4.0000000000000036E-3</v>
      </c>
      <c r="BH588" s="76">
        <f t="shared" si="314"/>
        <v>0.13087964444444444</v>
      </c>
      <c r="BI588" s="77">
        <f t="shared" si="327"/>
        <v>5.0373551339784228</v>
      </c>
      <c r="BJ588" s="77" t="e">
        <f t="shared" si="328"/>
        <v>#NUM!</v>
      </c>
      <c r="BK588" s="78" t="e">
        <f t="shared" si="329"/>
        <v>#NUM!</v>
      </c>
      <c r="BL588" s="74">
        <f t="shared" si="315"/>
        <v>0.52500000000000036</v>
      </c>
      <c r="BM588" s="75">
        <f t="shared" si="316"/>
        <v>0.5259999999999998</v>
      </c>
      <c r="BN588" s="76">
        <f t="shared" si="317"/>
        <v>2.7122003555555558</v>
      </c>
      <c r="BO588" s="75">
        <f t="shared" si="318"/>
        <v>-1.0000000000000009E-3</v>
      </c>
      <c r="BP588" s="75">
        <f t="shared" si="319"/>
        <v>-2.0000000000000018E-3</v>
      </c>
      <c r="BQ588" s="76">
        <f t="shared" si="320"/>
        <v>0.61149297777777778</v>
      </c>
      <c r="BR588" s="86">
        <f t="shared" si="321"/>
        <v>0</v>
      </c>
      <c r="BS588" s="75">
        <f t="shared" si="322"/>
        <v>0</v>
      </c>
      <c r="BT588" s="87">
        <f t="shared" si="323"/>
        <v>0.85599999999999998</v>
      </c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</row>
    <row r="589" spans="1:94" x14ac:dyDescent="0.35">
      <c r="A589" s="20" t="s">
        <v>199</v>
      </c>
      <c r="B589" s="46">
        <v>1.7090000000000001</v>
      </c>
      <c r="C589" s="46">
        <v>4.2690000000000001</v>
      </c>
      <c r="D589" s="46">
        <v>0.14199999999999999</v>
      </c>
      <c r="E589" s="46">
        <v>0.104</v>
      </c>
      <c r="F589" s="46">
        <v>4.1000000000000002E-2</v>
      </c>
      <c r="G589" s="46">
        <v>2.23</v>
      </c>
      <c r="H589" s="46">
        <v>0.61199999999999999</v>
      </c>
      <c r="I589" s="46">
        <v>0.85599999999999998</v>
      </c>
      <c r="J589" s="46">
        <v>9.0999999999999998E-2</v>
      </c>
      <c r="K589" s="46">
        <v>0.13300000000000001</v>
      </c>
      <c r="L589" s="46">
        <v>4.718</v>
      </c>
      <c r="M589" s="60">
        <v>1.6910000000000001</v>
      </c>
      <c r="N589" s="20" t="s">
        <v>199</v>
      </c>
      <c r="O589" s="46">
        <v>1.954</v>
      </c>
      <c r="P589" s="46">
        <v>5.8949999999999996</v>
      </c>
      <c r="Q589" s="46">
        <v>0.14699999999999999</v>
      </c>
      <c r="R589" s="46">
        <v>0.31</v>
      </c>
      <c r="S589" s="46">
        <v>0.11799999999999999</v>
      </c>
      <c r="T589" s="46">
        <v>2.86</v>
      </c>
      <c r="U589" s="46">
        <v>0.61</v>
      </c>
      <c r="V589" s="46">
        <v>0.85599999999999998</v>
      </c>
      <c r="W589" s="46">
        <v>0.28399999999999997</v>
      </c>
      <c r="X589" s="46">
        <v>0.128</v>
      </c>
      <c r="Y589" s="46">
        <v>6.3449999999999998</v>
      </c>
      <c r="Z589" s="46">
        <v>1.9179999999999999</v>
      </c>
      <c r="AA589" s="20" t="s">
        <v>199</v>
      </c>
      <c r="AB589" s="46">
        <v>2.3809999999999998</v>
      </c>
      <c r="AC589" s="46">
        <v>7.516</v>
      </c>
      <c r="AD589" s="46">
        <v>0.152</v>
      </c>
      <c r="AE589" s="46">
        <v>0.64800000000000002</v>
      </c>
      <c r="AF589" s="46">
        <v>0.21299999999999999</v>
      </c>
      <c r="AG589" s="46">
        <v>3.4889999999999999</v>
      </c>
      <c r="AH589" s="46">
        <v>0.60799999999999998</v>
      </c>
      <c r="AI589" s="46">
        <v>0.85699999999999998</v>
      </c>
      <c r="AJ589" s="46">
        <v>0.60599999999999998</v>
      </c>
      <c r="AK589" s="46">
        <v>0.122</v>
      </c>
      <c r="AL589" s="46">
        <v>7.9669999999999996</v>
      </c>
      <c r="AM589" s="46">
        <v>2.3220000000000001</v>
      </c>
      <c r="AN589" s="64">
        <f t="shared" si="297"/>
        <v>0.24499999999999988</v>
      </c>
      <c r="AO589" s="64">
        <f t="shared" si="298"/>
        <v>0.42699999999999982</v>
      </c>
      <c r="AP589" s="66">
        <f t="shared" si="299"/>
        <v>2.0655980444444442</v>
      </c>
      <c r="AQ589" s="64">
        <f t="shared" si="300"/>
        <v>1.6259999999999994</v>
      </c>
      <c r="AR589" s="64">
        <f t="shared" si="301"/>
        <v>1.6210000000000004</v>
      </c>
      <c r="AS589" s="66">
        <f t="shared" si="302"/>
        <v>6.3926382222222218</v>
      </c>
      <c r="AT589" s="64">
        <f t="shared" si="303"/>
        <v>5.0000000000000044E-3</v>
      </c>
      <c r="AU589" s="64">
        <f t="shared" si="304"/>
        <v>5.0000000000000044E-3</v>
      </c>
      <c r="AV589" s="66">
        <f t="shared" si="305"/>
        <v>0.14853333333333332</v>
      </c>
      <c r="AW589" s="68">
        <f t="shared" si="324"/>
        <v>-6.9590196180334623</v>
      </c>
      <c r="AX589" s="68" t="e">
        <f t="shared" si="325"/>
        <v>#NUM!</v>
      </c>
      <c r="AY589" s="68" t="e">
        <f t="shared" si="326"/>
        <v>#NUM!</v>
      </c>
      <c r="AZ589" s="74">
        <f t="shared" si="306"/>
        <v>1.6269999999999998</v>
      </c>
      <c r="BA589" s="75">
        <f t="shared" si="307"/>
        <v>1.6219999999999999</v>
      </c>
      <c r="BB589" s="76">
        <f t="shared" si="308"/>
        <v>6.842944888888888</v>
      </c>
      <c r="BC589" s="75">
        <f t="shared" si="309"/>
        <v>0.22699999999999987</v>
      </c>
      <c r="BD589" s="75">
        <f t="shared" si="310"/>
        <v>0.40400000000000014</v>
      </c>
      <c r="BE589" s="76">
        <f t="shared" si="311"/>
        <v>2.0230762666666666</v>
      </c>
      <c r="BF589" s="75">
        <f t="shared" si="312"/>
        <v>-5.0000000000000044E-3</v>
      </c>
      <c r="BG589" s="75">
        <f t="shared" si="313"/>
        <v>-6.0000000000000053E-3</v>
      </c>
      <c r="BH589" s="76">
        <f t="shared" si="314"/>
        <v>0.12626631111111111</v>
      </c>
      <c r="BI589" s="77">
        <f t="shared" si="327"/>
        <v>5.9072798699621458</v>
      </c>
      <c r="BJ589" s="77" t="e">
        <f t="shared" si="328"/>
        <v>#NUM!</v>
      </c>
      <c r="BK589" s="78" t="e">
        <f t="shared" si="329"/>
        <v>#NUM!</v>
      </c>
      <c r="BL589" s="74">
        <f t="shared" si="315"/>
        <v>0.62999999999999989</v>
      </c>
      <c r="BM589" s="75">
        <f t="shared" si="316"/>
        <v>0.629</v>
      </c>
      <c r="BN589" s="76">
        <f t="shared" si="317"/>
        <v>3.0529996444444443</v>
      </c>
      <c r="BO589" s="75">
        <f t="shared" si="318"/>
        <v>-2.0000000000000018E-3</v>
      </c>
      <c r="BP589" s="75">
        <f t="shared" si="319"/>
        <v>-2.0000000000000018E-3</v>
      </c>
      <c r="BQ589" s="76">
        <f t="shared" si="320"/>
        <v>0.60938666666666663</v>
      </c>
      <c r="BR589" s="86">
        <f t="shared" si="321"/>
        <v>0</v>
      </c>
      <c r="BS589" s="75">
        <f t="shared" si="322"/>
        <v>1.0000000000000009E-3</v>
      </c>
      <c r="BT589" s="87">
        <f t="shared" si="323"/>
        <v>0.85620035555555551</v>
      </c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</row>
    <row r="590" spans="1:94" x14ac:dyDescent="0.35">
      <c r="A590" s="20" t="s">
        <v>194</v>
      </c>
      <c r="B590" s="46">
        <v>1.7949999999999999</v>
      </c>
      <c r="C590" s="46">
        <v>5.1660000000000004</v>
      </c>
      <c r="D590" s="46">
        <v>0.14399999999999999</v>
      </c>
      <c r="E590" s="46">
        <v>0.14799999999999999</v>
      </c>
      <c r="F590" s="46">
        <v>0.05</v>
      </c>
      <c r="G590" s="46">
        <v>2.577</v>
      </c>
      <c r="H590" s="46">
        <v>0.61099999999999999</v>
      </c>
      <c r="I590" s="46">
        <v>0.85599999999999998</v>
      </c>
      <c r="J590" s="46">
        <v>0.13300000000000001</v>
      </c>
      <c r="K590" s="46">
        <v>0.13100000000000001</v>
      </c>
      <c r="L590" s="46">
        <v>5.6159999999999997</v>
      </c>
      <c r="M590" s="60">
        <v>1.7709999999999999</v>
      </c>
      <c r="N590" s="20" t="s">
        <v>194</v>
      </c>
      <c r="O590" s="46">
        <v>2.2120000000000002</v>
      </c>
      <c r="P590" s="46">
        <v>7.2480000000000002</v>
      </c>
      <c r="Q590" s="46">
        <v>0.15</v>
      </c>
      <c r="R590" s="46">
        <v>0.442</v>
      </c>
      <c r="S590" s="46">
        <v>0.14000000000000001</v>
      </c>
      <c r="T590" s="46">
        <v>3.3839999999999999</v>
      </c>
      <c r="U590" s="46">
        <v>0.60899999999999999</v>
      </c>
      <c r="V590" s="46">
        <v>0.85699999999999998</v>
      </c>
      <c r="W590" s="46">
        <v>0.41199999999999998</v>
      </c>
      <c r="X590" s="46">
        <v>0.125</v>
      </c>
      <c r="Y590" s="46">
        <v>7.6989999999999998</v>
      </c>
      <c r="Z590" s="46">
        <v>2.1629999999999998</v>
      </c>
      <c r="AA590" s="20" t="s">
        <v>194</v>
      </c>
      <c r="AB590" s="46">
        <v>2.9510000000000001</v>
      </c>
      <c r="AC590" s="46">
        <v>9.3230000000000004</v>
      </c>
      <c r="AD590" s="46">
        <v>0.157</v>
      </c>
      <c r="AE590" s="46">
        <v>0.94299999999999995</v>
      </c>
      <c r="AF590" s="46">
        <v>0.251</v>
      </c>
      <c r="AG590" s="46">
        <v>4.1909999999999998</v>
      </c>
      <c r="AH590" s="46">
        <v>0.60699999999999998</v>
      </c>
      <c r="AI590" s="46">
        <v>0.85699999999999998</v>
      </c>
      <c r="AJ590" s="46">
        <v>0.89200000000000002</v>
      </c>
      <c r="AK590" s="46">
        <v>0.11700000000000001</v>
      </c>
      <c r="AL590" s="46">
        <v>9.7739999999999991</v>
      </c>
      <c r="AM590" s="46">
        <v>2.871</v>
      </c>
      <c r="AN590" s="64">
        <f t="shared" si="297"/>
        <v>0.41700000000000026</v>
      </c>
      <c r="AO590" s="64">
        <f t="shared" si="298"/>
        <v>0.73899999999999988</v>
      </c>
      <c r="AP590" s="66">
        <f t="shared" si="299"/>
        <v>2.4043944888888888</v>
      </c>
      <c r="AQ590" s="64">
        <f t="shared" si="300"/>
        <v>2.0819999999999999</v>
      </c>
      <c r="AR590" s="64">
        <f t="shared" si="301"/>
        <v>2.0750000000000002</v>
      </c>
      <c r="AS590" s="66">
        <f t="shared" si="302"/>
        <v>7.8850775111111107</v>
      </c>
      <c r="AT590" s="64">
        <f t="shared" si="303"/>
        <v>6.0000000000000053E-3</v>
      </c>
      <c r="AU590" s="64">
        <f t="shared" si="304"/>
        <v>7.0000000000000062E-3</v>
      </c>
      <c r="AV590" s="66">
        <f t="shared" si="305"/>
        <v>0.15204035555555556</v>
      </c>
      <c r="AW590" s="68">
        <f t="shared" si="324"/>
        <v>-8.4496305898345803</v>
      </c>
      <c r="AX590" s="68" t="e">
        <f t="shared" si="325"/>
        <v>#NUM!</v>
      </c>
      <c r="AY590" s="68" t="e">
        <f t="shared" si="326"/>
        <v>#NUM!</v>
      </c>
      <c r="AZ590" s="74">
        <f t="shared" si="306"/>
        <v>2.0830000000000002</v>
      </c>
      <c r="BA590" s="75">
        <f t="shared" si="307"/>
        <v>2.0749999999999993</v>
      </c>
      <c r="BB590" s="76">
        <f t="shared" si="308"/>
        <v>8.3361838222222229</v>
      </c>
      <c r="BC590" s="75">
        <f t="shared" si="309"/>
        <v>0.3919999999999999</v>
      </c>
      <c r="BD590" s="75">
        <f t="shared" si="310"/>
        <v>0.70800000000000018</v>
      </c>
      <c r="BE590" s="76">
        <f t="shared" si="311"/>
        <v>2.3465256888888888</v>
      </c>
      <c r="BF590" s="75">
        <f t="shared" si="312"/>
        <v>-6.0000000000000053E-3</v>
      </c>
      <c r="BG590" s="75">
        <f t="shared" si="313"/>
        <v>-7.9999999999999932E-3</v>
      </c>
      <c r="BH590" s="76">
        <f t="shared" si="314"/>
        <v>0.12275928888888889</v>
      </c>
      <c r="BI590" s="77">
        <f t="shared" si="327"/>
        <v>7.3970047529726122</v>
      </c>
      <c r="BJ590" s="77" t="e">
        <f t="shared" si="328"/>
        <v>#NUM!</v>
      </c>
      <c r="BK590" s="78" t="e">
        <f t="shared" si="329"/>
        <v>#NUM!</v>
      </c>
      <c r="BL590" s="74">
        <f t="shared" si="315"/>
        <v>0.80699999999999994</v>
      </c>
      <c r="BM590" s="75">
        <f t="shared" si="316"/>
        <v>0.80699999999999994</v>
      </c>
      <c r="BN590" s="76">
        <f t="shared" si="317"/>
        <v>3.6314799999999998</v>
      </c>
      <c r="BO590" s="75">
        <f t="shared" si="318"/>
        <v>-2.0000000000000018E-3</v>
      </c>
      <c r="BP590" s="75">
        <f t="shared" si="319"/>
        <v>-2.0000000000000018E-3</v>
      </c>
      <c r="BQ590" s="76">
        <f t="shared" si="320"/>
        <v>0.60838666666666663</v>
      </c>
      <c r="BR590" s="86">
        <f t="shared" si="321"/>
        <v>1.0000000000000009E-3</v>
      </c>
      <c r="BS590" s="75">
        <f t="shared" si="322"/>
        <v>0</v>
      </c>
      <c r="BT590" s="87">
        <f t="shared" si="323"/>
        <v>0.85710631111111113</v>
      </c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</row>
    <row r="591" spans="1:94" x14ac:dyDescent="0.35">
      <c r="A591" s="20" t="s">
        <v>198</v>
      </c>
      <c r="B591" s="46">
        <v>1.9450000000000001</v>
      </c>
      <c r="C591" s="46">
        <v>4.5129999999999999</v>
      </c>
      <c r="D591" s="46">
        <v>0.14899999999999999</v>
      </c>
      <c r="E591" s="46">
        <v>0.11</v>
      </c>
      <c r="F591" s="46">
        <v>4.3999999999999997E-2</v>
      </c>
      <c r="G591" s="46">
        <v>2.3290000000000002</v>
      </c>
      <c r="H591" s="46">
        <v>0.60599999999999998</v>
      </c>
      <c r="I591" s="46">
        <v>0.85699999999999998</v>
      </c>
      <c r="J591" s="46">
        <v>9.8000000000000004E-2</v>
      </c>
      <c r="K591" s="46">
        <v>0.125</v>
      </c>
      <c r="L591" s="46">
        <v>4.9649999999999999</v>
      </c>
      <c r="M591" s="60">
        <v>1.8979999999999999</v>
      </c>
      <c r="N591" s="20" t="s">
        <v>198</v>
      </c>
      <c r="O591" s="46">
        <v>2.633</v>
      </c>
      <c r="P591" s="46">
        <v>6.2510000000000003</v>
      </c>
      <c r="Q591" s="46">
        <v>0.16</v>
      </c>
      <c r="R591" s="46">
        <v>0.32800000000000001</v>
      </c>
      <c r="S591" s="46">
        <v>0.124</v>
      </c>
      <c r="T591" s="46">
        <v>3.0089999999999999</v>
      </c>
      <c r="U591" s="46">
        <v>0.60199999999999998</v>
      </c>
      <c r="V591" s="46">
        <v>0.85899999999999999</v>
      </c>
      <c r="W591" s="46">
        <v>0.30399999999999999</v>
      </c>
      <c r="X591" s="46">
        <v>0.113</v>
      </c>
      <c r="Y591" s="46">
        <v>6.7050000000000001</v>
      </c>
      <c r="Z591" s="46">
        <v>2.5409999999999999</v>
      </c>
      <c r="AA591" s="20" t="s">
        <v>198</v>
      </c>
      <c r="AB591" s="46">
        <v>3.8370000000000002</v>
      </c>
      <c r="AC591" s="46">
        <v>7.9740000000000002</v>
      </c>
      <c r="AD591" s="46">
        <v>0.17399999999999999</v>
      </c>
      <c r="AE591" s="46">
        <v>0.68700000000000006</v>
      </c>
      <c r="AF591" s="46">
        <v>0.22</v>
      </c>
      <c r="AG591" s="46">
        <v>3.6890000000000001</v>
      </c>
      <c r="AH591" s="46">
        <v>0.59699999999999998</v>
      </c>
      <c r="AI591" s="46">
        <v>0.86</v>
      </c>
      <c r="AJ591" s="46">
        <v>0.64700000000000002</v>
      </c>
      <c r="AK591" s="46">
        <v>9.8000000000000004E-2</v>
      </c>
      <c r="AL591" s="46">
        <v>8.43</v>
      </c>
      <c r="AM591" s="46">
        <v>3.6859999999999999</v>
      </c>
      <c r="AN591" s="64">
        <f t="shared" si="297"/>
        <v>0.68799999999999994</v>
      </c>
      <c r="AO591" s="64">
        <f t="shared" si="298"/>
        <v>1.2040000000000002</v>
      </c>
      <c r="AP591" s="66">
        <f t="shared" si="299"/>
        <v>2.9473701333333331</v>
      </c>
      <c r="AQ591" s="64">
        <f t="shared" si="300"/>
        <v>1.7380000000000004</v>
      </c>
      <c r="AR591" s="64">
        <f t="shared" si="301"/>
        <v>1.7229999999999999</v>
      </c>
      <c r="AS591" s="66">
        <f t="shared" si="302"/>
        <v>6.780981333333334</v>
      </c>
      <c r="AT591" s="64">
        <f t="shared" si="303"/>
        <v>1.100000000000001E-2</v>
      </c>
      <c r="AU591" s="64">
        <f t="shared" si="304"/>
        <v>1.3999999999999985E-2</v>
      </c>
      <c r="AV591" s="66">
        <f t="shared" si="305"/>
        <v>0.16397439999999999</v>
      </c>
      <c r="AW591" s="68">
        <f t="shared" si="324"/>
        <v>-7.340834343749715</v>
      </c>
      <c r="AX591" s="68" t="e">
        <f t="shared" si="325"/>
        <v>#NUM!</v>
      </c>
      <c r="AY591" s="68" t="e">
        <f t="shared" si="326"/>
        <v>#NUM!</v>
      </c>
      <c r="AZ591" s="74">
        <f t="shared" si="306"/>
        <v>1.7400000000000002</v>
      </c>
      <c r="BA591" s="75">
        <f t="shared" si="307"/>
        <v>1.7249999999999996</v>
      </c>
      <c r="BB591" s="76">
        <f t="shared" si="308"/>
        <v>7.2355946666666666</v>
      </c>
      <c r="BC591" s="75">
        <f t="shared" si="309"/>
        <v>0.64300000000000002</v>
      </c>
      <c r="BD591" s="75">
        <f t="shared" si="310"/>
        <v>1.145</v>
      </c>
      <c r="BE591" s="76">
        <f t="shared" si="311"/>
        <v>2.8387651555555551</v>
      </c>
      <c r="BF591" s="75">
        <f t="shared" si="312"/>
        <v>-1.1999999999999997E-2</v>
      </c>
      <c r="BG591" s="75">
        <f t="shared" si="313"/>
        <v>-1.4999999999999999E-2</v>
      </c>
      <c r="BH591" s="76">
        <f t="shared" si="314"/>
        <v>0.10871893333333334</v>
      </c>
      <c r="BI591" s="77">
        <f t="shared" si="327"/>
        <v>6.2804329531459171</v>
      </c>
      <c r="BJ591" s="77" t="e">
        <f t="shared" si="328"/>
        <v>#NUM!</v>
      </c>
      <c r="BK591" s="78" t="e">
        <f t="shared" si="329"/>
        <v>#NUM!</v>
      </c>
      <c r="BL591" s="74">
        <f t="shared" si="315"/>
        <v>0.67999999999999972</v>
      </c>
      <c r="BM591" s="75">
        <f t="shared" si="316"/>
        <v>0.68000000000000016</v>
      </c>
      <c r="BN591" s="76">
        <f t="shared" si="317"/>
        <v>3.2175333333333334</v>
      </c>
      <c r="BO591" s="75">
        <f t="shared" si="318"/>
        <v>-4.0000000000000036E-3</v>
      </c>
      <c r="BP591" s="75">
        <f t="shared" si="319"/>
        <v>-5.0000000000000044E-3</v>
      </c>
      <c r="BQ591" s="76">
        <f t="shared" si="320"/>
        <v>0.60057297777777774</v>
      </c>
      <c r="BR591" s="86">
        <f t="shared" si="321"/>
        <v>2.0000000000000018E-3</v>
      </c>
      <c r="BS591" s="75">
        <f t="shared" si="322"/>
        <v>1.0000000000000009E-3</v>
      </c>
      <c r="BT591" s="87">
        <f t="shared" si="323"/>
        <v>0.85941297777777781</v>
      </c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</row>
    <row r="592" spans="1:94" ht="16" thickBot="1" x14ac:dyDescent="0.4">
      <c r="A592" s="21" t="s">
        <v>197</v>
      </c>
      <c r="B592" s="43">
        <v>2.4729999999999999</v>
      </c>
      <c r="C592" s="43">
        <v>4.4980000000000002</v>
      </c>
      <c r="D592" s="43">
        <v>0.16400000000000001</v>
      </c>
      <c r="E592" s="43">
        <v>9.7000000000000003E-2</v>
      </c>
      <c r="F592" s="43">
        <v>4.4999999999999998E-2</v>
      </c>
      <c r="G592" s="43">
        <v>2.3340000000000001</v>
      </c>
      <c r="H592" s="43">
        <v>0.59399999999999997</v>
      </c>
      <c r="I592" s="43">
        <v>0.86099999999999999</v>
      </c>
      <c r="J592" s="43">
        <v>8.8999999999999996E-2</v>
      </c>
      <c r="K592" s="43">
        <v>0.108</v>
      </c>
      <c r="L592" s="43">
        <v>4.9550000000000001</v>
      </c>
      <c r="M592" s="59">
        <v>2.3620000000000001</v>
      </c>
      <c r="N592" s="21" t="s">
        <v>197</v>
      </c>
      <c r="O592" s="43">
        <v>4.1280000000000001</v>
      </c>
      <c r="P592" s="43">
        <v>6.194</v>
      </c>
      <c r="Q592" s="43">
        <v>0.188</v>
      </c>
      <c r="R592" s="43">
        <v>0.28699999999999998</v>
      </c>
      <c r="S592" s="43">
        <v>0.122</v>
      </c>
      <c r="T592" s="43">
        <v>3.0179999999999998</v>
      </c>
      <c r="U592" s="43">
        <v>0.58299999999999996</v>
      </c>
      <c r="V592" s="43">
        <v>0.86399999999999999</v>
      </c>
      <c r="W592" s="43">
        <v>0.27</v>
      </c>
      <c r="X592" s="43">
        <v>8.1000000000000003E-2</v>
      </c>
      <c r="Y592" s="43">
        <v>6.6559999999999997</v>
      </c>
      <c r="Z592" s="43">
        <v>3.9159999999999999</v>
      </c>
      <c r="AA592" s="20" t="s">
        <v>197</v>
      </c>
      <c r="AB592" s="46">
        <v>6.9930000000000003</v>
      </c>
      <c r="AC592" s="46">
        <v>7.8520000000000003</v>
      </c>
      <c r="AD592" s="46">
        <v>0.219</v>
      </c>
      <c r="AE592" s="46">
        <v>0.59</v>
      </c>
      <c r="AF592" s="46">
        <v>0.21199999999999999</v>
      </c>
      <c r="AG592" s="46">
        <v>3.7010000000000001</v>
      </c>
      <c r="AH592" s="46">
        <v>0.57199999999999995</v>
      </c>
      <c r="AI592" s="46">
        <v>0.86699999999999999</v>
      </c>
      <c r="AJ592" s="46">
        <v>0.56200000000000006</v>
      </c>
      <c r="AK592" s="46">
        <v>4.8000000000000001E-2</v>
      </c>
      <c r="AL592" s="46">
        <v>8.3179999999999996</v>
      </c>
      <c r="AM592" s="46">
        <v>6.6529999999999996</v>
      </c>
      <c r="AN592" s="64">
        <f t="shared" si="297"/>
        <v>1.6550000000000002</v>
      </c>
      <c r="AO592" s="64">
        <f t="shared" si="298"/>
        <v>2.8650000000000002</v>
      </c>
      <c r="AP592" s="66">
        <f t="shared" si="299"/>
        <v>4.8779635555555556</v>
      </c>
      <c r="AQ592" s="64">
        <f t="shared" si="300"/>
        <v>1.6959999999999997</v>
      </c>
      <c r="AR592" s="64">
        <f t="shared" si="301"/>
        <v>1.6580000000000004</v>
      </c>
      <c r="AS592" s="66">
        <f t="shared" si="302"/>
        <v>6.706493155555556</v>
      </c>
      <c r="AT592" s="64">
        <f t="shared" si="303"/>
        <v>2.3999999999999994E-2</v>
      </c>
      <c r="AU592" s="64">
        <f t="shared" si="304"/>
        <v>3.1E-2</v>
      </c>
      <c r="AV592" s="66">
        <f t="shared" si="305"/>
        <v>0.19676248888888886</v>
      </c>
      <c r="AW592" s="68">
        <f t="shared" si="324"/>
        <v>-7.2530131208919508</v>
      </c>
      <c r="AX592" s="68" t="e">
        <f t="shared" si="325"/>
        <v>#NUM!</v>
      </c>
      <c r="AY592" s="68" t="e">
        <f t="shared" si="326"/>
        <v>#NUM!</v>
      </c>
      <c r="AZ592" s="74">
        <f t="shared" si="306"/>
        <v>1.7009999999999996</v>
      </c>
      <c r="BA592" s="75">
        <f t="shared" si="307"/>
        <v>1.6619999999999999</v>
      </c>
      <c r="BB592" s="76">
        <f t="shared" si="308"/>
        <v>7.1698261333333324</v>
      </c>
      <c r="BC592" s="75">
        <f t="shared" si="309"/>
        <v>1.5539999999999998</v>
      </c>
      <c r="BD592" s="75">
        <f t="shared" si="310"/>
        <v>2.7369999999999997</v>
      </c>
      <c r="BE592" s="76">
        <f t="shared" si="311"/>
        <v>4.629580622222222</v>
      </c>
      <c r="BF592" s="75">
        <f t="shared" si="312"/>
        <v>-2.6999999999999996E-2</v>
      </c>
      <c r="BG592" s="75">
        <f t="shared" si="313"/>
        <v>-3.3000000000000002E-2</v>
      </c>
      <c r="BH592" s="76">
        <f t="shared" si="314"/>
        <v>7.1517866666666666E-2</v>
      </c>
      <c r="BI592" s="77">
        <f t="shared" si="327"/>
        <v>6.170289092551398</v>
      </c>
      <c r="BJ592" s="77" t="e">
        <f t="shared" si="328"/>
        <v>#NUM!</v>
      </c>
      <c r="BK592" s="78" t="e">
        <f t="shared" si="329"/>
        <v>#NUM!</v>
      </c>
      <c r="BL592" s="74">
        <f t="shared" si="315"/>
        <v>0.68399999999999972</v>
      </c>
      <c r="BM592" s="75">
        <f t="shared" si="316"/>
        <v>0.68300000000000027</v>
      </c>
      <c r="BN592" s="76">
        <f t="shared" si="317"/>
        <v>3.2275596444444443</v>
      </c>
      <c r="BO592" s="75">
        <f t="shared" si="318"/>
        <v>-1.100000000000001E-2</v>
      </c>
      <c r="BP592" s="75">
        <f t="shared" si="319"/>
        <v>-1.100000000000001E-2</v>
      </c>
      <c r="BQ592" s="76">
        <f t="shared" si="320"/>
        <v>0.57962666666666662</v>
      </c>
      <c r="BR592" s="86">
        <f t="shared" si="321"/>
        <v>3.0000000000000027E-3</v>
      </c>
      <c r="BS592" s="75">
        <f t="shared" si="322"/>
        <v>3.0000000000000027E-3</v>
      </c>
      <c r="BT592" s="87">
        <f t="shared" si="323"/>
        <v>0.86492000000000002</v>
      </c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</row>
    <row r="593" spans="1:94" ht="16.5" thickBot="1" x14ac:dyDescent="0.45">
      <c r="A593" s="95" t="s">
        <v>18</v>
      </c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122" t="s">
        <v>79</v>
      </c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4"/>
      <c r="AA593" s="95" t="s">
        <v>79</v>
      </c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7"/>
      <c r="AN593" s="64">
        <f t="shared" si="297"/>
        <v>0</v>
      </c>
      <c r="AO593" s="64">
        <f t="shared" si="298"/>
        <v>0</v>
      </c>
      <c r="AP593" s="66">
        <f t="shared" si="299"/>
        <v>0</v>
      </c>
      <c r="AQ593" s="64">
        <f t="shared" si="300"/>
        <v>0</v>
      </c>
      <c r="AR593" s="64">
        <f t="shared" si="301"/>
        <v>0</v>
      </c>
      <c r="AS593" s="66">
        <f t="shared" si="302"/>
        <v>0</v>
      </c>
      <c r="AT593" s="64">
        <f t="shared" si="303"/>
        <v>0</v>
      </c>
      <c r="AU593" s="64">
        <f t="shared" si="304"/>
        <v>0</v>
      </c>
      <c r="AV593" s="66">
        <f t="shared" si="305"/>
        <v>0</v>
      </c>
      <c r="AW593" s="68">
        <f t="shared" si="324"/>
        <v>-1.06006</v>
      </c>
      <c r="AX593" s="68" t="e">
        <f t="shared" si="325"/>
        <v>#NUM!</v>
      </c>
      <c r="AY593" s="68" t="e">
        <f t="shared" si="326"/>
        <v>#NUM!</v>
      </c>
      <c r="AZ593" s="74">
        <f t="shared" si="306"/>
        <v>0</v>
      </c>
      <c r="BA593" s="75">
        <f t="shared" si="307"/>
        <v>0</v>
      </c>
      <c r="BB593" s="76">
        <f t="shared" si="308"/>
        <v>0</v>
      </c>
      <c r="BC593" s="75">
        <f t="shared" si="309"/>
        <v>0</v>
      </c>
      <c r="BD593" s="75">
        <f t="shared" si="310"/>
        <v>0</v>
      </c>
      <c r="BE593" s="76">
        <f t="shared" si="311"/>
        <v>0</v>
      </c>
      <c r="BF593" s="75">
        <f t="shared" si="312"/>
        <v>0</v>
      </c>
      <c r="BG593" s="75">
        <f t="shared" si="313"/>
        <v>0</v>
      </c>
      <c r="BH593" s="76">
        <f t="shared" si="314"/>
        <v>0</v>
      </c>
      <c r="BI593" s="77">
        <f t="shared" si="327"/>
        <v>-1.06006</v>
      </c>
      <c r="BJ593" s="77" t="e">
        <f t="shared" si="328"/>
        <v>#NUM!</v>
      </c>
      <c r="BK593" s="78" t="e">
        <f t="shared" si="329"/>
        <v>#NUM!</v>
      </c>
      <c r="BL593" s="74">
        <f t="shared" si="315"/>
        <v>0</v>
      </c>
      <c r="BM593" s="75">
        <f t="shared" si="316"/>
        <v>0</v>
      </c>
      <c r="BN593" s="76">
        <f t="shared" si="317"/>
        <v>0</v>
      </c>
      <c r="BO593" s="75">
        <f t="shared" si="318"/>
        <v>0</v>
      </c>
      <c r="BP593" s="75">
        <f t="shared" si="319"/>
        <v>0</v>
      </c>
      <c r="BQ593" s="76">
        <f t="shared" si="320"/>
        <v>0</v>
      </c>
      <c r="BR593" s="86">
        <f t="shared" si="321"/>
        <v>0</v>
      </c>
      <c r="BS593" s="75">
        <f t="shared" si="322"/>
        <v>0</v>
      </c>
      <c r="BT593" s="87">
        <f t="shared" si="323"/>
        <v>0</v>
      </c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</row>
    <row r="594" spans="1:94" x14ac:dyDescent="0.35">
      <c r="A594" s="19" t="s">
        <v>196</v>
      </c>
      <c r="B594" s="39">
        <v>-2.5960000000000001</v>
      </c>
      <c r="C594" s="39">
        <v>5.1390000000000002</v>
      </c>
      <c r="D594" s="39">
        <v>-2.5000000000000001E-2</v>
      </c>
      <c r="E594" s="39">
        <v>0.249</v>
      </c>
      <c r="F594" s="39">
        <v>0.04</v>
      </c>
      <c r="G594" s="39">
        <v>2.4</v>
      </c>
      <c r="H594" s="39">
        <v>0.74199999999999999</v>
      </c>
      <c r="I594" s="39">
        <v>0.81799999999999995</v>
      </c>
      <c r="J594" s="39">
        <v>0.19600000000000001</v>
      </c>
      <c r="K594" s="39">
        <v>0.32400000000000001</v>
      </c>
      <c r="L594" s="39">
        <v>5.5419999999999998</v>
      </c>
      <c r="M594" s="58">
        <v>-1.897</v>
      </c>
      <c r="N594" s="20" t="s">
        <v>196</v>
      </c>
      <c r="O594" s="46">
        <v>-11.236000000000001</v>
      </c>
      <c r="P594" s="46">
        <v>7.3040000000000003</v>
      </c>
      <c r="Q594" s="46">
        <v>-0.20399999999999999</v>
      </c>
      <c r="R594" s="46">
        <v>0.752</v>
      </c>
      <c r="S594" s="46">
        <v>0.13400000000000001</v>
      </c>
      <c r="T594" s="46">
        <v>3.1040000000000001</v>
      </c>
      <c r="U594" s="46">
        <v>0.79600000000000004</v>
      </c>
      <c r="V594" s="46">
        <v>0.80400000000000005</v>
      </c>
      <c r="W594" s="46">
        <v>0.64900000000000002</v>
      </c>
      <c r="X594" s="46">
        <v>0.51100000000000001</v>
      </c>
      <c r="Y594" s="46">
        <v>7.69</v>
      </c>
      <c r="Z594" s="46">
        <v>-9.8040000000000003</v>
      </c>
      <c r="AA594" s="20" t="s">
        <v>196</v>
      </c>
      <c r="AB594" s="46">
        <v>-27.006</v>
      </c>
      <c r="AC594" s="46">
        <v>9.56</v>
      </c>
      <c r="AD594" s="46">
        <v>-0.45600000000000002</v>
      </c>
      <c r="AE594" s="46">
        <v>1.65</v>
      </c>
      <c r="AF594" s="46">
        <v>0.26300000000000001</v>
      </c>
      <c r="AG594" s="46">
        <v>3.8090000000000002</v>
      </c>
      <c r="AH594" s="46">
        <v>0.84899999999999998</v>
      </c>
      <c r="AI594" s="46">
        <v>0.78900000000000003</v>
      </c>
      <c r="AJ594" s="46">
        <v>1.4850000000000001</v>
      </c>
      <c r="AK594" s="46">
        <v>0.77</v>
      </c>
      <c r="AL594" s="46">
        <v>9.93</v>
      </c>
      <c r="AM594" s="46">
        <v>-24.553999999999998</v>
      </c>
      <c r="AN594" s="64">
        <f t="shared" si="297"/>
        <v>-8.64</v>
      </c>
      <c r="AO594" s="64">
        <f t="shared" si="298"/>
        <v>-15.77</v>
      </c>
      <c r="AP594" s="66">
        <f t="shared" si="299"/>
        <v>-15.314135111111112</v>
      </c>
      <c r="AQ594" s="64">
        <f t="shared" si="300"/>
        <v>2.165</v>
      </c>
      <c r="AR594" s="64">
        <f t="shared" si="301"/>
        <v>2.2560000000000002</v>
      </c>
      <c r="AS594" s="66">
        <f t="shared" si="302"/>
        <v>7.9861656888888897</v>
      </c>
      <c r="AT594" s="64">
        <f t="shared" si="303"/>
        <v>-0.17899999999999999</v>
      </c>
      <c r="AU594" s="64">
        <f t="shared" si="304"/>
        <v>-0.252</v>
      </c>
      <c r="AV594" s="66">
        <f t="shared" si="305"/>
        <v>-0.27351928888888888</v>
      </c>
      <c r="AW594" s="68">
        <f t="shared" si="324"/>
        <v>-8.7219905528869397</v>
      </c>
      <c r="AX594" s="68">
        <f t="shared" si="325"/>
        <v>-5.6017223685094137</v>
      </c>
      <c r="AY594" s="68">
        <f t="shared" si="326"/>
        <v>-10.370609009268366</v>
      </c>
      <c r="AZ594" s="74">
        <f t="shared" si="306"/>
        <v>2.1480000000000006</v>
      </c>
      <c r="BA594" s="75">
        <f t="shared" si="307"/>
        <v>2.2399999999999993</v>
      </c>
      <c r="BB594" s="76">
        <f t="shared" si="308"/>
        <v>8.3671527111111104</v>
      </c>
      <c r="BC594" s="75">
        <f t="shared" si="309"/>
        <v>-7.907</v>
      </c>
      <c r="BD594" s="75">
        <f t="shared" si="310"/>
        <v>-14.749999999999998</v>
      </c>
      <c r="BE594" s="76">
        <f t="shared" si="311"/>
        <v>-13.599846400000001</v>
      </c>
      <c r="BF594" s="75">
        <f t="shared" si="312"/>
        <v>0.187</v>
      </c>
      <c r="BG594" s="75">
        <f t="shared" si="313"/>
        <v>0.25900000000000001</v>
      </c>
      <c r="BH594" s="76">
        <f t="shared" si="314"/>
        <v>0.58277226666666671</v>
      </c>
      <c r="BI594" s="77">
        <f t="shared" si="327"/>
        <v>7.9143180495045327</v>
      </c>
      <c r="BJ594" s="77">
        <f t="shared" si="328"/>
        <v>10.610462261216886</v>
      </c>
      <c r="BK594" s="78">
        <f t="shared" si="329"/>
        <v>6.1238431610053343</v>
      </c>
      <c r="BL594" s="74">
        <f t="shared" si="315"/>
        <v>0.70400000000000018</v>
      </c>
      <c r="BM594" s="75">
        <f t="shared" si="316"/>
        <v>0.70500000000000007</v>
      </c>
      <c r="BN594" s="76">
        <f t="shared" si="317"/>
        <v>3.320093688888889</v>
      </c>
      <c r="BO594" s="75">
        <f t="shared" si="318"/>
        <v>5.4000000000000048E-2</v>
      </c>
      <c r="BP594" s="75">
        <f t="shared" si="319"/>
        <v>5.2999999999999936E-2</v>
      </c>
      <c r="BQ594" s="76">
        <f t="shared" si="320"/>
        <v>0.81235964444444453</v>
      </c>
      <c r="BR594" s="86">
        <f t="shared" si="321"/>
        <v>-1.3999999999999901E-2</v>
      </c>
      <c r="BS594" s="75">
        <f t="shared" si="322"/>
        <v>-1.5000000000000013E-2</v>
      </c>
      <c r="BT594" s="87">
        <f t="shared" si="323"/>
        <v>0.79950631111111126</v>
      </c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</row>
    <row r="595" spans="1:94" x14ac:dyDescent="0.35">
      <c r="A595" s="20" t="s">
        <v>195</v>
      </c>
      <c r="B595" s="46">
        <v>-0.17899999999999999</v>
      </c>
      <c r="C595" s="46">
        <v>5.4260000000000002</v>
      </c>
      <c r="D595" s="46">
        <v>8.6999999999999994E-2</v>
      </c>
      <c r="E595" s="46">
        <v>0.224</v>
      </c>
      <c r="F595" s="46">
        <v>5.7000000000000002E-2</v>
      </c>
      <c r="G595" s="46">
        <v>2.5230000000000001</v>
      </c>
      <c r="H595" s="46">
        <v>0.67100000000000004</v>
      </c>
      <c r="I595" s="46">
        <v>0.83899999999999997</v>
      </c>
      <c r="J595" s="46">
        <v>0.19500000000000001</v>
      </c>
      <c r="K595" s="46">
        <v>0.19900000000000001</v>
      </c>
      <c r="L595" s="46">
        <v>5.8529999999999998</v>
      </c>
      <c r="M595" s="60">
        <v>4.5999999999999999E-2</v>
      </c>
      <c r="N595" s="20" t="s">
        <v>194</v>
      </c>
      <c r="O595" s="46">
        <v>-3.9630000000000001</v>
      </c>
      <c r="P595" s="46">
        <v>8.1820000000000004</v>
      </c>
      <c r="Q595" s="46">
        <v>4.2000000000000003E-2</v>
      </c>
      <c r="R595" s="46">
        <v>0.73799999999999999</v>
      </c>
      <c r="S595" s="46">
        <v>0.17199999999999999</v>
      </c>
      <c r="T595" s="46">
        <v>3.4790000000000001</v>
      </c>
      <c r="U595" s="46">
        <v>0.68200000000000005</v>
      </c>
      <c r="V595" s="46">
        <v>0.83599999999999997</v>
      </c>
      <c r="W595" s="46">
        <v>0.68100000000000005</v>
      </c>
      <c r="X595" s="46">
        <v>0.247</v>
      </c>
      <c r="Y595" s="46">
        <v>8.6050000000000004</v>
      </c>
      <c r="Z595" s="46">
        <v>-3.552</v>
      </c>
      <c r="AA595" s="20" t="s">
        <v>194</v>
      </c>
      <c r="AB595" s="46">
        <v>-10.813000000000001</v>
      </c>
      <c r="AC595" s="46">
        <v>10.641</v>
      </c>
      <c r="AD595" s="46">
        <v>-2.8000000000000001E-2</v>
      </c>
      <c r="AE595" s="46">
        <v>1.611</v>
      </c>
      <c r="AF595" s="46">
        <v>0.317</v>
      </c>
      <c r="AG595" s="46">
        <v>4.3090000000000002</v>
      </c>
      <c r="AH595" s="46">
        <v>0.69699999999999995</v>
      </c>
      <c r="AI595" s="46">
        <v>0.83099999999999996</v>
      </c>
      <c r="AJ595" s="46">
        <v>1.516</v>
      </c>
      <c r="AK595" s="46">
        <v>0.31900000000000001</v>
      </c>
      <c r="AL595" s="46">
        <v>11.058999999999999</v>
      </c>
      <c r="AM595" s="46">
        <v>-10.118</v>
      </c>
      <c r="AN595" s="64">
        <f t="shared" si="297"/>
        <v>-3.7840000000000003</v>
      </c>
      <c r="AO595" s="64">
        <f t="shared" si="298"/>
        <v>-6.8500000000000005</v>
      </c>
      <c r="AP595" s="66">
        <f t="shared" si="299"/>
        <v>-5.7377168000000003</v>
      </c>
      <c r="AQ595" s="64">
        <f t="shared" si="300"/>
        <v>2.7560000000000002</v>
      </c>
      <c r="AR595" s="64">
        <f t="shared" si="301"/>
        <v>2.4589999999999996</v>
      </c>
      <c r="AS595" s="66">
        <f t="shared" si="302"/>
        <v>8.9676677333333323</v>
      </c>
      <c r="AT595" s="64">
        <f t="shared" si="303"/>
        <v>-4.4999999999999991E-2</v>
      </c>
      <c r="AU595" s="64">
        <f t="shared" si="304"/>
        <v>-7.0000000000000007E-2</v>
      </c>
      <c r="AV595" s="66">
        <f t="shared" si="305"/>
        <v>2.3191111111111117E-2</v>
      </c>
      <c r="AW595" s="68">
        <f t="shared" si="324"/>
        <v>-9.5825914744655289</v>
      </c>
      <c r="AX595" s="68">
        <f t="shared" si="325"/>
        <v>-7.4664289109255488</v>
      </c>
      <c r="AY595" s="68">
        <f t="shared" si="326"/>
        <v>-10.468906555741116</v>
      </c>
      <c r="AZ595" s="74">
        <f t="shared" si="306"/>
        <v>2.7520000000000007</v>
      </c>
      <c r="BA595" s="75">
        <f t="shared" si="307"/>
        <v>2.4539999999999988</v>
      </c>
      <c r="BB595" s="76">
        <f t="shared" si="308"/>
        <v>9.3892407111111122</v>
      </c>
      <c r="BC595" s="75">
        <f t="shared" si="309"/>
        <v>-3.5979999999999999</v>
      </c>
      <c r="BD595" s="75">
        <f t="shared" si="310"/>
        <v>-6.5660000000000007</v>
      </c>
      <c r="BE595" s="76">
        <f t="shared" si="311"/>
        <v>-5.2500419555555551</v>
      </c>
      <c r="BF595" s="75">
        <f t="shared" si="312"/>
        <v>4.7999999999999987E-2</v>
      </c>
      <c r="BG595" s="75">
        <f t="shared" si="313"/>
        <v>7.2000000000000008E-2</v>
      </c>
      <c r="BH595" s="76">
        <f t="shared" si="314"/>
        <v>0.26652853333333332</v>
      </c>
      <c r="BI595" s="77">
        <f t="shared" si="327"/>
        <v>8.6043431179690089</v>
      </c>
      <c r="BJ595" s="77">
        <f t="shared" si="328"/>
        <v>10.820377257493941</v>
      </c>
      <c r="BK595" s="78">
        <f t="shared" si="329"/>
        <v>7.9581041647282831</v>
      </c>
      <c r="BL595" s="74">
        <f t="shared" si="315"/>
        <v>0.95599999999999996</v>
      </c>
      <c r="BM595" s="75">
        <f t="shared" si="316"/>
        <v>0.83000000000000007</v>
      </c>
      <c r="BN595" s="76">
        <f t="shared" si="317"/>
        <v>3.7469285333333335</v>
      </c>
      <c r="BO595" s="75">
        <f t="shared" si="318"/>
        <v>1.100000000000001E-2</v>
      </c>
      <c r="BP595" s="75">
        <f t="shared" si="319"/>
        <v>1.4999999999999902E-2</v>
      </c>
      <c r="BQ595" s="76">
        <f t="shared" si="320"/>
        <v>0.68617475555555563</v>
      </c>
      <c r="BR595" s="86">
        <f t="shared" si="321"/>
        <v>-3.0000000000000027E-3</v>
      </c>
      <c r="BS595" s="75">
        <f t="shared" si="322"/>
        <v>-5.0000000000000044E-3</v>
      </c>
      <c r="BT595" s="87">
        <f t="shared" si="323"/>
        <v>0.83467928888888876</v>
      </c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</row>
    <row r="596" spans="1:94" x14ac:dyDescent="0.35">
      <c r="A596" s="20" t="s">
        <v>194</v>
      </c>
      <c r="B596" s="46">
        <v>-0.17499999999999999</v>
      </c>
      <c r="C596" s="46">
        <v>5.774</v>
      </c>
      <c r="D596" s="46">
        <v>9.1999999999999998E-2</v>
      </c>
      <c r="E596" s="46">
        <v>0.247</v>
      </c>
      <c r="F596" s="46">
        <v>6.2E-2</v>
      </c>
      <c r="G596" s="46">
        <v>2.649</v>
      </c>
      <c r="H596" s="46">
        <v>0.66700000000000004</v>
      </c>
      <c r="I596" s="46">
        <v>0.84</v>
      </c>
      <c r="J596" s="46">
        <v>0.217</v>
      </c>
      <c r="K596" s="46">
        <v>0.19400000000000001</v>
      </c>
      <c r="L596" s="46">
        <v>6.2030000000000003</v>
      </c>
      <c r="M596" s="60">
        <v>2.8000000000000001E-2</v>
      </c>
      <c r="N596" s="20" t="s">
        <v>195</v>
      </c>
      <c r="O596" s="46">
        <v>-3.9529999999999998</v>
      </c>
      <c r="P596" s="46">
        <v>7.6609999999999996</v>
      </c>
      <c r="Q596" s="46">
        <v>3.2000000000000001E-2</v>
      </c>
      <c r="R596" s="46">
        <v>0.67100000000000004</v>
      </c>
      <c r="S596" s="46">
        <v>0.161</v>
      </c>
      <c r="T596" s="46">
        <v>3.2890000000000001</v>
      </c>
      <c r="U596" s="46">
        <v>0.68899999999999995</v>
      </c>
      <c r="V596" s="46">
        <v>0.83399999999999996</v>
      </c>
      <c r="W596" s="46">
        <v>0.61299999999999999</v>
      </c>
      <c r="X596" s="46">
        <v>0.25800000000000001</v>
      </c>
      <c r="Y596" s="46">
        <v>8.0820000000000007</v>
      </c>
      <c r="Z596" s="46">
        <v>-3.5009999999999999</v>
      </c>
      <c r="AA596" s="20" t="s">
        <v>195</v>
      </c>
      <c r="AB596" s="46">
        <v>-10.757999999999999</v>
      </c>
      <c r="AC596" s="46">
        <v>9.9499999999999993</v>
      </c>
      <c r="AD596" s="46">
        <v>-4.3999999999999997E-2</v>
      </c>
      <c r="AE596" s="46">
        <v>1.4570000000000001</v>
      </c>
      <c r="AF596" s="46">
        <v>0.29899999999999999</v>
      </c>
      <c r="AG596" s="46">
        <v>4.0549999999999997</v>
      </c>
      <c r="AH596" s="46">
        <v>0.70599999999999996</v>
      </c>
      <c r="AI596" s="46">
        <v>0.82899999999999996</v>
      </c>
      <c r="AJ596" s="46">
        <v>1.363</v>
      </c>
      <c r="AK596" s="46">
        <v>0.33700000000000002</v>
      </c>
      <c r="AL596" s="46">
        <v>10.364000000000001</v>
      </c>
      <c r="AM596" s="46">
        <v>-9.9960000000000004</v>
      </c>
      <c r="AN596" s="64">
        <f t="shared" si="297"/>
        <v>-3.778</v>
      </c>
      <c r="AO596" s="64">
        <f t="shared" si="298"/>
        <v>-6.8049999999999997</v>
      </c>
      <c r="AP596" s="66">
        <f t="shared" si="299"/>
        <v>-5.718062933333333</v>
      </c>
      <c r="AQ596" s="64">
        <f t="shared" si="300"/>
        <v>1.8869999999999996</v>
      </c>
      <c r="AR596" s="64">
        <f t="shared" si="301"/>
        <v>2.2889999999999997</v>
      </c>
      <c r="AS596" s="66">
        <f t="shared" si="302"/>
        <v>8.3202229333333317</v>
      </c>
      <c r="AT596" s="64">
        <f t="shared" si="303"/>
        <v>-0.06</v>
      </c>
      <c r="AU596" s="64">
        <f t="shared" si="304"/>
        <v>-7.5999999999999998E-2</v>
      </c>
      <c r="AV596" s="66">
        <f t="shared" si="305"/>
        <v>1.039431111111111E-2</v>
      </c>
      <c r="AW596" s="68">
        <f t="shared" si="324"/>
        <v>-8.9395879455960756</v>
      </c>
      <c r="AX596" s="68">
        <f t="shared" si="325"/>
        <v>-6.8271299954920996</v>
      </c>
      <c r="AY596" s="68">
        <f t="shared" si="326"/>
        <v>-9.8133158711745629</v>
      </c>
      <c r="AZ596" s="74">
        <f t="shared" si="306"/>
        <v>1.8790000000000004</v>
      </c>
      <c r="BA596" s="75">
        <f t="shared" si="307"/>
        <v>2.282</v>
      </c>
      <c r="BB596" s="76">
        <f t="shared" si="308"/>
        <v>8.7389699555555573</v>
      </c>
      <c r="BC596" s="75">
        <f t="shared" si="309"/>
        <v>-3.5289999999999999</v>
      </c>
      <c r="BD596" s="75">
        <f t="shared" si="310"/>
        <v>-6.495000000000001</v>
      </c>
      <c r="BE596" s="76">
        <f t="shared" si="311"/>
        <v>-5.1774812444444445</v>
      </c>
      <c r="BF596" s="75">
        <f t="shared" si="312"/>
        <v>6.4000000000000001E-2</v>
      </c>
      <c r="BG596" s="75">
        <f t="shared" si="313"/>
        <v>7.9000000000000015E-2</v>
      </c>
      <c r="BH596" s="76">
        <f t="shared" si="314"/>
        <v>0.28063199999999999</v>
      </c>
      <c r="BI596" s="77">
        <f t="shared" si="327"/>
        <v>7.9763202490976317</v>
      </c>
      <c r="BJ596" s="77">
        <f t="shared" si="328"/>
        <v>10.154276783507182</v>
      </c>
      <c r="BK596" s="78">
        <f t="shared" si="329"/>
        <v>7.3236631276039326</v>
      </c>
      <c r="BL596" s="74">
        <f t="shared" si="315"/>
        <v>0.64000000000000012</v>
      </c>
      <c r="BM596" s="75">
        <f t="shared" si="316"/>
        <v>0.76599999999999957</v>
      </c>
      <c r="BN596" s="76">
        <f t="shared" si="317"/>
        <v>3.5105114666666664</v>
      </c>
      <c r="BO596" s="75">
        <f t="shared" si="318"/>
        <v>2.1999999999999909E-2</v>
      </c>
      <c r="BP596" s="75">
        <f t="shared" si="319"/>
        <v>1.7000000000000015E-2</v>
      </c>
      <c r="BQ596" s="76">
        <f t="shared" si="320"/>
        <v>0.69474488888888886</v>
      </c>
      <c r="BR596" s="86">
        <f t="shared" si="321"/>
        <v>-6.0000000000000053E-3</v>
      </c>
      <c r="BS596" s="75">
        <f t="shared" si="322"/>
        <v>-5.0000000000000044E-3</v>
      </c>
      <c r="BT596" s="87">
        <f t="shared" si="323"/>
        <v>0.83236035555555554</v>
      </c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</row>
    <row r="597" spans="1:94" x14ac:dyDescent="0.35">
      <c r="A597" s="20" t="s">
        <v>203</v>
      </c>
      <c r="B597" s="46">
        <v>0.35</v>
      </c>
      <c r="C597" s="46">
        <v>4.3380000000000001</v>
      </c>
      <c r="D597" s="46">
        <v>8.5999999999999993E-2</v>
      </c>
      <c r="E597" s="46">
        <v>0.151</v>
      </c>
      <c r="F597" s="46">
        <v>4.2999999999999997E-2</v>
      </c>
      <c r="G597" s="46">
        <v>2.137</v>
      </c>
      <c r="H597" s="46">
        <v>0.67900000000000005</v>
      </c>
      <c r="I597" s="46">
        <v>0.83699999999999997</v>
      </c>
      <c r="J597" s="46">
        <v>0.123</v>
      </c>
      <c r="K597" s="46">
        <v>0.20200000000000001</v>
      </c>
      <c r="L597" s="46">
        <v>4.7619999999999996</v>
      </c>
      <c r="M597" s="60">
        <v>0.58299999999999996</v>
      </c>
      <c r="N597" s="20" t="s">
        <v>203</v>
      </c>
      <c r="O597" s="46">
        <v>-2.3450000000000002</v>
      </c>
      <c r="P597" s="46">
        <v>6.0110000000000001</v>
      </c>
      <c r="Q597" s="46">
        <v>3.2000000000000001E-2</v>
      </c>
      <c r="R597" s="46">
        <v>0.44900000000000001</v>
      </c>
      <c r="S597" s="46">
        <v>0.129</v>
      </c>
      <c r="T597" s="46">
        <v>2.7090000000000001</v>
      </c>
      <c r="U597" s="46">
        <v>0.7</v>
      </c>
      <c r="V597" s="46">
        <v>0.83</v>
      </c>
      <c r="W597" s="46">
        <v>0.39600000000000002</v>
      </c>
      <c r="X597" s="46">
        <v>0.26</v>
      </c>
      <c r="Y597" s="46">
        <v>6.4269999999999996</v>
      </c>
      <c r="Z597" s="46">
        <v>-1.8879999999999999</v>
      </c>
      <c r="AA597" s="20" t="s">
        <v>203</v>
      </c>
      <c r="AB597" s="46">
        <v>-7.1269999999999998</v>
      </c>
      <c r="AC597" s="46">
        <v>7.7279999999999998</v>
      </c>
      <c r="AD597" s="46">
        <v>-4.2000000000000003E-2</v>
      </c>
      <c r="AE597" s="46">
        <v>0.96599999999999997</v>
      </c>
      <c r="AF597" s="46">
        <v>0.24099999999999999</v>
      </c>
      <c r="AG597" s="46">
        <v>3.2810000000000001</v>
      </c>
      <c r="AH597" s="46">
        <v>0.72099999999999997</v>
      </c>
      <c r="AI597" s="46">
        <v>0.82399999999999995</v>
      </c>
      <c r="AJ597" s="46">
        <v>0.871</v>
      </c>
      <c r="AK597" s="46">
        <v>0.33700000000000002</v>
      </c>
      <c r="AL597" s="46">
        <v>8.1370000000000005</v>
      </c>
      <c r="AM597" s="46">
        <v>-6.3680000000000003</v>
      </c>
      <c r="AN597" s="64">
        <f t="shared" si="297"/>
        <v>-2.6950000000000003</v>
      </c>
      <c r="AO597" s="64">
        <f t="shared" si="298"/>
        <v>-4.782</v>
      </c>
      <c r="AP597" s="66">
        <f t="shared" si="299"/>
        <v>-3.589608711111111</v>
      </c>
      <c r="AQ597" s="64">
        <f t="shared" si="300"/>
        <v>1.673</v>
      </c>
      <c r="AR597" s="64">
        <f t="shared" si="301"/>
        <v>1.7169999999999996</v>
      </c>
      <c r="AS597" s="66">
        <f t="shared" si="302"/>
        <v>6.5328689777777775</v>
      </c>
      <c r="AT597" s="64">
        <f t="shared" si="303"/>
        <v>-5.3999999999999992E-2</v>
      </c>
      <c r="AU597" s="64">
        <f t="shared" si="304"/>
        <v>-7.400000000000001E-2</v>
      </c>
      <c r="AV597" s="66">
        <f t="shared" si="305"/>
        <v>1.1432888888888888E-2</v>
      </c>
      <c r="AW597" s="68">
        <f t="shared" si="324"/>
        <v>-7.14738054051137</v>
      </c>
      <c r="AX597" s="68">
        <f t="shared" si="325"/>
        <v>-5.3815246433742301</v>
      </c>
      <c r="AY597" s="68">
        <f t="shared" si="326"/>
        <v>-7.684213312181325</v>
      </c>
      <c r="AZ597" s="74">
        <f t="shared" si="306"/>
        <v>1.665</v>
      </c>
      <c r="BA597" s="75">
        <f t="shared" si="307"/>
        <v>1.7100000000000009</v>
      </c>
      <c r="BB597" s="76">
        <f t="shared" si="308"/>
        <v>6.9466159999999997</v>
      </c>
      <c r="BC597" s="75">
        <f t="shared" si="309"/>
        <v>-2.4710000000000001</v>
      </c>
      <c r="BD597" s="75">
        <f t="shared" si="310"/>
        <v>-4.4800000000000004</v>
      </c>
      <c r="BE597" s="76">
        <f t="shared" si="311"/>
        <v>-3.0482876444444442</v>
      </c>
      <c r="BF597" s="75">
        <f t="shared" si="312"/>
        <v>5.7999999999999996E-2</v>
      </c>
      <c r="BG597" s="75">
        <f t="shared" si="313"/>
        <v>7.7000000000000013E-2</v>
      </c>
      <c r="BH597" s="76">
        <f t="shared" si="314"/>
        <v>0.28159342222222222</v>
      </c>
      <c r="BI597" s="77">
        <f t="shared" si="327"/>
        <v>6.1841609776907172</v>
      </c>
      <c r="BJ597" s="77">
        <f t="shared" si="328"/>
        <v>7.9960193183402213</v>
      </c>
      <c r="BK597" s="78">
        <f t="shared" si="329"/>
        <v>5.8972126816597781</v>
      </c>
      <c r="BL597" s="74">
        <f t="shared" si="315"/>
        <v>0.57200000000000006</v>
      </c>
      <c r="BM597" s="75">
        <f t="shared" si="316"/>
        <v>0.57200000000000006</v>
      </c>
      <c r="BN597" s="76">
        <f t="shared" si="317"/>
        <v>2.8844133333333333</v>
      </c>
      <c r="BO597" s="75">
        <f t="shared" si="318"/>
        <v>2.0999999999999908E-2</v>
      </c>
      <c r="BP597" s="75">
        <f t="shared" si="319"/>
        <v>2.1000000000000019E-2</v>
      </c>
      <c r="BQ597" s="76">
        <f t="shared" si="320"/>
        <v>0.70643999999999996</v>
      </c>
      <c r="BR597" s="86">
        <f t="shared" si="321"/>
        <v>-7.0000000000000062E-3</v>
      </c>
      <c r="BS597" s="75">
        <f t="shared" si="322"/>
        <v>-6.0000000000000053E-3</v>
      </c>
      <c r="BT597" s="87">
        <f t="shared" si="323"/>
        <v>0.82805368888888886</v>
      </c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</row>
    <row r="598" spans="1:94" x14ac:dyDescent="0.35">
      <c r="A598" s="20" t="s">
        <v>200</v>
      </c>
      <c r="B598" s="46">
        <v>0.42599999999999999</v>
      </c>
      <c r="C598" s="46">
        <v>4.6719999999999997</v>
      </c>
      <c r="D598" s="46">
        <v>9.6000000000000002E-2</v>
      </c>
      <c r="E598" s="46">
        <v>0.16800000000000001</v>
      </c>
      <c r="F598" s="46">
        <v>4.8000000000000001E-2</v>
      </c>
      <c r="G598" s="46">
        <v>2.258</v>
      </c>
      <c r="H598" s="46">
        <v>0.66900000000000004</v>
      </c>
      <c r="I598" s="46">
        <v>0.83899999999999997</v>
      </c>
      <c r="J598" s="46">
        <v>0.14199999999999999</v>
      </c>
      <c r="K598" s="46">
        <v>0.19</v>
      </c>
      <c r="L598" s="46">
        <v>5.0999999999999996</v>
      </c>
      <c r="M598" s="60">
        <v>0.61499999999999999</v>
      </c>
      <c r="N598" s="20" t="s">
        <v>200</v>
      </c>
      <c r="O598" s="46">
        <v>-2.1320000000000001</v>
      </c>
      <c r="P598" s="46">
        <v>6.508</v>
      </c>
      <c r="Q598" s="46">
        <v>5.0999999999999997E-2</v>
      </c>
      <c r="R598" s="46">
        <v>0.497</v>
      </c>
      <c r="S598" s="46">
        <v>0.14000000000000001</v>
      </c>
      <c r="T598" s="46">
        <v>2.891</v>
      </c>
      <c r="U598" s="46">
        <v>0.68600000000000005</v>
      </c>
      <c r="V598" s="46">
        <v>0.83399999999999996</v>
      </c>
      <c r="W598" s="46">
        <v>0.44700000000000001</v>
      </c>
      <c r="X598" s="46">
        <v>0.23799999999999999</v>
      </c>
      <c r="Y598" s="46">
        <v>6.9290000000000003</v>
      </c>
      <c r="Z598" s="46">
        <v>-1.7589999999999999</v>
      </c>
      <c r="AA598" s="20" t="s">
        <v>200</v>
      </c>
      <c r="AB598" s="46">
        <v>-6.6840000000000002</v>
      </c>
      <c r="AC598" s="46">
        <v>8.3849999999999998</v>
      </c>
      <c r="AD598" s="46">
        <v>-8.9999999999999993E-3</v>
      </c>
      <c r="AE598" s="46">
        <v>1.0640000000000001</v>
      </c>
      <c r="AF598" s="46">
        <v>0.26</v>
      </c>
      <c r="AG598" s="46">
        <v>3.524</v>
      </c>
      <c r="AH598" s="46">
        <v>0.70199999999999996</v>
      </c>
      <c r="AI598" s="46">
        <v>0.83</v>
      </c>
      <c r="AJ598" s="46">
        <v>0.98299999999999998</v>
      </c>
      <c r="AK598" s="46">
        <v>0.30099999999999999</v>
      </c>
      <c r="AL598" s="46">
        <v>8.8010000000000002</v>
      </c>
      <c r="AM598" s="46">
        <v>-6.0620000000000003</v>
      </c>
      <c r="AN598" s="64">
        <f t="shared" si="297"/>
        <v>-2.5580000000000003</v>
      </c>
      <c r="AO598" s="64">
        <f t="shared" si="298"/>
        <v>-4.5519999999999996</v>
      </c>
      <c r="AP598" s="66">
        <f t="shared" si="299"/>
        <v>-3.3159623111111109</v>
      </c>
      <c r="AQ598" s="64">
        <f t="shared" si="300"/>
        <v>1.8360000000000003</v>
      </c>
      <c r="AR598" s="64">
        <f t="shared" si="301"/>
        <v>1.8769999999999998</v>
      </c>
      <c r="AS598" s="66">
        <f t="shared" si="302"/>
        <v>7.0792545777777782</v>
      </c>
      <c r="AT598" s="64">
        <f t="shared" si="303"/>
        <v>-4.5000000000000005E-2</v>
      </c>
      <c r="AU598" s="64">
        <f t="shared" si="304"/>
        <v>-0.06</v>
      </c>
      <c r="AV598" s="66">
        <f t="shared" si="305"/>
        <v>3.4194666666666665E-2</v>
      </c>
      <c r="AW598" s="68">
        <f t="shared" si="324"/>
        <v>-7.6859118576535721</v>
      </c>
      <c r="AX598" s="68">
        <f t="shared" si="325"/>
        <v>-5.9711551616641305</v>
      </c>
      <c r="AY598" s="68">
        <f t="shared" si="326"/>
        <v>-8.1873539938914259</v>
      </c>
      <c r="AZ598" s="74">
        <f t="shared" si="306"/>
        <v>1.8290000000000006</v>
      </c>
      <c r="BA598" s="75">
        <f t="shared" si="307"/>
        <v>1.8719999999999999</v>
      </c>
      <c r="BB598" s="76">
        <f t="shared" si="308"/>
        <v>7.4985086222222224</v>
      </c>
      <c r="BC598" s="75">
        <f t="shared" si="309"/>
        <v>-2.3739999999999997</v>
      </c>
      <c r="BD598" s="75">
        <f t="shared" si="310"/>
        <v>-4.3030000000000008</v>
      </c>
      <c r="BE598" s="76">
        <f t="shared" si="311"/>
        <v>-2.8735125333333333</v>
      </c>
      <c r="BF598" s="75">
        <f t="shared" si="312"/>
        <v>4.7999999999999987E-2</v>
      </c>
      <c r="BG598" s="75">
        <f t="shared" si="313"/>
        <v>6.3E-2</v>
      </c>
      <c r="BH598" s="76">
        <f t="shared" si="314"/>
        <v>0.2557253333333333</v>
      </c>
      <c r="BI598" s="77">
        <f t="shared" si="327"/>
        <v>6.7076190778105538</v>
      </c>
      <c r="BJ598" s="77">
        <f t="shared" si="328"/>
        <v>8.5193607966639036</v>
      </c>
      <c r="BK598" s="78">
        <f t="shared" si="329"/>
        <v>6.4776564477805421</v>
      </c>
      <c r="BL598" s="74">
        <f t="shared" si="315"/>
        <v>0.63300000000000001</v>
      </c>
      <c r="BM598" s="75">
        <f t="shared" si="316"/>
        <v>0.63300000000000001</v>
      </c>
      <c r="BN598" s="76">
        <f t="shared" si="317"/>
        <v>3.0851199999999999</v>
      </c>
      <c r="BO598" s="75">
        <f t="shared" si="318"/>
        <v>1.7000000000000015E-2</v>
      </c>
      <c r="BP598" s="75">
        <f t="shared" si="319"/>
        <v>1.5999999999999903E-2</v>
      </c>
      <c r="BQ598" s="76">
        <f t="shared" si="320"/>
        <v>0.69101297777777781</v>
      </c>
      <c r="BR598" s="86">
        <f t="shared" si="321"/>
        <v>-5.0000000000000044E-3</v>
      </c>
      <c r="BS598" s="75">
        <f t="shared" si="322"/>
        <v>-4.0000000000000036E-3</v>
      </c>
      <c r="BT598" s="87">
        <f t="shared" si="323"/>
        <v>0.83266702222222211</v>
      </c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</row>
    <row r="599" spans="1:94" x14ac:dyDescent="0.35">
      <c r="A599" s="20" t="s">
        <v>201</v>
      </c>
      <c r="B599" s="46">
        <v>0.77700000000000002</v>
      </c>
      <c r="C599" s="46">
        <v>4.5469999999999997</v>
      </c>
      <c r="D599" s="46">
        <v>0.107</v>
      </c>
      <c r="E599" s="46">
        <v>0.154</v>
      </c>
      <c r="F599" s="46">
        <v>4.8000000000000001E-2</v>
      </c>
      <c r="G599" s="46">
        <v>2.2170000000000001</v>
      </c>
      <c r="H599" s="46">
        <v>0.66200000000000003</v>
      </c>
      <c r="I599" s="46">
        <v>0.84099999999999997</v>
      </c>
      <c r="J599" s="46">
        <v>0.13100000000000001</v>
      </c>
      <c r="K599" s="46">
        <v>0.17799999999999999</v>
      </c>
      <c r="L599" s="46">
        <v>4.9779999999999998</v>
      </c>
      <c r="M599" s="60">
        <v>0.91800000000000004</v>
      </c>
      <c r="N599" s="20" t="s">
        <v>201</v>
      </c>
      <c r="O599" s="46">
        <v>-1.103</v>
      </c>
      <c r="P599" s="46">
        <v>6.3049999999999997</v>
      </c>
      <c r="Q599" s="46">
        <v>7.4999999999999997E-2</v>
      </c>
      <c r="R599" s="46">
        <v>0.45400000000000001</v>
      </c>
      <c r="S599" s="46">
        <v>0.13800000000000001</v>
      </c>
      <c r="T599" s="46">
        <v>2.83</v>
      </c>
      <c r="U599" s="46">
        <v>0.67400000000000004</v>
      </c>
      <c r="V599" s="46">
        <v>0.83799999999999997</v>
      </c>
      <c r="W599" s="46">
        <v>0.41</v>
      </c>
      <c r="X599" s="46">
        <v>0.21199999999999999</v>
      </c>
      <c r="Y599" s="46">
        <v>6.7309999999999999</v>
      </c>
      <c r="Z599" s="46">
        <v>-0.82699999999999996</v>
      </c>
      <c r="AA599" s="20" t="s">
        <v>201</v>
      </c>
      <c r="AB599" s="46">
        <v>-4.4279999999999999</v>
      </c>
      <c r="AC599" s="46">
        <v>8.0950000000000006</v>
      </c>
      <c r="AD599" s="46">
        <v>3.1E-2</v>
      </c>
      <c r="AE599" s="46">
        <v>0.96399999999999997</v>
      </c>
      <c r="AF599" s="46">
        <v>0.253</v>
      </c>
      <c r="AG599" s="46">
        <v>3.4420000000000002</v>
      </c>
      <c r="AH599" s="46">
        <v>0.68700000000000006</v>
      </c>
      <c r="AI599" s="46">
        <v>0.83399999999999996</v>
      </c>
      <c r="AJ599" s="46">
        <v>0.89200000000000002</v>
      </c>
      <c r="AK599" s="46">
        <v>0.25900000000000001</v>
      </c>
      <c r="AL599" s="46">
        <v>8.5169999999999995</v>
      </c>
      <c r="AM599" s="46">
        <v>-3.972</v>
      </c>
      <c r="AN599" s="64">
        <f t="shared" si="297"/>
        <v>-1.88</v>
      </c>
      <c r="AO599" s="64">
        <f t="shared" si="298"/>
        <v>-3.3250000000000002</v>
      </c>
      <c r="AP599" s="66">
        <f t="shared" si="299"/>
        <v>-1.9690471111111112</v>
      </c>
      <c r="AQ599" s="64">
        <f t="shared" si="300"/>
        <v>1.758</v>
      </c>
      <c r="AR599" s="64">
        <f t="shared" si="301"/>
        <v>1.7900000000000009</v>
      </c>
      <c r="AS599" s="66">
        <f t="shared" si="302"/>
        <v>6.8505313777777772</v>
      </c>
      <c r="AT599" s="64">
        <f t="shared" si="303"/>
        <v>-3.2000000000000001E-2</v>
      </c>
      <c r="AU599" s="64">
        <f t="shared" si="304"/>
        <v>-4.3999999999999997E-2</v>
      </c>
      <c r="AV599" s="66">
        <f t="shared" si="305"/>
        <v>6.2782400000000002E-2</v>
      </c>
      <c r="AW599" s="68">
        <f t="shared" si="324"/>
        <v>-7.4448989062478246</v>
      </c>
      <c r="AX599" s="68">
        <f t="shared" si="325"/>
        <v>-6.032105678841595</v>
      </c>
      <c r="AY599" s="68">
        <f t="shared" si="326"/>
        <v>-7.6689570767139594</v>
      </c>
      <c r="AZ599" s="74">
        <f t="shared" si="306"/>
        <v>1.7530000000000001</v>
      </c>
      <c r="BA599" s="75">
        <f t="shared" si="307"/>
        <v>1.7859999999999996</v>
      </c>
      <c r="BB599" s="76">
        <f t="shared" si="308"/>
        <v>7.2751983999999998</v>
      </c>
      <c r="BC599" s="75">
        <f t="shared" si="309"/>
        <v>-1.7450000000000001</v>
      </c>
      <c r="BD599" s="75">
        <f t="shared" si="310"/>
        <v>-3.145</v>
      </c>
      <c r="BE599" s="76">
        <f t="shared" si="311"/>
        <v>-1.6426311111111112</v>
      </c>
      <c r="BF599" s="75">
        <f t="shared" si="312"/>
        <v>3.4000000000000002E-2</v>
      </c>
      <c r="BG599" s="75">
        <f t="shared" si="313"/>
        <v>4.7000000000000014E-2</v>
      </c>
      <c r="BH599" s="76">
        <f t="shared" si="314"/>
        <v>0.2250312888888889</v>
      </c>
      <c r="BI599" s="77">
        <f t="shared" si="327"/>
        <v>6.4500712151075978</v>
      </c>
      <c r="BJ599" s="77">
        <f t="shared" si="328"/>
        <v>8.004074152339582</v>
      </c>
      <c r="BK599" s="78">
        <f t="shared" si="329"/>
        <v>6.5463226476604177</v>
      </c>
      <c r="BL599" s="74">
        <f t="shared" si="315"/>
        <v>0.61299999999999999</v>
      </c>
      <c r="BM599" s="75">
        <f t="shared" si="316"/>
        <v>0.6120000000000001</v>
      </c>
      <c r="BN599" s="76">
        <f t="shared" si="317"/>
        <v>3.0177863111111112</v>
      </c>
      <c r="BO599" s="75">
        <f t="shared" si="318"/>
        <v>1.2000000000000011E-2</v>
      </c>
      <c r="BP599" s="75">
        <f t="shared" si="319"/>
        <v>1.3000000000000012E-2</v>
      </c>
      <c r="BQ599" s="76">
        <f t="shared" si="320"/>
        <v>0.67788035555555559</v>
      </c>
      <c r="BR599" s="86">
        <f t="shared" si="321"/>
        <v>-3.0000000000000027E-3</v>
      </c>
      <c r="BS599" s="75">
        <f t="shared" si="322"/>
        <v>-4.0000000000000036E-3</v>
      </c>
      <c r="BT599" s="87">
        <f t="shared" si="323"/>
        <v>0.8368796444444444</v>
      </c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</row>
    <row r="600" spans="1:94" x14ac:dyDescent="0.35">
      <c r="A600" s="20" t="s">
        <v>199</v>
      </c>
      <c r="B600" s="46">
        <v>0.78400000000000003</v>
      </c>
      <c r="C600" s="46">
        <v>4.7160000000000002</v>
      </c>
      <c r="D600" s="46">
        <v>0.109</v>
      </c>
      <c r="E600" s="46">
        <v>0.16300000000000001</v>
      </c>
      <c r="F600" s="46">
        <v>0.05</v>
      </c>
      <c r="G600" s="46">
        <v>2.2789999999999999</v>
      </c>
      <c r="H600" s="46">
        <v>0.65900000000000003</v>
      </c>
      <c r="I600" s="46">
        <v>0.84199999999999997</v>
      </c>
      <c r="J600" s="46">
        <v>0.14000000000000001</v>
      </c>
      <c r="K600" s="46">
        <v>0.17499999999999999</v>
      </c>
      <c r="L600" s="46">
        <v>5.1479999999999997</v>
      </c>
      <c r="M600" s="60">
        <v>0.91600000000000004</v>
      </c>
      <c r="N600" s="20" t="s">
        <v>199</v>
      </c>
      <c r="O600" s="46">
        <v>-1.087</v>
      </c>
      <c r="P600" s="46">
        <v>6.5579999999999998</v>
      </c>
      <c r="Q600" s="46">
        <v>7.9000000000000001E-2</v>
      </c>
      <c r="R600" s="46">
        <v>0.48099999999999998</v>
      </c>
      <c r="S600" s="46">
        <v>0.14299999999999999</v>
      </c>
      <c r="T600" s="46">
        <v>2.9220000000000002</v>
      </c>
      <c r="U600" s="46">
        <v>0.67100000000000004</v>
      </c>
      <c r="V600" s="46">
        <v>0.83899999999999997</v>
      </c>
      <c r="W600" s="46">
        <v>0.437</v>
      </c>
      <c r="X600" s="46">
        <v>0.20799999999999999</v>
      </c>
      <c r="Y600" s="46">
        <v>6.9850000000000003</v>
      </c>
      <c r="Z600" s="46">
        <v>-0.82799999999999996</v>
      </c>
      <c r="AA600" s="20" t="s">
        <v>199</v>
      </c>
      <c r="AB600" s="46">
        <v>-4.4029999999999996</v>
      </c>
      <c r="AC600" s="46">
        <v>8.4320000000000004</v>
      </c>
      <c r="AD600" s="46">
        <v>3.6999999999999998E-2</v>
      </c>
      <c r="AE600" s="46">
        <v>1.024</v>
      </c>
      <c r="AF600" s="46">
        <v>0.26100000000000001</v>
      </c>
      <c r="AG600" s="46">
        <v>3.5649999999999999</v>
      </c>
      <c r="AH600" s="46">
        <v>0.68200000000000005</v>
      </c>
      <c r="AI600" s="46">
        <v>0.83499999999999996</v>
      </c>
      <c r="AJ600" s="46">
        <v>0.95199999999999996</v>
      </c>
      <c r="AK600" s="46">
        <v>0.251</v>
      </c>
      <c r="AL600" s="46">
        <v>8.8539999999999992</v>
      </c>
      <c r="AM600" s="46">
        <v>-3.9750000000000001</v>
      </c>
      <c r="AN600" s="64">
        <f t="shared" si="297"/>
        <v>-1.871</v>
      </c>
      <c r="AO600" s="64">
        <f t="shared" si="298"/>
        <v>-3.3159999999999998</v>
      </c>
      <c r="AP600" s="66">
        <f t="shared" si="299"/>
        <v>-1.9502871111111109</v>
      </c>
      <c r="AQ600" s="64">
        <f t="shared" si="300"/>
        <v>1.8419999999999996</v>
      </c>
      <c r="AR600" s="64">
        <f t="shared" si="301"/>
        <v>1.8740000000000006</v>
      </c>
      <c r="AS600" s="66">
        <f t="shared" si="302"/>
        <v>7.1292913777777773</v>
      </c>
      <c r="AT600" s="64">
        <f t="shared" si="303"/>
        <v>-0.03</v>
      </c>
      <c r="AU600" s="64">
        <f t="shared" si="304"/>
        <v>-4.2000000000000003E-2</v>
      </c>
      <c r="AV600" s="66">
        <f t="shared" si="305"/>
        <v>6.7395733333333332E-2</v>
      </c>
      <c r="AW600" s="68">
        <f t="shared" si="324"/>
        <v>-7.7221109262029302</v>
      </c>
      <c r="AX600" s="68">
        <f t="shared" si="325"/>
        <v>-6.3145683710307878</v>
      </c>
      <c r="AY600" s="68">
        <f t="shared" si="326"/>
        <v>-7.9440143845247668</v>
      </c>
      <c r="AZ600" s="74">
        <f t="shared" si="306"/>
        <v>1.8370000000000006</v>
      </c>
      <c r="BA600" s="75">
        <f t="shared" si="307"/>
        <v>1.8689999999999989</v>
      </c>
      <c r="BB600" s="76">
        <f t="shared" si="308"/>
        <v>7.5547580444444442</v>
      </c>
      <c r="BC600" s="75">
        <f t="shared" si="309"/>
        <v>-1.744</v>
      </c>
      <c r="BD600" s="75">
        <f t="shared" si="310"/>
        <v>-3.1470000000000002</v>
      </c>
      <c r="BE600" s="76">
        <f t="shared" si="311"/>
        <v>-1.6439255111111111</v>
      </c>
      <c r="BF600" s="75">
        <f t="shared" si="312"/>
        <v>3.3000000000000002E-2</v>
      </c>
      <c r="BG600" s="75">
        <f t="shared" si="313"/>
        <v>4.300000000000001E-2</v>
      </c>
      <c r="BH600" s="76">
        <f t="shared" si="314"/>
        <v>0.22012355555555554</v>
      </c>
      <c r="BI600" s="77">
        <f t="shared" si="327"/>
        <v>6.7247813206851115</v>
      </c>
      <c r="BJ600" s="77">
        <f t="shared" si="328"/>
        <v>8.2850656373292075</v>
      </c>
      <c r="BK600" s="78">
        <f t="shared" si="329"/>
        <v>6.8244504515596809</v>
      </c>
      <c r="BL600" s="74">
        <f t="shared" si="315"/>
        <v>0.64300000000000024</v>
      </c>
      <c r="BM600" s="75">
        <f t="shared" si="316"/>
        <v>0.64299999999999979</v>
      </c>
      <c r="BN600" s="76">
        <f t="shared" si="317"/>
        <v>3.1191866666666668</v>
      </c>
      <c r="BO600" s="75">
        <f t="shared" si="318"/>
        <v>1.2000000000000011E-2</v>
      </c>
      <c r="BP600" s="75">
        <f t="shared" si="319"/>
        <v>1.100000000000001E-2</v>
      </c>
      <c r="BQ600" s="76">
        <f t="shared" si="320"/>
        <v>0.67447964444444453</v>
      </c>
      <c r="BR600" s="86">
        <f t="shared" si="321"/>
        <v>-3.0000000000000027E-3</v>
      </c>
      <c r="BS600" s="75">
        <f t="shared" si="322"/>
        <v>-4.0000000000000036E-3</v>
      </c>
      <c r="BT600" s="87">
        <f t="shared" si="323"/>
        <v>0.8378796444444444</v>
      </c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</row>
    <row r="601" spans="1:94" x14ac:dyDescent="0.35">
      <c r="A601" s="20" t="s">
        <v>202</v>
      </c>
      <c r="B601" s="46">
        <v>0.78600000000000003</v>
      </c>
      <c r="C601" s="46">
        <v>4.4420000000000002</v>
      </c>
      <c r="D601" s="46">
        <v>0.106</v>
      </c>
      <c r="E601" s="46">
        <v>0.14799999999999999</v>
      </c>
      <c r="F601" s="46">
        <v>4.7E-2</v>
      </c>
      <c r="G601" s="46">
        <v>2.1789999999999998</v>
      </c>
      <c r="H601" s="46">
        <v>0.66300000000000003</v>
      </c>
      <c r="I601" s="46">
        <v>0.84099999999999997</v>
      </c>
      <c r="J601" s="46">
        <v>0.125</v>
      </c>
      <c r="K601" s="46">
        <v>0.17899999999999999</v>
      </c>
      <c r="L601" s="46">
        <v>4.8719999999999999</v>
      </c>
      <c r="M601" s="60">
        <v>0.93100000000000005</v>
      </c>
      <c r="N601" s="20" t="s">
        <v>202</v>
      </c>
      <c r="O601" s="46">
        <v>-1.073</v>
      </c>
      <c r="P601" s="46">
        <v>6.1470000000000002</v>
      </c>
      <c r="Q601" s="46">
        <v>7.2999999999999995E-2</v>
      </c>
      <c r="R601" s="46">
        <v>0.437</v>
      </c>
      <c r="S601" s="46">
        <v>0.13500000000000001</v>
      </c>
      <c r="T601" s="46">
        <v>2.7730000000000001</v>
      </c>
      <c r="U601" s="46">
        <v>0.67600000000000005</v>
      </c>
      <c r="V601" s="46">
        <v>0.83699999999999997</v>
      </c>
      <c r="W601" s="46">
        <v>0.39200000000000002</v>
      </c>
      <c r="X601" s="46">
        <v>0.215</v>
      </c>
      <c r="Y601" s="46">
        <v>6.5720000000000001</v>
      </c>
      <c r="Z601" s="46">
        <v>-0.79</v>
      </c>
      <c r="AA601" s="20" t="s">
        <v>202</v>
      </c>
      <c r="AB601" s="46">
        <v>-4.3579999999999997</v>
      </c>
      <c r="AC601" s="46">
        <v>7.8849999999999998</v>
      </c>
      <c r="AD601" s="46">
        <v>2.8000000000000001E-2</v>
      </c>
      <c r="AE601" s="46">
        <v>0.92600000000000005</v>
      </c>
      <c r="AF601" s="46">
        <v>0.247</v>
      </c>
      <c r="AG601" s="46">
        <v>3.3660000000000001</v>
      </c>
      <c r="AH601" s="46">
        <v>0.68899999999999995</v>
      </c>
      <c r="AI601" s="46">
        <v>0.83399999999999996</v>
      </c>
      <c r="AJ601" s="46">
        <v>0.85499999999999998</v>
      </c>
      <c r="AK601" s="46">
        <v>0.26200000000000001</v>
      </c>
      <c r="AL601" s="46">
        <v>8.3049999999999997</v>
      </c>
      <c r="AM601" s="46">
        <v>-3.89</v>
      </c>
      <c r="AN601" s="64">
        <f t="shared" si="297"/>
        <v>-1.859</v>
      </c>
      <c r="AO601" s="64">
        <f t="shared" si="298"/>
        <v>-3.2849999999999997</v>
      </c>
      <c r="AP601" s="66">
        <f t="shared" si="299"/>
        <v>-1.9288003555555553</v>
      </c>
      <c r="AQ601" s="64">
        <f t="shared" si="300"/>
        <v>1.7050000000000001</v>
      </c>
      <c r="AR601" s="64">
        <f t="shared" si="301"/>
        <v>1.7379999999999995</v>
      </c>
      <c r="AS601" s="66">
        <f t="shared" si="302"/>
        <v>6.6764784000000006</v>
      </c>
      <c r="AT601" s="64">
        <f t="shared" si="303"/>
        <v>-3.3000000000000002E-2</v>
      </c>
      <c r="AU601" s="64">
        <f t="shared" si="304"/>
        <v>-4.4999999999999998E-2</v>
      </c>
      <c r="AV601" s="66">
        <f t="shared" si="305"/>
        <v>6.047573333333333E-2</v>
      </c>
      <c r="AW601" s="68">
        <f t="shared" si="324"/>
        <v>-7.2714737571060093</v>
      </c>
      <c r="AX601" s="68">
        <f t="shared" si="325"/>
        <v>-5.8692788754918617</v>
      </c>
      <c r="AY601" s="68">
        <f t="shared" si="326"/>
        <v>-7.4836779245081395</v>
      </c>
      <c r="AZ601" s="74">
        <f t="shared" si="306"/>
        <v>1.7000000000000002</v>
      </c>
      <c r="BA601" s="75">
        <f t="shared" si="307"/>
        <v>1.7329999999999997</v>
      </c>
      <c r="BB601" s="76">
        <f t="shared" si="308"/>
        <v>7.0999450666666668</v>
      </c>
      <c r="BC601" s="75">
        <f t="shared" si="309"/>
        <v>-1.7210000000000001</v>
      </c>
      <c r="BD601" s="75">
        <f t="shared" si="310"/>
        <v>-3.1</v>
      </c>
      <c r="BE601" s="76">
        <f t="shared" si="311"/>
        <v>-1.5940636444444445</v>
      </c>
      <c r="BF601" s="75">
        <f t="shared" si="312"/>
        <v>3.6000000000000004E-2</v>
      </c>
      <c r="BG601" s="75">
        <f t="shared" si="313"/>
        <v>4.7000000000000014E-2</v>
      </c>
      <c r="BH601" s="76">
        <f t="shared" si="314"/>
        <v>0.22824391111111111</v>
      </c>
      <c r="BI601" s="77">
        <f t="shared" si="327"/>
        <v>6.2788038140616429</v>
      </c>
      <c r="BJ601" s="77">
        <f t="shared" si="328"/>
        <v>7.8139001634406648</v>
      </c>
      <c r="BK601" s="78">
        <f t="shared" si="329"/>
        <v>6.3859899698926688</v>
      </c>
      <c r="BL601" s="74">
        <f t="shared" si="315"/>
        <v>0.59400000000000031</v>
      </c>
      <c r="BM601" s="75">
        <f t="shared" si="316"/>
        <v>0.59299999999999997</v>
      </c>
      <c r="BN601" s="76">
        <f t="shared" si="317"/>
        <v>2.9549596444444446</v>
      </c>
      <c r="BO601" s="75">
        <f t="shared" si="318"/>
        <v>1.3000000000000012E-2</v>
      </c>
      <c r="BP601" s="75">
        <f t="shared" si="319"/>
        <v>1.2999999999999901E-2</v>
      </c>
      <c r="BQ601" s="76">
        <f t="shared" si="320"/>
        <v>0.67998666666666674</v>
      </c>
      <c r="BR601" s="86">
        <f t="shared" si="321"/>
        <v>-4.0000000000000036E-3</v>
      </c>
      <c r="BS601" s="75">
        <f t="shared" si="322"/>
        <v>-3.0000000000000027E-3</v>
      </c>
      <c r="BT601" s="87">
        <f t="shared" si="323"/>
        <v>0.83597368888888879</v>
      </c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</row>
    <row r="602" spans="1:94" x14ac:dyDescent="0.35">
      <c r="A602" s="20" t="s">
        <v>198</v>
      </c>
      <c r="B602" s="46">
        <v>0.80800000000000005</v>
      </c>
      <c r="C602" s="46">
        <v>5.0049999999999999</v>
      </c>
      <c r="D602" s="46">
        <v>0.113</v>
      </c>
      <c r="E602" s="46">
        <v>0.17899999999999999</v>
      </c>
      <c r="F602" s="46">
        <v>5.3999999999999999E-2</v>
      </c>
      <c r="G602" s="46">
        <v>2.3839999999999999</v>
      </c>
      <c r="H602" s="46">
        <v>0.65600000000000003</v>
      </c>
      <c r="I602" s="46">
        <v>0.84299999999999997</v>
      </c>
      <c r="J602" s="46">
        <v>0.156</v>
      </c>
      <c r="K602" s="46">
        <v>0.17100000000000001</v>
      </c>
      <c r="L602" s="46">
        <v>5.4379999999999997</v>
      </c>
      <c r="M602" s="60">
        <v>0.92500000000000004</v>
      </c>
      <c r="N602" s="20" t="s">
        <v>198</v>
      </c>
      <c r="O602" s="46">
        <v>-1.0269999999999999</v>
      </c>
      <c r="P602" s="46">
        <v>6.99</v>
      </c>
      <c r="Q602" s="46">
        <v>8.5000000000000006E-2</v>
      </c>
      <c r="R602" s="46">
        <v>0.52800000000000002</v>
      </c>
      <c r="S602" s="46">
        <v>0.151</v>
      </c>
      <c r="T602" s="46">
        <v>3.08</v>
      </c>
      <c r="U602" s="46">
        <v>0.66600000000000004</v>
      </c>
      <c r="V602" s="46">
        <v>0.84</v>
      </c>
      <c r="W602" s="46">
        <v>0.48399999999999999</v>
      </c>
      <c r="X602" s="46">
        <v>0.2</v>
      </c>
      <c r="Y602" s="46">
        <v>7.4180000000000001</v>
      </c>
      <c r="Z602" s="46">
        <v>-0.79700000000000004</v>
      </c>
      <c r="AA602" s="20" t="s">
        <v>198</v>
      </c>
      <c r="AB602" s="46">
        <v>-4.2919999999999998</v>
      </c>
      <c r="AC602" s="46">
        <v>9.0039999999999996</v>
      </c>
      <c r="AD602" s="46">
        <v>4.8000000000000001E-2</v>
      </c>
      <c r="AE602" s="46">
        <v>1.129</v>
      </c>
      <c r="AF602" s="46">
        <v>0.27500000000000002</v>
      </c>
      <c r="AG602" s="46">
        <v>3.7759999999999998</v>
      </c>
      <c r="AH602" s="46">
        <v>0.67600000000000005</v>
      </c>
      <c r="AI602" s="46">
        <v>0.83699999999999997</v>
      </c>
      <c r="AJ602" s="46">
        <v>1.0569999999999999</v>
      </c>
      <c r="AK602" s="46">
        <v>0.23899999999999999</v>
      </c>
      <c r="AL602" s="46">
        <v>9.43</v>
      </c>
      <c r="AM602" s="46">
        <v>-3.9089999999999998</v>
      </c>
      <c r="AN602" s="64">
        <f t="shared" si="297"/>
        <v>-1.835</v>
      </c>
      <c r="AO602" s="64">
        <f t="shared" si="298"/>
        <v>-3.2649999999999997</v>
      </c>
      <c r="AP602" s="66">
        <f t="shared" si="299"/>
        <v>-1.8762417777777776</v>
      </c>
      <c r="AQ602" s="64">
        <f t="shared" si="300"/>
        <v>1.9850000000000003</v>
      </c>
      <c r="AR602" s="64">
        <f t="shared" si="301"/>
        <v>2.0139999999999993</v>
      </c>
      <c r="AS602" s="66">
        <f t="shared" si="302"/>
        <v>7.6045436444444441</v>
      </c>
      <c r="AT602" s="64">
        <f t="shared" si="303"/>
        <v>-2.7999999999999997E-2</v>
      </c>
      <c r="AU602" s="64">
        <f t="shared" si="304"/>
        <v>-3.7000000000000005E-2</v>
      </c>
      <c r="AV602" s="66">
        <f t="shared" si="305"/>
        <v>7.4610133333333342E-2</v>
      </c>
      <c r="AW602" s="68">
        <f t="shared" si="324"/>
        <v>-8.1949633600539666</v>
      </c>
      <c r="AX602" s="68">
        <f t="shared" si="325"/>
        <v>-6.8075628448507999</v>
      </c>
      <c r="AY602" s="68">
        <f t="shared" si="326"/>
        <v>-8.4015244440380883</v>
      </c>
      <c r="AZ602" s="74">
        <f t="shared" si="306"/>
        <v>1.9800000000000004</v>
      </c>
      <c r="BA602" s="75">
        <f t="shared" si="307"/>
        <v>2.0119999999999996</v>
      </c>
      <c r="BB602" s="76">
        <f t="shared" si="308"/>
        <v>8.0316113777777787</v>
      </c>
      <c r="BC602" s="75">
        <f t="shared" si="309"/>
        <v>-1.722</v>
      </c>
      <c r="BD602" s="75">
        <f t="shared" si="310"/>
        <v>-3.1119999999999997</v>
      </c>
      <c r="BE602" s="76">
        <f t="shared" si="311"/>
        <v>-1.603574222222222</v>
      </c>
      <c r="BF602" s="75">
        <f t="shared" si="312"/>
        <v>2.8999999999999998E-2</v>
      </c>
      <c r="BG602" s="75">
        <f t="shared" si="313"/>
        <v>3.8999999999999979E-2</v>
      </c>
      <c r="BH602" s="76">
        <f t="shared" si="314"/>
        <v>0.21089688888888891</v>
      </c>
      <c r="BI602" s="77">
        <f t="shared" si="327"/>
        <v>7.1908558222222236</v>
      </c>
      <c r="BJ602" s="77">
        <f t="shared" si="328"/>
        <v>8.7517230151126171</v>
      </c>
      <c r="BK602" s="78">
        <f t="shared" si="329"/>
        <v>7.3114997404429412</v>
      </c>
      <c r="BL602" s="74">
        <f t="shared" si="315"/>
        <v>0.69600000000000017</v>
      </c>
      <c r="BM602" s="75">
        <f t="shared" si="316"/>
        <v>0.69599999999999973</v>
      </c>
      <c r="BN602" s="76">
        <f t="shared" si="317"/>
        <v>3.2934399999999999</v>
      </c>
      <c r="BO602" s="75">
        <f t="shared" si="318"/>
        <v>1.0000000000000009E-2</v>
      </c>
      <c r="BP602" s="75">
        <f t="shared" si="319"/>
        <v>1.0000000000000009E-2</v>
      </c>
      <c r="BQ602" s="76">
        <f t="shared" si="320"/>
        <v>0.6690666666666667</v>
      </c>
      <c r="BR602" s="86">
        <f t="shared" si="321"/>
        <v>-3.0000000000000027E-3</v>
      </c>
      <c r="BS602" s="75">
        <f t="shared" si="322"/>
        <v>-3.0000000000000027E-3</v>
      </c>
      <c r="BT602" s="87">
        <f t="shared" si="323"/>
        <v>0.83907999999999994</v>
      </c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</row>
    <row r="603" spans="1:94" x14ac:dyDescent="0.35">
      <c r="A603" s="20" t="s">
        <v>205</v>
      </c>
      <c r="B603" s="46">
        <v>0.878</v>
      </c>
      <c r="C603" s="46">
        <v>3.9660000000000002</v>
      </c>
      <c r="D603" s="46">
        <v>0.10299999999999999</v>
      </c>
      <c r="E603" s="46">
        <v>0.122</v>
      </c>
      <c r="F603" s="46">
        <v>0.04</v>
      </c>
      <c r="G603" s="46">
        <v>2.0089999999999999</v>
      </c>
      <c r="H603" s="46">
        <v>0.66800000000000004</v>
      </c>
      <c r="I603" s="46">
        <v>0.84</v>
      </c>
      <c r="J603" s="46">
        <v>9.9000000000000005E-2</v>
      </c>
      <c r="K603" s="46">
        <v>0.183</v>
      </c>
      <c r="L603" s="46">
        <v>4.3940000000000001</v>
      </c>
      <c r="M603" s="60">
        <v>1.0389999999999999</v>
      </c>
      <c r="N603" s="20" t="s">
        <v>205</v>
      </c>
      <c r="O603" s="46">
        <v>-0.79600000000000004</v>
      </c>
      <c r="P603" s="46">
        <v>5.4290000000000003</v>
      </c>
      <c r="Q603" s="46">
        <v>6.7000000000000004E-2</v>
      </c>
      <c r="R603" s="46">
        <v>0.36</v>
      </c>
      <c r="S603" s="46">
        <v>0.12</v>
      </c>
      <c r="T603" s="46">
        <v>2.516</v>
      </c>
      <c r="U603" s="46">
        <v>0.68400000000000005</v>
      </c>
      <c r="V603" s="46">
        <v>0.83499999999999996</v>
      </c>
      <c r="W603" s="46">
        <v>0.316</v>
      </c>
      <c r="X603" s="46">
        <v>0.222</v>
      </c>
      <c r="Y603" s="46">
        <v>5.8520000000000003</v>
      </c>
      <c r="Z603" s="46">
        <v>-0.48699999999999999</v>
      </c>
      <c r="AA603" s="20" t="s">
        <v>205</v>
      </c>
      <c r="AB603" s="46">
        <v>-3.7309999999999999</v>
      </c>
      <c r="AC603" s="46">
        <v>6.9240000000000004</v>
      </c>
      <c r="AD603" s="46">
        <v>1.9E-2</v>
      </c>
      <c r="AE603" s="46">
        <v>0.75600000000000001</v>
      </c>
      <c r="AF603" s="46">
        <v>0.222</v>
      </c>
      <c r="AG603" s="46">
        <v>3.024</v>
      </c>
      <c r="AH603" s="46">
        <v>0.69899999999999995</v>
      </c>
      <c r="AI603" s="46">
        <v>0.83099999999999996</v>
      </c>
      <c r="AJ603" s="46">
        <v>0.68600000000000005</v>
      </c>
      <c r="AK603" s="46">
        <v>0.27300000000000002</v>
      </c>
      <c r="AL603" s="46">
        <v>7.3410000000000002</v>
      </c>
      <c r="AM603" s="46">
        <v>-3.2240000000000002</v>
      </c>
      <c r="AN603" s="64">
        <f t="shared" si="297"/>
        <v>-1.6739999999999999</v>
      </c>
      <c r="AO603" s="64">
        <f t="shared" si="298"/>
        <v>-2.9349999999999996</v>
      </c>
      <c r="AP603" s="66">
        <f t="shared" si="299"/>
        <v>-1.5620083555555555</v>
      </c>
      <c r="AQ603" s="64">
        <f t="shared" si="300"/>
        <v>1.4630000000000001</v>
      </c>
      <c r="AR603" s="64">
        <f t="shared" si="301"/>
        <v>1.4950000000000001</v>
      </c>
      <c r="AS603" s="66">
        <f t="shared" si="302"/>
        <v>5.8840647111111117</v>
      </c>
      <c r="AT603" s="64">
        <f t="shared" si="303"/>
        <v>-3.599999999999999E-2</v>
      </c>
      <c r="AU603" s="64">
        <f t="shared" si="304"/>
        <v>-4.8000000000000001E-2</v>
      </c>
      <c r="AV603" s="66">
        <f t="shared" si="305"/>
        <v>5.3555733333333341E-2</v>
      </c>
      <c r="AW603" s="68">
        <f t="shared" si="324"/>
        <v>-6.4800856177922865</v>
      </c>
      <c r="AX603" s="68">
        <f t="shared" si="325"/>
        <v>-5.1822744842028996</v>
      </c>
      <c r="AY603" s="68">
        <f t="shared" si="326"/>
        <v>-6.5858549380193239</v>
      </c>
      <c r="AZ603" s="74">
        <f t="shared" si="306"/>
        <v>1.4580000000000002</v>
      </c>
      <c r="BA603" s="75">
        <f t="shared" si="307"/>
        <v>1.4889999999999999</v>
      </c>
      <c r="BB603" s="76">
        <f t="shared" si="308"/>
        <v>6.305331022222223</v>
      </c>
      <c r="BC603" s="75">
        <f t="shared" si="309"/>
        <v>-1.5259999999999998</v>
      </c>
      <c r="BD603" s="75">
        <f t="shared" si="310"/>
        <v>-2.7370000000000001</v>
      </c>
      <c r="BE603" s="76">
        <f t="shared" si="311"/>
        <v>-1.1976039111111112</v>
      </c>
      <c r="BF603" s="75">
        <f t="shared" si="312"/>
        <v>3.9000000000000007E-2</v>
      </c>
      <c r="BG603" s="75">
        <f t="shared" si="313"/>
        <v>5.1000000000000018E-2</v>
      </c>
      <c r="BH603" s="76">
        <f t="shared" si="314"/>
        <v>0.23636426666666668</v>
      </c>
      <c r="BI603" s="77">
        <f t="shared" si="327"/>
        <v>5.4946068752405957</v>
      </c>
      <c r="BJ603" s="77">
        <f t="shared" si="328"/>
        <v>6.8877670943355982</v>
      </c>
      <c r="BK603" s="78">
        <f t="shared" si="329"/>
        <v>5.7228949501088477</v>
      </c>
      <c r="BL603" s="74">
        <f t="shared" si="315"/>
        <v>0.50700000000000012</v>
      </c>
      <c r="BM603" s="75">
        <f t="shared" si="316"/>
        <v>0.50800000000000001</v>
      </c>
      <c r="BN603" s="76">
        <f t="shared" si="317"/>
        <v>2.6716803555555555</v>
      </c>
      <c r="BO603" s="75">
        <f t="shared" si="318"/>
        <v>1.6000000000000014E-2</v>
      </c>
      <c r="BP603" s="75">
        <f t="shared" si="319"/>
        <v>1.4999999999999902E-2</v>
      </c>
      <c r="BQ603" s="76">
        <f t="shared" si="320"/>
        <v>0.68870631111111114</v>
      </c>
      <c r="BR603" s="86">
        <f t="shared" si="321"/>
        <v>-5.0000000000000044E-3</v>
      </c>
      <c r="BS603" s="75">
        <f t="shared" si="322"/>
        <v>-4.0000000000000036E-3</v>
      </c>
      <c r="BT603" s="87">
        <f t="shared" si="323"/>
        <v>0.83366702222222211</v>
      </c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</row>
    <row r="604" spans="1:94" x14ac:dyDescent="0.35">
      <c r="A604" s="20" t="s">
        <v>206</v>
      </c>
      <c r="B604" s="46">
        <v>0.95</v>
      </c>
      <c r="C604" s="46">
        <v>3.6440000000000001</v>
      </c>
      <c r="D604" s="46">
        <v>0.1</v>
      </c>
      <c r="E604" s="46">
        <v>0.105</v>
      </c>
      <c r="F604" s="46">
        <v>3.5000000000000003E-2</v>
      </c>
      <c r="G604" s="46">
        <v>1.8939999999999999</v>
      </c>
      <c r="H604" s="46">
        <v>0.67200000000000004</v>
      </c>
      <c r="I604" s="46">
        <v>0.83799999999999997</v>
      </c>
      <c r="J604" s="46">
        <v>8.2000000000000003E-2</v>
      </c>
      <c r="K604" s="46">
        <v>0.187</v>
      </c>
      <c r="L604" s="46">
        <v>4.0709999999999997</v>
      </c>
      <c r="M604" s="60">
        <v>1.125</v>
      </c>
      <c r="N604" s="20" t="s">
        <v>206</v>
      </c>
      <c r="O604" s="46">
        <v>-0.58699999999999997</v>
      </c>
      <c r="P604" s="46">
        <v>4.944</v>
      </c>
      <c r="Q604" s="46">
        <v>6.2E-2</v>
      </c>
      <c r="R604" s="46">
        <v>0.312</v>
      </c>
      <c r="S604" s="46">
        <v>0.11</v>
      </c>
      <c r="T604" s="46">
        <v>2.3439999999999999</v>
      </c>
      <c r="U604" s="46">
        <v>0.69099999999999995</v>
      </c>
      <c r="V604" s="46">
        <v>0.83299999999999996</v>
      </c>
      <c r="W604" s="46">
        <v>0.26800000000000002</v>
      </c>
      <c r="X604" s="46">
        <v>0.22800000000000001</v>
      </c>
      <c r="Y604" s="46">
        <v>5.3639999999999999</v>
      </c>
      <c r="Z604" s="46">
        <v>-0.254</v>
      </c>
      <c r="AA604" s="20" t="s">
        <v>206</v>
      </c>
      <c r="AB604" s="46">
        <v>-3.2650000000000001</v>
      </c>
      <c r="AC604" s="46">
        <v>6.274</v>
      </c>
      <c r="AD604" s="46">
        <v>1.0999999999999999E-2</v>
      </c>
      <c r="AE604" s="46">
        <v>0.64900000000000002</v>
      </c>
      <c r="AF604" s="46">
        <v>0.20399999999999999</v>
      </c>
      <c r="AG604" s="46">
        <v>2.794</v>
      </c>
      <c r="AH604" s="46">
        <v>0.70899999999999996</v>
      </c>
      <c r="AI604" s="46">
        <v>0.82799999999999996</v>
      </c>
      <c r="AJ604" s="46">
        <v>0.57999999999999996</v>
      </c>
      <c r="AK604" s="46">
        <v>0.28199999999999997</v>
      </c>
      <c r="AL604" s="46">
        <v>6.6879999999999997</v>
      </c>
      <c r="AM604" s="46">
        <v>-2.7229999999999999</v>
      </c>
      <c r="AN604" s="64">
        <f t="shared" si="297"/>
        <v>-1.5369999999999999</v>
      </c>
      <c r="AO604" s="64">
        <f t="shared" si="298"/>
        <v>-2.6779999999999999</v>
      </c>
      <c r="AP604" s="66">
        <f t="shared" si="299"/>
        <v>-1.2869523555555553</v>
      </c>
      <c r="AQ604" s="64">
        <f t="shared" si="300"/>
        <v>1.2999999999999998</v>
      </c>
      <c r="AR604" s="64">
        <f t="shared" si="301"/>
        <v>1.33</v>
      </c>
      <c r="AS604" s="66">
        <f t="shared" si="302"/>
        <v>5.3486773333333328</v>
      </c>
      <c r="AT604" s="64">
        <f t="shared" si="303"/>
        <v>-3.8000000000000006E-2</v>
      </c>
      <c r="AU604" s="64">
        <f t="shared" si="304"/>
        <v>-5.1000000000000004E-2</v>
      </c>
      <c r="AV604" s="66">
        <f t="shared" si="305"/>
        <v>4.7742044444444444E-2</v>
      </c>
      <c r="AW604" s="68">
        <f t="shared" si="324"/>
        <v>-5.9453425794903341</v>
      </c>
      <c r="AX604" s="68">
        <f t="shared" si="325"/>
        <v>-4.7368603556277158</v>
      </c>
      <c r="AY604" s="68">
        <f t="shared" si="326"/>
        <v>-5.9604943110389499</v>
      </c>
      <c r="AZ604" s="74">
        <f t="shared" si="306"/>
        <v>1.2930000000000001</v>
      </c>
      <c r="BA604" s="75">
        <f t="shared" si="307"/>
        <v>1.3239999999999998</v>
      </c>
      <c r="BB604" s="76">
        <f t="shared" si="308"/>
        <v>5.7667310222222223</v>
      </c>
      <c r="BC604" s="75">
        <f t="shared" si="309"/>
        <v>-1.379</v>
      </c>
      <c r="BD604" s="75">
        <f t="shared" si="310"/>
        <v>-2.4689999999999999</v>
      </c>
      <c r="BE604" s="76">
        <f t="shared" si="311"/>
        <v>-0.89528088888888879</v>
      </c>
      <c r="BF604" s="75">
        <f t="shared" si="312"/>
        <v>4.1000000000000009E-2</v>
      </c>
      <c r="BG604" s="75">
        <f t="shared" si="313"/>
        <v>5.3999999999999965E-2</v>
      </c>
      <c r="BH604" s="76">
        <f t="shared" si="314"/>
        <v>0.24317795555555557</v>
      </c>
      <c r="BI604" s="77">
        <f t="shared" si="327"/>
        <v>4.9650803407262023</v>
      </c>
      <c r="BJ604" s="77">
        <f t="shared" si="328"/>
        <v>6.2257119200037625</v>
      </c>
      <c r="BK604" s="78">
        <f t="shared" si="329"/>
        <v>5.3077501244406822</v>
      </c>
      <c r="BL604" s="74">
        <f t="shared" si="315"/>
        <v>0.44999999999999996</v>
      </c>
      <c r="BM604" s="75">
        <f t="shared" si="316"/>
        <v>0.45000000000000018</v>
      </c>
      <c r="BN604" s="76">
        <f t="shared" si="317"/>
        <v>2.4819999999999998</v>
      </c>
      <c r="BO604" s="75">
        <f t="shared" si="318"/>
        <v>1.8999999999999906E-2</v>
      </c>
      <c r="BP604" s="75">
        <f t="shared" si="319"/>
        <v>1.8000000000000016E-2</v>
      </c>
      <c r="BQ604" s="76">
        <f t="shared" si="320"/>
        <v>0.69662631111111106</v>
      </c>
      <c r="BR604" s="86">
        <f t="shared" si="321"/>
        <v>-5.0000000000000044E-3</v>
      </c>
      <c r="BS604" s="75">
        <f t="shared" si="322"/>
        <v>-5.0000000000000044E-3</v>
      </c>
      <c r="BT604" s="87">
        <f t="shared" si="323"/>
        <v>0.83146666666666658</v>
      </c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</row>
    <row r="605" spans="1:94" x14ac:dyDescent="0.35">
      <c r="A605" s="20" t="s">
        <v>207</v>
      </c>
      <c r="B605" s="46">
        <v>1.0209999999999999</v>
      </c>
      <c r="C605" s="46">
        <v>3.4489999999999998</v>
      </c>
      <c r="D605" s="46">
        <v>9.9000000000000005E-2</v>
      </c>
      <c r="E605" s="46">
        <v>9.5000000000000001E-2</v>
      </c>
      <c r="F605" s="46">
        <v>3.2000000000000001E-2</v>
      </c>
      <c r="G605" s="46">
        <v>1.825</v>
      </c>
      <c r="H605" s="46">
        <v>0.67500000000000004</v>
      </c>
      <c r="I605" s="46">
        <v>0.83599999999999997</v>
      </c>
      <c r="J605" s="46">
        <v>7.0999999999999994E-2</v>
      </c>
      <c r="K605" s="46">
        <v>0.188</v>
      </c>
      <c r="L605" s="46">
        <v>3.8740000000000001</v>
      </c>
      <c r="M605" s="60">
        <v>1.2010000000000001</v>
      </c>
      <c r="N605" s="20" t="s">
        <v>207</v>
      </c>
      <c r="O605" s="46">
        <v>-0.38300000000000001</v>
      </c>
      <c r="P605" s="46">
        <v>4.6479999999999997</v>
      </c>
      <c r="Q605" s="46">
        <v>6.0999999999999999E-2</v>
      </c>
      <c r="R605" s="46">
        <v>0.28199999999999997</v>
      </c>
      <c r="S605" s="46">
        <v>0.10299999999999999</v>
      </c>
      <c r="T605" s="46">
        <v>2.2400000000000002</v>
      </c>
      <c r="U605" s="46">
        <v>0.69399999999999995</v>
      </c>
      <c r="V605" s="46">
        <v>0.83199999999999996</v>
      </c>
      <c r="W605" s="46">
        <v>0.23899999999999999</v>
      </c>
      <c r="X605" s="46">
        <v>0.23</v>
      </c>
      <c r="Y605" s="46">
        <v>5.0659999999999998</v>
      </c>
      <c r="Z605" s="46">
        <v>-4.4999999999999998E-2</v>
      </c>
      <c r="AA605" s="20" t="s">
        <v>207</v>
      </c>
      <c r="AB605" s="46">
        <v>-2.8210000000000002</v>
      </c>
      <c r="AC605" s="46">
        <v>5.875</v>
      </c>
      <c r="AD605" s="46">
        <v>0.01</v>
      </c>
      <c r="AE605" s="46">
        <v>0.58399999999999996</v>
      </c>
      <c r="AF605" s="46">
        <v>0.193</v>
      </c>
      <c r="AG605" s="46">
        <v>2.6560000000000001</v>
      </c>
      <c r="AH605" s="46">
        <v>0.71299999999999997</v>
      </c>
      <c r="AI605" s="46">
        <v>0.82699999999999996</v>
      </c>
      <c r="AJ605" s="46">
        <v>0.51600000000000001</v>
      </c>
      <c r="AK605" s="46">
        <v>0.28399999999999997</v>
      </c>
      <c r="AL605" s="46">
        <v>6.2869999999999999</v>
      </c>
      <c r="AM605" s="46">
        <v>-2.2730000000000001</v>
      </c>
      <c r="AN605" s="64">
        <f t="shared" si="297"/>
        <v>-1.4039999999999999</v>
      </c>
      <c r="AO605" s="64">
        <f t="shared" si="298"/>
        <v>-2.4380000000000002</v>
      </c>
      <c r="AP605" s="66">
        <f t="shared" si="299"/>
        <v>-1.0207276444444444</v>
      </c>
      <c r="AQ605" s="64">
        <f t="shared" si="300"/>
        <v>1.1989999999999998</v>
      </c>
      <c r="AR605" s="64">
        <f t="shared" si="301"/>
        <v>1.2270000000000003</v>
      </c>
      <c r="AS605" s="66">
        <f t="shared" si="302"/>
        <v>5.0213032888888884</v>
      </c>
      <c r="AT605" s="64">
        <f t="shared" si="303"/>
        <v>-3.8000000000000006E-2</v>
      </c>
      <c r="AU605" s="64">
        <f t="shared" si="304"/>
        <v>-5.0999999999999997E-2</v>
      </c>
      <c r="AV605" s="66">
        <f t="shared" si="305"/>
        <v>4.6742044444444443E-2</v>
      </c>
      <c r="AW605" s="68">
        <f t="shared" si="324"/>
        <v>-5.6174334564092367</v>
      </c>
      <c r="AX605" s="68">
        <f t="shared" si="325"/>
        <v>-4.5090742538722948</v>
      </c>
      <c r="AY605" s="68">
        <f t="shared" si="326"/>
        <v>-5.5335323239054821</v>
      </c>
      <c r="AZ605" s="74">
        <f t="shared" si="306"/>
        <v>1.1919999999999997</v>
      </c>
      <c r="BA605" s="75">
        <f t="shared" si="307"/>
        <v>1.2210000000000001</v>
      </c>
      <c r="BB605" s="76">
        <f t="shared" si="308"/>
        <v>5.4373569777777773</v>
      </c>
      <c r="BC605" s="75">
        <f t="shared" si="309"/>
        <v>-1.246</v>
      </c>
      <c r="BD605" s="75">
        <f t="shared" si="310"/>
        <v>-2.2280000000000002</v>
      </c>
      <c r="BE605" s="76">
        <f t="shared" si="311"/>
        <v>-0.62385582222222236</v>
      </c>
      <c r="BF605" s="75">
        <f t="shared" si="312"/>
        <v>4.200000000000001E-2</v>
      </c>
      <c r="BG605" s="75">
        <f t="shared" si="313"/>
        <v>5.3999999999999965E-2</v>
      </c>
      <c r="BH605" s="76">
        <f t="shared" si="314"/>
        <v>0.24528426666666667</v>
      </c>
      <c r="BI605" s="77">
        <f t="shared" si="327"/>
        <v>4.6377733336822589</v>
      </c>
      <c r="BJ605" s="77">
        <f t="shared" si="328"/>
        <v>5.7487914585277196</v>
      </c>
      <c r="BK605" s="78">
        <f t="shared" si="329"/>
        <v>5.125922497027835</v>
      </c>
      <c r="BL605" s="74">
        <f t="shared" si="315"/>
        <v>0.41500000000000026</v>
      </c>
      <c r="BM605" s="75">
        <f t="shared" si="316"/>
        <v>0.41599999999999993</v>
      </c>
      <c r="BN605" s="76">
        <f t="shared" si="317"/>
        <v>2.3674670222222223</v>
      </c>
      <c r="BO605" s="75">
        <f t="shared" si="318"/>
        <v>1.8999999999999906E-2</v>
      </c>
      <c r="BP605" s="75">
        <f t="shared" si="319"/>
        <v>1.9000000000000017E-2</v>
      </c>
      <c r="BQ605" s="76">
        <f t="shared" si="320"/>
        <v>0.6998266666666666</v>
      </c>
      <c r="BR605" s="86">
        <f t="shared" si="321"/>
        <v>-4.0000000000000036E-3</v>
      </c>
      <c r="BS605" s="75">
        <f t="shared" si="322"/>
        <v>-5.0000000000000044E-3</v>
      </c>
      <c r="BT605" s="87">
        <f t="shared" si="323"/>
        <v>0.83057297777777772</v>
      </c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</row>
    <row r="606" spans="1:94" x14ac:dyDescent="0.35">
      <c r="A606" s="20" t="s">
        <v>217</v>
      </c>
      <c r="B606" s="46">
        <v>1.1240000000000001</v>
      </c>
      <c r="C606" s="46">
        <v>3.1930000000000001</v>
      </c>
      <c r="D606" s="46">
        <v>9.8000000000000004E-2</v>
      </c>
      <c r="E606" s="46">
        <v>8.2000000000000003E-2</v>
      </c>
      <c r="F606" s="46">
        <v>2.8000000000000001E-2</v>
      </c>
      <c r="G606" s="46">
        <v>1.7350000000000001</v>
      </c>
      <c r="H606" s="46">
        <v>0.67800000000000005</v>
      </c>
      <c r="I606" s="46">
        <v>0.83699999999999997</v>
      </c>
      <c r="J606" s="46">
        <v>5.8000000000000003E-2</v>
      </c>
      <c r="K606" s="46">
        <v>0.19</v>
      </c>
      <c r="L606" s="46">
        <v>3.617</v>
      </c>
      <c r="M606" s="60">
        <v>1.3080000000000001</v>
      </c>
      <c r="N606" s="20" t="s">
        <v>217</v>
      </c>
      <c r="O606" s="46">
        <v>-9.6000000000000002E-2</v>
      </c>
      <c r="P606" s="46">
        <v>4.2590000000000003</v>
      </c>
      <c r="Q606" s="46">
        <v>0.06</v>
      </c>
      <c r="R606" s="46">
        <v>0.245</v>
      </c>
      <c r="S606" s="46">
        <v>9.5000000000000001E-2</v>
      </c>
      <c r="T606" s="46">
        <v>2.105</v>
      </c>
      <c r="U606" s="46">
        <v>0.69799999999999995</v>
      </c>
      <c r="V606" s="46">
        <v>0.83099999999999996</v>
      </c>
      <c r="W606" s="46">
        <v>0.20200000000000001</v>
      </c>
      <c r="X606" s="46">
        <v>0.23200000000000001</v>
      </c>
      <c r="Y606" s="46">
        <v>4.6769999999999996</v>
      </c>
      <c r="Z606" s="46">
        <v>0.248</v>
      </c>
      <c r="AA606" s="20" t="s">
        <v>217</v>
      </c>
      <c r="AB606" s="46">
        <v>-2.202</v>
      </c>
      <c r="AC606" s="46">
        <v>5.351</v>
      </c>
      <c r="AD606" s="46">
        <v>8.9999999999999993E-3</v>
      </c>
      <c r="AE606" s="46">
        <v>0.503</v>
      </c>
      <c r="AF606" s="46">
        <v>0.17799999999999999</v>
      </c>
      <c r="AG606" s="46">
        <v>2.4750000000000001</v>
      </c>
      <c r="AH606" s="46">
        <v>0.71899999999999997</v>
      </c>
      <c r="AI606" s="46">
        <v>0.82499999999999996</v>
      </c>
      <c r="AJ606" s="46">
        <v>0.436</v>
      </c>
      <c r="AK606" s="46">
        <v>0.28599999999999998</v>
      </c>
      <c r="AL606" s="46">
        <v>5.7610000000000001</v>
      </c>
      <c r="AM606" s="46">
        <v>-1.649</v>
      </c>
      <c r="AN606" s="64">
        <f t="shared" si="297"/>
        <v>-1.2200000000000002</v>
      </c>
      <c r="AO606" s="64">
        <f t="shared" si="298"/>
        <v>-2.1059999999999999</v>
      </c>
      <c r="AP606" s="66">
        <f t="shared" si="299"/>
        <v>-0.64764835555555544</v>
      </c>
      <c r="AQ606" s="64">
        <f t="shared" si="300"/>
        <v>1.0660000000000003</v>
      </c>
      <c r="AR606" s="64">
        <f t="shared" si="301"/>
        <v>1.0919999999999996</v>
      </c>
      <c r="AS606" s="66">
        <f t="shared" si="302"/>
        <v>4.5911159111111113</v>
      </c>
      <c r="AT606" s="64">
        <f t="shared" si="303"/>
        <v>-3.8000000000000006E-2</v>
      </c>
      <c r="AU606" s="64">
        <f t="shared" si="304"/>
        <v>-5.0999999999999997E-2</v>
      </c>
      <c r="AV606" s="66">
        <f t="shared" si="305"/>
        <v>4.5742044444444442E-2</v>
      </c>
      <c r="AW606" s="68">
        <f t="shared" si="324"/>
        <v>-5.1862563828205115</v>
      </c>
      <c r="AX606" s="68">
        <f t="shared" si="325"/>
        <v>-4.2647628144765477</v>
      </c>
      <c r="AY606" s="68">
        <f t="shared" si="326"/>
        <v>-4.9174690077456749</v>
      </c>
      <c r="AZ606" s="74">
        <f t="shared" si="306"/>
        <v>1.0599999999999996</v>
      </c>
      <c r="BA606" s="75">
        <f t="shared" si="307"/>
        <v>1.0840000000000005</v>
      </c>
      <c r="BB606" s="76">
        <f t="shared" si="308"/>
        <v>5.0068751999999996</v>
      </c>
      <c r="BC606" s="75">
        <f t="shared" si="309"/>
        <v>-1.06</v>
      </c>
      <c r="BD606" s="75">
        <f t="shared" si="310"/>
        <v>-1.897</v>
      </c>
      <c r="BE606" s="76">
        <f t="shared" si="311"/>
        <v>-0.24476426666666662</v>
      </c>
      <c r="BF606" s="75">
        <f t="shared" si="312"/>
        <v>4.200000000000001E-2</v>
      </c>
      <c r="BG606" s="75">
        <f t="shared" si="313"/>
        <v>5.3999999999999965E-2</v>
      </c>
      <c r="BH606" s="76">
        <f t="shared" si="314"/>
        <v>0.24728426666666667</v>
      </c>
      <c r="BI606" s="77">
        <f t="shared" si="327"/>
        <v>4.2100362457516338</v>
      </c>
      <c r="BJ606" s="77" t="e">
        <f t="shared" si="328"/>
        <v>#NUM!</v>
      </c>
      <c r="BK606" s="78" t="e">
        <f t="shared" si="329"/>
        <v>#NUM!</v>
      </c>
      <c r="BL606" s="74">
        <f t="shared" si="315"/>
        <v>0.36999999999999988</v>
      </c>
      <c r="BM606" s="75">
        <f t="shared" si="316"/>
        <v>0.37000000000000011</v>
      </c>
      <c r="BN606" s="76">
        <f t="shared" si="317"/>
        <v>2.2184666666666666</v>
      </c>
      <c r="BO606" s="75">
        <f t="shared" si="318"/>
        <v>1.9999999999999907E-2</v>
      </c>
      <c r="BP606" s="75">
        <f t="shared" si="319"/>
        <v>2.1000000000000019E-2</v>
      </c>
      <c r="BQ606" s="76">
        <f t="shared" si="320"/>
        <v>0.70433368888888881</v>
      </c>
      <c r="BR606" s="86">
        <f t="shared" si="321"/>
        <v>-6.0000000000000053E-3</v>
      </c>
      <c r="BS606" s="75">
        <f t="shared" si="322"/>
        <v>-6.0000000000000053E-3</v>
      </c>
      <c r="BT606" s="87">
        <f t="shared" si="323"/>
        <v>0.82916000000000001</v>
      </c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</row>
    <row r="607" spans="1:94" x14ac:dyDescent="0.35">
      <c r="A607" s="20" t="s">
        <v>204</v>
      </c>
      <c r="B607" s="46">
        <v>1.1439999999999999</v>
      </c>
      <c r="C607" s="46">
        <v>4.1070000000000002</v>
      </c>
      <c r="D607" s="46">
        <v>0.11700000000000001</v>
      </c>
      <c r="E607" s="46">
        <v>0.123</v>
      </c>
      <c r="F607" s="46">
        <v>4.3999999999999997E-2</v>
      </c>
      <c r="G607" s="46">
        <v>2.0630000000000002</v>
      </c>
      <c r="H607" s="46">
        <v>0.65600000000000003</v>
      </c>
      <c r="I607" s="46">
        <v>0.84299999999999997</v>
      </c>
      <c r="J607" s="46">
        <v>0.10299999999999999</v>
      </c>
      <c r="K607" s="46">
        <v>0.16700000000000001</v>
      </c>
      <c r="L607" s="46">
        <v>4.5389999999999997</v>
      </c>
      <c r="M607" s="60">
        <v>1.246</v>
      </c>
      <c r="N607" s="20" t="s">
        <v>204</v>
      </c>
      <c r="O607" s="46">
        <v>-2.7E-2</v>
      </c>
      <c r="P607" s="46">
        <v>5.6269999999999998</v>
      </c>
      <c r="Q607" s="46">
        <v>9.4E-2</v>
      </c>
      <c r="R607" s="46">
        <v>0.36199999999999999</v>
      </c>
      <c r="S607" s="46">
        <v>0.126</v>
      </c>
      <c r="T607" s="46">
        <v>2.5979999999999999</v>
      </c>
      <c r="U607" s="46">
        <v>0.66600000000000004</v>
      </c>
      <c r="V607" s="46">
        <v>0.84</v>
      </c>
      <c r="W607" s="46">
        <v>0.32400000000000001</v>
      </c>
      <c r="X607" s="46">
        <v>0.191</v>
      </c>
      <c r="Y607" s="46">
        <v>6.056</v>
      </c>
      <c r="Z607" s="46">
        <v>0.16600000000000001</v>
      </c>
      <c r="AA607" s="20" t="s">
        <v>204</v>
      </c>
      <c r="AB607" s="46">
        <v>-2.077</v>
      </c>
      <c r="AC607" s="46">
        <v>7.17</v>
      </c>
      <c r="AD607" s="46">
        <v>6.5000000000000002E-2</v>
      </c>
      <c r="AE607" s="46">
        <v>0.75800000000000001</v>
      </c>
      <c r="AF607" s="46">
        <v>0.23</v>
      </c>
      <c r="AG607" s="46">
        <v>3.133</v>
      </c>
      <c r="AH607" s="46">
        <v>0.67600000000000005</v>
      </c>
      <c r="AI607" s="46">
        <v>0.83699999999999997</v>
      </c>
      <c r="AJ607" s="46">
        <v>0.69699999999999995</v>
      </c>
      <c r="AK607" s="46">
        <v>0.223</v>
      </c>
      <c r="AL607" s="46">
        <v>7.5960000000000001</v>
      </c>
      <c r="AM607" s="46">
        <v>-1.7609999999999999</v>
      </c>
      <c r="AN607" s="64">
        <f t="shared" si="297"/>
        <v>-1.1709999999999998</v>
      </c>
      <c r="AO607" s="64">
        <f t="shared" si="298"/>
        <v>-2.0499999999999998</v>
      </c>
      <c r="AP607" s="66">
        <f t="shared" si="299"/>
        <v>-0.56221919999999992</v>
      </c>
      <c r="AQ607" s="64">
        <f t="shared" si="300"/>
        <v>1.5199999999999996</v>
      </c>
      <c r="AR607" s="64">
        <f t="shared" si="301"/>
        <v>1.5430000000000001</v>
      </c>
      <c r="AS607" s="66">
        <f t="shared" si="302"/>
        <v>6.0977415111111108</v>
      </c>
      <c r="AT607" s="64">
        <f t="shared" si="303"/>
        <v>-2.3000000000000007E-2</v>
      </c>
      <c r="AU607" s="64">
        <f t="shared" si="304"/>
        <v>-2.8999999999999998E-2</v>
      </c>
      <c r="AV607" s="66">
        <f t="shared" si="305"/>
        <v>8.5744533333333331E-2</v>
      </c>
      <c r="AW607" s="68">
        <f t="shared" si="324"/>
        <v>-6.6814901930091777</v>
      </c>
      <c r="AX607" s="68">
        <f t="shared" si="325"/>
        <v>-5.827219851124525</v>
      </c>
      <c r="AY607" s="68">
        <f t="shared" si="326"/>
        <v>-6.3682631710976967</v>
      </c>
      <c r="AZ607" s="74">
        <f t="shared" si="306"/>
        <v>1.5170000000000003</v>
      </c>
      <c r="BA607" s="75">
        <f t="shared" si="307"/>
        <v>1.54</v>
      </c>
      <c r="BB607" s="76">
        <f t="shared" si="308"/>
        <v>6.5258215111111113</v>
      </c>
      <c r="BC607" s="75">
        <f t="shared" si="309"/>
        <v>-1.08</v>
      </c>
      <c r="BD607" s="75">
        <f t="shared" si="310"/>
        <v>-1.9269999999999998</v>
      </c>
      <c r="BE607" s="76">
        <f t="shared" si="311"/>
        <v>-0.33490115555555539</v>
      </c>
      <c r="BF607" s="75">
        <f t="shared" si="312"/>
        <v>2.3999999999999994E-2</v>
      </c>
      <c r="BG607" s="75">
        <f t="shared" si="313"/>
        <v>3.2000000000000001E-2</v>
      </c>
      <c r="BH607" s="76">
        <f t="shared" si="314"/>
        <v>0.19996284444444445</v>
      </c>
      <c r="BI607" s="77">
        <f t="shared" si="327"/>
        <v>5.6742401689768975</v>
      </c>
      <c r="BJ607" s="77" t="e">
        <f t="shared" si="328"/>
        <v>#NUM!</v>
      </c>
      <c r="BK607" s="78" t="e">
        <f t="shared" si="329"/>
        <v>#NUM!</v>
      </c>
      <c r="BL607" s="74">
        <f t="shared" si="315"/>
        <v>0.5349999999999997</v>
      </c>
      <c r="BM607" s="75">
        <f t="shared" si="316"/>
        <v>0.53500000000000014</v>
      </c>
      <c r="BN607" s="76">
        <f t="shared" si="317"/>
        <v>2.7620666666666667</v>
      </c>
      <c r="BO607" s="75">
        <f t="shared" si="318"/>
        <v>1.0000000000000009E-2</v>
      </c>
      <c r="BP607" s="75">
        <f t="shared" si="319"/>
        <v>1.0000000000000009E-2</v>
      </c>
      <c r="BQ607" s="76">
        <f t="shared" si="320"/>
        <v>0.6690666666666667</v>
      </c>
      <c r="BR607" s="86">
        <f t="shared" si="321"/>
        <v>-3.0000000000000027E-3</v>
      </c>
      <c r="BS607" s="75">
        <f t="shared" si="322"/>
        <v>-3.0000000000000027E-3</v>
      </c>
      <c r="BT607" s="87">
        <f t="shared" si="323"/>
        <v>0.83907999999999994</v>
      </c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</row>
    <row r="608" spans="1:94" x14ac:dyDescent="0.35">
      <c r="A608" s="20" t="s">
        <v>219</v>
      </c>
      <c r="B608" s="46">
        <v>1.2170000000000001</v>
      </c>
      <c r="C608" s="46">
        <v>3</v>
      </c>
      <c r="D608" s="46">
        <v>9.8000000000000004E-2</v>
      </c>
      <c r="E608" s="46">
        <v>7.1999999999999995E-2</v>
      </c>
      <c r="F608" s="46">
        <v>2.5000000000000001E-2</v>
      </c>
      <c r="G608" s="46">
        <v>1.6679999999999999</v>
      </c>
      <c r="H608" s="46">
        <v>0.67900000000000005</v>
      </c>
      <c r="I608" s="46">
        <v>0.83599999999999997</v>
      </c>
      <c r="J608" s="46">
        <v>4.9000000000000002E-2</v>
      </c>
      <c r="K608" s="46">
        <v>0.19</v>
      </c>
      <c r="L608" s="46">
        <v>3.4239999999999999</v>
      </c>
      <c r="M608" s="60">
        <v>1.4</v>
      </c>
      <c r="N608" s="20" t="s">
        <v>219</v>
      </c>
      <c r="O608" s="46">
        <v>0.16500000000000001</v>
      </c>
      <c r="P608" s="46">
        <v>3.9660000000000002</v>
      </c>
      <c r="Q608" s="46">
        <v>6.0999999999999999E-2</v>
      </c>
      <c r="R608" s="46">
        <v>0.217</v>
      </c>
      <c r="S608" s="46">
        <v>8.7999999999999995E-2</v>
      </c>
      <c r="T608" s="46">
        <v>2.004</v>
      </c>
      <c r="U608" s="46">
        <v>0.7</v>
      </c>
      <c r="V608" s="46">
        <v>0.83</v>
      </c>
      <c r="W608" s="46">
        <v>0.17499999999999999</v>
      </c>
      <c r="X608" s="46">
        <v>0.23</v>
      </c>
      <c r="Y608" s="46">
        <v>4.3819999999999997</v>
      </c>
      <c r="Z608" s="46">
        <v>0.503</v>
      </c>
      <c r="AA608" s="20" t="s">
        <v>219</v>
      </c>
      <c r="AB608" s="46">
        <v>-1.643</v>
      </c>
      <c r="AC608" s="46">
        <v>4.9539999999999997</v>
      </c>
      <c r="AD608" s="46">
        <v>1.2999999999999999E-2</v>
      </c>
      <c r="AE608" s="46">
        <v>0.443</v>
      </c>
      <c r="AF608" s="46">
        <v>0.16600000000000001</v>
      </c>
      <c r="AG608" s="46">
        <v>2.34</v>
      </c>
      <c r="AH608" s="46">
        <v>0.72199999999999998</v>
      </c>
      <c r="AI608" s="46">
        <v>0.82399999999999995</v>
      </c>
      <c r="AJ608" s="46">
        <v>0.378</v>
      </c>
      <c r="AK608" s="46">
        <v>0.28299999999999997</v>
      </c>
      <c r="AL608" s="46">
        <v>5.3630000000000004</v>
      </c>
      <c r="AM608" s="46">
        <v>-1.103</v>
      </c>
      <c r="AN608" s="64">
        <f t="shared" si="297"/>
        <v>-1.052</v>
      </c>
      <c r="AO608" s="64">
        <f t="shared" si="298"/>
        <v>-1.8080000000000001</v>
      </c>
      <c r="AP608" s="66">
        <f t="shared" si="299"/>
        <v>-0.30908213333333329</v>
      </c>
      <c r="AQ608" s="64">
        <f t="shared" si="300"/>
        <v>0.96600000000000019</v>
      </c>
      <c r="AR608" s="64">
        <f t="shared" si="301"/>
        <v>0.98799999999999955</v>
      </c>
      <c r="AS608" s="66">
        <f t="shared" si="302"/>
        <v>4.2666478222222226</v>
      </c>
      <c r="AT608" s="64">
        <f t="shared" si="303"/>
        <v>-3.7000000000000005E-2</v>
      </c>
      <c r="AU608" s="64">
        <f t="shared" si="304"/>
        <v>-4.8000000000000001E-2</v>
      </c>
      <c r="AV608" s="66">
        <f t="shared" si="305"/>
        <v>4.7449422222222218E-2</v>
      </c>
      <c r="AW608" s="68">
        <f t="shared" si="324"/>
        <v>-4.859983479896945</v>
      </c>
      <c r="AX608" s="68" t="e">
        <f t="shared" si="325"/>
        <v>#NUM!</v>
      </c>
      <c r="AY608" s="68" t="e">
        <f t="shared" si="326"/>
        <v>#NUM!</v>
      </c>
      <c r="AZ608" s="74">
        <f t="shared" si="306"/>
        <v>0.95799999999999974</v>
      </c>
      <c r="BA608" s="75">
        <f t="shared" si="307"/>
        <v>0.98100000000000076</v>
      </c>
      <c r="BB608" s="76">
        <f t="shared" si="308"/>
        <v>4.6803948444444439</v>
      </c>
      <c r="BC608" s="75">
        <f t="shared" si="309"/>
        <v>-0.89699999999999991</v>
      </c>
      <c r="BD608" s="75">
        <f t="shared" si="310"/>
        <v>-1.6059999999999999</v>
      </c>
      <c r="BE608" s="76">
        <f t="shared" si="311"/>
        <v>8.5867911111111195E-2</v>
      </c>
      <c r="BF608" s="75">
        <f t="shared" si="312"/>
        <v>4.0000000000000008E-2</v>
      </c>
      <c r="BG608" s="75">
        <f t="shared" si="313"/>
        <v>5.2999999999999964E-2</v>
      </c>
      <c r="BH608" s="76">
        <f t="shared" si="314"/>
        <v>0.2448712888888889</v>
      </c>
      <c r="BI608" s="77">
        <f t="shared" si="327"/>
        <v>3.8819729922298394</v>
      </c>
      <c r="BJ608" s="77" t="e">
        <f t="shared" si="328"/>
        <v>#NUM!</v>
      </c>
      <c r="BK608" s="78" t="e">
        <f t="shared" si="329"/>
        <v>#NUM!</v>
      </c>
      <c r="BL608" s="74">
        <f t="shared" si="315"/>
        <v>0.33600000000000008</v>
      </c>
      <c r="BM608" s="75">
        <f t="shared" si="316"/>
        <v>0.33599999999999985</v>
      </c>
      <c r="BN608" s="76">
        <f t="shared" si="317"/>
        <v>2.10704</v>
      </c>
      <c r="BO608" s="75">
        <f t="shared" si="318"/>
        <v>2.0999999999999908E-2</v>
      </c>
      <c r="BP608" s="75">
        <f t="shared" si="319"/>
        <v>2.200000000000002E-2</v>
      </c>
      <c r="BQ608" s="76">
        <f t="shared" si="320"/>
        <v>0.70664035555555549</v>
      </c>
      <c r="BR608" s="86">
        <f t="shared" si="321"/>
        <v>-6.0000000000000053E-3</v>
      </c>
      <c r="BS608" s="75">
        <f t="shared" si="322"/>
        <v>-6.0000000000000053E-3</v>
      </c>
      <c r="BT608" s="87">
        <f t="shared" si="323"/>
        <v>0.82816000000000001</v>
      </c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</row>
    <row r="609" spans="1:94" x14ac:dyDescent="0.35">
      <c r="A609" s="20" t="s">
        <v>218</v>
      </c>
      <c r="B609" s="46">
        <v>1.2250000000000001</v>
      </c>
      <c r="C609" s="46">
        <v>3.0249999999999999</v>
      </c>
      <c r="D609" s="46">
        <v>0.1</v>
      </c>
      <c r="E609" s="46">
        <v>7.2999999999999995E-2</v>
      </c>
      <c r="F609" s="46">
        <v>2.5999999999999999E-2</v>
      </c>
      <c r="G609" s="46">
        <v>1.6759999999999999</v>
      </c>
      <c r="H609" s="46">
        <v>0.67700000000000005</v>
      </c>
      <c r="I609" s="46">
        <v>0.83699999999999997</v>
      </c>
      <c r="J609" s="46">
        <v>0.05</v>
      </c>
      <c r="K609" s="46">
        <v>0.187</v>
      </c>
      <c r="L609" s="46">
        <v>3.4489999999999998</v>
      </c>
      <c r="M609" s="60">
        <v>1.399</v>
      </c>
      <c r="N609" s="20" t="s">
        <v>218</v>
      </c>
      <c r="O609" s="46">
        <v>0.191</v>
      </c>
      <c r="P609" s="46">
        <v>4.0019999999999998</v>
      </c>
      <c r="Q609" s="46">
        <v>6.5000000000000002E-2</v>
      </c>
      <c r="R609" s="46">
        <v>0.219</v>
      </c>
      <c r="S609" s="46">
        <v>0.09</v>
      </c>
      <c r="T609" s="46">
        <v>2.016</v>
      </c>
      <c r="U609" s="46">
        <v>0.69699999999999995</v>
      </c>
      <c r="V609" s="46">
        <v>0.83099999999999996</v>
      </c>
      <c r="W609" s="46">
        <v>0.17799999999999999</v>
      </c>
      <c r="X609" s="46">
        <v>0.22600000000000001</v>
      </c>
      <c r="Y609" s="46">
        <v>4.4189999999999996</v>
      </c>
      <c r="Z609" s="46">
        <v>0.51400000000000001</v>
      </c>
      <c r="AA609" s="20" t="s">
        <v>218</v>
      </c>
      <c r="AB609" s="46">
        <v>-1.585</v>
      </c>
      <c r="AC609" s="46">
        <v>5.0019999999999998</v>
      </c>
      <c r="AD609" s="46">
        <v>1.9E-2</v>
      </c>
      <c r="AE609" s="46">
        <v>0.44700000000000001</v>
      </c>
      <c r="AF609" s="46">
        <v>0.16800000000000001</v>
      </c>
      <c r="AG609" s="46">
        <v>2.3570000000000002</v>
      </c>
      <c r="AH609" s="46">
        <v>0.71799999999999997</v>
      </c>
      <c r="AI609" s="46">
        <v>0.82499999999999996</v>
      </c>
      <c r="AJ609" s="46">
        <v>0.38400000000000001</v>
      </c>
      <c r="AK609" s="46">
        <v>0.27600000000000002</v>
      </c>
      <c r="AL609" s="46">
        <v>5.4119999999999999</v>
      </c>
      <c r="AM609" s="46">
        <v>-1.07</v>
      </c>
      <c r="AN609" s="64">
        <f t="shared" si="297"/>
        <v>-1.034</v>
      </c>
      <c r="AO609" s="64">
        <f t="shared" si="298"/>
        <v>-1.776</v>
      </c>
      <c r="AP609" s="66">
        <f t="shared" si="299"/>
        <v>-0.27475715555555552</v>
      </c>
      <c r="AQ609" s="64">
        <f t="shared" si="300"/>
        <v>0.97699999999999987</v>
      </c>
      <c r="AR609" s="64">
        <f t="shared" si="301"/>
        <v>1</v>
      </c>
      <c r="AS609" s="66">
        <f t="shared" si="302"/>
        <v>4.3062215111111106</v>
      </c>
      <c r="AT609" s="64">
        <f t="shared" si="303"/>
        <v>-3.5000000000000003E-2</v>
      </c>
      <c r="AU609" s="64">
        <f t="shared" si="304"/>
        <v>-4.5999999999999999E-2</v>
      </c>
      <c r="AV609" s="66">
        <f t="shared" si="305"/>
        <v>5.2062755555555555E-2</v>
      </c>
      <c r="AW609" s="68">
        <f t="shared" si="324"/>
        <v>-4.8980005917573557</v>
      </c>
      <c r="AX609" s="68" t="e">
        <f t="shared" si="325"/>
        <v>#NUM!</v>
      </c>
      <c r="AY609" s="68" t="e">
        <f t="shared" si="326"/>
        <v>#NUM!</v>
      </c>
      <c r="AZ609" s="74">
        <f t="shared" si="306"/>
        <v>0.96999999999999975</v>
      </c>
      <c r="BA609" s="75">
        <f t="shared" si="307"/>
        <v>0.99300000000000033</v>
      </c>
      <c r="BB609" s="76">
        <f t="shared" si="308"/>
        <v>4.7210748444444439</v>
      </c>
      <c r="BC609" s="75">
        <f t="shared" si="309"/>
        <v>-0.88500000000000001</v>
      </c>
      <c r="BD609" s="75">
        <f t="shared" si="310"/>
        <v>-1.5840000000000001</v>
      </c>
      <c r="BE609" s="76">
        <f t="shared" si="311"/>
        <v>0.10255146666666665</v>
      </c>
      <c r="BF609" s="75">
        <f t="shared" si="312"/>
        <v>3.9000000000000007E-2</v>
      </c>
      <c r="BG609" s="75">
        <f t="shared" si="313"/>
        <v>5.0000000000000017E-2</v>
      </c>
      <c r="BH609" s="76">
        <f t="shared" si="314"/>
        <v>0.24016391111111113</v>
      </c>
      <c r="BI609" s="77">
        <f t="shared" si="327"/>
        <v>3.9172551494553369</v>
      </c>
      <c r="BJ609" s="77" t="e">
        <f t="shared" si="328"/>
        <v>#NUM!</v>
      </c>
      <c r="BK609" s="78" t="e">
        <f t="shared" si="329"/>
        <v>#NUM!</v>
      </c>
      <c r="BL609" s="74">
        <f t="shared" si="315"/>
        <v>0.34000000000000008</v>
      </c>
      <c r="BM609" s="75">
        <f t="shared" si="316"/>
        <v>0.34100000000000019</v>
      </c>
      <c r="BN609" s="76">
        <f t="shared" si="317"/>
        <v>2.1204670222222224</v>
      </c>
      <c r="BO609" s="75">
        <f t="shared" si="318"/>
        <v>1.9999999999999907E-2</v>
      </c>
      <c r="BP609" s="75">
        <f t="shared" si="319"/>
        <v>2.1000000000000019E-2</v>
      </c>
      <c r="BQ609" s="76">
        <f t="shared" si="320"/>
        <v>0.70333368888888881</v>
      </c>
      <c r="BR609" s="86">
        <f t="shared" si="321"/>
        <v>-6.0000000000000053E-3</v>
      </c>
      <c r="BS609" s="75">
        <f t="shared" si="322"/>
        <v>-6.0000000000000053E-3</v>
      </c>
      <c r="BT609" s="87">
        <f t="shared" si="323"/>
        <v>0.82916000000000001</v>
      </c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</row>
    <row r="610" spans="1:94" x14ac:dyDescent="0.35">
      <c r="A610" s="20" t="s">
        <v>220</v>
      </c>
      <c r="B610" s="46">
        <v>1.252</v>
      </c>
      <c r="C610" s="46">
        <v>2.9159999999999999</v>
      </c>
      <c r="D610" s="46">
        <v>9.8000000000000004E-2</v>
      </c>
      <c r="E610" s="46">
        <v>6.8000000000000005E-2</v>
      </c>
      <c r="F610" s="46">
        <v>2.4E-2</v>
      </c>
      <c r="G610" s="46">
        <v>1.6379999999999999</v>
      </c>
      <c r="H610" s="46">
        <v>0.68</v>
      </c>
      <c r="I610" s="46">
        <v>0.83599999999999997</v>
      </c>
      <c r="J610" s="46">
        <v>4.3999999999999997E-2</v>
      </c>
      <c r="K610" s="46">
        <v>0.19</v>
      </c>
      <c r="L610" s="46">
        <v>3.34</v>
      </c>
      <c r="M610" s="60">
        <v>1.4370000000000001</v>
      </c>
      <c r="N610" s="20" t="s">
        <v>220</v>
      </c>
      <c r="O610" s="46">
        <v>0.25800000000000001</v>
      </c>
      <c r="P610" s="46">
        <v>3.8380000000000001</v>
      </c>
      <c r="Q610" s="46">
        <v>6.0999999999999999E-2</v>
      </c>
      <c r="R610" s="46">
        <v>0.20499999999999999</v>
      </c>
      <c r="S610" s="46">
        <v>8.5999999999999993E-2</v>
      </c>
      <c r="T610" s="46">
        <v>1.96</v>
      </c>
      <c r="U610" s="46">
        <v>0.70199999999999996</v>
      </c>
      <c r="V610" s="46">
        <v>0.83</v>
      </c>
      <c r="W610" s="46">
        <v>0.16300000000000001</v>
      </c>
      <c r="X610" s="46">
        <v>0.23100000000000001</v>
      </c>
      <c r="Y610" s="46">
        <v>4.2530000000000001</v>
      </c>
      <c r="Z610" s="46">
        <v>0.6</v>
      </c>
      <c r="AA610" s="20" t="s">
        <v>220</v>
      </c>
      <c r="AB610" s="46">
        <v>-1.4450000000000001</v>
      </c>
      <c r="AC610" s="46">
        <v>4.7809999999999997</v>
      </c>
      <c r="AD610" s="46">
        <v>1.2E-2</v>
      </c>
      <c r="AE610" s="46">
        <v>0.41799999999999998</v>
      </c>
      <c r="AF610" s="46">
        <v>0.161</v>
      </c>
      <c r="AG610" s="46">
        <v>2.2810000000000001</v>
      </c>
      <c r="AH610" s="46">
        <v>0.72499999999999998</v>
      </c>
      <c r="AI610" s="46">
        <v>0.82299999999999995</v>
      </c>
      <c r="AJ610" s="46">
        <v>0.35399999999999998</v>
      </c>
      <c r="AK610" s="46">
        <v>0.28399999999999997</v>
      </c>
      <c r="AL610" s="46">
        <v>5.19</v>
      </c>
      <c r="AM610" s="46">
        <v>-0.90200000000000002</v>
      </c>
      <c r="AN610" s="64">
        <f t="shared" si="297"/>
        <v>-0.99399999999999999</v>
      </c>
      <c r="AO610" s="64">
        <f t="shared" si="298"/>
        <v>-1.7030000000000001</v>
      </c>
      <c r="AP610" s="66">
        <f t="shared" si="299"/>
        <v>-0.1888787555555555</v>
      </c>
      <c r="AQ610" s="64">
        <f t="shared" si="300"/>
        <v>0.92200000000000015</v>
      </c>
      <c r="AR610" s="64">
        <f t="shared" si="301"/>
        <v>0.94299999999999962</v>
      </c>
      <c r="AS610" s="66">
        <f t="shared" si="302"/>
        <v>4.1249541333333335</v>
      </c>
      <c r="AT610" s="64">
        <f t="shared" si="303"/>
        <v>-3.7000000000000005E-2</v>
      </c>
      <c r="AU610" s="64">
        <f t="shared" si="304"/>
        <v>-4.9000000000000002E-2</v>
      </c>
      <c r="AV610" s="66">
        <f t="shared" si="305"/>
        <v>4.7249066666666666E-2</v>
      </c>
      <c r="AW610" s="68">
        <f t="shared" si="324"/>
        <v>-4.7176061700338794</v>
      </c>
      <c r="AX610" s="68" t="e">
        <f t="shared" si="325"/>
        <v>#NUM!</v>
      </c>
      <c r="AY610" s="68" t="e">
        <f t="shared" si="326"/>
        <v>#NUM!</v>
      </c>
      <c r="AZ610" s="74">
        <f t="shared" si="306"/>
        <v>0.91300000000000026</v>
      </c>
      <c r="BA610" s="75">
        <f t="shared" si="307"/>
        <v>0.93700000000000028</v>
      </c>
      <c r="BB610" s="76">
        <f t="shared" si="308"/>
        <v>4.5377952000000006</v>
      </c>
      <c r="BC610" s="75">
        <f t="shared" si="309"/>
        <v>-0.83700000000000008</v>
      </c>
      <c r="BD610" s="75">
        <f t="shared" si="310"/>
        <v>-1.502</v>
      </c>
      <c r="BE610" s="76">
        <f t="shared" si="311"/>
        <v>0.21008355555555558</v>
      </c>
      <c r="BF610" s="75">
        <f t="shared" si="312"/>
        <v>4.1000000000000009E-2</v>
      </c>
      <c r="BG610" s="75">
        <f t="shared" si="313"/>
        <v>5.2999999999999964E-2</v>
      </c>
      <c r="BH610" s="76">
        <f t="shared" si="314"/>
        <v>0.24597760000000002</v>
      </c>
      <c r="BI610" s="77">
        <f t="shared" si="327"/>
        <v>3.7412370786692764</v>
      </c>
      <c r="BJ610" s="77" t="e">
        <f t="shared" si="328"/>
        <v>#NUM!</v>
      </c>
      <c r="BK610" s="78" t="e">
        <f t="shared" si="329"/>
        <v>#NUM!</v>
      </c>
      <c r="BL610" s="74">
        <f t="shared" si="315"/>
        <v>0.32200000000000006</v>
      </c>
      <c r="BM610" s="75">
        <f t="shared" si="316"/>
        <v>0.32100000000000017</v>
      </c>
      <c r="BN610" s="76">
        <f t="shared" si="317"/>
        <v>2.0585463111111113</v>
      </c>
      <c r="BO610" s="75">
        <f t="shared" si="318"/>
        <v>2.1999999999999909E-2</v>
      </c>
      <c r="BP610" s="75">
        <f t="shared" si="319"/>
        <v>2.300000000000002E-2</v>
      </c>
      <c r="BQ610" s="76">
        <f t="shared" si="320"/>
        <v>0.70894702222222217</v>
      </c>
      <c r="BR610" s="86">
        <f t="shared" si="321"/>
        <v>-6.0000000000000053E-3</v>
      </c>
      <c r="BS610" s="75">
        <f t="shared" si="322"/>
        <v>-7.0000000000000062E-3</v>
      </c>
      <c r="BT610" s="87">
        <f t="shared" si="323"/>
        <v>0.82795964444444448</v>
      </c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</row>
    <row r="611" spans="1:94" x14ac:dyDescent="0.35">
      <c r="A611" s="20" t="s">
        <v>208</v>
      </c>
      <c r="B611" s="46">
        <v>1.3779999999999999</v>
      </c>
      <c r="C611" s="46">
        <v>2.6539999999999999</v>
      </c>
      <c r="D611" s="46">
        <v>9.8000000000000004E-2</v>
      </c>
      <c r="E611" s="46">
        <v>5.5E-2</v>
      </c>
      <c r="F611" s="46">
        <v>1.9E-2</v>
      </c>
      <c r="G611" s="46">
        <v>1.5469999999999999</v>
      </c>
      <c r="H611" s="46">
        <v>0.68300000000000005</v>
      </c>
      <c r="I611" s="46">
        <v>0.83499999999999996</v>
      </c>
      <c r="J611" s="46">
        <v>3.1E-2</v>
      </c>
      <c r="K611" s="46">
        <v>0.191</v>
      </c>
      <c r="L611" s="46">
        <v>3.0760000000000001</v>
      </c>
      <c r="M611" s="60">
        <v>1.5629999999999999</v>
      </c>
      <c r="N611" s="20" t="s">
        <v>208</v>
      </c>
      <c r="O611" s="46">
        <v>0.6</v>
      </c>
      <c r="P611" s="46">
        <v>3.4369999999999998</v>
      </c>
      <c r="Q611" s="46">
        <v>6.2E-2</v>
      </c>
      <c r="R611" s="46">
        <v>0.17</v>
      </c>
      <c r="S611" s="46">
        <v>7.5999999999999998E-2</v>
      </c>
      <c r="T611" s="46">
        <v>1.8220000000000001</v>
      </c>
      <c r="U611" s="46">
        <v>0.70599999999999996</v>
      </c>
      <c r="V611" s="46">
        <v>0.82899999999999996</v>
      </c>
      <c r="W611" s="46">
        <v>0.129</v>
      </c>
      <c r="X611" s="46">
        <v>0.23</v>
      </c>
      <c r="Y611" s="46">
        <v>3.8519999999999999</v>
      </c>
      <c r="Z611" s="46">
        <v>0.93700000000000006</v>
      </c>
      <c r="AA611" s="20" t="s">
        <v>208</v>
      </c>
      <c r="AB611" s="46">
        <v>-0.72599999999999998</v>
      </c>
      <c r="AC611" s="46">
        <v>4.2389999999999999</v>
      </c>
      <c r="AD611" s="46">
        <v>1.6E-2</v>
      </c>
      <c r="AE611" s="46">
        <v>0.34300000000000003</v>
      </c>
      <c r="AF611" s="46">
        <v>0.14399999999999999</v>
      </c>
      <c r="AG611" s="46">
        <v>2.097</v>
      </c>
      <c r="AH611" s="46">
        <v>0.73</v>
      </c>
      <c r="AI611" s="46">
        <v>0.82199999999999995</v>
      </c>
      <c r="AJ611" s="46">
        <v>0.28100000000000003</v>
      </c>
      <c r="AK611" s="46">
        <v>0.28100000000000003</v>
      </c>
      <c r="AL611" s="46">
        <v>4.6459999999999999</v>
      </c>
      <c r="AM611" s="46">
        <v>-0.19700000000000001</v>
      </c>
      <c r="AN611" s="64">
        <f t="shared" ref="AN611:AN674" si="330">O611-B611</f>
        <v>-0.77799999999999991</v>
      </c>
      <c r="AO611" s="64">
        <f t="shared" ref="AO611:AO674" si="331">AB611-O611</f>
        <v>-1.3260000000000001</v>
      </c>
      <c r="AP611" s="66">
        <f t="shared" ref="AP611:AP674" si="332">O611+$AO$2*(AN611+AO611)/2+$AO$2^2*(AO611-AN611)/2</f>
        <v>0.25161848888888888</v>
      </c>
      <c r="AQ611" s="64">
        <f t="shared" ref="AQ611:AQ674" si="333">P611-C611</f>
        <v>0.78299999999999992</v>
      </c>
      <c r="AR611" s="64">
        <f t="shared" ref="AR611:AR674" si="334">AC611-P611</f>
        <v>0.80200000000000005</v>
      </c>
      <c r="AS611" s="66">
        <f t="shared" ref="AS611:AS674" si="335">P611+$AO$2*(AQ611+AR611)/2+$AO$2^2*(AR611-AQ611)/2</f>
        <v>3.6809267555555554</v>
      </c>
      <c r="AT611" s="64">
        <f t="shared" ref="AT611:AT674" si="336">Q611-D611</f>
        <v>-3.6000000000000004E-2</v>
      </c>
      <c r="AU611" s="64">
        <f t="shared" ref="AU611:AU674" si="337">AD611-Q611</f>
        <v>-4.5999999999999999E-2</v>
      </c>
      <c r="AV611" s="66">
        <f t="shared" ref="AV611:AV674" si="338">Q611+$AO$2*(AT611+AU611)/2+$AO$2^2*(AU611-AT611)/2</f>
        <v>4.8956444444444448E-2</v>
      </c>
      <c r="AW611" s="68">
        <f t="shared" si="324"/>
        <v>-4.2710924514550896</v>
      </c>
      <c r="AX611" s="68" t="e">
        <f t="shared" si="325"/>
        <v>#NUM!</v>
      </c>
      <c r="AY611" s="68" t="e">
        <f t="shared" si="326"/>
        <v>#NUM!</v>
      </c>
      <c r="AZ611" s="74">
        <f t="shared" ref="AZ611:AZ674" si="339">Y611-L611</f>
        <v>0.7759999999999998</v>
      </c>
      <c r="BA611" s="75">
        <f t="shared" ref="BA611:BA674" si="340">AL611-Y611</f>
        <v>0.79400000000000004</v>
      </c>
      <c r="BB611" s="76">
        <f t="shared" ref="BB611:BB674" si="341">Y611+$AO$2*(AZ611+BA611)/2+$AO$2^2*(BA611-AZ611)/2</f>
        <v>4.0935797333333337</v>
      </c>
      <c r="BC611" s="75">
        <f t="shared" ref="BC611:BC674" si="342">Z611-M611</f>
        <v>-0.62599999999999989</v>
      </c>
      <c r="BD611" s="75">
        <f t="shared" ref="BD611:BD674" si="343">AM611-Z611</f>
        <v>-1.1340000000000001</v>
      </c>
      <c r="BE611" s="76">
        <f t="shared" ref="BE611:BE674" si="344">Z611+$AO$2*(BC611+BD611)/2+$AO$2^2*(BD611-BC611)/2</f>
        <v>0.64324604444444444</v>
      </c>
      <c r="BF611" s="75">
        <f t="shared" ref="BF611:BF674" si="345">X611-K611</f>
        <v>3.9000000000000007E-2</v>
      </c>
      <c r="BG611" s="75">
        <f t="shared" ref="BG611:BG674" si="346">AK611-X611</f>
        <v>5.1000000000000018E-2</v>
      </c>
      <c r="BH611" s="76">
        <f t="shared" ref="BH611:BH674" si="347">X611+$AO$2*(BF611+BG611)/2+$AO$2^2*(BG611-BF611)/2</f>
        <v>0.24436426666666669</v>
      </c>
      <c r="BI611" s="77">
        <f t="shared" si="327"/>
        <v>3.2962232002606715</v>
      </c>
      <c r="BJ611" s="77" t="e">
        <f t="shared" si="328"/>
        <v>#NUM!</v>
      </c>
      <c r="BK611" s="78" t="e">
        <f t="shared" si="329"/>
        <v>#NUM!</v>
      </c>
      <c r="BL611" s="74">
        <f t="shared" ref="BL611:BL674" si="348">T611-G611</f>
        <v>0.27500000000000013</v>
      </c>
      <c r="BM611" s="75">
        <f t="shared" ref="BM611:BM674" si="349">AG611-T611</f>
        <v>0.27499999999999991</v>
      </c>
      <c r="BN611" s="76">
        <f t="shared" ref="BN611:BN674" si="350">T611+$AO$2*(BL611+BM611)/2+$AO$2^2*(BM611-BL611)/2</f>
        <v>1.9063333333333334</v>
      </c>
      <c r="BO611" s="75">
        <f t="shared" ref="BO611:BO674" si="351">U611-H611</f>
        <v>2.2999999999999909E-2</v>
      </c>
      <c r="BP611" s="75">
        <f t="shared" ref="BP611:BP674" si="352">AH611-U611</f>
        <v>2.4000000000000021E-2</v>
      </c>
      <c r="BQ611" s="76">
        <f t="shared" ref="BQ611:BQ674" si="353">U611+$AO$2*(BO611+BP611)/2+$AO$2^2*(BP611-BO611)/2</f>
        <v>0.71325368888888885</v>
      </c>
      <c r="BR611" s="86">
        <f t="shared" ref="BR611:BR674" si="354">V611-I611</f>
        <v>-6.0000000000000053E-3</v>
      </c>
      <c r="BS611" s="75">
        <f t="shared" ref="BS611:BS674" si="355">AI611-V611</f>
        <v>-7.0000000000000062E-3</v>
      </c>
      <c r="BT611" s="87">
        <f t="shared" ref="BT611:BT674" si="356">V611+$AO$2*(BR611+BS611)/2+$AO$2^2*(BS611-BR611)/2</f>
        <v>0.82695964444444447</v>
      </c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</row>
    <row r="612" spans="1:94" ht="16" thickBot="1" x14ac:dyDescent="0.4">
      <c r="A612" s="21" t="s">
        <v>197</v>
      </c>
      <c r="B612" s="43">
        <v>1.4239999999999999</v>
      </c>
      <c r="C612" s="43">
        <v>4.9950000000000001</v>
      </c>
      <c r="D612" s="43">
        <v>0.13100000000000001</v>
      </c>
      <c r="E612" s="43">
        <v>0.16500000000000001</v>
      </c>
      <c r="F612" s="43">
        <v>5.6000000000000001E-2</v>
      </c>
      <c r="G612" s="43">
        <v>2.39</v>
      </c>
      <c r="H612" s="43">
        <v>0.64300000000000002</v>
      </c>
      <c r="I612" s="43">
        <v>0.84699999999999998</v>
      </c>
      <c r="J612" s="43">
        <v>0.14599999999999999</v>
      </c>
      <c r="K612" s="43">
        <v>0.151</v>
      </c>
      <c r="L612" s="43">
        <v>5.4320000000000004</v>
      </c>
      <c r="M612" s="59">
        <v>1.4650000000000001</v>
      </c>
      <c r="N612" s="21" t="s">
        <v>197</v>
      </c>
      <c r="O612" s="43">
        <v>0.75900000000000001</v>
      </c>
      <c r="P612" s="43">
        <v>6.9450000000000003</v>
      </c>
      <c r="Q612" s="43">
        <v>0.121</v>
      </c>
      <c r="R612" s="43">
        <v>0.48299999999999998</v>
      </c>
      <c r="S612" s="43">
        <v>0.151</v>
      </c>
      <c r="T612" s="43">
        <v>3.089</v>
      </c>
      <c r="U612" s="43">
        <v>0.64700000000000002</v>
      </c>
      <c r="V612" s="43">
        <v>0.84599999999999997</v>
      </c>
      <c r="W612" s="43">
        <v>0.44800000000000001</v>
      </c>
      <c r="X612" s="43">
        <v>0.161</v>
      </c>
      <c r="Y612" s="43">
        <v>7.3810000000000002</v>
      </c>
      <c r="Z612" s="43">
        <v>0.83899999999999997</v>
      </c>
      <c r="AA612" s="20" t="s">
        <v>197</v>
      </c>
      <c r="AB612" s="46">
        <v>-0.41499999999999998</v>
      </c>
      <c r="AC612" s="46">
        <v>8.907</v>
      </c>
      <c r="AD612" s="46">
        <v>0.109</v>
      </c>
      <c r="AE612" s="46">
        <v>1.0229999999999999</v>
      </c>
      <c r="AF612" s="46">
        <v>0.27</v>
      </c>
      <c r="AG612" s="46">
        <v>3.7890000000000001</v>
      </c>
      <c r="AH612" s="46">
        <v>0.65</v>
      </c>
      <c r="AI612" s="46">
        <v>0.84499999999999997</v>
      </c>
      <c r="AJ612" s="46">
        <v>0.96499999999999997</v>
      </c>
      <c r="AK612" s="46">
        <v>0.17399999999999999</v>
      </c>
      <c r="AL612" s="46">
        <v>9.3409999999999993</v>
      </c>
      <c r="AM612" s="46">
        <v>-0.28499999999999998</v>
      </c>
      <c r="AN612" s="64">
        <f t="shared" si="330"/>
        <v>-0.66499999999999992</v>
      </c>
      <c r="AO612" s="64">
        <f t="shared" si="331"/>
        <v>-1.1739999999999999</v>
      </c>
      <c r="AP612" s="66">
        <f t="shared" si="332"/>
        <v>0.45308568888888895</v>
      </c>
      <c r="AQ612" s="64">
        <f t="shared" si="333"/>
        <v>1.9500000000000002</v>
      </c>
      <c r="AR612" s="64">
        <f t="shared" si="334"/>
        <v>1.9619999999999997</v>
      </c>
      <c r="AS612" s="66">
        <f t="shared" si="335"/>
        <v>7.545404266666667</v>
      </c>
      <c r="AT612" s="64">
        <f t="shared" si="336"/>
        <v>-1.0000000000000009E-2</v>
      </c>
      <c r="AU612" s="64">
        <f t="shared" si="337"/>
        <v>-1.1999999999999997E-2</v>
      </c>
      <c r="AV612" s="66">
        <f t="shared" si="338"/>
        <v>0.11753262222222222</v>
      </c>
      <c r="AW612" s="68">
        <f t="shared" si="324"/>
        <v>-8.1173170883389858</v>
      </c>
      <c r="AX612" s="68" t="e">
        <f t="shared" si="325"/>
        <v>#NUM!</v>
      </c>
      <c r="AY612" s="68" t="e">
        <f t="shared" si="326"/>
        <v>#NUM!</v>
      </c>
      <c r="AZ612" s="74">
        <f t="shared" si="339"/>
        <v>1.9489999999999998</v>
      </c>
      <c r="BA612" s="75">
        <f t="shared" si="340"/>
        <v>1.9599999999999991</v>
      </c>
      <c r="BB612" s="76">
        <f t="shared" si="341"/>
        <v>7.9808972444444448</v>
      </c>
      <c r="BC612" s="75">
        <f t="shared" si="342"/>
        <v>-0.62600000000000011</v>
      </c>
      <c r="BD612" s="75">
        <f t="shared" si="343"/>
        <v>-1.1239999999999999</v>
      </c>
      <c r="BE612" s="76">
        <f t="shared" si="344"/>
        <v>0.5472496</v>
      </c>
      <c r="BF612" s="75">
        <f t="shared" si="345"/>
        <v>1.0000000000000009E-2</v>
      </c>
      <c r="BG612" s="75">
        <f t="shared" si="346"/>
        <v>1.2999999999999984E-2</v>
      </c>
      <c r="BH612" s="76">
        <f t="shared" si="347"/>
        <v>0.16466773333333334</v>
      </c>
      <c r="BI612" s="77">
        <f t="shared" si="327"/>
        <v>7.0890722776449762</v>
      </c>
      <c r="BJ612" s="77" t="e">
        <f t="shared" si="328"/>
        <v>#NUM!</v>
      </c>
      <c r="BK612" s="78" t="e">
        <f t="shared" si="329"/>
        <v>#NUM!</v>
      </c>
      <c r="BL612" s="74">
        <f t="shared" si="348"/>
        <v>0.69899999999999984</v>
      </c>
      <c r="BM612" s="75">
        <f t="shared" si="349"/>
        <v>0.70000000000000018</v>
      </c>
      <c r="BN612" s="76">
        <f t="shared" si="350"/>
        <v>3.3035603555555553</v>
      </c>
      <c r="BO612" s="75">
        <f t="shared" si="351"/>
        <v>4.0000000000000036E-3</v>
      </c>
      <c r="BP612" s="75">
        <f t="shared" si="352"/>
        <v>3.0000000000000027E-3</v>
      </c>
      <c r="BQ612" s="76">
        <f t="shared" si="353"/>
        <v>0.6480263111111112</v>
      </c>
      <c r="BR612" s="86">
        <f t="shared" si="354"/>
        <v>-1.0000000000000009E-3</v>
      </c>
      <c r="BS612" s="75">
        <f t="shared" si="355"/>
        <v>-1.0000000000000009E-3</v>
      </c>
      <c r="BT612" s="87">
        <f t="shared" si="356"/>
        <v>0.8456933333333333</v>
      </c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</row>
    <row r="613" spans="1:94" ht="16.5" thickBot="1" x14ac:dyDescent="0.45">
      <c r="A613" s="95" t="s">
        <v>19</v>
      </c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122" t="s">
        <v>19</v>
      </c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4"/>
      <c r="AA613" s="95" t="s">
        <v>19</v>
      </c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7"/>
      <c r="AN613" s="64">
        <f t="shared" si="330"/>
        <v>0</v>
      </c>
      <c r="AO613" s="64">
        <f t="shared" si="331"/>
        <v>0</v>
      </c>
      <c r="AP613" s="66">
        <f t="shared" si="332"/>
        <v>0</v>
      </c>
      <c r="AQ613" s="64">
        <f t="shared" si="333"/>
        <v>0</v>
      </c>
      <c r="AR613" s="64">
        <f t="shared" si="334"/>
        <v>0</v>
      </c>
      <c r="AS613" s="66">
        <f t="shared" si="335"/>
        <v>0</v>
      </c>
      <c r="AT613" s="64">
        <f t="shared" si="336"/>
        <v>0</v>
      </c>
      <c r="AU613" s="64">
        <f t="shared" si="337"/>
        <v>0</v>
      </c>
      <c r="AV613" s="66">
        <f t="shared" si="338"/>
        <v>0</v>
      </c>
      <c r="AW613" s="68">
        <f t="shared" si="324"/>
        <v>-1.06006</v>
      </c>
      <c r="AX613" s="68" t="e">
        <f t="shared" si="325"/>
        <v>#NUM!</v>
      </c>
      <c r="AY613" s="68" t="e">
        <f t="shared" si="326"/>
        <v>#NUM!</v>
      </c>
      <c r="AZ613" s="74">
        <f t="shared" si="339"/>
        <v>0</v>
      </c>
      <c r="BA613" s="75">
        <f t="shared" si="340"/>
        <v>0</v>
      </c>
      <c r="BB613" s="76">
        <f t="shared" si="341"/>
        <v>0</v>
      </c>
      <c r="BC613" s="75">
        <f t="shared" si="342"/>
        <v>0</v>
      </c>
      <c r="BD613" s="75">
        <f t="shared" si="343"/>
        <v>0</v>
      </c>
      <c r="BE613" s="76">
        <f t="shared" si="344"/>
        <v>0</v>
      </c>
      <c r="BF613" s="75">
        <f t="shared" si="345"/>
        <v>0</v>
      </c>
      <c r="BG613" s="75">
        <f t="shared" si="346"/>
        <v>0</v>
      </c>
      <c r="BH613" s="76">
        <f t="shared" si="347"/>
        <v>0</v>
      </c>
      <c r="BI613" s="77">
        <f t="shared" si="327"/>
        <v>-1.06006</v>
      </c>
      <c r="BJ613" s="77" t="e">
        <f t="shared" si="328"/>
        <v>#NUM!</v>
      </c>
      <c r="BK613" s="78" t="e">
        <f t="shared" si="329"/>
        <v>#NUM!</v>
      </c>
      <c r="BL613" s="74">
        <f t="shared" si="348"/>
        <v>0</v>
      </c>
      <c r="BM613" s="75">
        <f t="shared" si="349"/>
        <v>0</v>
      </c>
      <c r="BN613" s="76">
        <f t="shared" si="350"/>
        <v>0</v>
      </c>
      <c r="BO613" s="75">
        <f t="shared" si="351"/>
        <v>0</v>
      </c>
      <c r="BP613" s="75">
        <f t="shared" si="352"/>
        <v>0</v>
      </c>
      <c r="BQ613" s="76">
        <f t="shared" si="353"/>
        <v>0</v>
      </c>
      <c r="BR613" s="86">
        <f t="shared" si="354"/>
        <v>0</v>
      </c>
      <c r="BS613" s="75">
        <f t="shared" si="355"/>
        <v>0</v>
      </c>
      <c r="BT613" s="87">
        <f t="shared" si="356"/>
        <v>0</v>
      </c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</row>
    <row r="614" spans="1:94" x14ac:dyDescent="0.35">
      <c r="A614" s="19" t="s">
        <v>196</v>
      </c>
      <c r="B614" s="39">
        <v>-1.5920000000000001</v>
      </c>
      <c r="C614" s="39">
        <v>4.9390000000000001</v>
      </c>
      <c r="D614" s="39">
        <v>1.4E-2</v>
      </c>
      <c r="E614" s="39">
        <v>0.21</v>
      </c>
      <c r="F614" s="39">
        <v>3.6999999999999998E-2</v>
      </c>
      <c r="G614" s="39">
        <v>2.4220000000000002</v>
      </c>
      <c r="H614" s="39">
        <v>0.70399999999999996</v>
      </c>
      <c r="I614" s="39">
        <v>0.82899999999999996</v>
      </c>
      <c r="J614" s="39">
        <v>0.16600000000000001</v>
      </c>
      <c r="K614" s="39">
        <v>0.27800000000000002</v>
      </c>
      <c r="L614" s="39">
        <v>5.3540000000000001</v>
      </c>
      <c r="M614" s="58">
        <v>-1.0640000000000001</v>
      </c>
      <c r="N614" s="20" t="s">
        <v>196</v>
      </c>
      <c r="O614" s="46">
        <v>-7.8090000000000002</v>
      </c>
      <c r="P614" s="46">
        <v>6.99</v>
      </c>
      <c r="Q614" s="46">
        <v>-0.11799999999999999</v>
      </c>
      <c r="R614" s="46">
        <v>0.628</v>
      </c>
      <c r="S614" s="46">
        <v>0.125</v>
      </c>
      <c r="T614" s="46">
        <v>3.133</v>
      </c>
      <c r="U614" s="46">
        <v>0.745</v>
      </c>
      <c r="V614" s="46">
        <v>0.81799999999999995</v>
      </c>
      <c r="W614" s="46">
        <v>0.54200000000000004</v>
      </c>
      <c r="X614" s="46">
        <v>0.41699999999999998</v>
      </c>
      <c r="Y614" s="46">
        <v>7.3920000000000003</v>
      </c>
      <c r="Z614" s="46">
        <v>-6.7380000000000004</v>
      </c>
      <c r="AA614" s="20" t="s">
        <v>196</v>
      </c>
      <c r="AB614" s="46">
        <v>-19.062999999999999</v>
      </c>
      <c r="AC614" s="46">
        <v>9.1159999999999997</v>
      </c>
      <c r="AD614" s="46">
        <v>-0.30199999999999999</v>
      </c>
      <c r="AE614" s="46">
        <v>1.3660000000000001</v>
      </c>
      <c r="AF614" s="46">
        <v>0.24399999999999999</v>
      </c>
      <c r="AG614" s="46">
        <v>3.8439999999999999</v>
      </c>
      <c r="AH614" s="46">
        <v>0.78700000000000003</v>
      </c>
      <c r="AI614" s="46">
        <v>0.80600000000000005</v>
      </c>
      <c r="AJ614" s="46">
        <v>1.2290000000000001</v>
      </c>
      <c r="AK614" s="46">
        <v>0.60799999999999998</v>
      </c>
      <c r="AL614" s="46">
        <v>9.5039999999999996</v>
      </c>
      <c r="AM614" s="46">
        <v>-17.242000000000001</v>
      </c>
      <c r="AN614" s="64">
        <f t="shared" si="330"/>
        <v>-6.2170000000000005</v>
      </c>
      <c r="AO614" s="64">
        <f t="shared" si="331"/>
        <v>-11.253999999999998</v>
      </c>
      <c r="AP614" s="66">
        <f t="shared" si="332"/>
        <v>-10.724737599999999</v>
      </c>
      <c r="AQ614" s="64">
        <f t="shared" si="333"/>
        <v>2.0510000000000002</v>
      </c>
      <c r="AR614" s="64">
        <f t="shared" si="334"/>
        <v>2.1259999999999994</v>
      </c>
      <c r="AS614" s="66">
        <f t="shared" si="335"/>
        <v>7.6340000000000003</v>
      </c>
      <c r="AT614" s="64">
        <f t="shared" si="336"/>
        <v>-0.13200000000000001</v>
      </c>
      <c r="AU614" s="64">
        <f t="shared" si="337"/>
        <v>-0.184</v>
      </c>
      <c r="AV614" s="66">
        <f t="shared" si="338"/>
        <v>-0.16889848888888886</v>
      </c>
      <c r="AW614" s="68">
        <f t="shared" si="324"/>
        <v>-8.3331562660525034</v>
      </c>
      <c r="AX614" s="68">
        <f t="shared" si="325"/>
        <v>-5.6072034673637852</v>
      </c>
      <c r="AY614" s="68">
        <f t="shared" si="326"/>
        <v>-9.6607965326362155</v>
      </c>
      <c r="AZ614" s="74">
        <f t="shared" si="339"/>
        <v>2.0380000000000003</v>
      </c>
      <c r="BA614" s="75">
        <f t="shared" si="340"/>
        <v>2.1119999999999992</v>
      </c>
      <c r="BB614" s="76">
        <f t="shared" si="341"/>
        <v>8.0318129777777791</v>
      </c>
      <c r="BC614" s="75">
        <f t="shared" si="342"/>
        <v>-5.6740000000000004</v>
      </c>
      <c r="BD614" s="75">
        <f t="shared" si="343"/>
        <v>-10.504000000000001</v>
      </c>
      <c r="BE614" s="76">
        <f t="shared" si="344"/>
        <v>-9.4457440000000013</v>
      </c>
      <c r="BF614" s="75">
        <f t="shared" si="345"/>
        <v>0.13899999999999996</v>
      </c>
      <c r="BG614" s="75">
        <f t="shared" si="346"/>
        <v>0.191</v>
      </c>
      <c r="BH614" s="76">
        <f t="shared" si="347"/>
        <v>0.47004515555555554</v>
      </c>
      <c r="BI614" s="77">
        <f t="shared" si="327"/>
        <v>7.4650359898388317</v>
      </c>
      <c r="BJ614" s="77">
        <f t="shared" si="328"/>
        <v>9.9290395536646816</v>
      </c>
      <c r="BK614" s="78">
        <f t="shared" si="329"/>
        <v>6.1345864018908767</v>
      </c>
      <c r="BL614" s="74">
        <f t="shared" si="348"/>
        <v>0.71099999999999985</v>
      </c>
      <c r="BM614" s="75">
        <f t="shared" si="349"/>
        <v>0.71099999999999985</v>
      </c>
      <c r="BN614" s="76">
        <f t="shared" si="350"/>
        <v>3.3510399999999998</v>
      </c>
      <c r="BO614" s="75">
        <f t="shared" si="351"/>
        <v>4.1000000000000036E-2</v>
      </c>
      <c r="BP614" s="75">
        <f t="shared" si="352"/>
        <v>4.2000000000000037E-2</v>
      </c>
      <c r="BQ614" s="76">
        <f t="shared" si="353"/>
        <v>0.75777368888888885</v>
      </c>
      <c r="BR614" s="86">
        <f t="shared" si="354"/>
        <v>-1.100000000000001E-2</v>
      </c>
      <c r="BS614" s="75">
        <f t="shared" si="355"/>
        <v>-1.19999999999999E-2</v>
      </c>
      <c r="BT614" s="87">
        <f t="shared" si="356"/>
        <v>0.81442631111111108</v>
      </c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</row>
    <row r="615" spans="1:94" x14ac:dyDescent="0.35">
      <c r="A615" s="20" t="s">
        <v>203</v>
      </c>
      <c r="B615" s="46">
        <v>0.88100000000000001</v>
      </c>
      <c r="C615" s="46">
        <v>4.1539999999999999</v>
      </c>
      <c r="D615" s="46">
        <v>0.11</v>
      </c>
      <c r="E615" s="46">
        <v>0.122</v>
      </c>
      <c r="F615" s="46">
        <v>3.9E-2</v>
      </c>
      <c r="G615" s="46">
        <v>2.153</v>
      </c>
      <c r="H615" s="46">
        <v>0.64300000000000002</v>
      </c>
      <c r="I615" s="46">
        <v>0.84699999999999998</v>
      </c>
      <c r="J615" s="46">
        <v>0.10100000000000001</v>
      </c>
      <c r="K615" s="46">
        <v>0.17100000000000001</v>
      </c>
      <c r="L615" s="46">
        <v>4.5919999999999996</v>
      </c>
      <c r="M615" s="60">
        <v>1.0049999999999999</v>
      </c>
      <c r="N615" s="20" t="s">
        <v>203</v>
      </c>
      <c r="O615" s="46">
        <v>-0.47199999999999998</v>
      </c>
      <c r="P615" s="46">
        <v>5.7249999999999996</v>
      </c>
      <c r="Q615" s="46">
        <v>8.2000000000000003E-2</v>
      </c>
      <c r="R615" s="46">
        <v>0.36</v>
      </c>
      <c r="S615" s="46">
        <v>0.11799999999999999</v>
      </c>
      <c r="T615" s="46">
        <v>2.7290000000000001</v>
      </c>
      <c r="U615" s="46">
        <v>0.65500000000000003</v>
      </c>
      <c r="V615" s="46">
        <v>0.84299999999999997</v>
      </c>
      <c r="W615" s="46">
        <v>0.31900000000000001</v>
      </c>
      <c r="X615" s="46">
        <v>0.20100000000000001</v>
      </c>
      <c r="Y615" s="46">
        <v>6.1580000000000004</v>
      </c>
      <c r="Z615" s="46">
        <v>-0.23400000000000001</v>
      </c>
      <c r="AA615" s="20" t="s">
        <v>203</v>
      </c>
      <c r="AB615" s="46">
        <v>-2.847</v>
      </c>
      <c r="AC615" s="46">
        <v>7.3220000000000001</v>
      </c>
      <c r="AD615" s="46">
        <v>4.4999999999999998E-2</v>
      </c>
      <c r="AE615" s="46">
        <v>0.75600000000000001</v>
      </c>
      <c r="AF615" s="46">
        <v>0.217</v>
      </c>
      <c r="AG615" s="46">
        <v>3.306</v>
      </c>
      <c r="AH615" s="46">
        <v>0.66700000000000004</v>
      </c>
      <c r="AI615" s="46">
        <v>0.84</v>
      </c>
      <c r="AJ615" s="46">
        <v>0.69099999999999995</v>
      </c>
      <c r="AK615" s="46">
        <v>0.24099999999999999</v>
      </c>
      <c r="AL615" s="46">
        <v>7.7510000000000003</v>
      </c>
      <c r="AM615" s="46">
        <v>-2.456</v>
      </c>
      <c r="AN615" s="64">
        <f t="shared" si="330"/>
        <v>-1.353</v>
      </c>
      <c r="AO615" s="64">
        <f t="shared" si="331"/>
        <v>-2.375</v>
      </c>
      <c r="AP615" s="66">
        <f t="shared" si="332"/>
        <v>-1.0916833777777777</v>
      </c>
      <c r="AQ615" s="64">
        <f t="shared" si="333"/>
        <v>1.5709999999999997</v>
      </c>
      <c r="AR615" s="64">
        <f t="shared" si="334"/>
        <v>1.5970000000000004</v>
      </c>
      <c r="AS615" s="66">
        <f t="shared" si="335"/>
        <v>6.2119825777777775</v>
      </c>
      <c r="AT615" s="64">
        <f t="shared" si="336"/>
        <v>-2.7999999999999997E-2</v>
      </c>
      <c r="AU615" s="64">
        <f t="shared" si="337"/>
        <v>-3.7000000000000005E-2</v>
      </c>
      <c r="AV615" s="66">
        <f t="shared" si="338"/>
        <v>7.161013333333334E-2</v>
      </c>
      <c r="AW615" s="68">
        <f t="shared" si="324"/>
        <v>-6.8079081732311906</v>
      </c>
      <c r="AX615" s="68">
        <f t="shared" si="325"/>
        <v>-5.6621505147948064</v>
      </c>
      <c r="AY615" s="68">
        <f t="shared" si="326"/>
        <v>-6.7618146407607487</v>
      </c>
      <c r="AZ615" s="74">
        <f t="shared" si="339"/>
        <v>1.5660000000000007</v>
      </c>
      <c r="BA615" s="75">
        <f t="shared" si="340"/>
        <v>1.593</v>
      </c>
      <c r="BB615" s="76">
        <f t="shared" si="341"/>
        <v>6.6436495999999998</v>
      </c>
      <c r="BC615" s="75">
        <f t="shared" si="342"/>
        <v>-1.2389999999999999</v>
      </c>
      <c r="BD615" s="75">
        <f t="shared" si="343"/>
        <v>-2.222</v>
      </c>
      <c r="BE615" s="76">
        <f t="shared" si="344"/>
        <v>-0.81090951111111109</v>
      </c>
      <c r="BF615" s="75">
        <f t="shared" si="345"/>
        <v>0.03</v>
      </c>
      <c r="BG615" s="75">
        <f t="shared" si="346"/>
        <v>3.999999999999998E-2</v>
      </c>
      <c r="BH615" s="76">
        <f t="shared" si="347"/>
        <v>0.21220355555555556</v>
      </c>
      <c r="BI615" s="77">
        <f t="shared" si="327"/>
        <v>5.8058467892841454</v>
      </c>
      <c r="BJ615" s="77">
        <f t="shared" si="328"/>
        <v>7.0692717400811746</v>
      </c>
      <c r="BK615" s="78">
        <f t="shared" si="329"/>
        <v>6.218027459918825</v>
      </c>
      <c r="BL615" s="74">
        <f t="shared" si="348"/>
        <v>0.57600000000000007</v>
      </c>
      <c r="BM615" s="75">
        <f t="shared" si="349"/>
        <v>0.57699999999999996</v>
      </c>
      <c r="BN615" s="76">
        <f t="shared" si="350"/>
        <v>2.9058403555555556</v>
      </c>
      <c r="BO615" s="75">
        <f t="shared" si="351"/>
        <v>1.2000000000000011E-2</v>
      </c>
      <c r="BP615" s="75">
        <f t="shared" si="352"/>
        <v>1.2000000000000011E-2</v>
      </c>
      <c r="BQ615" s="76">
        <f t="shared" si="353"/>
        <v>0.65868000000000004</v>
      </c>
      <c r="BR615" s="86">
        <f t="shared" si="354"/>
        <v>-4.0000000000000036E-3</v>
      </c>
      <c r="BS615" s="75">
        <f t="shared" si="355"/>
        <v>-3.0000000000000027E-3</v>
      </c>
      <c r="BT615" s="87">
        <f t="shared" si="356"/>
        <v>0.84197368888888879</v>
      </c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</row>
    <row r="616" spans="1:94" x14ac:dyDescent="0.35">
      <c r="A616" s="20" t="s">
        <v>195</v>
      </c>
      <c r="B616" s="46">
        <v>1.129</v>
      </c>
      <c r="C616" s="46">
        <v>5.1849999999999996</v>
      </c>
      <c r="D616" s="46">
        <v>0.125</v>
      </c>
      <c r="E616" s="46">
        <v>0.17100000000000001</v>
      </c>
      <c r="F616" s="46">
        <v>5.1999999999999998E-2</v>
      </c>
      <c r="G616" s="46">
        <v>2.548</v>
      </c>
      <c r="H616" s="46">
        <v>0.629</v>
      </c>
      <c r="I616" s="46">
        <v>0.85099999999999998</v>
      </c>
      <c r="J616" s="46">
        <v>0.151</v>
      </c>
      <c r="K616" s="46">
        <v>0.154</v>
      </c>
      <c r="L616" s="46">
        <v>5.6280000000000001</v>
      </c>
      <c r="M616" s="60">
        <v>1.1870000000000001</v>
      </c>
      <c r="N616" s="20" t="s">
        <v>195</v>
      </c>
      <c r="O616" s="46">
        <v>0.215</v>
      </c>
      <c r="P616" s="46">
        <v>7.2549999999999999</v>
      </c>
      <c r="Q616" s="46">
        <v>0.112</v>
      </c>
      <c r="R616" s="46">
        <v>0.503</v>
      </c>
      <c r="S616" s="46">
        <v>0.14499999999999999</v>
      </c>
      <c r="T616" s="46">
        <v>3.3220000000000001</v>
      </c>
      <c r="U616" s="46">
        <v>0.63400000000000001</v>
      </c>
      <c r="V616" s="46">
        <v>0.85</v>
      </c>
      <c r="W616" s="46">
        <v>0.46300000000000002</v>
      </c>
      <c r="X616" s="46">
        <v>0.16800000000000001</v>
      </c>
      <c r="Y616" s="46">
        <v>7.6959999999999997</v>
      </c>
      <c r="Z616" s="46">
        <v>0.32800000000000001</v>
      </c>
      <c r="AA616" s="20" t="s">
        <v>195</v>
      </c>
      <c r="AB616" s="46">
        <v>-1.4059999999999999</v>
      </c>
      <c r="AC616" s="46">
        <v>9.3409999999999993</v>
      </c>
      <c r="AD616" s="46">
        <v>9.2999999999999999E-2</v>
      </c>
      <c r="AE616" s="46">
        <v>1.071</v>
      </c>
      <c r="AF616" s="46">
        <v>0.26300000000000001</v>
      </c>
      <c r="AG616" s="46">
        <v>4.0960000000000001</v>
      </c>
      <c r="AH616" s="46">
        <v>0.63800000000000001</v>
      </c>
      <c r="AI616" s="46">
        <v>0.84799999999999998</v>
      </c>
      <c r="AJ616" s="46">
        <v>1.006</v>
      </c>
      <c r="AK616" s="46">
        <v>0.187</v>
      </c>
      <c r="AL616" s="46">
        <v>9.7799999999999994</v>
      </c>
      <c r="AM616" s="46">
        <v>-1.2190000000000001</v>
      </c>
      <c r="AN616" s="64">
        <f t="shared" si="330"/>
        <v>-0.91400000000000003</v>
      </c>
      <c r="AO616" s="64">
        <f t="shared" si="331"/>
        <v>-1.621</v>
      </c>
      <c r="AP616" s="66">
        <f t="shared" si="332"/>
        <v>-0.2069447111111111</v>
      </c>
      <c r="AQ616" s="64">
        <f t="shared" si="333"/>
        <v>2.0700000000000003</v>
      </c>
      <c r="AR616" s="64">
        <f t="shared" si="334"/>
        <v>2.0859999999999994</v>
      </c>
      <c r="AS616" s="66">
        <f t="shared" si="335"/>
        <v>7.8930056888888878</v>
      </c>
      <c r="AT616" s="64">
        <f t="shared" si="336"/>
        <v>-1.2999999999999998E-2</v>
      </c>
      <c r="AU616" s="64">
        <f t="shared" si="337"/>
        <v>-1.9000000000000003E-2</v>
      </c>
      <c r="AV616" s="66">
        <f t="shared" si="338"/>
        <v>0.1068112</v>
      </c>
      <c r="AW616" s="68">
        <f t="shared" si="324"/>
        <v>-8.4759137650749086</v>
      </c>
      <c r="AX616" s="68" t="e">
        <f t="shared" si="325"/>
        <v>#NUM!</v>
      </c>
      <c r="AY616" s="68" t="e">
        <f t="shared" si="326"/>
        <v>#NUM!</v>
      </c>
      <c r="AZ616" s="74">
        <f t="shared" si="339"/>
        <v>2.0679999999999996</v>
      </c>
      <c r="BA616" s="75">
        <f t="shared" si="340"/>
        <v>2.0839999999999996</v>
      </c>
      <c r="BB616" s="76">
        <f t="shared" si="341"/>
        <v>8.3333923555555547</v>
      </c>
      <c r="BC616" s="75">
        <f t="shared" si="342"/>
        <v>-0.85899999999999999</v>
      </c>
      <c r="BD616" s="75">
        <f t="shared" si="343"/>
        <v>-1.5470000000000002</v>
      </c>
      <c r="BE616" s="76">
        <f t="shared" si="344"/>
        <v>-7.3271288888888841E-2</v>
      </c>
      <c r="BF616" s="75">
        <f t="shared" si="345"/>
        <v>1.4000000000000012E-2</v>
      </c>
      <c r="BG616" s="75">
        <f t="shared" si="346"/>
        <v>1.8999999999999989E-2</v>
      </c>
      <c r="BH616" s="76">
        <f t="shared" si="347"/>
        <v>0.17329511111111112</v>
      </c>
      <c r="BI616" s="77">
        <f t="shared" si="327"/>
        <v>7.4510392322830281</v>
      </c>
      <c r="BJ616" s="77" t="e">
        <f t="shared" si="328"/>
        <v>#NUM!</v>
      </c>
      <c r="BK616" s="78" t="e">
        <f t="shared" si="329"/>
        <v>#NUM!</v>
      </c>
      <c r="BL616" s="74">
        <f t="shared" si="348"/>
        <v>0.77400000000000002</v>
      </c>
      <c r="BM616" s="75">
        <f t="shared" si="349"/>
        <v>0.77400000000000002</v>
      </c>
      <c r="BN616" s="76">
        <f t="shared" si="350"/>
        <v>3.5593599999999999</v>
      </c>
      <c r="BO616" s="75">
        <f t="shared" si="351"/>
        <v>5.0000000000000044E-3</v>
      </c>
      <c r="BP616" s="75">
        <f t="shared" si="352"/>
        <v>4.0000000000000036E-3</v>
      </c>
      <c r="BQ616" s="76">
        <f t="shared" si="353"/>
        <v>0.63533297777777786</v>
      </c>
      <c r="BR616" s="86">
        <f t="shared" si="354"/>
        <v>-1.0000000000000009E-3</v>
      </c>
      <c r="BS616" s="75">
        <f t="shared" si="355"/>
        <v>-2.0000000000000018E-3</v>
      </c>
      <c r="BT616" s="87">
        <f t="shared" si="356"/>
        <v>0.84949297777777777</v>
      </c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</row>
    <row r="617" spans="1:94" x14ac:dyDescent="0.35">
      <c r="A617" s="20" t="s">
        <v>206</v>
      </c>
      <c r="B617" s="46">
        <v>1.161</v>
      </c>
      <c r="C617" s="46">
        <v>3.49</v>
      </c>
      <c r="D617" s="46">
        <v>0.11600000000000001</v>
      </c>
      <c r="E617" s="46">
        <v>8.6999999999999994E-2</v>
      </c>
      <c r="F617" s="46">
        <v>3.2000000000000001E-2</v>
      </c>
      <c r="G617" s="46">
        <v>1.905</v>
      </c>
      <c r="H617" s="46">
        <v>0.64100000000000001</v>
      </c>
      <c r="I617" s="46">
        <v>0.84699999999999998</v>
      </c>
      <c r="J617" s="46">
        <v>6.8000000000000005E-2</v>
      </c>
      <c r="K617" s="46">
        <v>0.16500000000000001</v>
      </c>
      <c r="L617" s="46">
        <v>3.9279999999999999</v>
      </c>
      <c r="M617" s="60">
        <v>1.2609999999999999</v>
      </c>
      <c r="N617" s="20" t="s">
        <v>200</v>
      </c>
      <c r="O617" s="46">
        <v>0.32500000000000001</v>
      </c>
      <c r="P617" s="46">
        <v>6.1820000000000004</v>
      </c>
      <c r="Q617" s="46">
        <v>0.108</v>
      </c>
      <c r="R617" s="46">
        <v>0.38600000000000001</v>
      </c>
      <c r="S617" s="46">
        <v>0.127</v>
      </c>
      <c r="T617" s="46">
        <v>2.915</v>
      </c>
      <c r="U617" s="46">
        <v>0.63800000000000001</v>
      </c>
      <c r="V617" s="46">
        <v>0.84799999999999998</v>
      </c>
      <c r="W617" s="46">
        <v>0.35</v>
      </c>
      <c r="X617" s="46">
        <v>0.17199999999999999</v>
      </c>
      <c r="Y617" s="46">
        <v>6.6219999999999999</v>
      </c>
      <c r="Z617" s="46">
        <v>0.45200000000000001</v>
      </c>
      <c r="AA617" s="20" t="s">
        <v>200</v>
      </c>
      <c r="AB617" s="46">
        <v>-1.1439999999999999</v>
      </c>
      <c r="AC617" s="46">
        <v>7.9109999999999996</v>
      </c>
      <c r="AD617" s="46">
        <v>8.8999999999999996E-2</v>
      </c>
      <c r="AE617" s="46">
        <v>0.81200000000000006</v>
      </c>
      <c r="AF617" s="46">
        <v>0.23100000000000001</v>
      </c>
      <c r="AG617" s="46">
        <v>3.5529999999999999</v>
      </c>
      <c r="AH617" s="46">
        <v>0.64400000000000002</v>
      </c>
      <c r="AI617" s="46">
        <v>0.84699999999999998</v>
      </c>
      <c r="AJ617" s="46">
        <v>0.753</v>
      </c>
      <c r="AK617" s="46">
        <v>0.193</v>
      </c>
      <c r="AL617" s="46">
        <v>8.3480000000000008</v>
      </c>
      <c r="AM617" s="46">
        <v>-0.93600000000000005</v>
      </c>
      <c r="AN617" s="64">
        <f t="shared" si="330"/>
        <v>-0.83600000000000008</v>
      </c>
      <c r="AO617" s="64">
        <f t="shared" si="331"/>
        <v>-1.4689999999999999</v>
      </c>
      <c r="AP617" s="66">
        <f t="shared" si="332"/>
        <v>-5.8198399999999907E-2</v>
      </c>
      <c r="AQ617" s="64">
        <f t="shared" si="333"/>
        <v>2.6920000000000002</v>
      </c>
      <c r="AR617" s="64">
        <f t="shared" si="334"/>
        <v>1.7289999999999992</v>
      </c>
      <c r="AS617" s="66">
        <f t="shared" si="335"/>
        <v>6.8146042666666675</v>
      </c>
      <c r="AT617" s="64">
        <f t="shared" si="336"/>
        <v>-8.0000000000000071E-3</v>
      </c>
      <c r="AU617" s="64">
        <f t="shared" si="337"/>
        <v>-1.9000000000000003E-2</v>
      </c>
      <c r="AV617" s="66">
        <f t="shared" si="338"/>
        <v>0.10334275555555555</v>
      </c>
      <c r="AW617" s="68">
        <f t="shared" si="324"/>
        <v>-7.3983659675886395</v>
      </c>
      <c r="AX617" s="68" t="e">
        <f t="shared" si="325"/>
        <v>#NUM!</v>
      </c>
      <c r="AY617" s="68" t="e">
        <f t="shared" si="326"/>
        <v>#NUM!</v>
      </c>
      <c r="AZ617" s="74">
        <f t="shared" si="339"/>
        <v>2.694</v>
      </c>
      <c r="BA617" s="75">
        <f t="shared" si="340"/>
        <v>1.7260000000000009</v>
      </c>
      <c r="BB617" s="76">
        <f t="shared" si="341"/>
        <v>7.2542158222222222</v>
      </c>
      <c r="BC617" s="75">
        <f t="shared" si="342"/>
        <v>-0.80899999999999994</v>
      </c>
      <c r="BD617" s="75">
        <f t="shared" si="343"/>
        <v>-1.3880000000000001</v>
      </c>
      <c r="BE617" s="76">
        <f t="shared" si="344"/>
        <v>8.7900800000000043E-2</v>
      </c>
      <c r="BF617" s="75">
        <f t="shared" si="345"/>
        <v>6.9999999999999785E-3</v>
      </c>
      <c r="BG617" s="75">
        <f t="shared" si="346"/>
        <v>2.1000000000000019E-2</v>
      </c>
      <c r="BH617" s="76">
        <f t="shared" si="347"/>
        <v>0.17695164444444444</v>
      </c>
      <c r="BI617" s="77">
        <f t="shared" si="327"/>
        <v>6.3684501697091278</v>
      </c>
      <c r="BJ617" s="77" t="e">
        <f t="shared" si="328"/>
        <v>#NUM!</v>
      </c>
      <c r="BK617" s="78" t="e">
        <f t="shared" si="329"/>
        <v>#NUM!</v>
      </c>
      <c r="BL617" s="74">
        <f t="shared" si="348"/>
        <v>1.01</v>
      </c>
      <c r="BM617" s="75">
        <f t="shared" si="349"/>
        <v>0.6379999999999999</v>
      </c>
      <c r="BN617" s="76">
        <f t="shared" si="350"/>
        <v>3.1502010666666664</v>
      </c>
      <c r="BO617" s="75">
        <f t="shared" si="351"/>
        <v>-3.0000000000000027E-3</v>
      </c>
      <c r="BP617" s="75">
        <f t="shared" si="352"/>
        <v>6.0000000000000053E-3</v>
      </c>
      <c r="BQ617" s="76">
        <f t="shared" si="353"/>
        <v>0.63888319999999998</v>
      </c>
      <c r="BR617" s="86">
        <f t="shared" si="354"/>
        <v>1.0000000000000009E-3</v>
      </c>
      <c r="BS617" s="75">
        <f t="shared" si="355"/>
        <v>-1.0000000000000009E-3</v>
      </c>
      <c r="BT617" s="87">
        <f t="shared" si="356"/>
        <v>0.84790595555555548</v>
      </c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</row>
    <row r="618" spans="1:94" x14ac:dyDescent="0.35">
      <c r="A618" s="20" t="s">
        <v>207</v>
      </c>
      <c r="B618" s="46">
        <v>1.1619999999999999</v>
      </c>
      <c r="C618" s="46">
        <v>3.3029999999999999</v>
      </c>
      <c r="D618" s="46">
        <v>0.113</v>
      </c>
      <c r="E618" s="46">
        <v>7.9000000000000001E-2</v>
      </c>
      <c r="F618" s="46">
        <v>2.9000000000000001E-2</v>
      </c>
      <c r="G618" s="46">
        <v>1.835</v>
      </c>
      <c r="H618" s="46">
        <v>0.64400000000000002</v>
      </c>
      <c r="I618" s="46">
        <v>0.84599999999999997</v>
      </c>
      <c r="J618" s="46">
        <v>0.06</v>
      </c>
      <c r="K618" s="46">
        <v>0.16800000000000001</v>
      </c>
      <c r="L618" s="46">
        <v>3.74</v>
      </c>
      <c r="M618" s="60">
        <v>1.2729999999999999</v>
      </c>
      <c r="N618" s="20" t="s">
        <v>206</v>
      </c>
      <c r="O618" s="46">
        <v>0.33800000000000002</v>
      </c>
      <c r="P618" s="46">
        <v>4.7169999999999996</v>
      </c>
      <c r="Q618" s="46">
        <v>9.5000000000000001E-2</v>
      </c>
      <c r="R618" s="46">
        <v>0.25600000000000001</v>
      </c>
      <c r="S618" s="46">
        <v>0.1</v>
      </c>
      <c r="T618" s="46">
        <v>2.3580000000000001</v>
      </c>
      <c r="U618" s="46">
        <v>0.65200000000000002</v>
      </c>
      <c r="V618" s="46">
        <v>0.84399999999999997</v>
      </c>
      <c r="W618" s="46">
        <v>0.221</v>
      </c>
      <c r="X618" s="46">
        <v>0.188</v>
      </c>
      <c r="Y618" s="46">
        <v>5.1509999999999998</v>
      </c>
      <c r="Z618" s="46">
        <v>0.52400000000000002</v>
      </c>
      <c r="AA618" s="20" t="s">
        <v>206</v>
      </c>
      <c r="AB618" s="46">
        <v>-1.083</v>
      </c>
      <c r="AC618" s="46">
        <v>5.9619999999999997</v>
      </c>
      <c r="AD618" s="46">
        <v>6.7000000000000004E-2</v>
      </c>
      <c r="AE618" s="46">
        <v>0.52700000000000002</v>
      </c>
      <c r="AF618" s="46">
        <v>0.185</v>
      </c>
      <c r="AG618" s="46">
        <v>2.8109999999999999</v>
      </c>
      <c r="AH618" s="46">
        <v>0.66200000000000003</v>
      </c>
      <c r="AI618" s="46">
        <v>0.84099999999999997</v>
      </c>
      <c r="AJ618" s="46">
        <v>0.47199999999999998</v>
      </c>
      <c r="AK618" s="46">
        <v>0.217</v>
      </c>
      <c r="AL618" s="46">
        <v>6.3920000000000003</v>
      </c>
      <c r="AM618" s="46">
        <v>-0.78300000000000003</v>
      </c>
      <c r="AN618" s="64">
        <f t="shared" si="330"/>
        <v>-0.82399999999999984</v>
      </c>
      <c r="AO618" s="64">
        <f t="shared" si="331"/>
        <v>-1.421</v>
      </c>
      <c r="AP618" s="66">
        <f t="shared" si="332"/>
        <v>-3.4305599999999985E-2</v>
      </c>
      <c r="AQ618" s="64">
        <f t="shared" si="333"/>
        <v>1.4139999999999997</v>
      </c>
      <c r="AR618" s="64">
        <f t="shared" si="334"/>
        <v>1.2450000000000001</v>
      </c>
      <c r="AS618" s="66">
        <f t="shared" si="335"/>
        <v>5.1167665777777778</v>
      </c>
      <c r="AT618" s="64">
        <f t="shared" si="336"/>
        <v>-1.8000000000000002E-2</v>
      </c>
      <c r="AU618" s="64">
        <f t="shared" si="337"/>
        <v>-2.7999999999999997E-2</v>
      </c>
      <c r="AV618" s="66">
        <f t="shared" si="338"/>
        <v>8.7476444444444454E-2</v>
      </c>
      <c r="AW618" s="68">
        <f t="shared" si="324"/>
        <v>-5.7044821886019728</v>
      </c>
      <c r="AX618" s="68" t="e">
        <f t="shared" si="325"/>
        <v>#NUM!</v>
      </c>
      <c r="AY618" s="68" t="e">
        <f t="shared" si="326"/>
        <v>#NUM!</v>
      </c>
      <c r="AZ618" s="74">
        <f t="shared" si="339"/>
        <v>1.4109999999999996</v>
      </c>
      <c r="BA618" s="75">
        <f t="shared" si="340"/>
        <v>1.2410000000000005</v>
      </c>
      <c r="BB618" s="76">
        <f t="shared" si="341"/>
        <v>5.549646222222222</v>
      </c>
      <c r="BC618" s="75">
        <f t="shared" si="342"/>
        <v>-0.74899999999999989</v>
      </c>
      <c r="BD618" s="75">
        <f t="shared" si="343"/>
        <v>-1.3069999999999999</v>
      </c>
      <c r="BE618" s="76">
        <f t="shared" si="344"/>
        <v>0.1825082666666667</v>
      </c>
      <c r="BF618" s="75">
        <f t="shared" si="345"/>
        <v>1.999999999999999E-2</v>
      </c>
      <c r="BG618" s="75">
        <f t="shared" si="346"/>
        <v>2.8999999999999998E-2</v>
      </c>
      <c r="BH618" s="76">
        <f t="shared" si="347"/>
        <v>0.19593653333333336</v>
      </c>
      <c r="BI618" s="77">
        <f t="shared" si="327"/>
        <v>4.6923808783068779</v>
      </c>
      <c r="BJ618" s="77" t="e">
        <f t="shared" si="328"/>
        <v>#NUM!</v>
      </c>
      <c r="BK618" s="78" t="e">
        <f t="shared" si="329"/>
        <v>#NUM!</v>
      </c>
      <c r="BL618" s="74">
        <f t="shared" si="348"/>
        <v>0.52300000000000013</v>
      </c>
      <c r="BM618" s="75">
        <f t="shared" si="349"/>
        <v>0.45299999999999985</v>
      </c>
      <c r="BN618" s="76">
        <f t="shared" si="350"/>
        <v>2.5043617777777776</v>
      </c>
      <c r="BO618" s="75">
        <f t="shared" si="351"/>
        <v>8.0000000000000071E-3</v>
      </c>
      <c r="BP618" s="75">
        <f t="shared" si="352"/>
        <v>1.0000000000000009E-2</v>
      </c>
      <c r="BQ618" s="76">
        <f t="shared" si="353"/>
        <v>0.65485404444444451</v>
      </c>
      <c r="BR618" s="86">
        <f t="shared" si="354"/>
        <v>-2.0000000000000018E-3</v>
      </c>
      <c r="BS618" s="75">
        <f t="shared" si="355"/>
        <v>-3.0000000000000027E-3</v>
      </c>
      <c r="BT618" s="87">
        <f t="shared" si="356"/>
        <v>0.84318631111111109</v>
      </c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</row>
    <row r="619" spans="1:94" x14ac:dyDescent="0.35">
      <c r="A619" s="20" t="s">
        <v>200</v>
      </c>
      <c r="B619" s="46">
        <v>1.1619999999999999</v>
      </c>
      <c r="C619" s="46">
        <v>4.4690000000000003</v>
      </c>
      <c r="D619" s="46">
        <v>0.123</v>
      </c>
      <c r="E619" s="46">
        <v>0.13200000000000001</v>
      </c>
      <c r="F619" s="46">
        <v>4.3999999999999997E-2</v>
      </c>
      <c r="G619" s="46">
        <v>2.2770000000000001</v>
      </c>
      <c r="H619" s="46">
        <v>0.63200000000000001</v>
      </c>
      <c r="I619" s="46">
        <v>0.85</v>
      </c>
      <c r="J619" s="46">
        <v>0.113</v>
      </c>
      <c r="K619" s="46">
        <v>0.156</v>
      </c>
      <c r="L619" s="46">
        <v>4.9109999999999996</v>
      </c>
      <c r="M619" s="60">
        <v>1.228</v>
      </c>
      <c r="N619" s="20" t="s">
        <v>207</v>
      </c>
      <c r="O619" s="46">
        <v>0.33800000000000002</v>
      </c>
      <c r="P619" s="46">
        <v>4.4370000000000003</v>
      </c>
      <c r="Q619" s="46">
        <v>0.09</v>
      </c>
      <c r="R619" s="46">
        <v>0.23400000000000001</v>
      </c>
      <c r="S619" s="46">
        <v>9.5000000000000001E-2</v>
      </c>
      <c r="T619" s="46">
        <v>2.2530000000000001</v>
      </c>
      <c r="U619" s="46">
        <v>0.65700000000000003</v>
      </c>
      <c r="V619" s="46">
        <v>0.84299999999999997</v>
      </c>
      <c r="W619" s="46">
        <v>0.19900000000000001</v>
      </c>
      <c r="X619" s="46">
        <v>0.19400000000000001</v>
      </c>
      <c r="Y619" s="46">
        <v>4.87</v>
      </c>
      <c r="Z619" s="46">
        <v>0.54500000000000004</v>
      </c>
      <c r="AA619" s="20" t="s">
        <v>207</v>
      </c>
      <c r="AB619" s="46">
        <v>-1.0780000000000001</v>
      </c>
      <c r="AC619" s="46">
        <v>5.59</v>
      </c>
      <c r="AD619" s="46">
        <v>0.06</v>
      </c>
      <c r="AE619" s="46">
        <v>0.48099999999999998</v>
      </c>
      <c r="AF619" s="46">
        <v>0.17599999999999999</v>
      </c>
      <c r="AG619" s="46">
        <v>2.67</v>
      </c>
      <c r="AH619" s="46">
        <v>0.66900000000000004</v>
      </c>
      <c r="AI619" s="46">
        <v>0.83899999999999997</v>
      </c>
      <c r="AJ619" s="46">
        <v>0.42499999999999999</v>
      </c>
      <c r="AK619" s="46">
        <v>0.22600000000000001</v>
      </c>
      <c r="AL619" s="46">
        <v>6.0179999999999998</v>
      </c>
      <c r="AM619" s="46">
        <v>-0.746</v>
      </c>
      <c r="AN619" s="64">
        <f t="shared" si="330"/>
        <v>-0.82399999999999984</v>
      </c>
      <c r="AO619" s="64">
        <f t="shared" si="331"/>
        <v>-1.4160000000000001</v>
      </c>
      <c r="AP619" s="66">
        <f t="shared" si="332"/>
        <v>-3.3303822222222237E-2</v>
      </c>
      <c r="AQ619" s="64">
        <f t="shared" si="333"/>
        <v>-3.2000000000000028E-2</v>
      </c>
      <c r="AR619" s="64">
        <f t="shared" si="334"/>
        <v>1.1529999999999996</v>
      </c>
      <c r="AS619" s="66">
        <f t="shared" si="335"/>
        <v>4.6646080000000003</v>
      </c>
      <c r="AT619" s="64">
        <f t="shared" si="336"/>
        <v>-3.3000000000000002E-2</v>
      </c>
      <c r="AU619" s="64">
        <f t="shared" si="337"/>
        <v>-0.03</v>
      </c>
      <c r="AV619" s="66">
        <f t="shared" si="338"/>
        <v>8.0481066666666656E-2</v>
      </c>
      <c r="AW619" s="68">
        <f t="shared" si="324"/>
        <v>-5.2539836713882266</v>
      </c>
      <c r="AX619" s="68" t="e">
        <f t="shared" si="325"/>
        <v>#NUM!</v>
      </c>
      <c r="AY619" s="68" t="e">
        <f t="shared" si="326"/>
        <v>#NUM!</v>
      </c>
      <c r="AZ619" s="74">
        <f t="shared" si="339"/>
        <v>-4.0999999999999481E-2</v>
      </c>
      <c r="BA619" s="75">
        <f t="shared" si="340"/>
        <v>1.1479999999999997</v>
      </c>
      <c r="BB619" s="76">
        <f t="shared" si="341"/>
        <v>5.0956494222222224</v>
      </c>
      <c r="BC619" s="75">
        <f t="shared" si="342"/>
        <v>-0.68299999999999994</v>
      </c>
      <c r="BD619" s="75">
        <f t="shared" si="343"/>
        <v>-1.2909999999999999</v>
      </c>
      <c r="BE619" s="76">
        <f t="shared" si="344"/>
        <v>0.21373048888888899</v>
      </c>
      <c r="BF619" s="75">
        <f t="shared" si="345"/>
        <v>3.8000000000000006E-2</v>
      </c>
      <c r="BG619" s="75">
        <f t="shared" si="346"/>
        <v>3.2000000000000001E-2</v>
      </c>
      <c r="BH619" s="76">
        <f t="shared" si="347"/>
        <v>0.20445120000000003</v>
      </c>
      <c r="BI619" s="77">
        <f t="shared" si="327"/>
        <v>4.2609091295392956</v>
      </c>
      <c r="BJ619" s="77" t="e">
        <f t="shared" si="328"/>
        <v>#NUM!</v>
      </c>
      <c r="BK619" s="78" t="e">
        <f t="shared" si="329"/>
        <v>#NUM!</v>
      </c>
      <c r="BL619" s="74">
        <f t="shared" si="348"/>
        <v>-2.4000000000000021E-2</v>
      </c>
      <c r="BM619" s="75">
        <f t="shared" si="349"/>
        <v>0.41699999999999982</v>
      </c>
      <c r="BN619" s="76">
        <f t="shared" si="350"/>
        <v>2.3339968</v>
      </c>
      <c r="BO619" s="75">
        <f t="shared" si="351"/>
        <v>2.5000000000000022E-2</v>
      </c>
      <c r="BP619" s="75">
        <f t="shared" si="352"/>
        <v>1.2000000000000011E-2</v>
      </c>
      <c r="BQ619" s="76">
        <f t="shared" si="353"/>
        <v>0.6620620444444445</v>
      </c>
      <c r="BR619" s="86">
        <f t="shared" si="354"/>
        <v>-7.0000000000000062E-3</v>
      </c>
      <c r="BS619" s="75">
        <f t="shared" si="355"/>
        <v>-4.0000000000000036E-3</v>
      </c>
      <c r="BT619" s="87">
        <f t="shared" si="356"/>
        <v>0.84145440000000005</v>
      </c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</row>
    <row r="620" spans="1:94" x14ac:dyDescent="0.35">
      <c r="A620" s="20" t="s">
        <v>217</v>
      </c>
      <c r="B620" s="46">
        <v>1.1830000000000001</v>
      </c>
      <c r="C620" s="46">
        <v>3.0579999999999998</v>
      </c>
      <c r="D620" s="46">
        <v>0.11</v>
      </c>
      <c r="E620" s="46">
        <v>6.9000000000000006E-2</v>
      </c>
      <c r="F620" s="46">
        <v>2.5000000000000001E-2</v>
      </c>
      <c r="G620" s="46">
        <v>1.744</v>
      </c>
      <c r="H620" s="46">
        <v>0.64900000000000002</v>
      </c>
      <c r="I620" s="46">
        <v>0.84499999999999997</v>
      </c>
      <c r="J620" s="46">
        <v>4.9000000000000002E-2</v>
      </c>
      <c r="K620" s="46">
        <v>0.17199999999999999</v>
      </c>
      <c r="L620" s="46">
        <v>3.4929999999999999</v>
      </c>
      <c r="M620" s="60">
        <v>1.3089999999999999</v>
      </c>
      <c r="N620" s="20" t="s">
        <v>217</v>
      </c>
      <c r="O620" s="46">
        <v>0.39600000000000002</v>
      </c>
      <c r="P620" s="46">
        <v>4.07</v>
      </c>
      <c r="Q620" s="46">
        <v>8.5000000000000006E-2</v>
      </c>
      <c r="R620" s="46">
        <v>0.20599999999999999</v>
      </c>
      <c r="S620" s="46">
        <v>8.6999999999999994E-2</v>
      </c>
      <c r="T620" s="46">
        <v>2.1160000000000001</v>
      </c>
      <c r="U620" s="46">
        <v>0.66400000000000003</v>
      </c>
      <c r="V620" s="46">
        <v>0.84099999999999997</v>
      </c>
      <c r="W620" s="46">
        <v>0.17</v>
      </c>
      <c r="X620" s="46">
        <v>0.20100000000000001</v>
      </c>
      <c r="Y620" s="46">
        <v>4.5</v>
      </c>
      <c r="Z620" s="46">
        <v>0.628</v>
      </c>
      <c r="AA620" s="20" t="s">
        <v>217</v>
      </c>
      <c r="AB620" s="46">
        <v>-0.95199999999999996</v>
      </c>
      <c r="AC620" s="46">
        <v>5.101</v>
      </c>
      <c r="AD620" s="46">
        <v>5.0999999999999997E-2</v>
      </c>
      <c r="AE620" s="46">
        <v>0.42</v>
      </c>
      <c r="AF620" s="46">
        <v>0.16300000000000001</v>
      </c>
      <c r="AG620" s="46">
        <v>2.4870000000000001</v>
      </c>
      <c r="AH620" s="46">
        <v>0.67800000000000005</v>
      </c>
      <c r="AI620" s="46">
        <v>0.83699999999999997</v>
      </c>
      <c r="AJ620" s="46">
        <v>0.36499999999999999</v>
      </c>
      <c r="AK620" s="46">
        <v>0.23599999999999999</v>
      </c>
      <c r="AL620" s="46">
        <v>5.5250000000000004</v>
      </c>
      <c r="AM620" s="46">
        <v>-0.58199999999999996</v>
      </c>
      <c r="AN620" s="64">
        <f t="shared" si="330"/>
        <v>-0.78700000000000003</v>
      </c>
      <c r="AO620" s="64">
        <f t="shared" si="331"/>
        <v>-1.3479999999999999</v>
      </c>
      <c r="AP620" s="66">
        <f t="shared" si="332"/>
        <v>4.2253866666666778E-2</v>
      </c>
      <c r="AQ620" s="64">
        <f t="shared" si="333"/>
        <v>1.0120000000000005</v>
      </c>
      <c r="AR620" s="64">
        <f t="shared" si="334"/>
        <v>1.0309999999999997</v>
      </c>
      <c r="AS620" s="66">
        <f t="shared" si="335"/>
        <v>4.384153422222222</v>
      </c>
      <c r="AT620" s="64">
        <f t="shared" si="336"/>
        <v>-2.4999999999999994E-2</v>
      </c>
      <c r="AU620" s="64">
        <f t="shared" si="337"/>
        <v>-3.4000000000000009E-2</v>
      </c>
      <c r="AV620" s="66">
        <f t="shared" si="338"/>
        <v>7.5530133333333346E-2</v>
      </c>
      <c r="AW620" s="68">
        <f t="shared" si="324"/>
        <v>-4.9742577596002739</v>
      </c>
      <c r="AX620" s="68" t="e">
        <f t="shared" si="325"/>
        <v>#NUM!</v>
      </c>
      <c r="AY620" s="68" t="e">
        <f t="shared" si="326"/>
        <v>#NUM!</v>
      </c>
      <c r="AZ620" s="74">
        <f t="shared" si="339"/>
        <v>1.0070000000000001</v>
      </c>
      <c r="BA620" s="75">
        <f t="shared" si="340"/>
        <v>1.0250000000000004</v>
      </c>
      <c r="BB620" s="76">
        <f t="shared" si="341"/>
        <v>4.8124197333333338</v>
      </c>
      <c r="BC620" s="75">
        <f t="shared" si="342"/>
        <v>-0.68099999999999994</v>
      </c>
      <c r="BD620" s="75">
        <f t="shared" si="343"/>
        <v>-1.21</v>
      </c>
      <c r="BE620" s="76">
        <f t="shared" si="344"/>
        <v>0.31317191111111109</v>
      </c>
      <c r="BF620" s="75">
        <f t="shared" si="345"/>
        <v>2.9000000000000026E-2</v>
      </c>
      <c r="BG620" s="75">
        <f t="shared" si="346"/>
        <v>3.4999999999999976E-2</v>
      </c>
      <c r="BH620" s="76">
        <f t="shared" si="347"/>
        <v>0.21109546666666668</v>
      </c>
      <c r="BI620" s="77">
        <f t="shared" si="327"/>
        <v>3.9760014738916265</v>
      </c>
      <c r="BJ620" s="77" t="e">
        <f t="shared" si="328"/>
        <v>#NUM!</v>
      </c>
      <c r="BK620" s="78" t="e">
        <f t="shared" si="329"/>
        <v>#NUM!</v>
      </c>
      <c r="BL620" s="74">
        <f t="shared" si="348"/>
        <v>0.37200000000000011</v>
      </c>
      <c r="BM620" s="75">
        <f t="shared" si="349"/>
        <v>0.371</v>
      </c>
      <c r="BN620" s="76">
        <f t="shared" si="350"/>
        <v>2.2298796444444444</v>
      </c>
      <c r="BO620" s="75">
        <f t="shared" si="351"/>
        <v>1.5000000000000013E-2</v>
      </c>
      <c r="BP620" s="75">
        <f t="shared" si="352"/>
        <v>1.4000000000000012E-2</v>
      </c>
      <c r="BQ620" s="76">
        <f t="shared" si="353"/>
        <v>0.66839964444444455</v>
      </c>
      <c r="BR620" s="86">
        <f t="shared" si="354"/>
        <v>-4.0000000000000036E-3</v>
      </c>
      <c r="BS620" s="75">
        <f t="shared" si="355"/>
        <v>-4.0000000000000036E-3</v>
      </c>
      <c r="BT620" s="87">
        <f t="shared" si="356"/>
        <v>0.83977333333333326</v>
      </c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</row>
    <row r="621" spans="1:94" x14ac:dyDescent="0.35">
      <c r="A621" s="20" t="s">
        <v>219</v>
      </c>
      <c r="B621" s="46">
        <v>1.2250000000000001</v>
      </c>
      <c r="C621" s="46">
        <v>2.8730000000000002</v>
      </c>
      <c r="D621" s="46">
        <v>0.109</v>
      </c>
      <c r="E621" s="46">
        <v>6.0999999999999999E-2</v>
      </c>
      <c r="F621" s="46">
        <v>2.1999999999999999E-2</v>
      </c>
      <c r="G621" s="46">
        <v>1.675</v>
      </c>
      <c r="H621" s="46">
        <v>0.65100000000000002</v>
      </c>
      <c r="I621" s="46">
        <v>0.84399999999999997</v>
      </c>
      <c r="J621" s="46">
        <v>4.1000000000000002E-2</v>
      </c>
      <c r="K621" s="46">
        <v>0.17399999999999999</v>
      </c>
      <c r="L621" s="46">
        <v>3.3069999999999999</v>
      </c>
      <c r="M621" s="60">
        <v>1.3560000000000001</v>
      </c>
      <c r="N621" s="20" t="s">
        <v>219</v>
      </c>
      <c r="O621" s="46">
        <v>0.51100000000000001</v>
      </c>
      <c r="P621" s="46">
        <v>3.7909999999999999</v>
      </c>
      <c r="Q621" s="46">
        <v>8.3000000000000004E-2</v>
      </c>
      <c r="R621" s="46">
        <v>0.184</v>
      </c>
      <c r="S621" s="46">
        <v>8.1000000000000003E-2</v>
      </c>
      <c r="T621" s="46">
        <v>2.0129999999999999</v>
      </c>
      <c r="U621" s="46">
        <v>0.66700000000000004</v>
      </c>
      <c r="V621" s="46">
        <v>0.84</v>
      </c>
      <c r="W621" s="46">
        <v>0.14899999999999999</v>
      </c>
      <c r="X621" s="46">
        <v>0.20300000000000001</v>
      </c>
      <c r="Y621" s="46">
        <v>4.2190000000000003</v>
      </c>
      <c r="Z621" s="46">
        <v>0.751</v>
      </c>
      <c r="AA621" s="20" t="s">
        <v>205</v>
      </c>
      <c r="AB621" s="46">
        <v>-0.70799999999999996</v>
      </c>
      <c r="AC621" s="46">
        <v>6.5609999999999999</v>
      </c>
      <c r="AD621" s="46">
        <v>8.5999999999999993E-2</v>
      </c>
      <c r="AE621" s="46">
        <v>0.59799999999999998</v>
      </c>
      <c r="AF621" s="46">
        <v>0.2</v>
      </c>
      <c r="AG621" s="46">
        <v>3.044</v>
      </c>
      <c r="AH621" s="46">
        <v>0.64900000000000002</v>
      </c>
      <c r="AI621" s="46">
        <v>0.84499999999999997</v>
      </c>
      <c r="AJ621" s="46">
        <v>0.54500000000000004</v>
      </c>
      <c r="AK621" s="46">
        <v>0.19600000000000001</v>
      </c>
      <c r="AL621" s="46">
        <v>6.9969999999999999</v>
      </c>
      <c r="AM621" s="46">
        <v>-0.48799999999999999</v>
      </c>
      <c r="AN621" s="64">
        <f t="shared" si="330"/>
        <v>-0.71400000000000008</v>
      </c>
      <c r="AO621" s="64">
        <f t="shared" si="331"/>
        <v>-1.2189999999999999</v>
      </c>
      <c r="AP621" s="66">
        <f t="shared" si="332"/>
        <v>0.19086044444444453</v>
      </c>
      <c r="AQ621" s="64">
        <f t="shared" si="333"/>
        <v>0.91799999999999971</v>
      </c>
      <c r="AR621" s="64">
        <f t="shared" si="334"/>
        <v>2.77</v>
      </c>
      <c r="AS621" s="66">
        <f t="shared" si="335"/>
        <v>4.4435784888888881</v>
      </c>
      <c r="AT621" s="64">
        <f t="shared" si="336"/>
        <v>-2.5999999999999995E-2</v>
      </c>
      <c r="AU621" s="64">
        <f t="shared" si="337"/>
        <v>2.9999999999999888E-3</v>
      </c>
      <c r="AV621" s="66">
        <f t="shared" si="338"/>
        <v>8.0836977777777777E-2</v>
      </c>
      <c r="AW621" s="68">
        <f t="shared" si="324"/>
        <v>-5.0316670186882497</v>
      </c>
      <c r="AX621" s="68" t="e">
        <f t="shared" si="325"/>
        <v>#NUM!</v>
      </c>
      <c r="AY621" s="68" t="e">
        <f t="shared" si="326"/>
        <v>#NUM!</v>
      </c>
      <c r="AZ621" s="74">
        <f t="shared" si="339"/>
        <v>0.91200000000000037</v>
      </c>
      <c r="BA621" s="75">
        <f t="shared" si="340"/>
        <v>2.7779999999999996</v>
      </c>
      <c r="BB621" s="76">
        <f t="shared" si="341"/>
        <v>4.8725434666666674</v>
      </c>
      <c r="BC621" s="75">
        <f t="shared" si="342"/>
        <v>-0.60500000000000009</v>
      </c>
      <c r="BD621" s="75">
        <f t="shared" si="343"/>
        <v>-1.2389999999999999</v>
      </c>
      <c r="BE621" s="76">
        <f t="shared" si="344"/>
        <v>0.43844124444444449</v>
      </c>
      <c r="BF621" s="75">
        <f t="shared" si="345"/>
        <v>2.9000000000000026E-2</v>
      </c>
      <c r="BG621" s="75">
        <f t="shared" si="346"/>
        <v>-7.0000000000000062E-3</v>
      </c>
      <c r="BH621" s="76">
        <f t="shared" si="347"/>
        <v>0.20468053333333336</v>
      </c>
      <c r="BI621" s="77">
        <f t="shared" si="327"/>
        <v>4.0306345427821526</v>
      </c>
      <c r="BJ621" s="77" t="e">
        <f t="shared" si="328"/>
        <v>#NUM!</v>
      </c>
      <c r="BK621" s="78" t="e">
        <f t="shared" si="329"/>
        <v>#NUM!</v>
      </c>
      <c r="BL621" s="74">
        <f t="shared" si="348"/>
        <v>0.33799999999999986</v>
      </c>
      <c r="BM621" s="75">
        <f t="shared" si="349"/>
        <v>1.0310000000000001</v>
      </c>
      <c r="BN621" s="76">
        <f t="shared" si="350"/>
        <v>2.2554997333333331</v>
      </c>
      <c r="BO621" s="75">
        <f t="shared" si="351"/>
        <v>1.6000000000000014E-2</v>
      </c>
      <c r="BP621" s="75">
        <f t="shared" si="352"/>
        <v>-1.8000000000000016E-2</v>
      </c>
      <c r="BQ621" s="76">
        <f t="shared" si="353"/>
        <v>0.66509457777777781</v>
      </c>
      <c r="BR621" s="86">
        <f t="shared" si="354"/>
        <v>-4.0000000000000036E-3</v>
      </c>
      <c r="BS621" s="75">
        <f t="shared" si="355"/>
        <v>5.0000000000000044E-3</v>
      </c>
      <c r="BT621" s="87">
        <f t="shared" si="356"/>
        <v>0.84057653333333326</v>
      </c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</row>
    <row r="622" spans="1:94" x14ac:dyDescent="0.35">
      <c r="A622" s="20" t="s">
        <v>205</v>
      </c>
      <c r="B622" s="46">
        <v>1.226</v>
      </c>
      <c r="C622" s="46">
        <v>3.7959999999999998</v>
      </c>
      <c r="D622" s="46">
        <v>0.122</v>
      </c>
      <c r="E622" s="46">
        <v>9.8000000000000004E-2</v>
      </c>
      <c r="F622" s="46">
        <v>3.5999999999999997E-2</v>
      </c>
      <c r="G622" s="46">
        <v>2.0219999999999998</v>
      </c>
      <c r="H622" s="46">
        <v>0.63400000000000001</v>
      </c>
      <c r="I622" s="46">
        <v>0.84899999999999998</v>
      </c>
      <c r="J622" s="46">
        <v>8.1000000000000003E-2</v>
      </c>
      <c r="K622" s="46">
        <v>0.158</v>
      </c>
      <c r="L622" s="46">
        <v>4.2370000000000001</v>
      </c>
      <c r="M622" s="60">
        <v>1.298</v>
      </c>
      <c r="N622" s="20" t="s">
        <v>205</v>
      </c>
      <c r="O622" s="46">
        <v>0.51800000000000002</v>
      </c>
      <c r="P622" s="46">
        <v>5.1710000000000003</v>
      </c>
      <c r="Q622" s="46">
        <v>0.107</v>
      </c>
      <c r="R622" s="46">
        <v>0.28899999999999998</v>
      </c>
      <c r="S622" s="46">
        <v>0.109</v>
      </c>
      <c r="T622" s="46">
        <v>2.5329999999999999</v>
      </c>
      <c r="U622" s="46">
        <v>0.64200000000000002</v>
      </c>
      <c r="V622" s="46">
        <v>0.84699999999999998</v>
      </c>
      <c r="W622" s="46">
        <v>0.255</v>
      </c>
      <c r="X622" s="46">
        <v>0.17499999999999999</v>
      </c>
      <c r="Y622" s="46">
        <v>5.609</v>
      </c>
      <c r="Z622" s="46">
        <v>0.65400000000000003</v>
      </c>
      <c r="AA622" s="20" t="s">
        <v>219</v>
      </c>
      <c r="AB622" s="46">
        <v>-0.70799999999999996</v>
      </c>
      <c r="AC622" s="46">
        <v>4.726</v>
      </c>
      <c r="AD622" s="46">
        <v>4.9000000000000002E-2</v>
      </c>
      <c r="AE622" s="46">
        <v>0.374</v>
      </c>
      <c r="AF622" s="46">
        <v>0.153</v>
      </c>
      <c r="AG622" s="46">
        <v>2.35</v>
      </c>
      <c r="AH622" s="46">
        <v>0.68300000000000005</v>
      </c>
      <c r="AI622" s="46">
        <v>0.83499999999999996</v>
      </c>
      <c r="AJ622" s="46">
        <v>0.31900000000000001</v>
      </c>
      <c r="AK622" s="46">
        <v>0.23899999999999999</v>
      </c>
      <c r="AL622" s="46">
        <v>5.149</v>
      </c>
      <c r="AM622" s="46">
        <v>-0.32700000000000001</v>
      </c>
      <c r="AN622" s="64">
        <f t="shared" si="330"/>
        <v>-0.70799999999999996</v>
      </c>
      <c r="AO622" s="64">
        <f t="shared" si="331"/>
        <v>-1.226</v>
      </c>
      <c r="AP622" s="66">
        <f t="shared" si="332"/>
        <v>0.19709582222222227</v>
      </c>
      <c r="AQ622" s="64">
        <f t="shared" si="333"/>
        <v>1.3750000000000004</v>
      </c>
      <c r="AR622" s="64">
        <f t="shared" si="334"/>
        <v>-0.44500000000000028</v>
      </c>
      <c r="AS622" s="66">
        <f t="shared" si="335"/>
        <v>5.228019555555556</v>
      </c>
      <c r="AT622" s="64">
        <f t="shared" si="336"/>
        <v>-1.4999999999999999E-2</v>
      </c>
      <c r="AU622" s="64">
        <f t="shared" si="337"/>
        <v>-5.7999999999999996E-2</v>
      </c>
      <c r="AV622" s="66">
        <f t="shared" si="338"/>
        <v>9.3784711111111113E-2</v>
      </c>
      <c r="AW622" s="68">
        <f t="shared" si="324"/>
        <v>-5.8132631709629736</v>
      </c>
      <c r="AX622" s="68" t="e">
        <f t="shared" si="325"/>
        <v>#NUM!</v>
      </c>
      <c r="AY622" s="68" t="e">
        <f t="shared" si="326"/>
        <v>#NUM!</v>
      </c>
      <c r="AZ622" s="74">
        <f t="shared" si="339"/>
        <v>1.3719999999999999</v>
      </c>
      <c r="BA622" s="75">
        <f t="shared" si="340"/>
        <v>-0.45999999999999996</v>
      </c>
      <c r="BB622" s="76">
        <f t="shared" si="341"/>
        <v>5.6626952888888882</v>
      </c>
      <c r="BC622" s="75">
        <f t="shared" si="342"/>
        <v>-0.64400000000000002</v>
      </c>
      <c r="BD622" s="75">
        <f t="shared" si="343"/>
        <v>-0.98100000000000009</v>
      </c>
      <c r="BE622" s="76">
        <f t="shared" si="344"/>
        <v>0.38898684444444448</v>
      </c>
      <c r="BF622" s="75">
        <f t="shared" si="345"/>
        <v>1.6999999999999987E-2</v>
      </c>
      <c r="BG622" s="75">
        <f t="shared" si="346"/>
        <v>6.4000000000000001E-2</v>
      </c>
      <c r="BH622" s="76">
        <f t="shared" si="347"/>
        <v>0.18963004444444442</v>
      </c>
      <c r="BI622" s="77">
        <f t="shared" si="327"/>
        <v>4.7991735075837738</v>
      </c>
      <c r="BJ622" s="77" t="e">
        <f t="shared" si="328"/>
        <v>#NUM!</v>
      </c>
      <c r="BK622" s="78" t="e">
        <f t="shared" si="329"/>
        <v>#NUM!</v>
      </c>
      <c r="BL622" s="74">
        <f t="shared" si="348"/>
        <v>0.51100000000000012</v>
      </c>
      <c r="BM622" s="75">
        <f t="shared" si="349"/>
        <v>-0.18299999999999983</v>
      </c>
      <c r="BN622" s="76">
        <f t="shared" si="350"/>
        <v>2.550659911111111</v>
      </c>
      <c r="BO622" s="75">
        <f t="shared" si="351"/>
        <v>8.0000000000000071E-3</v>
      </c>
      <c r="BP622" s="75">
        <f t="shared" si="352"/>
        <v>4.1000000000000036E-2</v>
      </c>
      <c r="BQ622" s="76">
        <f t="shared" si="353"/>
        <v>0.65106506666666675</v>
      </c>
      <c r="BR622" s="86">
        <f t="shared" si="354"/>
        <v>-2.0000000000000018E-3</v>
      </c>
      <c r="BS622" s="75">
        <f t="shared" si="355"/>
        <v>-1.2000000000000011E-2</v>
      </c>
      <c r="BT622" s="87">
        <f t="shared" si="356"/>
        <v>0.84438311111111108</v>
      </c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</row>
    <row r="623" spans="1:94" x14ac:dyDescent="0.35">
      <c r="A623" s="20" t="s">
        <v>220</v>
      </c>
      <c r="B623" s="46">
        <v>1.2390000000000001</v>
      </c>
      <c r="C623" s="46">
        <v>2.7919999999999998</v>
      </c>
      <c r="D623" s="46">
        <v>0.108</v>
      </c>
      <c r="E623" s="46">
        <v>5.8000000000000003E-2</v>
      </c>
      <c r="F623" s="46">
        <v>2.1000000000000001E-2</v>
      </c>
      <c r="G623" s="46">
        <v>1.645</v>
      </c>
      <c r="H623" s="46">
        <v>0.65300000000000002</v>
      </c>
      <c r="I623" s="46">
        <v>0.84399999999999997</v>
      </c>
      <c r="J623" s="46">
        <v>3.7999999999999999E-2</v>
      </c>
      <c r="K623" s="46">
        <v>0.17599999999999999</v>
      </c>
      <c r="L623" s="46">
        <v>3.226</v>
      </c>
      <c r="M623" s="60">
        <v>1.3759999999999999</v>
      </c>
      <c r="N623" s="20" t="s">
        <v>220</v>
      </c>
      <c r="O623" s="46">
        <v>0.54600000000000004</v>
      </c>
      <c r="P623" s="46">
        <v>3.67</v>
      </c>
      <c r="Q623" s="46">
        <v>8.1000000000000003E-2</v>
      </c>
      <c r="R623" s="46">
        <v>0.17499999999999999</v>
      </c>
      <c r="S623" s="46">
        <v>7.9000000000000001E-2</v>
      </c>
      <c r="T623" s="46">
        <v>1.968</v>
      </c>
      <c r="U623" s="46">
        <v>0.67</v>
      </c>
      <c r="V623" s="46">
        <v>0.83899999999999997</v>
      </c>
      <c r="W623" s="46">
        <v>0.14000000000000001</v>
      </c>
      <c r="X623" s="46">
        <v>0.20499999999999999</v>
      </c>
      <c r="Y623" s="46">
        <v>4.0970000000000004</v>
      </c>
      <c r="Z623" s="46">
        <v>0.79600000000000004</v>
      </c>
      <c r="AA623" s="20" t="s">
        <v>220</v>
      </c>
      <c r="AB623" s="46">
        <v>-0.63300000000000001</v>
      </c>
      <c r="AC623" s="46">
        <v>4.5640000000000001</v>
      </c>
      <c r="AD623" s="46">
        <v>4.5999999999999999E-2</v>
      </c>
      <c r="AE623" s="46">
        <v>0.35499999999999998</v>
      </c>
      <c r="AF623" s="46">
        <v>0.14799999999999999</v>
      </c>
      <c r="AG623" s="46">
        <v>2.29</v>
      </c>
      <c r="AH623" s="46">
        <v>0.68700000000000006</v>
      </c>
      <c r="AI623" s="46">
        <v>0.83399999999999996</v>
      </c>
      <c r="AJ623" s="46">
        <v>0.3</v>
      </c>
      <c r="AK623" s="46">
        <v>0.24299999999999999</v>
      </c>
      <c r="AL623" s="46">
        <v>4.9850000000000003</v>
      </c>
      <c r="AM623" s="46">
        <v>-0.23899999999999999</v>
      </c>
      <c r="AN623" s="64">
        <f t="shared" si="330"/>
        <v>-0.69300000000000006</v>
      </c>
      <c r="AO623" s="64">
        <f t="shared" si="331"/>
        <v>-1.179</v>
      </c>
      <c r="AP623" s="66">
        <f t="shared" si="332"/>
        <v>0.23610720000000002</v>
      </c>
      <c r="AQ623" s="64">
        <f t="shared" si="333"/>
        <v>0.87800000000000011</v>
      </c>
      <c r="AR623" s="64">
        <f t="shared" si="334"/>
        <v>0.89400000000000013</v>
      </c>
      <c r="AS623" s="66">
        <f t="shared" si="335"/>
        <v>3.9424590222222222</v>
      </c>
      <c r="AT623" s="64">
        <f t="shared" si="336"/>
        <v>-2.6999999999999996E-2</v>
      </c>
      <c r="AU623" s="64">
        <f t="shared" si="337"/>
        <v>-3.5000000000000003E-2</v>
      </c>
      <c r="AV623" s="66">
        <f t="shared" si="338"/>
        <v>7.1117155555555561E-2</v>
      </c>
      <c r="AW623" s="68">
        <f t="shared" si="324"/>
        <v>-4.5327974733117022</v>
      </c>
      <c r="AX623" s="68" t="e">
        <f t="shared" si="325"/>
        <v>#NUM!</v>
      </c>
      <c r="AY623" s="68" t="e">
        <f t="shared" si="326"/>
        <v>#NUM!</v>
      </c>
      <c r="AZ623" s="74">
        <f t="shared" si="339"/>
        <v>0.87100000000000044</v>
      </c>
      <c r="BA623" s="75">
        <f t="shared" si="340"/>
        <v>0.8879999999999999</v>
      </c>
      <c r="BB623" s="76">
        <f t="shared" si="341"/>
        <v>4.3675127111111118</v>
      </c>
      <c r="BC623" s="75">
        <f t="shared" si="342"/>
        <v>-0.57999999999999985</v>
      </c>
      <c r="BD623" s="75">
        <f t="shared" si="343"/>
        <v>-1.0350000000000001</v>
      </c>
      <c r="BE623" s="76">
        <f t="shared" si="344"/>
        <v>0.52697155555555553</v>
      </c>
      <c r="BF623" s="75">
        <f t="shared" si="345"/>
        <v>2.8999999999999998E-2</v>
      </c>
      <c r="BG623" s="75">
        <f t="shared" si="346"/>
        <v>3.8000000000000006E-2</v>
      </c>
      <c r="BH623" s="76">
        <f t="shared" si="347"/>
        <v>0.21569653333333333</v>
      </c>
      <c r="BI623" s="77">
        <f t="shared" si="327"/>
        <v>3.5372634813503776</v>
      </c>
      <c r="BJ623" s="77" t="e">
        <f t="shared" si="328"/>
        <v>#NUM!</v>
      </c>
      <c r="BK623" s="78" t="e">
        <f t="shared" si="329"/>
        <v>#NUM!</v>
      </c>
      <c r="BL623" s="74">
        <f t="shared" si="348"/>
        <v>0.32299999999999995</v>
      </c>
      <c r="BM623" s="75">
        <f t="shared" si="349"/>
        <v>0.32200000000000006</v>
      </c>
      <c r="BN623" s="76">
        <f t="shared" si="350"/>
        <v>2.0668529777777778</v>
      </c>
      <c r="BO623" s="75">
        <f t="shared" si="351"/>
        <v>1.7000000000000015E-2</v>
      </c>
      <c r="BP623" s="75">
        <f t="shared" si="352"/>
        <v>1.7000000000000015E-2</v>
      </c>
      <c r="BQ623" s="76">
        <f t="shared" si="353"/>
        <v>0.67521333333333333</v>
      </c>
      <c r="BR623" s="86">
        <f t="shared" si="354"/>
        <v>-5.0000000000000044E-3</v>
      </c>
      <c r="BS623" s="75">
        <f t="shared" si="355"/>
        <v>-5.0000000000000044E-3</v>
      </c>
      <c r="BT623" s="87">
        <f t="shared" si="356"/>
        <v>0.83746666666666658</v>
      </c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</row>
    <row r="624" spans="1:94" x14ac:dyDescent="0.35">
      <c r="A624" s="20" t="s">
        <v>218</v>
      </c>
      <c r="B624" s="46">
        <v>1.24</v>
      </c>
      <c r="C624" s="46">
        <v>2.8959999999999999</v>
      </c>
      <c r="D624" s="46">
        <v>0.111</v>
      </c>
      <c r="E624" s="46">
        <v>6.2E-2</v>
      </c>
      <c r="F624" s="46">
        <v>2.3E-2</v>
      </c>
      <c r="G624" s="46">
        <v>1.6839999999999999</v>
      </c>
      <c r="H624" s="46">
        <v>0.64900000000000002</v>
      </c>
      <c r="I624" s="46">
        <v>0.84499999999999997</v>
      </c>
      <c r="J624" s="46">
        <v>4.2999999999999997E-2</v>
      </c>
      <c r="K624" s="46">
        <v>0.17199999999999999</v>
      </c>
      <c r="L624" s="46">
        <v>3.3319999999999999</v>
      </c>
      <c r="M624" s="60">
        <v>1.3620000000000001</v>
      </c>
      <c r="N624" s="20" t="s">
        <v>218</v>
      </c>
      <c r="O624" s="46">
        <v>0.55400000000000005</v>
      </c>
      <c r="P624" s="46">
        <v>3.8250000000000002</v>
      </c>
      <c r="Q624" s="46">
        <v>8.6999999999999994E-2</v>
      </c>
      <c r="R624" s="46">
        <v>0.186</v>
      </c>
      <c r="S624" s="46">
        <v>8.3000000000000004E-2</v>
      </c>
      <c r="T624" s="46">
        <v>2.0249999999999999</v>
      </c>
      <c r="U624" s="46">
        <v>0.66400000000000003</v>
      </c>
      <c r="V624" s="46">
        <v>0.84099999999999997</v>
      </c>
      <c r="W624" s="46">
        <v>0.151</v>
      </c>
      <c r="X624" s="46">
        <v>0.19800000000000001</v>
      </c>
      <c r="Y624" s="46">
        <v>4.2549999999999999</v>
      </c>
      <c r="Z624" s="46">
        <v>0.77800000000000002</v>
      </c>
      <c r="AA624" s="20" t="s">
        <v>218</v>
      </c>
      <c r="AB624" s="46">
        <v>-0.61299999999999999</v>
      </c>
      <c r="AC624" s="46">
        <v>4.7699999999999996</v>
      </c>
      <c r="AD624" s="46">
        <v>5.5E-2</v>
      </c>
      <c r="AE624" s="46">
        <v>0.377</v>
      </c>
      <c r="AF624" s="46">
        <v>0.155</v>
      </c>
      <c r="AG624" s="46">
        <v>2.367</v>
      </c>
      <c r="AH624" s="46">
        <v>0.67900000000000005</v>
      </c>
      <c r="AI624" s="46">
        <v>0.83699999999999997</v>
      </c>
      <c r="AJ624" s="46">
        <v>0.32300000000000001</v>
      </c>
      <c r="AK624" s="46">
        <v>0.23200000000000001</v>
      </c>
      <c r="AL624" s="46">
        <v>5.194</v>
      </c>
      <c r="AM624" s="46">
        <v>-0.25900000000000001</v>
      </c>
      <c r="AN624" s="64">
        <f t="shared" si="330"/>
        <v>-0.68599999999999994</v>
      </c>
      <c r="AO624" s="64">
        <f t="shared" si="331"/>
        <v>-1.167</v>
      </c>
      <c r="AP624" s="66">
        <f t="shared" si="332"/>
        <v>0.24725564444444453</v>
      </c>
      <c r="AQ624" s="64">
        <f t="shared" si="333"/>
        <v>0.92900000000000027</v>
      </c>
      <c r="AR624" s="64">
        <f t="shared" si="334"/>
        <v>0.9449999999999994</v>
      </c>
      <c r="AS624" s="66">
        <f t="shared" si="335"/>
        <v>4.1130990222222215</v>
      </c>
      <c r="AT624" s="64">
        <f t="shared" si="336"/>
        <v>-2.4000000000000007E-2</v>
      </c>
      <c r="AU624" s="64">
        <f t="shared" si="337"/>
        <v>-3.1999999999999994E-2</v>
      </c>
      <c r="AV624" s="66">
        <f t="shared" si="338"/>
        <v>7.8037155555555557E-2</v>
      </c>
      <c r="AW624" s="68">
        <f t="shared" si="324"/>
        <v>-4.7016300329164826</v>
      </c>
      <c r="AX624" s="68" t="e">
        <f t="shared" si="325"/>
        <v>#NUM!</v>
      </c>
      <c r="AY624" s="68" t="e">
        <f t="shared" si="326"/>
        <v>#NUM!</v>
      </c>
      <c r="AZ624" s="74">
        <f t="shared" si="339"/>
        <v>0.92300000000000004</v>
      </c>
      <c r="BA624" s="75">
        <f t="shared" si="340"/>
        <v>0.93900000000000006</v>
      </c>
      <c r="BB624" s="76">
        <f t="shared" si="341"/>
        <v>4.5412590222222224</v>
      </c>
      <c r="BC624" s="75">
        <f t="shared" si="342"/>
        <v>-0.58400000000000007</v>
      </c>
      <c r="BD624" s="75">
        <f t="shared" si="343"/>
        <v>-1.0369999999999999</v>
      </c>
      <c r="BE624" s="76">
        <f t="shared" si="344"/>
        <v>0.50814560000000009</v>
      </c>
      <c r="BF624" s="75">
        <f t="shared" si="345"/>
        <v>2.6000000000000023E-2</v>
      </c>
      <c r="BG624" s="75">
        <f t="shared" si="346"/>
        <v>3.4000000000000002E-2</v>
      </c>
      <c r="BH624" s="76">
        <f t="shared" si="347"/>
        <v>0.20757617777777779</v>
      </c>
      <c r="BI624" s="77">
        <f t="shared" si="327"/>
        <v>3.7013734830870284</v>
      </c>
      <c r="BJ624" s="77" t="e">
        <f t="shared" si="328"/>
        <v>#NUM!</v>
      </c>
      <c r="BK624" s="78" t="e">
        <f t="shared" si="329"/>
        <v>#NUM!</v>
      </c>
      <c r="BL624" s="74">
        <f t="shared" si="348"/>
        <v>0.34099999999999997</v>
      </c>
      <c r="BM624" s="75">
        <f t="shared" si="349"/>
        <v>0.34200000000000008</v>
      </c>
      <c r="BN624" s="76">
        <f t="shared" si="350"/>
        <v>2.1297736888888887</v>
      </c>
      <c r="BO624" s="75">
        <f t="shared" si="351"/>
        <v>1.5000000000000013E-2</v>
      </c>
      <c r="BP624" s="75">
        <f t="shared" si="352"/>
        <v>1.5000000000000013E-2</v>
      </c>
      <c r="BQ624" s="76">
        <f t="shared" si="353"/>
        <v>0.66860000000000008</v>
      </c>
      <c r="BR624" s="86">
        <f t="shared" si="354"/>
        <v>-4.0000000000000036E-3</v>
      </c>
      <c r="BS624" s="75">
        <f t="shared" si="355"/>
        <v>-4.0000000000000036E-3</v>
      </c>
      <c r="BT624" s="87">
        <f t="shared" si="356"/>
        <v>0.83977333333333326</v>
      </c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</row>
    <row r="625" spans="1:94" x14ac:dyDescent="0.35">
      <c r="A625" s="20" t="s">
        <v>208</v>
      </c>
      <c r="B625" s="46">
        <v>1.31</v>
      </c>
      <c r="C625" s="46">
        <v>2.54</v>
      </c>
      <c r="D625" s="46">
        <v>0.106</v>
      </c>
      <c r="E625" s="46">
        <v>4.7E-2</v>
      </c>
      <c r="F625" s="46">
        <v>1.7000000000000001E-2</v>
      </c>
      <c r="G625" s="46">
        <v>1.552</v>
      </c>
      <c r="H625" s="46">
        <v>0.65700000000000003</v>
      </c>
      <c r="I625" s="46">
        <v>0.84299999999999997</v>
      </c>
      <c r="J625" s="46">
        <v>2.7E-2</v>
      </c>
      <c r="K625" s="46">
        <v>0.17799999999999999</v>
      </c>
      <c r="L625" s="46">
        <v>2.972</v>
      </c>
      <c r="M625" s="60">
        <v>1.4550000000000001</v>
      </c>
      <c r="N625" s="20" t="s">
        <v>208</v>
      </c>
      <c r="O625" s="46">
        <v>0.73299999999999998</v>
      </c>
      <c r="P625" s="46">
        <v>3.2879999999999998</v>
      </c>
      <c r="Q625" s="46">
        <v>7.9000000000000001E-2</v>
      </c>
      <c r="R625" s="46">
        <v>0.14699999999999999</v>
      </c>
      <c r="S625" s="46">
        <v>7.0000000000000007E-2</v>
      </c>
      <c r="T625" s="46">
        <v>1.829</v>
      </c>
      <c r="U625" s="46">
        <v>0.67600000000000005</v>
      </c>
      <c r="V625" s="46">
        <v>0.83699999999999997</v>
      </c>
      <c r="W625" s="46">
        <v>0.111</v>
      </c>
      <c r="X625" s="46">
        <v>0.20899999999999999</v>
      </c>
      <c r="Y625" s="46">
        <v>3.7130000000000001</v>
      </c>
      <c r="Z625" s="46">
        <v>0.99399999999999999</v>
      </c>
      <c r="AA625" s="20" t="s">
        <v>208</v>
      </c>
      <c r="AB625" s="46">
        <v>-0.24399999999999999</v>
      </c>
      <c r="AC625" s="46">
        <v>4.0510000000000002</v>
      </c>
      <c r="AD625" s="46">
        <v>4.2999999999999997E-2</v>
      </c>
      <c r="AE625" s="46">
        <v>0.29499999999999998</v>
      </c>
      <c r="AF625" s="46">
        <v>0.13300000000000001</v>
      </c>
      <c r="AG625" s="46">
        <v>2.105</v>
      </c>
      <c r="AH625" s="46">
        <v>0.69499999999999995</v>
      </c>
      <c r="AI625" s="46">
        <v>0.83199999999999996</v>
      </c>
      <c r="AJ625" s="46">
        <v>0.24099999999999999</v>
      </c>
      <c r="AK625" s="46">
        <v>0.248</v>
      </c>
      <c r="AL625" s="46">
        <v>4.4690000000000003</v>
      </c>
      <c r="AM625" s="46">
        <v>0.16400000000000001</v>
      </c>
      <c r="AN625" s="64">
        <f t="shared" si="330"/>
        <v>-0.57700000000000007</v>
      </c>
      <c r="AO625" s="64">
        <f t="shared" si="331"/>
        <v>-0.97699999999999998</v>
      </c>
      <c r="AP625" s="66">
        <f t="shared" si="332"/>
        <v>0.47591111111111112</v>
      </c>
      <c r="AQ625" s="64">
        <f t="shared" si="333"/>
        <v>0.74799999999999978</v>
      </c>
      <c r="AR625" s="64">
        <f t="shared" si="334"/>
        <v>0.76300000000000034</v>
      </c>
      <c r="AS625" s="66">
        <f t="shared" si="335"/>
        <v>3.5203919999999997</v>
      </c>
      <c r="AT625" s="64">
        <f t="shared" si="336"/>
        <v>-2.6999999999999996E-2</v>
      </c>
      <c r="AU625" s="64">
        <f t="shared" si="337"/>
        <v>-3.6000000000000004E-2</v>
      </c>
      <c r="AV625" s="66">
        <f t="shared" si="338"/>
        <v>6.89168E-2</v>
      </c>
      <c r="AW625" s="68">
        <f t="shared" si="324"/>
        <v>-4.1097174160159184</v>
      </c>
      <c r="AX625" s="68" t="e">
        <f t="shared" si="325"/>
        <v>#NUM!</v>
      </c>
      <c r="AY625" s="68" t="e">
        <f t="shared" si="326"/>
        <v>#NUM!</v>
      </c>
      <c r="AZ625" s="74">
        <f t="shared" si="339"/>
        <v>0.7410000000000001</v>
      </c>
      <c r="BA625" s="75">
        <f t="shared" si="340"/>
        <v>0.75600000000000023</v>
      </c>
      <c r="BB625" s="76">
        <f t="shared" si="341"/>
        <v>3.9432453333333335</v>
      </c>
      <c r="BC625" s="75">
        <f t="shared" si="342"/>
        <v>-0.46100000000000008</v>
      </c>
      <c r="BD625" s="75">
        <f t="shared" si="343"/>
        <v>-0.83</v>
      </c>
      <c r="BE625" s="76">
        <f t="shared" si="344"/>
        <v>0.77869546666666667</v>
      </c>
      <c r="BF625" s="75">
        <f t="shared" si="345"/>
        <v>3.1E-2</v>
      </c>
      <c r="BG625" s="75">
        <f t="shared" si="346"/>
        <v>3.9000000000000007E-2</v>
      </c>
      <c r="BH625" s="76">
        <f t="shared" si="347"/>
        <v>0.2201095111111111</v>
      </c>
      <c r="BI625" s="77">
        <f t="shared" si="327"/>
        <v>3.1189563354050813</v>
      </c>
      <c r="BJ625" s="77" t="e">
        <f t="shared" si="328"/>
        <v>#NUM!</v>
      </c>
      <c r="BK625" s="78" t="e">
        <f t="shared" si="329"/>
        <v>#NUM!</v>
      </c>
      <c r="BL625" s="74">
        <f t="shared" si="348"/>
        <v>0.27699999999999991</v>
      </c>
      <c r="BM625" s="75">
        <f t="shared" si="349"/>
        <v>0.27600000000000002</v>
      </c>
      <c r="BN625" s="76">
        <f t="shared" si="350"/>
        <v>1.913746311111111</v>
      </c>
      <c r="BO625" s="75">
        <f t="shared" si="351"/>
        <v>1.9000000000000017E-2</v>
      </c>
      <c r="BP625" s="75">
        <f t="shared" si="352"/>
        <v>1.8999999999999906E-2</v>
      </c>
      <c r="BQ625" s="76">
        <f t="shared" si="353"/>
        <v>0.68182666666666669</v>
      </c>
      <c r="BR625" s="86">
        <f t="shared" si="354"/>
        <v>-6.0000000000000053E-3</v>
      </c>
      <c r="BS625" s="75">
        <f t="shared" si="355"/>
        <v>-5.0000000000000044E-3</v>
      </c>
      <c r="BT625" s="87">
        <f t="shared" si="356"/>
        <v>0.83536035555555554</v>
      </c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</row>
    <row r="626" spans="1:94" x14ac:dyDescent="0.35">
      <c r="A626" s="20" t="s">
        <v>202</v>
      </c>
      <c r="B626" s="46">
        <v>1.3839999999999999</v>
      </c>
      <c r="C626" s="46">
        <v>4.2480000000000002</v>
      </c>
      <c r="D626" s="46">
        <v>0.13</v>
      </c>
      <c r="E626" s="46">
        <v>0.11600000000000001</v>
      </c>
      <c r="F626" s="46">
        <v>4.2000000000000003E-2</v>
      </c>
      <c r="G626" s="46">
        <v>2.1960000000000002</v>
      </c>
      <c r="H626" s="46">
        <v>0.626</v>
      </c>
      <c r="I626" s="46">
        <v>0.85199999999999998</v>
      </c>
      <c r="J626" s="46">
        <v>9.9000000000000005E-2</v>
      </c>
      <c r="K626" s="46">
        <v>0.14799999999999999</v>
      </c>
      <c r="L626" s="46">
        <v>4.6920000000000002</v>
      </c>
      <c r="M626" s="60">
        <v>1.419</v>
      </c>
      <c r="N626" s="20" t="s">
        <v>202</v>
      </c>
      <c r="O626" s="46">
        <v>0.96</v>
      </c>
      <c r="P626" s="46">
        <v>5.8390000000000004</v>
      </c>
      <c r="Q626" s="46">
        <v>0.123</v>
      </c>
      <c r="R626" s="46">
        <v>0.33800000000000002</v>
      </c>
      <c r="S626" s="46">
        <v>0.121</v>
      </c>
      <c r="T626" s="46">
        <v>2.794</v>
      </c>
      <c r="U626" s="46">
        <v>0.63</v>
      </c>
      <c r="V626" s="46">
        <v>0.85099999999999998</v>
      </c>
      <c r="W626" s="46">
        <v>0.307</v>
      </c>
      <c r="X626" s="46">
        <v>0.156</v>
      </c>
      <c r="Y626" s="46">
        <v>6.282</v>
      </c>
      <c r="Z626" s="46">
        <v>1.0269999999999999</v>
      </c>
      <c r="AA626" s="20" t="s">
        <v>202</v>
      </c>
      <c r="AB626" s="46">
        <v>0.221</v>
      </c>
      <c r="AC626" s="46">
        <v>7.4390000000000001</v>
      </c>
      <c r="AD626" s="46">
        <v>0.112</v>
      </c>
      <c r="AE626" s="46">
        <v>0.70599999999999996</v>
      </c>
      <c r="AF626" s="46">
        <v>0.219</v>
      </c>
      <c r="AG626" s="46">
        <v>3.3929999999999998</v>
      </c>
      <c r="AH626" s="46">
        <v>0.63300000000000001</v>
      </c>
      <c r="AI626" s="46">
        <v>0.86</v>
      </c>
      <c r="AJ626" s="46">
        <v>0.65400000000000003</v>
      </c>
      <c r="AK626" s="46">
        <v>0.16700000000000001</v>
      </c>
      <c r="AL626" s="46">
        <v>7.88</v>
      </c>
      <c r="AM626" s="46">
        <v>0.33</v>
      </c>
      <c r="AN626" s="64">
        <f t="shared" si="330"/>
        <v>-0.42399999999999993</v>
      </c>
      <c r="AO626" s="64">
        <f t="shared" si="331"/>
        <v>-0.73899999999999999</v>
      </c>
      <c r="AP626" s="66">
        <f t="shared" si="332"/>
        <v>0.76686133333333328</v>
      </c>
      <c r="AQ626" s="64">
        <f t="shared" si="333"/>
        <v>1.5910000000000002</v>
      </c>
      <c r="AR626" s="64">
        <f t="shared" si="334"/>
        <v>1.5999999999999996</v>
      </c>
      <c r="AS626" s="66">
        <f t="shared" si="335"/>
        <v>6.3287098666666672</v>
      </c>
      <c r="AT626" s="64">
        <f t="shared" si="336"/>
        <v>-7.0000000000000062E-3</v>
      </c>
      <c r="AU626" s="64">
        <f t="shared" si="337"/>
        <v>-1.0999999999999996E-2</v>
      </c>
      <c r="AV626" s="66">
        <f t="shared" si="338"/>
        <v>0.12005191111111112</v>
      </c>
      <c r="AW626" s="68">
        <f t="shared" si="324"/>
        <v>-6.9050390665607653</v>
      </c>
      <c r="AX626" s="68" t="e">
        <f t="shared" si="325"/>
        <v>#NUM!</v>
      </c>
      <c r="AY626" s="68" t="e">
        <f t="shared" si="326"/>
        <v>#NUM!</v>
      </c>
      <c r="AZ626" s="74">
        <f t="shared" si="339"/>
        <v>1.5899999999999999</v>
      </c>
      <c r="BA626" s="75">
        <f t="shared" si="340"/>
        <v>1.5979999999999999</v>
      </c>
      <c r="BB626" s="76">
        <f t="shared" si="341"/>
        <v>6.7712028444444439</v>
      </c>
      <c r="BC626" s="75">
        <f t="shared" si="342"/>
        <v>-0.39200000000000013</v>
      </c>
      <c r="BD626" s="75">
        <f t="shared" si="343"/>
        <v>-0.69699999999999984</v>
      </c>
      <c r="BE626" s="76">
        <f t="shared" si="344"/>
        <v>0.84567822222222211</v>
      </c>
      <c r="BF626" s="75">
        <f t="shared" si="345"/>
        <v>8.0000000000000071E-3</v>
      </c>
      <c r="BG626" s="75">
        <f t="shared" si="346"/>
        <v>1.100000000000001E-2</v>
      </c>
      <c r="BH626" s="76">
        <f t="shared" si="347"/>
        <v>0.15905439999999998</v>
      </c>
      <c r="BI626" s="77">
        <f t="shared" si="327"/>
        <v>5.873786908189464</v>
      </c>
      <c r="BJ626" s="77" t="e">
        <f t="shared" si="328"/>
        <v>#NUM!</v>
      </c>
      <c r="BK626" s="78" t="e">
        <f t="shared" si="329"/>
        <v>#NUM!</v>
      </c>
      <c r="BL626" s="74">
        <f t="shared" si="348"/>
        <v>0.59799999999999986</v>
      </c>
      <c r="BM626" s="75">
        <f t="shared" si="349"/>
        <v>0.59899999999999975</v>
      </c>
      <c r="BN626" s="76">
        <f t="shared" si="350"/>
        <v>2.977587022222222</v>
      </c>
      <c r="BO626" s="75">
        <f t="shared" si="351"/>
        <v>4.0000000000000036E-3</v>
      </c>
      <c r="BP626" s="75">
        <f t="shared" si="352"/>
        <v>3.0000000000000027E-3</v>
      </c>
      <c r="BQ626" s="76">
        <f t="shared" si="353"/>
        <v>0.63102631111111118</v>
      </c>
      <c r="BR626" s="86">
        <f t="shared" si="354"/>
        <v>-1.0000000000000009E-3</v>
      </c>
      <c r="BS626" s="75">
        <f t="shared" si="355"/>
        <v>9.000000000000008E-3</v>
      </c>
      <c r="BT626" s="87">
        <f t="shared" si="356"/>
        <v>0.85269688888888895</v>
      </c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</row>
    <row r="627" spans="1:94" x14ac:dyDescent="0.35">
      <c r="A627" s="20" t="s">
        <v>201</v>
      </c>
      <c r="B627" s="46">
        <v>1.4379999999999999</v>
      </c>
      <c r="C627" s="46">
        <v>4.3470000000000004</v>
      </c>
      <c r="D627" s="46">
        <v>0.13200000000000001</v>
      </c>
      <c r="E627" s="46">
        <v>0.11899999999999999</v>
      </c>
      <c r="F627" s="46">
        <v>4.2999999999999997E-2</v>
      </c>
      <c r="G627" s="46">
        <v>2.2349999999999999</v>
      </c>
      <c r="H627" s="46">
        <v>0.625</v>
      </c>
      <c r="I627" s="46">
        <v>0.85199999999999998</v>
      </c>
      <c r="J627" s="46">
        <v>0.10299999999999999</v>
      </c>
      <c r="K627" s="46">
        <v>0.14499999999999999</v>
      </c>
      <c r="L627" s="46">
        <v>4.7919999999999998</v>
      </c>
      <c r="M627" s="60">
        <v>1.464</v>
      </c>
      <c r="N627" s="20" t="s">
        <v>201</v>
      </c>
      <c r="O627" s="46">
        <v>1.113</v>
      </c>
      <c r="P627" s="46">
        <v>5.9850000000000003</v>
      </c>
      <c r="Q627" s="46">
        <v>0.127</v>
      </c>
      <c r="R627" s="46">
        <v>0.34899999999999998</v>
      </c>
      <c r="S627" s="46">
        <v>0.124</v>
      </c>
      <c r="T627" s="46">
        <v>2.8530000000000002</v>
      </c>
      <c r="U627" s="46">
        <v>0.627</v>
      </c>
      <c r="V627" s="46">
        <v>0.85199999999999998</v>
      </c>
      <c r="W627" s="46">
        <v>0.317</v>
      </c>
      <c r="X627" s="46">
        <v>0.151</v>
      </c>
      <c r="Y627" s="46">
        <v>6.4290000000000003</v>
      </c>
      <c r="Z627" s="46">
        <v>1.163</v>
      </c>
      <c r="AA627" s="20" t="s">
        <v>201</v>
      </c>
      <c r="AB627" s="46">
        <v>0.54600000000000004</v>
      </c>
      <c r="AC627" s="46">
        <v>7.6289999999999996</v>
      </c>
      <c r="AD627" s="46">
        <v>0.11899999999999999</v>
      </c>
      <c r="AE627" s="46">
        <v>0.72799999999999998</v>
      </c>
      <c r="AF627" s="46">
        <v>0.223</v>
      </c>
      <c r="AG627" s="46">
        <v>3.47</v>
      </c>
      <c r="AH627" s="46">
        <v>0.629</v>
      </c>
      <c r="AI627" s="46">
        <v>0.86099999999999999</v>
      </c>
      <c r="AJ627" s="46">
        <v>0.67700000000000005</v>
      </c>
      <c r="AK627" s="46">
        <v>0.159</v>
      </c>
      <c r="AL627" s="46">
        <v>8.0719999999999992</v>
      </c>
      <c r="AM627" s="46">
        <v>0.627</v>
      </c>
      <c r="AN627" s="64">
        <f t="shared" si="330"/>
        <v>-0.32499999999999996</v>
      </c>
      <c r="AO627" s="64">
        <f t="shared" si="331"/>
        <v>-0.56699999999999995</v>
      </c>
      <c r="AP627" s="66">
        <f t="shared" si="332"/>
        <v>0.96484728888888893</v>
      </c>
      <c r="AQ627" s="64">
        <f t="shared" si="333"/>
        <v>1.6379999999999999</v>
      </c>
      <c r="AR627" s="64">
        <f t="shared" si="334"/>
        <v>1.6439999999999992</v>
      </c>
      <c r="AS627" s="66">
        <f t="shared" si="335"/>
        <v>6.4885221333333334</v>
      </c>
      <c r="AT627" s="64">
        <f t="shared" si="336"/>
        <v>-5.0000000000000044E-3</v>
      </c>
      <c r="AU627" s="64">
        <f t="shared" si="337"/>
        <v>-8.0000000000000071E-3</v>
      </c>
      <c r="AV627" s="66">
        <f t="shared" si="338"/>
        <v>0.12486559999999999</v>
      </c>
      <c r="AW627" s="68">
        <f t="shared" si="324"/>
        <v>-7.0631023366576287</v>
      </c>
      <c r="AX627" s="68" t="e">
        <f t="shared" si="325"/>
        <v>#NUM!</v>
      </c>
      <c r="AY627" s="68" t="e">
        <f t="shared" si="326"/>
        <v>#NUM!</v>
      </c>
      <c r="AZ627" s="74">
        <f t="shared" si="339"/>
        <v>1.6370000000000005</v>
      </c>
      <c r="BA627" s="75">
        <f t="shared" si="340"/>
        <v>1.6429999999999989</v>
      </c>
      <c r="BB627" s="76">
        <f t="shared" si="341"/>
        <v>6.9322154666666664</v>
      </c>
      <c r="BC627" s="75">
        <f t="shared" si="342"/>
        <v>-0.30099999999999993</v>
      </c>
      <c r="BD627" s="75">
        <f t="shared" si="343"/>
        <v>-0.53600000000000003</v>
      </c>
      <c r="BE627" s="76">
        <f t="shared" si="344"/>
        <v>1.023609777777778</v>
      </c>
      <c r="BF627" s="75">
        <f t="shared" si="345"/>
        <v>6.0000000000000053E-3</v>
      </c>
      <c r="BG627" s="75">
        <f t="shared" si="346"/>
        <v>8.0000000000000071E-3</v>
      </c>
      <c r="BH627" s="76">
        <f t="shared" si="347"/>
        <v>0.15324071111111109</v>
      </c>
      <c r="BI627" s="77">
        <f t="shared" si="327"/>
        <v>6.027206196318474</v>
      </c>
      <c r="BJ627" s="77" t="e">
        <f t="shared" si="328"/>
        <v>#NUM!</v>
      </c>
      <c r="BK627" s="78" t="e">
        <f t="shared" si="329"/>
        <v>#NUM!</v>
      </c>
      <c r="BL627" s="74">
        <f t="shared" si="348"/>
        <v>0.61800000000000033</v>
      </c>
      <c r="BM627" s="75">
        <f t="shared" si="349"/>
        <v>0.61699999999999999</v>
      </c>
      <c r="BN627" s="76">
        <f t="shared" si="350"/>
        <v>3.0423196444444449</v>
      </c>
      <c r="BO627" s="75">
        <f t="shared" si="351"/>
        <v>2.0000000000000018E-3</v>
      </c>
      <c r="BP627" s="75">
        <f t="shared" si="352"/>
        <v>2.0000000000000018E-3</v>
      </c>
      <c r="BQ627" s="76">
        <f t="shared" si="353"/>
        <v>0.62761333333333336</v>
      </c>
      <c r="BR627" s="86">
        <f t="shared" si="354"/>
        <v>0</v>
      </c>
      <c r="BS627" s="75">
        <f t="shared" si="355"/>
        <v>9.000000000000008E-3</v>
      </c>
      <c r="BT627" s="87">
        <f t="shared" si="356"/>
        <v>0.85380319999999998</v>
      </c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</row>
    <row r="628" spans="1:94" x14ac:dyDescent="0.35">
      <c r="A628" s="20" t="s">
        <v>194</v>
      </c>
      <c r="B628" s="46">
        <v>1.4630000000000001</v>
      </c>
      <c r="C628" s="46">
        <v>5.5110000000000001</v>
      </c>
      <c r="D628" s="46">
        <v>0.13500000000000001</v>
      </c>
      <c r="E628" s="46">
        <v>0.182</v>
      </c>
      <c r="F628" s="46">
        <v>5.7000000000000002E-2</v>
      </c>
      <c r="G628" s="46">
        <v>2.6779999999999999</v>
      </c>
      <c r="H628" s="46">
        <v>0.622</v>
      </c>
      <c r="I628" s="46">
        <v>0.85299999999999998</v>
      </c>
      <c r="J628" s="46">
        <v>0.16400000000000001</v>
      </c>
      <c r="K628" s="46">
        <v>0.14299999999999999</v>
      </c>
      <c r="L628" s="46">
        <v>5.9569999999999999</v>
      </c>
      <c r="M628" s="60">
        <v>1.48</v>
      </c>
      <c r="N628" s="20" t="s">
        <v>194</v>
      </c>
      <c r="O628" s="46">
        <v>1.1759999999999999</v>
      </c>
      <c r="P628" s="46">
        <v>7.7279999999999998</v>
      </c>
      <c r="Q628" s="46">
        <v>0.13100000000000001</v>
      </c>
      <c r="R628" s="46">
        <v>0.53700000000000003</v>
      </c>
      <c r="S628" s="46">
        <v>0.153</v>
      </c>
      <c r="T628" s="46">
        <v>3.5169999999999999</v>
      </c>
      <c r="U628" s="46">
        <v>0.624</v>
      </c>
      <c r="V628" s="46">
        <v>0.85299999999999998</v>
      </c>
      <c r="W628" s="46">
        <v>0.5</v>
      </c>
      <c r="X628" s="46">
        <v>0.14699999999999999</v>
      </c>
      <c r="Y628" s="46">
        <v>8.173</v>
      </c>
      <c r="Z628" s="46">
        <v>1.208</v>
      </c>
      <c r="AA628" s="20" t="s">
        <v>194</v>
      </c>
      <c r="AB628" s="46">
        <v>0.66500000000000004</v>
      </c>
      <c r="AC628" s="46">
        <v>9.9489999999999998</v>
      </c>
      <c r="AD628" s="46">
        <v>0.126</v>
      </c>
      <c r="AE628" s="46">
        <v>1.1439999999999999</v>
      </c>
      <c r="AF628" s="46">
        <v>0.27400000000000002</v>
      </c>
      <c r="AG628" s="46">
        <v>4.3559999999999999</v>
      </c>
      <c r="AH628" s="46">
        <v>0.625</v>
      </c>
      <c r="AI628" s="46">
        <v>0.85199999999999998</v>
      </c>
      <c r="AJ628" s="46">
        <v>1.083</v>
      </c>
      <c r="AK628" s="46">
        <v>0.152</v>
      </c>
      <c r="AL628" s="46">
        <v>10.394</v>
      </c>
      <c r="AM628" s="46">
        <v>0.71899999999999997</v>
      </c>
      <c r="AN628" s="64">
        <f t="shared" si="330"/>
        <v>-0.28700000000000014</v>
      </c>
      <c r="AO628" s="64">
        <f t="shared" si="331"/>
        <v>-0.5109999999999999</v>
      </c>
      <c r="AP628" s="66">
        <f t="shared" si="332"/>
        <v>1.0431070222222221</v>
      </c>
      <c r="AQ628" s="64">
        <f t="shared" si="333"/>
        <v>2.2169999999999996</v>
      </c>
      <c r="AR628" s="64">
        <f t="shared" si="334"/>
        <v>2.2210000000000001</v>
      </c>
      <c r="AS628" s="66">
        <f t="shared" si="335"/>
        <v>8.4086814222222213</v>
      </c>
      <c r="AT628" s="64">
        <f t="shared" si="336"/>
        <v>-4.0000000000000036E-3</v>
      </c>
      <c r="AU628" s="64">
        <f t="shared" si="337"/>
        <v>-5.0000000000000044E-3</v>
      </c>
      <c r="AV628" s="66">
        <f t="shared" si="338"/>
        <v>0.12957297777777779</v>
      </c>
      <c r="AW628" s="68">
        <f t="shared" si="324"/>
        <v>-8.9814957465051641</v>
      </c>
      <c r="AX628" s="68" t="e">
        <f t="shared" si="325"/>
        <v>#NUM!</v>
      </c>
      <c r="AY628" s="68" t="e">
        <f t="shared" si="326"/>
        <v>#NUM!</v>
      </c>
      <c r="AZ628" s="74">
        <f t="shared" si="339"/>
        <v>2.2160000000000002</v>
      </c>
      <c r="BA628" s="75">
        <f t="shared" si="340"/>
        <v>2.2210000000000001</v>
      </c>
      <c r="BB628" s="76">
        <f t="shared" si="341"/>
        <v>8.8535751111111107</v>
      </c>
      <c r="BC628" s="75">
        <f t="shared" si="342"/>
        <v>-0.27200000000000002</v>
      </c>
      <c r="BD628" s="75">
        <f t="shared" si="343"/>
        <v>-0.48899999999999999</v>
      </c>
      <c r="BE628" s="76">
        <f t="shared" si="344"/>
        <v>1.0811095111111111</v>
      </c>
      <c r="BF628" s="75">
        <f t="shared" si="345"/>
        <v>4.0000000000000036E-3</v>
      </c>
      <c r="BG628" s="75">
        <f t="shared" si="346"/>
        <v>5.0000000000000044E-3</v>
      </c>
      <c r="BH628" s="76">
        <f t="shared" si="347"/>
        <v>0.1484270222222222</v>
      </c>
      <c r="BI628" s="77">
        <f t="shared" si="327"/>
        <v>7.9437617600354837</v>
      </c>
      <c r="BJ628" s="77" t="e">
        <f t="shared" si="328"/>
        <v>#NUM!</v>
      </c>
      <c r="BK628" s="78" t="e">
        <f t="shared" si="329"/>
        <v>#NUM!</v>
      </c>
      <c r="BL628" s="74">
        <f t="shared" si="348"/>
        <v>0.83899999999999997</v>
      </c>
      <c r="BM628" s="75">
        <f t="shared" si="349"/>
        <v>0.83899999999999997</v>
      </c>
      <c r="BN628" s="76">
        <f t="shared" si="350"/>
        <v>3.7742933333333331</v>
      </c>
      <c r="BO628" s="75">
        <f t="shared" si="351"/>
        <v>2.0000000000000018E-3</v>
      </c>
      <c r="BP628" s="75">
        <f t="shared" si="352"/>
        <v>1.0000000000000009E-3</v>
      </c>
      <c r="BQ628" s="76">
        <f t="shared" si="353"/>
        <v>0.62441297777777782</v>
      </c>
      <c r="BR628" s="86">
        <f t="shared" si="354"/>
        <v>0</v>
      </c>
      <c r="BS628" s="75">
        <f t="shared" si="355"/>
        <v>-1.0000000000000009E-3</v>
      </c>
      <c r="BT628" s="87">
        <f t="shared" si="356"/>
        <v>0.85279964444444445</v>
      </c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</row>
    <row r="629" spans="1:94" x14ac:dyDescent="0.35">
      <c r="A629" s="20" t="s">
        <v>199</v>
      </c>
      <c r="B629" s="46">
        <v>1.554</v>
      </c>
      <c r="C629" s="46">
        <v>4.5069999999999997</v>
      </c>
      <c r="D629" s="46">
        <v>0.13600000000000001</v>
      </c>
      <c r="E629" s="46">
        <v>0.125</v>
      </c>
      <c r="F629" s="46">
        <v>4.5999999999999999E-2</v>
      </c>
      <c r="G629" s="46">
        <v>2.298</v>
      </c>
      <c r="H629" s="46">
        <v>0.621</v>
      </c>
      <c r="I629" s="46">
        <v>0.85299999999999998</v>
      </c>
      <c r="J629" s="46">
        <v>0.109</v>
      </c>
      <c r="K629" s="46">
        <v>0.14099999999999999</v>
      </c>
      <c r="L629" s="46">
        <v>4.9530000000000003</v>
      </c>
      <c r="M629" s="60">
        <v>1.5629999999999999</v>
      </c>
      <c r="N629" s="20" t="s">
        <v>199</v>
      </c>
      <c r="O629" s="46">
        <v>1.4419999999999999</v>
      </c>
      <c r="P629" s="46">
        <v>6.218</v>
      </c>
      <c r="Q629" s="46">
        <v>0.13500000000000001</v>
      </c>
      <c r="R629" s="46">
        <v>0.36399999999999999</v>
      </c>
      <c r="S629" s="46">
        <v>0.128</v>
      </c>
      <c r="T629" s="46">
        <v>2.9470000000000001</v>
      </c>
      <c r="U629" s="46">
        <v>0.622</v>
      </c>
      <c r="V629" s="46">
        <v>0.85299999999999998</v>
      </c>
      <c r="W629" s="46">
        <v>0.33400000000000002</v>
      </c>
      <c r="X629" s="46">
        <v>0.14299999999999999</v>
      </c>
      <c r="Y629" s="46">
        <v>6.6639999999999997</v>
      </c>
      <c r="Z629" s="46">
        <v>1.458</v>
      </c>
      <c r="AA629" s="20" t="s">
        <v>199</v>
      </c>
      <c r="AB629" s="46">
        <v>1.2450000000000001</v>
      </c>
      <c r="AC629" s="46">
        <v>7.931</v>
      </c>
      <c r="AD629" s="46">
        <v>0.13200000000000001</v>
      </c>
      <c r="AE629" s="46">
        <v>0.76</v>
      </c>
      <c r="AF629" s="46">
        <v>0.22900000000000001</v>
      </c>
      <c r="AG629" s="46">
        <v>3.5960000000000001</v>
      </c>
      <c r="AH629" s="46">
        <v>0.623</v>
      </c>
      <c r="AI629" s="46">
        <v>0.85299999999999998</v>
      </c>
      <c r="AJ629" s="46">
        <v>0.71099999999999997</v>
      </c>
      <c r="AK629" s="46">
        <v>0.14499999999999999</v>
      </c>
      <c r="AL629" s="46">
        <v>8.3759999999999994</v>
      </c>
      <c r="AM629" s="46">
        <v>1.272</v>
      </c>
      <c r="AN629" s="64">
        <f t="shared" si="330"/>
        <v>-0.1120000000000001</v>
      </c>
      <c r="AO629" s="64">
        <f t="shared" si="331"/>
        <v>-0.19699999999999984</v>
      </c>
      <c r="AP629" s="66">
        <f t="shared" si="332"/>
        <v>1.3906231111111111</v>
      </c>
      <c r="AQ629" s="64">
        <f t="shared" si="333"/>
        <v>1.7110000000000003</v>
      </c>
      <c r="AR629" s="64">
        <f t="shared" si="334"/>
        <v>1.7130000000000001</v>
      </c>
      <c r="AS629" s="66">
        <f t="shared" si="335"/>
        <v>6.7431073777777781</v>
      </c>
      <c r="AT629" s="64">
        <f t="shared" si="336"/>
        <v>-1.0000000000000009E-3</v>
      </c>
      <c r="AU629" s="64">
        <f t="shared" si="337"/>
        <v>-3.0000000000000027E-3</v>
      </c>
      <c r="AV629" s="66">
        <f t="shared" si="338"/>
        <v>0.13429262222222224</v>
      </c>
      <c r="AW629" s="68">
        <f t="shared" si="324"/>
        <v>-7.3137561933188868</v>
      </c>
      <c r="AX629" s="68" t="e">
        <f t="shared" si="325"/>
        <v>#NUM!</v>
      </c>
      <c r="AY629" s="68" t="e">
        <f t="shared" si="326"/>
        <v>#NUM!</v>
      </c>
      <c r="AZ629" s="74">
        <f t="shared" si="339"/>
        <v>1.7109999999999994</v>
      </c>
      <c r="BA629" s="75">
        <f t="shared" si="340"/>
        <v>1.7119999999999997</v>
      </c>
      <c r="BB629" s="76">
        <f t="shared" si="341"/>
        <v>7.1889070222222227</v>
      </c>
      <c r="BC629" s="75">
        <f t="shared" si="342"/>
        <v>-0.10499999999999998</v>
      </c>
      <c r="BD629" s="75">
        <f t="shared" si="343"/>
        <v>-0.18599999999999994</v>
      </c>
      <c r="BE629" s="76">
        <f t="shared" si="344"/>
        <v>1.4095712</v>
      </c>
      <c r="BF629" s="75">
        <f t="shared" si="345"/>
        <v>2.0000000000000018E-3</v>
      </c>
      <c r="BG629" s="75">
        <f t="shared" si="346"/>
        <v>2.0000000000000018E-3</v>
      </c>
      <c r="BH629" s="76">
        <f t="shared" si="347"/>
        <v>0.14361333333333332</v>
      </c>
      <c r="BI629" s="77">
        <f t="shared" si="327"/>
        <v>6.2733758866910874</v>
      </c>
      <c r="BJ629" s="77" t="e">
        <f t="shared" si="328"/>
        <v>#NUM!</v>
      </c>
      <c r="BK629" s="78" t="e">
        <f t="shared" si="329"/>
        <v>#NUM!</v>
      </c>
      <c r="BL629" s="74">
        <f t="shared" si="348"/>
        <v>0.64900000000000002</v>
      </c>
      <c r="BM629" s="75">
        <f t="shared" si="349"/>
        <v>0.64900000000000002</v>
      </c>
      <c r="BN629" s="76">
        <f t="shared" si="350"/>
        <v>3.1460266666666667</v>
      </c>
      <c r="BO629" s="75">
        <f t="shared" si="351"/>
        <v>1.0000000000000009E-3</v>
      </c>
      <c r="BP629" s="75">
        <f t="shared" si="352"/>
        <v>1.0000000000000009E-3</v>
      </c>
      <c r="BQ629" s="76">
        <f t="shared" si="353"/>
        <v>0.62230666666666667</v>
      </c>
      <c r="BR629" s="86">
        <f t="shared" si="354"/>
        <v>0</v>
      </c>
      <c r="BS629" s="75">
        <f t="shared" si="355"/>
        <v>0</v>
      </c>
      <c r="BT629" s="87">
        <f t="shared" si="356"/>
        <v>0.85299999999999998</v>
      </c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</row>
    <row r="630" spans="1:94" x14ac:dyDescent="0.35">
      <c r="A630" s="20" t="s">
        <v>204</v>
      </c>
      <c r="B630" s="46">
        <v>1.5640000000000001</v>
      </c>
      <c r="C630" s="46">
        <v>3.927</v>
      </c>
      <c r="D630" s="46">
        <v>0.13600000000000001</v>
      </c>
      <c r="E630" s="46">
        <v>9.7000000000000003E-2</v>
      </c>
      <c r="F630" s="46">
        <v>3.9E-2</v>
      </c>
      <c r="G630" s="46">
        <v>2.077</v>
      </c>
      <c r="H630" s="46">
        <v>0.621</v>
      </c>
      <c r="I630" s="46">
        <v>0.85299999999999998</v>
      </c>
      <c r="J630" s="46">
        <v>8.2000000000000003E-2</v>
      </c>
      <c r="K630" s="46">
        <v>0.14099999999999999</v>
      </c>
      <c r="L630" s="46">
        <v>4.3719999999999999</v>
      </c>
      <c r="M630" s="60">
        <v>1.573</v>
      </c>
      <c r="N630" s="20" t="s">
        <v>204</v>
      </c>
      <c r="O630" s="46">
        <v>1.47</v>
      </c>
      <c r="P630" s="46">
        <v>5.3470000000000004</v>
      </c>
      <c r="Q630" s="46">
        <v>0.13500000000000001</v>
      </c>
      <c r="R630" s="46">
        <v>0.28199999999999997</v>
      </c>
      <c r="S630" s="46">
        <v>0.113</v>
      </c>
      <c r="T630" s="46">
        <v>2.6160000000000001</v>
      </c>
      <c r="U630" s="46">
        <v>0.622</v>
      </c>
      <c r="V630" s="46">
        <v>0.85299999999999998</v>
      </c>
      <c r="W630" s="46">
        <v>0.255</v>
      </c>
      <c r="X630" s="46">
        <v>0.14299999999999999</v>
      </c>
      <c r="Y630" s="46">
        <v>5.7930000000000001</v>
      </c>
      <c r="Z630" s="46">
        <v>1.4870000000000001</v>
      </c>
      <c r="AA630" s="20" t="s">
        <v>204</v>
      </c>
      <c r="AB630" s="46">
        <v>1.3089999999999999</v>
      </c>
      <c r="AC630" s="46">
        <v>6.77</v>
      </c>
      <c r="AD630" s="46">
        <v>0.13200000000000001</v>
      </c>
      <c r="AE630" s="46">
        <v>0.57999999999999996</v>
      </c>
      <c r="AF630" s="46">
        <v>0.20399999999999999</v>
      </c>
      <c r="AG630" s="46">
        <v>3.1549999999999998</v>
      </c>
      <c r="AH630" s="46">
        <v>0.623</v>
      </c>
      <c r="AI630" s="46">
        <v>0.85299999999999998</v>
      </c>
      <c r="AJ630" s="46">
        <v>0.53600000000000003</v>
      </c>
      <c r="AK630" s="46">
        <v>0.14499999999999999</v>
      </c>
      <c r="AL630" s="46">
        <v>7.2149999999999999</v>
      </c>
      <c r="AM630" s="46">
        <v>1.3360000000000001</v>
      </c>
      <c r="AN630" s="64">
        <f t="shared" si="330"/>
        <v>-9.4000000000000083E-2</v>
      </c>
      <c r="AO630" s="64">
        <f t="shared" si="331"/>
        <v>-0.16100000000000003</v>
      </c>
      <c r="AP630" s="66">
        <f t="shared" si="332"/>
        <v>1.4277495111111111</v>
      </c>
      <c r="AQ630" s="64">
        <f t="shared" si="333"/>
        <v>1.4200000000000004</v>
      </c>
      <c r="AR630" s="64">
        <f t="shared" si="334"/>
        <v>1.4229999999999992</v>
      </c>
      <c r="AS630" s="66">
        <f t="shared" si="335"/>
        <v>5.7830677333333336</v>
      </c>
      <c r="AT630" s="64">
        <f t="shared" si="336"/>
        <v>-1.0000000000000009E-3</v>
      </c>
      <c r="AU630" s="64">
        <f t="shared" si="337"/>
        <v>-3.0000000000000027E-3</v>
      </c>
      <c r="AV630" s="66">
        <f t="shared" si="338"/>
        <v>0.13429262222222224</v>
      </c>
      <c r="AW630" s="68">
        <f t="shared" si="324"/>
        <v>-6.3537165488744423</v>
      </c>
      <c r="AX630" s="68" t="e">
        <f t="shared" si="325"/>
        <v>#NUM!</v>
      </c>
      <c r="AY630" s="68" t="e">
        <f t="shared" si="326"/>
        <v>#NUM!</v>
      </c>
      <c r="AZ630" s="74">
        <f t="shared" si="339"/>
        <v>1.4210000000000003</v>
      </c>
      <c r="BA630" s="75">
        <f t="shared" si="340"/>
        <v>1.4219999999999997</v>
      </c>
      <c r="BB630" s="76">
        <f t="shared" si="341"/>
        <v>6.2289736888888898</v>
      </c>
      <c r="BC630" s="75">
        <f t="shared" si="342"/>
        <v>-8.5999999999999854E-2</v>
      </c>
      <c r="BD630" s="75">
        <f t="shared" si="343"/>
        <v>-0.15100000000000002</v>
      </c>
      <c r="BE630" s="76">
        <f t="shared" si="344"/>
        <v>1.4476035555555555</v>
      </c>
      <c r="BF630" s="75">
        <f t="shared" si="345"/>
        <v>2.0000000000000018E-3</v>
      </c>
      <c r="BG630" s="75">
        <f t="shared" si="346"/>
        <v>2.0000000000000018E-3</v>
      </c>
      <c r="BH630" s="76">
        <f t="shared" si="347"/>
        <v>0.14361333333333332</v>
      </c>
      <c r="BI630" s="77">
        <f t="shared" si="327"/>
        <v>5.3134425533577545</v>
      </c>
      <c r="BJ630" s="77" t="e">
        <f t="shared" si="328"/>
        <v>#NUM!</v>
      </c>
      <c r="BK630" s="78" t="e">
        <f t="shared" si="329"/>
        <v>#NUM!</v>
      </c>
      <c r="BL630" s="74">
        <f t="shared" si="348"/>
        <v>0.53900000000000015</v>
      </c>
      <c r="BM630" s="75">
        <f t="shared" si="349"/>
        <v>0.5389999999999997</v>
      </c>
      <c r="BN630" s="76">
        <f t="shared" si="350"/>
        <v>2.7812933333333332</v>
      </c>
      <c r="BO630" s="75">
        <f t="shared" si="351"/>
        <v>1.0000000000000009E-3</v>
      </c>
      <c r="BP630" s="75">
        <f t="shared" si="352"/>
        <v>1.0000000000000009E-3</v>
      </c>
      <c r="BQ630" s="76">
        <f t="shared" si="353"/>
        <v>0.62230666666666667</v>
      </c>
      <c r="BR630" s="86">
        <f t="shared" si="354"/>
        <v>0</v>
      </c>
      <c r="BS630" s="75">
        <f t="shared" si="355"/>
        <v>0</v>
      </c>
      <c r="BT630" s="87">
        <f t="shared" si="356"/>
        <v>0.85299999999999998</v>
      </c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</row>
    <row r="631" spans="1:94" x14ac:dyDescent="0.35">
      <c r="A631" s="20" t="s">
        <v>198</v>
      </c>
      <c r="B631" s="46">
        <v>1.784</v>
      </c>
      <c r="C631" s="46">
        <v>4.7789999999999999</v>
      </c>
      <c r="D631" s="46">
        <v>0.14299999999999999</v>
      </c>
      <c r="E631" s="46">
        <v>0.13400000000000001</v>
      </c>
      <c r="F631" s="46">
        <v>4.9000000000000002E-2</v>
      </c>
      <c r="G631" s="46">
        <v>2.4060000000000001</v>
      </c>
      <c r="H631" s="46">
        <v>0.61599999999999999</v>
      </c>
      <c r="I631" s="46">
        <v>0.85499999999999998</v>
      </c>
      <c r="J631" s="46">
        <v>0.11899999999999999</v>
      </c>
      <c r="K631" s="46">
        <v>0.13300000000000001</v>
      </c>
      <c r="L631" s="46">
        <v>5.2270000000000003</v>
      </c>
      <c r="M631" s="60">
        <v>1.764</v>
      </c>
      <c r="N631" s="20" t="s">
        <v>198</v>
      </c>
      <c r="O631" s="46">
        <v>2.093</v>
      </c>
      <c r="P631" s="46">
        <v>6.6130000000000004</v>
      </c>
      <c r="Q631" s="46">
        <v>0.14799999999999999</v>
      </c>
      <c r="R631" s="46">
        <v>0.39</v>
      </c>
      <c r="S631" s="46">
        <v>0.13400000000000001</v>
      </c>
      <c r="T631" s="46">
        <v>3.1080000000000001</v>
      </c>
      <c r="U631" s="46">
        <v>0.61399999999999999</v>
      </c>
      <c r="V631" s="46">
        <v>0.85499999999999998</v>
      </c>
      <c r="W631" s="46">
        <v>0.36099999999999999</v>
      </c>
      <c r="X631" s="46">
        <v>0.128</v>
      </c>
      <c r="Y631" s="46">
        <v>7.0620000000000003</v>
      </c>
      <c r="Z631" s="46">
        <v>2.0529999999999999</v>
      </c>
      <c r="AA631" s="20" t="s">
        <v>198</v>
      </c>
      <c r="AB631" s="46">
        <v>2.6320000000000001</v>
      </c>
      <c r="AC631" s="46">
        <v>8.4410000000000007</v>
      </c>
      <c r="AD631" s="46">
        <v>0.154</v>
      </c>
      <c r="AE631" s="46">
        <v>0.81399999999999995</v>
      </c>
      <c r="AF631" s="46">
        <v>0.23899999999999999</v>
      </c>
      <c r="AG631" s="46">
        <v>3.8109999999999999</v>
      </c>
      <c r="AH631" s="46">
        <v>0.61199999999999999</v>
      </c>
      <c r="AI631" s="46">
        <v>0.85599999999999998</v>
      </c>
      <c r="AJ631" s="46">
        <v>0.76800000000000002</v>
      </c>
      <c r="AK631" s="46">
        <v>0.121</v>
      </c>
      <c r="AL631" s="46">
        <v>8.891</v>
      </c>
      <c r="AM631" s="46">
        <v>2.5680000000000001</v>
      </c>
      <c r="AN631" s="64">
        <f t="shared" si="330"/>
        <v>0.30899999999999994</v>
      </c>
      <c r="AO631" s="64">
        <f t="shared" si="331"/>
        <v>0.53900000000000015</v>
      </c>
      <c r="AP631" s="66">
        <f t="shared" si="332"/>
        <v>2.2338417777777777</v>
      </c>
      <c r="AQ631" s="64">
        <f t="shared" si="333"/>
        <v>1.8340000000000005</v>
      </c>
      <c r="AR631" s="64">
        <f t="shared" si="334"/>
        <v>1.8280000000000003</v>
      </c>
      <c r="AS631" s="66">
        <f t="shared" si="335"/>
        <v>7.1742245333333337</v>
      </c>
      <c r="AT631" s="64">
        <f t="shared" si="336"/>
        <v>5.0000000000000044E-3</v>
      </c>
      <c r="AU631" s="64">
        <f t="shared" si="337"/>
        <v>6.0000000000000053E-3</v>
      </c>
      <c r="AV631" s="66">
        <f t="shared" si="338"/>
        <v>0.14973368888888888</v>
      </c>
      <c r="AW631" s="68">
        <f t="shared" si="324"/>
        <v>-7.7384577267263897</v>
      </c>
      <c r="AX631" s="68" t="e">
        <f t="shared" si="325"/>
        <v>#NUM!</v>
      </c>
      <c r="AY631" s="68" t="e">
        <f t="shared" si="326"/>
        <v>#NUM!</v>
      </c>
      <c r="AZ631" s="74">
        <f t="shared" si="339"/>
        <v>1.835</v>
      </c>
      <c r="BA631" s="75">
        <f t="shared" si="340"/>
        <v>1.8289999999999997</v>
      </c>
      <c r="BB631" s="76">
        <f t="shared" si="341"/>
        <v>7.6235312000000004</v>
      </c>
      <c r="BC631" s="75">
        <f t="shared" si="342"/>
        <v>0.28899999999999992</v>
      </c>
      <c r="BD631" s="75">
        <f t="shared" si="343"/>
        <v>0.51500000000000012</v>
      </c>
      <c r="BE631" s="76">
        <f t="shared" si="344"/>
        <v>2.186907022222222</v>
      </c>
      <c r="BF631" s="75">
        <f t="shared" si="345"/>
        <v>-5.0000000000000044E-3</v>
      </c>
      <c r="BG631" s="75">
        <f t="shared" si="346"/>
        <v>-7.0000000000000062E-3</v>
      </c>
      <c r="BH631" s="76">
        <f t="shared" si="347"/>
        <v>0.12606595555555555</v>
      </c>
      <c r="BI631" s="77">
        <f t="shared" si="327"/>
        <v>6.6876654240035629</v>
      </c>
      <c r="BJ631" s="77" t="e">
        <f t="shared" si="328"/>
        <v>#NUM!</v>
      </c>
      <c r="BK631" s="78" t="e">
        <f t="shared" si="329"/>
        <v>#NUM!</v>
      </c>
      <c r="BL631" s="74">
        <f t="shared" si="348"/>
        <v>0.70199999999999996</v>
      </c>
      <c r="BM631" s="75">
        <f t="shared" si="349"/>
        <v>0.70299999999999985</v>
      </c>
      <c r="BN631" s="76">
        <f t="shared" si="350"/>
        <v>3.3234803555555557</v>
      </c>
      <c r="BO631" s="75">
        <f t="shared" si="351"/>
        <v>-2.0000000000000018E-3</v>
      </c>
      <c r="BP631" s="75">
        <f t="shared" si="352"/>
        <v>-2.0000000000000018E-3</v>
      </c>
      <c r="BQ631" s="76">
        <f t="shared" si="353"/>
        <v>0.61338666666666664</v>
      </c>
      <c r="BR631" s="86">
        <f t="shared" si="354"/>
        <v>0</v>
      </c>
      <c r="BS631" s="75">
        <f t="shared" si="355"/>
        <v>1.0000000000000009E-3</v>
      </c>
      <c r="BT631" s="87">
        <f t="shared" si="356"/>
        <v>0.85520035555555551</v>
      </c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</row>
    <row r="632" spans="1:94" ht="16" thickBot="1" x14ac:dyDescent="0.4">
      <c r="A632" s="21" t="s">
        <v>197</v>
      </c>
      <c r="B632" s="43">
        <v>2.399</v>
      </c>
      <c r="C632" s="43">
        <v>4.7619999999999996</v>
      </c>
      <c r="D632" s="43">
        <v>0.159</v>
      </c>
      <c r="E632" s="43">
        <v>0.11799999999999999</v>
      </c>
      <c r="F632" s="43">
        <v>0.05</v>
      </c>
      <c r="G632" s="43">
        <v>2.4119999999999999</v>
      </c>
      <c r="H632" s="43">
        <v>0.60299999999999998</v>
      </c>
      <c r="I632" s="43">
        <v>0.85799999999999998</v>
      </c>
      <c r="J632" s="43">
        <v>0.108</v>
      </c>
      <c r="K632" s="43">
        <v>0.114</v>
      </c>
      <c r="L632" s="43">
        <v>5.2149999999999999</v>
      </c>
      <c r="M632" s="59">
        <v>2.3079999999999998</v>
      </c>
      <c r="N632" s="21" t="s">
        <v>197</v>
      </c>
      <c r="O632" s="43">
        <v>3.8180000000000001</v>
      </c>
      <c r="P632" s="43">
        <v>6.5529999999999999</v>
      </c>
      <c r="Q632" s="43">
        <v>0.17899999999999999</v>
      </c>
      <c r="R632" s="43">
        <v>0.34200000000000003</v>
      </c>
      <c r="S632" s="43">
        <v>0.13300000000000001</v>
      </c>
      <c r="T632" s="43">
        <v>3.1179999999999999</v>
      </c>
      <c r="U632" s="43">
        <v>0.59499999999999997</v>
      </c>
      <c r="V632" s="43">
        <v>0.86099999999999999</v>
      </c>
      <c r="W632" s="43">
        <v>0.32100000000000001</v>
      </c>
      <c r="X632" s="43">
        <v>9.1999999999999998E-2</v>
      </c>
      <c r="Y632" s="43">
        <v>7.0090000000000003</v>
      </c>
      <c r="Z632" s="43">
        <v>3.645</v>
      </c>
      <c r="AA632" s="20" t="s">
        <v>197</v>
      </c>
      <c r="AB632" s="46">
        <v>6.2729999999999997</v>
      </c>
      <c r="AC632" s="46">
        <v>8.3130000000000006</v>
      </c>
      <c r="AD632" s="46">
        <v>0.20499999999999999</v>
      </c>
      <c r="AE632" s="46">
        <v>0.70399999999999996</v>
      </c>
      <c r="AF632" s="46">
        <v>0.23</v>
      </c>
      <c r="AG632" s="46">
        <v>3.823</v>
      </c>
      <c r="AH632" s="46">
        <v>0.58599999999999997</v>
      </c>
      <c r="AI632" s="46">
        <v>0.86299999999999999</v>
      </c>
      <c r="AJ632" s="46">
        <v>0.67</v>
      </c>
      <c r="AK632" s="46">
        <v>6.5000000000000002E-2</v>
      </c>
      <c r="AL632" s="46">
        <v>8.7729999999999997</v>
      </c>
      <c r="AM632" s="46">
        <v>5.9930000000000003</v>
      </c>
      <c r="AN632" s="64">
        <f t="shared" si="330"/>
        <v>1.419</v>
      </c>
      <c r="AO632" s="64">
        <f t="shared" si="331"/>
        <v>2.4549999999999996</v>
      </c>
      <c r="AP632" s="66">
        <f t="shared" si="332"/>
        <v>4.4607283555555552</v>
      </c>
      <c r="AQ632" s="64">
        <f t="shared" si="333"/>
        <v>1.7910000000000004</v>
      </c>
      <c r="AR632" s="64">
        <f t="shared" si="334"/>
        <v>1.7600000000000007</v>
      </c>
      <c r="AS632" s="66">
        <f t="shared" si="335"/>
        <v>7.0960289777777774</v>
      </c>
      <c r="AT632" s="64">
        <f t="shared" si="336"/>
        <v>1.999999999999999E-2</v>
      </c>
      <c r="AU632" s="64">
        <f t="shared" si="337"/>
        <v>2.5999999999999995E-2</v>
      </c>
      <c r="AV632" s="66">
        <f t="shared" si="338"/>
        <v>0.18633546666666664</v>
      </c>
      <c r="AW632" s="68">
        <f t="shared" si="324"/>
        <v>-7.6447315603985544</v>
      </c>
      <c r="AX632" s="68" t="e">
        <f t="shared" si="325"/>
        <v>#NUM!</v>
      </c>
      <c r="AY632" s="68" t="e">
        <f t="shared" si="326"/>
        <v>#NUM!</v>
      </c>
      <c r="AZ632" s="74">
        <f t="shared" si="339"/>
        <v>1.7940000000000005</v>
      </c>
      <c r="BA632" s="75">
        <f t="shared" si="340"/>
        <v>1.7639999999999993</v>
      </c>
      <c r="BB632" s="76">
        <f t="shared" si="341"/>
        <v>7.5531493333333337</v>
      </c>
      <c r="BC632" s="75">
        <f t="shared" si="342"/>
        <v>1.3370000000000002</v>
      </c>
      <c r="BD632" s="75">
        <f t="shared" si="343"/>
        <v>2.3480000000000003</v>
      </c>
      <c r="BE632" s="76">
        <f t="shared" si="344"/>
        <v>4.2575728000000002</v>
      </c>
      <c r="BF632" s="75">
        <f t="shared" si="345"/>
        <v>-2.2000000000000006E-2</v>
      </c>
      <c r="BG632" s="75">
        <f t="shared" si="346"/>
        <v>-2.6999999999999996E-2</v>
      </c>
      <c r="BH632" s="76">
        <f t="shared" si="347"/>
        <v>8.4251555555555552E-2</v>
      </c>
      <c r="BI632" s="77">
        <f t="shared" si="327"/>
        <v>6.569471465949821</v>
      </c>
      <c r="BJ632" s="77" t="e">
        <f t="shared" si="328"/>
        <v>#NUM!</v>
      </c>
      <c r="BK632" s="78" t="e">
        <f t="shared" si="329"/>
        <v>#NUM!</v>
      </c>
      <c r="BL632" s="74">
        <f t="shared" si="348"/>
        <v>0.70599999999999996</v>
      </c>
      <c r="BM632" s="75">
        <f t="shared" si="349"/>
        <v>0.70500000000000007</v>
      </c>
      <c r="BN632" s="76">
        <f t="shared" si="350"/>
        <v>3.3343063111111109</v>
      </c>
      <c r="BO632" s="75">
        <f t="shared" si="351"/>
        <v>-8.0000000000000071E-3</v>
      </c>
      <c r="BP632" s="75">
        <f t="shared" si="352"/>
        <v>-9.000000000000008E-3</v>
      </c>
      <c r="BQ632" s="76">
        <f t="shared" si="353"/>
        <v>0.59234631111111113</v>
      </c>
      <c r="BR632" s="86">
        <f t="shared" si="354"/>
        <v>3.0000000000000027E-3</v>
      </c>
      <c r="BS632" s="75">
        <f t="shared" si="355"/>
        <v>2.0000000000000018E-3</v>
      </c>
      <c r="BT632" s="87">
        <f t="shared" si="356"/>
        <v>0.86171964444444449</v>
      </c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</row>
    <row r="633" spans="1:94" ht="16.5" thickBot="1" x14ac:dyDescent="0.45">
      <c r="A633" s="95" t="s">
        <v>20</v>
      </c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122" t="s">
        <v>20</v>
      </c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4"/>
      <c r="AA633" s="95" t="s">
        <v>20</v>
      </c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7"/>
      <c r="AN633" s="64">
        <f t="shared" si="330"/>
        <v>0</v>
      </c>
      <c r="AO633" s="64">
        <f t="shared" si="331"/>
        <v>0</v>
      </c>
      <c r="AP633" s="66">
        <f t="shared" si="332"/>
        <v>0</v>
      </c>
      <c r="AQ633" s="64">
        <f t="shared" si="333"/>
        <v>0</v>
      </c>
      <c r="AR633" s="64">
        <f t="shared" si="334"/>
        <v>0</v>
      </c>
      <c r="AS633" s="66">
        <f t="shared" si="335"/>
        <v>0</v>
      </c>
      <c r="AT633" s="64">
        <f t="shared" si="336"/>
        <v>0</v>
      </c>
      <c r="AU633" s="64">
        <f t="shared" si="337"/>
        <v>0</v>
      </c>
      <c r="AV633" s="66">
        <f t="shared" si="338"/>
        <v>0</v>
      </c>
      <c r="AW633" s="68">
        <f t="shared" si="324"/>
        <v>-1.06006</v>
      </c>
      <c r="AX633" s="68" t="e">
        <f t="shared" si="325"/>
        <v>#NUM!</v>
      </c>
      <c r="AY633" s="68" t="e">
        <f t="shared" si="326"/>
        <v>#NUM!</v>
      </c>
      <c r="AZ633" s="74">
        <f t="shared" si="339"/>
        <v>0</v>
      </c>
      <c r="BA633" s="75">
        <f t="shared" si="340"/>
        <v>0</v>
      </c>
      <c r="BB633" s="76">
        <f t="shared" si="341"/>
        <v>0</v>
      </c>
      <c r="BC633" s="75">
        <f t="shared" si="342"/>
        <v>0</v>
      </c>
      <c r="BD633" s="75">
        <f t="shared" si="343"/>
        <v>0</v>
      </c>
      <c r="BE633" s="76">
        <f t="shared" si="344"/>
        <v>0</v>
      </c>
      <c r="BF633" s="75">
        <f t="shared" si="345"/>
        <v>0</v>
      </c>
      <c r="BG633" s="75">
        <f t="shared" si="346"/>
        <v>0</v>
      </c>
      <c r="BH633" s="76">
        <f t="shared" si="347"/>
        <v>0</v>
      </c>
      <c r="BI633" s="77">
        <f t="shared" si="327"/>
        <v>-1.06006</v>
      </c>
      <c r="BJ633" s="77" t="e">
        <f t="shared" si="328"/>
        <v>#NUM!</v>
      </c>
      <c r="BK633" s="78" t="e">
        <f t="shared" si="329"/>
        <v>#NUM!</v>
      </c>
      <c r="BL633" s="74">
        <f t="shared" si="348"/>
        <v>0</v>
      </c>
      <c r="BM633" s="75">
        <f t="shared" si="349"/>
        <v>0</v>
      </c>
      <c r="BN633" s="76">
        <f t="shared" si="350"/>
        <v>0</v>
      </c>
      <c r="BO633" s="75">
        <f t="shared" si="351"/>
        <v>0</v>
      </c>
      <c r="BP633" s="75">
        <f t="shared" si="352"/>
        <v>0</v>
      </c>
      <c r="BQ633" s="76">
        <f t="shared" si="353"/>
        <v>0</v>
      </c>
      <c r="BR633" s="86">
        <f t="shared" si="354"/>
        <v>0</v>
      </c>
      <c r="BS633" s="75">
        <f t="shared" si="355"/>
        <v>0</v>
      </c>
      <c r="BT633" s="87">
        <f t="shared" si="356"/>
        <v>0</v>
      </c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</row>
    <row r="634" spans="1:94" x14ac:dyDescent="0.35">
      <c r="A634" s="19" t="s">
        <v>196</v>
      </c>
      <c r="B634" s="39">
        <v>-1.9379999999999999</v>
      </c>
      <c r="C634" s="39">
        <v>5.1189999999999998</v>
      </c>
      <c r="D634" s="39">
        <v>6.0000000000000001E-3</v>
      </c>
      <c r="E634" s="39">
        <v>0.23</v>
      </c>
      <c r="F634" s="39">
        <v>0.04</v>
      </c>
      <c r="G634" s="39">
        <v>2.492</v>
      </c>
      <c r="H634" s="39">
        <v>0.70499999999999996</v>
      </c>
      <c r="I634" s="39">
        <v>0.82899999999999996</v>
      </c>
      <c r="J634" s="39">
        <v>0.183</v>
      </c>
      <c r="K634" s="39">
        <v>0.28599999999999998</v>
      </c>
      <c r="L634" s="39">
        <v>5.5339999999999998</v>
      </c>
      <c r="M634" s="58">
        <v>-1.3779999999999999</v>
      </c>
      <c r="N634" s="20" t="s">
        <v>196</v>
      </c>
      <c r="O634" s="46">
        <v>-8.6560000000000006</v>
      </c>
      <c r="P634" s="46">
        <v>7.2290000000000001</v>
      </c>
      <c r="Q634" s="46">
        <v>-0.13200000000000001</v>
      </c>
      <c r="R634" s="46">
        <v>0.67700000000000005</v>
      </c>
      <c r="S634" s="46">
        <v>0.13</v>
      </c>
      <c r="T634" s="46">
        <v>3.2240000000000002</v>
      </c>
      <c r="U634" s="46">
        <v>0.747</v>
      </c>
      <c r="V634" s="46">
        <v>0.81699999999999995</v>
      </c>
      <c r="W634" s="46">
        <v>0.58699999999999997</v>
      </c>
      <c r="X634" s="46">
        <v>0.43099999999999999</v>
      </c>
      <c r="Y634" s="46">
        <v>7.63</v>
      </c>
      <c r="Z634" s="46">
        <v>-7.53</v>
      </c>
      <c r="AA634" s="20" t="s">
        <v>196</v>
      </c>
      <c r="AB634" s="46">
        <v>-20.76</v>
      </c>
      <c r="AC634" s="46">
        <v>9.4149999999999991</v>
      </c>
      <c r="AD634" s="46">
        <v>-0.32400000000000001</v>
      </c>
      <c r="AE634" s="46">
        <v>1.464</v>
      </c>
      <c r="AF634" s="46">
        <v>0.251</v>
      </c>
      <c r="AG634" s="46">
        <v>3.9550000000000001</v>
      </c>
      <c r="AH634" s="46">
        <v>0.78900000000000003</v>
      </c>
      <c r="AI634" s="46">
        <v>0.80500000000000005</v>
      </c>
      <c r="AJ634" s="46">
        <v>1.321</v>
      </c>
      <c r="AK634" s="46">
        <v>0.63</v>
      </c>
      <c r="AL634" s="46">
        <v>9.8030000000000008</v>
      </c>
      <c r="AM634" s="46">
        <v>-18.850999999999999</v>
      </c>
      <c r="AN634" s="64">
        <f t="shared" si="330"/>
        <v>-6.7180000000000009</v>
      </c>
      <c r="AO634" s="64">
        <f t="shared" si="331"/>
        <v>-12.104000000000001</v>
      </c>
      <c r="AP634" s="66">
        <f t="shared" si="332"/>
        <v>-11.795301688888889</v>
      </c>
      <c r="AQ634" s="64">
        <f t="shared" si="333"/>
        <v>2.1100000000000003</v>
      </c>
      <c r="AR634" s="64">
        <f t="shared" si="334"/>
        <v>2.1859999999999991</v>
      </c>
      <c r="AS634" s="66">
        <f t="shared" si="335"/>
        <v>7.8912936888888883</v>
      </c>
      <c r="AT634" s="64">
        <f t="shared" si="336"/>
        <v>-0.13800000000000001</v>
      </c>
      <c r="AU634" s="64">
        <f t="shared" si="337"/>
        <v>-0.192</v>
      </c>
      <c r="AV634" s="66">
        <f t="shared" si="338"/>
        <v>-0.1851392</v>
      </c>
      <c r="AW634" s="68">
        <f t="shared" si="324"/>
        <v>-8.5988414762380252</v>
      </c>
      <c r="AX634" s="68">
        <f t="shared" si="325"/>
        <v>-5.7638764917021597</v>
      </c>
      <c r="AY634" s="68">
        <f t="shared" si="326"/>
        <v>-10.018710886075617</v>
      </c>
      <c r="AZ634" s="74">
        <f t="shared" si="339"/>
        <v>2.0960000000000001</v>
      </c>
      <c r="BA634" s="75">
        <f t="shared" si="340"/>
        <v>2.1730000000000009</v>
      </c>
      <c r="BB634" s="76">
        <f t="shared" si="341"/>
        <v>8.2882007111111111</v>
      </c>
      <c r="BC634" s="75">
        <f t="shared" si="342"/>
        <v>-6.1520000000000001</v>
      </c>
      <c r="BD634" s="75">
        <f t="shared" si="343"/>
        <v>-11.320999999999998</v>
      </c>
      <c r="BE634" s="76">
        <f t="shared" si="344"/>
        <v>-10.452251199999999</v>
      </c>
      <c r="BF634" s="75">
        <f t="shared" si="345"/>
        <v>0.14500000000000002</v>
      </c>
      <c r="BG634" s="75">
        <f t="shared" si="346"/>
        <v>0.19900000000000001</v>
      </c>
      <c r="BH634" s="76">
        <f t="shared" si="347"/>
        <v>0.48628586666666668</v>
      </c>
      <c r="BI634" s="77">
        <f t="shared" si="327"/>
        <v>7.7375537501386225</v>
      </c>
      <c r="BJ634" s="77">
        <f t="shared" si="328"/>
        <v>10.286424078273903</v>
      </c>
      <c r="BK634" s="78">
        <f t="shared" si="329"/>
        <v>6.2899773439483191</v>
      </c>
      <c r="BL634" s="74">
        <f t="shared" si="348"/>
        <v>0.73200000000000021</v>
      </c>
      <c r="BM634" s="75">
        <f t="shared" si="349"/>
        <v>0.73099999999999987</v>
      </c>
      <c r="BN634" s="76">
        <f t="shared" si="350"/>
        <v>3.4482796444444448</v>
      </c>
      <c r="BO634" s="75">
        <f t="shared" si="351"/>
        <v>4.2000000000000037E-2</v>
      </c>
      <c r="BP634" s="75">
        <f t="shared" si="352"/>
        <v>4.2000000000000037E-2</v>
      </c>
      <c r="BQ634" s="76">
        <f t="shared" si="353"/>
        <v>0.75988</v>
      </c>
      <c r="BR634" s="86">
        <f t="shared" si="354"/>
        <v>-1.2000000000000011E-2</v>
      </c>
      <c r="BS634" s="75">
        <f t="shared" si="355"/>
        <v>-1.19999999999999E-2</v>
      </c>
      <c r="BT634" s="87">
        <f t="shared" si="356"/>
        <v>0.81331999999999993</v>
      </c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</row>
    <row r="635" spans="1:94" x14ac:dyDescent="0.35">
      <c r="A635" s="20" t="s">
        <v>203</v>
      </c>
      <c r="B635" s="46">
        <v>0.83799999999999997</v>
      </c>
      <c r="C635" s="46">
        <v>4.274</v>
      </c>
      <c r="D635" s="46">
        <v>0.11</v>
      </c>
      <c r="E635" s="46">
        <v>0.13100000000000001</v>
      </c>
      <c r="F635" s="46">
        <v>4.1000000000000002E-2</v>
      </c>
      <c r="G635" s="46">
        <v>2.2029999999999998</v>
      </c>
      <c r="H635" s="46">
        <v>0.64200000000000002</v>
      </c>
      <c r="I635" s="46">
        <v>0.84699999999999998</v>
      </c>
      <c r="J635" s="46">
        <v>0.109</v>
      </c>
      <c r="K635" s="46">
        <v>0.17100000000000001</v>
      </c>
      <c r="L635" s="46">
        <v>4.7119999999999997</v>
      </c>
      <c r="M635" s="60">
        <v>0.96299999999999997</v>
      </c>
      <c r="N635" s="20" t="s">
        <v>203</v>
      </c>
      <c r="O635" s="46">
        <v>-0.54300000000000004</v>
      </c>
      <c r="P635" s="46">
        <v>5.8760000000000003</v>
      </c>
      <c r="Q635" s="46">
        <v>8.2000000000000003E-2</v>
      </c>
      <c r="R635" s="46">
        <v>0.379</v>
      </c>
      <c r="S635" s="46">
        <v>0.121</v>
      </c>
      <c r="T635" s="46">
        <v>2.7930000000000001</v>
      </c>
      <c r="U635" s="46">
        <v>0.65300000000000002</v>
      </c>
      <c r="V635" s="46">
        <v>0.84399999999999997</v>
      </c>
      <c r="W635" s="46">
        <v>0.33700000000000002</v>
      </c>
      <c r="X635" s="46">
        <v>0.20100000000000001</v>
      </c>
      <c r="Y635" s="46">
        <v>6.31</v>
      </c>
      <c r="Z635" s="46">
        <v>-0.30599999999999999</v>
      </c>
      <c r="AA635" s="20" t="s">
        <v>203</v>
      </c>
      <c r="AB635" s="46">
        <v>-2.9550000000000001</v>
      </c>
      <c r="AC635" s="46" t="s">
        <v>91</v>
      </c>
      <c r="AD635" s="46">
        <v>4.4999999999999998E-2</v>
      </c>
      <c r="AE635" s="46">
        <v>0.79200000000000004</v>
      </c>
      <c r="AF635" s="46">
        <v>0.222</v>
      </c>
      <c r="AG635" s="46">
        <v>3.3820000000000001</v>
      </c>
      <c r="AH635" s="46">
        <v>0.66400000000000003</v>
      </c>
      <c r="AI635" s="46">
        <v>0.84099999999999997</v>
      </c>
      <c r="AJ635" s="46">
        <v>0.72399999999999998</v>
      </c>
      <c r="AK635" s="46">
        <v>0.24</v>
      </c>
      <c r="AL635" s="46">
        <v>7.9329999999999998</v>
      </c>
      <c r="AM635" s="46">
        <v>-2.5659999999999998</v>
      </c>
      <c r="AN635" s="64">
        <f t="shared" si="330"/>
        <v>-1.381</v>
      </c>
      <c r="AO635" s="64">
        <f t="shared" si="331"/>
        <v>-2.4119999999999999</v>
      </c>
      <c r="AP635" s="66">
        <f t="shared" si="332"/>
        <v>-1.1730732444444445</v>
      </c>
      <c r="AQ635" s="64">
        <f t="shared" si="333"/>
        <v>1.6020000000000003</v>
      </c>
      <c r="AR635" s="64" t="e">
        <f t="shared" si="334"/>
        <v>#VALUE!</v>
      </c>
      <c r="AS635" s="66" t="e">
        <f t="shared" si="335"/>
        <v>#VALUE!</v>
      </c>
      <c r="AT635" s="64">
        <f t="shared" si="336"/>
        <v>-2.7999999999999997E-2</v>
      </c>
      <c r="AU635" s="64">
        <f t="shared" si="337"/>
        <v>-3.7000000000000005E-2</v>
      </c>
      <c r="AV635" s="66">
        <f t="shared" si="338"/>
        <v>7.161013333333334E-2</v>
      </c>
      <c r="AW635" s="68" t="e">
        <f t="shared" si="324"/>
        <v>#VALUE!</v>
      </c>
      <c r="AX635" s="68" t="e">
        <f t="shared" si="325"/>
        <v>#VALUE!</v>
      </c>
      <c r="AY635" s="68" t="e">
        <f t="shared" si="326"/>
        <v>#VALUE!</v>
      </c>
      <c r="AZ635" s="74">
        <f t="shared" si="339"/>
        <v>1.5979999999999999</v>
      </c>
      <c r="BA635" s="75">
        <f t="shared" si="340"/>
        <v>1.6230000000000002</v>
      </c>
      <c r="BB635" s="76">
        <f t="shared" si="341"/>
        <v>6.8050622222222215</v>
      </c>
      <c r="BC635" s="75">
        <f t="shared" si="342"/>
        <v>-1.2689999999999999</v>
      </c>
      <c r="BD635" s="75">
        <f t="shared" si="343"/>
        <v>-2.2599999999999998</v>
      </c>
      <c r="BE635" s="76">
        <f t="shared" si="344"/>
        <v>-0.89371235555555539</v>
      </c>
      <c r="BF635" s="75">
        <f t="shared" si="345"/>
        <v>0.03</v>
      </c>
      <c r="BG635" s="75">
        <f t="shared" si="346"/>
        <v>3.8999999999999979E-2</v>
      </c>
      <c r="BH635" s="76">
        <f t="shared" si="347"/>
        <v>0.21200320000000003</v>
      </c>
      <c r="BI635" s="77">
        <f t="shared" si="327"/>
        <v>5.9662325486317176</v>
      </c>
      <c r="BJ635" s="77">
        <f t="shared" si="328"/>
        <v>7.2712364155578415</v>
      </c>
      <c r="BK635" s="78">
        <f t="shared" si="329"/>
        <v>6.3388880288866014</v>
      </c>
      <c r="BL635" s="74">
        <f t="shared" si="348"/>
        <v>0.5900000000000003</v>
      </c>
      <c r="BM635" s="75">
        <f t="shared" si="349"/>
        <v>0.58899999999999997</v>
      </c>
      <c r="BN635" s="76">
        <f t="shared" si="350"/>
        <v>2.9737329777777779</v>
      </c>
      <c r="BO635" s="75">
        <f t="shared" si="351"/>
        <v>1.100000000000001E-2</v>
      </c>
      <c r="BP635" s="75">
        <f t="shared" si="352"/>
        <v>1.100000000000001E-2</v>
      </c>
      <c r="BQ635" s="76">
        <f t="shared" si="353"/>
        <v>0.65637333333333336</v>
      </c>
      <c r="BR635" s="86">
        <f t="shared" si="354"/>
        <v>-3.0000000000000027E-3</v>
      </c>
      <c r="BS635" s="75">
        <f t="shared" si="355"/>
        <v>-3.0000000000000027E-3</v>
      </c>
      <c r="BT635" s="87">
        <f t="shared" si="356"/>
        <v>0.84307999999999994</v>
      </c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</row>
    <row r="636" spans="1:94" x14ac:dyDescent="0.35">
      <c r="A636" s="20" t="s">
        <v>207</v>
      </c>
      <c r="B636" s="46">
        <v>1.1299999999999999</v>
      </c>
      <c r="C636" s="46">
        <v>3.3740000000000001</v>
      </c>
      <c r="D636" s="46">
        <v>0.113</v>
      </c>
      <c r="E636" s="46">
        <v>8.4000000000000005E-2</v>
      </c>
      <c r="F636" s="46">
        <v>0.03</v>
      </c>
      <c r="G636" s="46">
        <v>1.8660000000000001</v>
      </c>
      <c r="H636" s="46">
        <v>0.64300000000000002</v>
      </c>
      <c r="I636" s="46">
        <v>0.84699999999999998</v>
      </c>
      <c r="J636" s="46">
        <v>6.4000000000000001E-2</v>
      </c>
      <c r="K636" s="46">
        <v>0.16900000000000001</v>
      </c>
      <c r="L636" s="46">
        <v>3.8109999999999999</v>
      </c>
      <c r="M636" s="60">
        <v>1.242</v>
      </c>
      <c r="N636" s="20" t="s">
        <v>207</v>
      </c>
      <c r="O636" s="46">
        <v>0.28899999999999998</v>
      </c>
      <c r="P636" s="46">
        <v>4.524</v>
      </c>
      <c r="Q636" s="46">
        <v>0.09</v>
      </c>
      <c r="R636" s="46">
        <v>0.24399999999999999</v>
      </c>
      <c r="S636" s="46">
        <v>9.7000000000000003E-2</v>
      </c>
      <c r="T636" s="46">
        <v>2.29</v>
      </c>
      <c r="U636" s="46">
        <v>0.65500000000000003</v>
      </c>
      <c r="V636" s="46">
        <v>0.84299999999999997</v>
      </c>
      <c r="W636" s="46">
        <v>0.20799999999999999</v>
      </c>
      <c r="X636" s="46">
        <v>0.19400000000000001</v>
      </c>
      <c r="Y636" s="46">
        <v>4.9569999999999999</v>
      </c>
      <c r="Z636" s="46">
        <v>0.497</v>
      </c>
      <c r="AA636" s="20" t="s">
        <v>207</v>
      </c>
      <c r="AB636" s="46">
        <v>-1.149</v>
      </c>
      <c r="AC636" s="46">
        <v>5.6929999999999996</v>
      </c>
      <c r="AD636" s="46">
        <v>0.06</v>
      </c>
      <c r="AE636" s="46">
        <v>0.497</v>
      </c>
      <c r="AF636" s="46">
        <v>0.17899999999999999</v>
      </c>
      <c r="AG636" s="46">
        <v>2.7149999999999999</v>
      </c>
      <c r="AH636" s="46">
        <v>0.66700000000000004</v>
      </c>
      <c r="AI636" s="46">
        <v>0.84</v>
      </c>
      <c r="AJ636" s="46">
        <v>0.441</v>
      </c>
      <c r="AK636" s="46">
        <v>0.22600000000000001</v>
      </c>
      <c r="AL636" s="46">
        <v>6.1210000000000004</v>
      </c>
      <c r="AM636" s="46">
        <v>-0.81599999999999995</v>
      </c>
      <c r="AN636" s="64">
        <f t="shared" si="330"/>
        <v>-0.84099999999999997</v>
      </c>
      <c r="AO636" s="64">
        <f t="shared" si="331"/>
        <v>-1.4379999999999999</v>
      </c>
      <c r="AP636" s="66">
        <f t="shared" si="332"/>
        <v>-8.8518933333333313E-2</v>
      </c>
      <c r="AQ636" s="64">
        <f t="shared" si="333"/>
        <v>1.1499999999999999</v>
      </c>
      <c r="AR636" s="64">
        <f t="shared" si="334"/>
        <v>1.1689999999999996</v>
      </c>
      <c r="AS636" s="66">
        <f t="shared" si="335"/>
        <v>4.8804734222222219</v>
      </c>
      <c r="AT636" s="64">
        <f t="shared" si="336"/>
        <v>-2.3000000000000007E-2</v>
      </c>
      <c r="AU636" s="64">
        <f t="shared" si="337"/>
        <v>-0.03</v>
      </c>
      <c r="AV636" s="66">
        <f t="shared" si="338"/>
        <v>8.1544177777777768E-2</v>
      </c>
      <c r="AW636" s="68">
        <f t="shared" si="324"/>
        <v>-5.4704098911144872</v>
      </c>
      <c r="AX636" s="68" t="e">
        <f t="shared" si="325"/>
        <v>#NUM!</v>
      </c>
      <c r="AY636" s="68" t="e">
        <f t="shared" si="326"/>
        <v>#NUM!</v>
      </c>
      <c r="AZ636" s="74">
        <f t="shared" si="339"/>
        <v>1.1459999999999999</v>
      </c>
      <c r="BA636" s="75">
        <f t="shared" si="340"/>
        <v>1.1640000000000006</v>
      </c>
      <c r="BB636" s="76">
        <f t="shared" si="341"/>
        <v>5.3120463999999998</v>
      </c>
      <c r="BC636" s="75">
        <f t="shared" si="342"/>
        <v>-0.745</v>
      </c>
      <c r="BD636" s="75">
        <f t="shared" si="343"/>
        <v>-1.3129999999999999</v>
      </c>
      <c r="BE636" s="76">
        <f t="shared" si="344"/>
        <v>0.15473137777777785</v>
      </c>
      <c r="BF636" s="75">
        <f t="shared" si="345"/>
        <v>2.4999999999999994E-2</v>
      </c>
      <c r="BG636" s="75">
        <f t="shared" si="346"/>
        <v>3.2000000000000001E-2</v>
      </c>
      <c r="BH636" s="76">
        <f t="shared" si="347"/>
        <v>0.20306915555555555</v>
      </c>
      <c r="BI636" s="77">
        <f t="shared" si="327"/>
        <v>4.4652175023276239</v>
      </c>
      <c r="BJ636" s="77" t="e">
        <f t="shared" si="328"/>
        <v>#NUM!</v>
      </c>
      <c r="BK636" s="78" t="e">
        <f t="shared" si="329"/>
        <v>#NUM!</v>
      </c>
      <c r="BL636" s="74">
        <f t="shared" si="348"/>
        <v>0.42399999999999993</v>
      </c>
      <c r="BM636" s="75">
        <f t="shared" si="349"/>
        <v>0.42499999999999982</v>
      </c>
      <c r="BN636" s="76">
        <f t="shared" si="350"/>
        <v>2.4202270222222224</v>
      </c>
      <c r="BO636" s="75">
        <f t="shared" si="351"/>
        <v>1.2000000000000011E-2</v>
      </c>
      <c r="BP636" s="75">
        <f t="shared" si="352"/>
        <v>1.2000000000000011E-2</v>
      </c>
      <c r="BQ636" s="76">
        <f t="shared" si="353"/>
        <v>0.65868000000000004</v>
      </c>
      <c r="BR636" s="86">
        <f t="shared" si="354"/>
        <v>-4.0000000000000036E-3</v>
      </c>
      <c r="BS636" s="75">
        <f t="shared" si="355"/>
        <v>-3.0000000000000027E-3</v>
      </c>
      <c r="BT636" s="87">
        <f t="shared" si="356"/>
        <v>0.84197368888888879</v>
      </c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</row>
    <row r="637" spans="1:94" x14ac:dyDescent="0.35">
      <c r="A637" s="20" t="s">
        <v>206</v>
      </c>
      <c r="B637" s="46">
        <v>1.133</v>
      </c>
      <c r="C637" s="46">
        <v>3.57</v>
      </c>
      <c r="D637" s="46">
        <v>0.11600000000000001</v>
      </c>
      <c r="E637" s="46">
        <v>9.1999999999999998E-2</v>
      </c>
      <c r="F637" s="46">
        <v>3.3000000000000002E-2</v>
      </c>
      <c r="G637" s="46">
        <v>1.94</v>
      </c>
      <c r="H637" s="46">
        <v>0.64</v>
      </c>
      <c r="I637" s="46">
        <v>0.84799999999999998</v>
      </c>
      <c r="J637" s="46">
        <v>7.2999999999999995E-2</v>
      </c>
      <c r="K637" s="46">
        <v>0.16500000000000001</v>
      </c>
      <c r="L637" s="46">
        <v>4.0090000000000003</v>
      </c>
      <c r="M637" s="60">
        <v>1.2330000000000001</v>
      </c>
      <c r="N637" s="20" t="s">
        <v>206</v>
      </c>
      <c r="O637" s="46">
        <v>0.29699999999999999</v>
      </c>
      <c r="P637" s="46">
        <v>4.8159999999999998</v>
      </c>
      <c r="Q637" s="46">
        <v>9.5000000000000001E-2</v>
      </c>
      <c r="R637" s="46">
        <v>0.26700000000000002</v>
      </c>
      <c r="S637" s="46">
        <v>0.10299999999999999</v>
      </c>
      <c r="T637" s="46">
        <v>2.4009999999999998</v>
      </c>
      <c r="U637" s="46">
        <v>0.65</v>
      </c>
      <c r="V637" s="46">
        <v>0.84499999999999997</v>
      </c>
      <c r="W637" s="46">
        <v>0.23100000000000001</v>
      </c>
      <c r="X637" s="46">
        <v>0.188</v>
      </c>
      <c r="Y637" s="46">
        <v>5.2510000000000003</v>
      </c>
      <c r="Z637" s="46">
        <v>0.48299999999999998</v>
      </c>
      <c r="AA637" s="20" t="s">
        <v>206</v>
      </c>
      <c r="AB637" s="46">
        <v>-1.1359999999999999</v>
      </c>
      <c r="AC637" s="46">
        <v>6.0789999999999997</v>
      </c>
      <c r="AD637" s="46">
        <v>6.8000000000000005E-2</v>
      </c>
      <c r="AE637" s="46">
        <v>0.54600000000000004</v>
      </c>
      <c r="AF637" s="46">
        <v>0.189</v>
      </c>
      <c r="AG637" s="46">
        <v>2.8620000000000001</v>
      </c>
      <c r="AH637" s="46">
        <v>0.66</v>
      </c>
      <c r="AI637" s="46">
        <v>0.84199999999999997</v>
      </c>
      <c r="AJ637" s="46">
        <v>0.49</v>
      </c>
      <c r="AK637" s="46">
        <v>0.217</v>
      </c>
      <c r="AL637" s="46">
        <v>6.51</v>
      </c>
      <c r="AM637" s="46">
        <v>-0.83799999999999997</v>
      </c>
      <c r="AN637" s="64">
        <f t="shared" si="330"/>
        <v>-0.83600000000000008</v>
      </c>
      <c r="AO637" s="64">
        <f t="shared" si="331"/>
        <v>-1.4329999999999998</v>
      </c>
      <c r="AP637" s="66">
        <f t="shared" si="332"/>
        <v>-7.8985600000000017E-2</v>
      </c>
      <c r="AQ637" s="64">
        <f t="shared" si="333"/>
        <v>1.246</v>
      </c>
      <c r="AR637" s="64">
        <f t="shared" si="334"/>
        <v>1.2629999999999999</v>
      </c>
      <c r="AS637" s="66">
        <f t="shared" si="335"/>
        <v>5.2015127111111106</v>
      </c>
      <c r="AT637" s="64">
        <f t="shared" si="336"/>
        <v>-2.1000000000000005E-2</v>
      </c>
      <c r="AU637" s="64">
        <f t="shared" si="337"/>
        <v>-2.6999999999999996E-2</v>
      </c>
      <c r="AV637" s="66">
        <f t="shared" si="338"/>
        <v>8.7357866666666659E-2</v>
      </c>
      <c r="AW637" s="68">
        <f t="shared" si="324"/>
        <v>-5.7899355212417767</v>
      </c>
      <c r="AX637" s="68" t="e">
        <f t="shared" si="325"/>
        <v>#NUM!</v>
      </c>
      <c r="AY637" s="68" t="e">
        <f t="shared" si="326"/>
        <v>#NUM!</v>
      </c>
      <c r="AZ637" s="74">
        <f t="shared" si="339"/>
        <v>1.242</v>
      </c>
      <c r="BA637" s="75">
        <f t="shared" si="340"/>
        <v>1.2589999999999995</v>
      </c>
      <c r="BB637" s="76">
        <f t="shared" si="341"/>
        <v>5.6352860444444444</v>
      </c>
      <c r="BC637" s="75">
        <f t="shared" si="342"/>
        <v>-0.75000000000000011</v>
      </c>
      <c r="BD637" s="75">
        <f t="shared" si="343"/>
        <v>-1.321</v>
      </c>
      <c r="BE637" s="76">
        <f t="shared" si="344"/>
        <v>0.13859697777777774</v>
      </c>
      <c r="BF637" s="75">
        <f t="shared" si="345"/>
        <v>2.2999999999999993E-2</v>
      </c>
      <c r="BG637" s="75">
        <f t="shared" si="346"/>
        <v>2.8999999999999998E-2</v>
      </c>
      <c r="BH637" s="76">
        <f t="shared" si="347"/>
        <v>0.19625546666666666</v>
      </c>
      <c r="BI637" s="77">
        <f t="shared" si="327"/>
        <v>4.7800340312431242</v>
      </c>
      <c r="BJ637" s="77" t="e">
        <f t="shared" si="328"/>
        <v>#NUM!</v>
      </c>
      <c r="BK637" s="78" t="e">
        <f t="shared" si="329"/>
        <v>#NUM!</v>
      </c>
      <c r="BL637" s="74">
        <f t="shared" si="348"/>
        <v>0.46099999999999985</v>
      </c>
      <c r="BM637" s="75">
        <f t="shared" si="349"/>
        <v>0.4610000000000003</v>
      </c>
      <c r="BN637" s="76">
        <f t="shared" si="350"/>
        <v>2.5423733333333329</v>
      </c>
      <c r="BO637" s="75">
        <f t="shared" si="351"/>
        <v>1.0000000000000009E-2</v>
      </c>
      <c r="BP637" s="75">
        <f t="shared" si="352"/>
        <v>1.0000000000000009E-2</v>
      </c>
      <c r="BQ637" s="76">
        <f t="shared" si="353"/>
        <v>0.65306666666666668</v>
      </c>
      <c r="BR637" s="86">
        <f t="shared" si="354"/>
        <v>-3.0000000000000027E-3</v>
      </c>
      <c r="BS637" s="75">
        <f t="shared" si="355"/>
        <v>-3.0000000000000027E-3</v>
      </c>
      <c r="BT637" s="87">
        <f t="shared" si="356"/>
        <v>0.84407999999999994</v>
      </c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</row>
    <row r="638" spans="1:94" x14ac:dyDescent="0.35">
      <c r="A638" s="20" t="s">
        <v>217</v>
      </c>
      <c r="B638" s="46">
        <v>1.1499999999999999</v>
      </c>
      <c r="C638" s="46">
        <v>3.1179999999999999</v>
      </c>
      <c r="D638" s="46">
        <v>0.109</v>
      </c>
      <c r="E638" s="46">
        <v>7.2999999999999995E-2</v>
      </c>
      <c r="F638" s="46">
        <v>2.5999999999999999E-2</v>
      </c>
      <c r="G638" s="46">
        <v>1.77</v>
      </c>
      <c r="H638" s="46">
        <v>0.64800000000000002</v>
      </c>
      <c r="I638" s="46">
        <v>0.84499999999999997</v>
      </c>
      <c r="J638" s="46">
        <v>5.2999999999999999E-2</v>
      </c>
      <c r="K638" s="46">
        <v>0.17299999999999999</v>
      </c>
      <c r="L638" s="46">
        <v>3.5529999999999999</v>
      </c>
      <c r="M638" s="60">
        <v>1.2769999999999999</v>
      </c>
      <c r="N638" s="20" t="s">
        <v>195</v>
      </c>
      <c r="O638" s="46">
        <v>0.34</v>
      </c>
      <c r="P638" s="46">
        <v>7.5010000000000003</v>
      </c>
      <c r="Q638" s="46">
        <v>0.115</v>
      </c>
      <c r="R638" s="46">
        <v>0.53300000000000003</v>
      </c>
      <c r="S638" s="46">
        <v>0.15</v>
      </c>
      <c r="T638" s="46">
        <v>3.427</v>
      </c>
      <c r="U638" s="46">
        <v>0.63</v>
      </c>
      <c r="V638" s="46">
        <v>0.85</v>
      </c>
      <c r="W638" s="46">
        <v>0.49299999999999999</v>
      </c>
      <c r="X638" s="46">
        <v>0.16400000000000001</v>
      </c>
      <c r="Y638" s="46">
        <v>7.9429999999999996</v>
      </c>
      <c r="Z638" s="46">
        <v>0.438</v>
      </c>
      <c r="AA638" s="20" t="s">
        <v>195</v>
      </c>
      <c r="AB638" s="46">
        <v>-1.105</v>
      </c>
      <c r="AC638" s="46">
        <v>9.6379999999999999</v>
      </c>
      <c r="AD638" s="46">
        <v>9.9000000000000005E-2</v>
      </c>
      <c r="AE638" s="46">
        <v>1.1279999999999999</v>
      </c>
      <c r="AF638" s="46">
        <v>0.27</v>
      </c>
      <c r="AG638" s="46">
        <v>4.226</v>
      </c>
      <c r="AH638" s="46">
        <v>0.63400000000000001</v>
      </c>
      <c r="AI638" s="46">
        <v>0.84899999999999998</v>
      </c>
      <c r="AJ638" s="46">
        <v>1.0620000000000001</v>
      </c>
      <c r="AK638" s="46">
        <v>0.18</v>
      </c>
      <c r="AL638" s="46">
        <v>10.079000000000001</v>
      </c>
      <c r="AM638" s="46">
        <v>-0.94399999999999995</v>
      </c>
      <c r="AN638" s="64">
        <f t="shared" si="330"/>
        <v>-0.80999999999999983</v>
      </c>
      <c r="AO638" s="64">
        <f t="shared" si="331"/>
        <v>-1.4450000000000001</v>
      </c>
      <c r="AP638" s="66">
        <f t="shared" si="332"/>
        <v>-3.5625777777777701E-2</v>
      </c>
      <c r="AQ638" s="64">
        <f t="shared" si="333"/>
        <v>4.3830000000000009</v>
      </c>
      <c r="AR638" s="64">
        <f t="shared" si="334"/>
        <v>2.1369999999999996</v>
      </c>
      <c r="AS638" s="66">
        <f t="shared" si="335"/>
        <v>8.3951214222222212</v>
      </c>
      <c r="AT638" s="64">
        <f t="shared" si="336"/>
        <v>6.0000000000000053E-3</v>
      </c>
      <c r="AU638" s="64">
        <f t="shared" si="337"/>
        <v>-1.6E-2</v>
      </c>
      <c r="AV638" s="66">
        <f t="shared" si="338"/>
        <v>0.11243217777777778</v>
      </c>
      <c r="AW638" s="68">
        <f t="shared" si="324"/>
        <v>-8.97688513197199</v>
      </c>
      <c r="AX638" s="68" t="e">
        <f t="shared" si="325"/>
        <v>#NUM!</v>
      </c>
      <c r="AY638" s="68" t="e">
        <f t="shared" si="326"/>
        <v>#NUM!</v>
      </c>
      <c r="AZ638" s="74">
        <f t="shared" si="339"/>
        <v>4.3899999999999997</v>
      </c>
      <c r="BA638" s="75">
        <f t="shared" si="340"/>
        <v>2.136000000000001</v>
      </c>
      <c r="BB638" s="76">
        <f t="shared" si="341"/>
        <v>8.8376652444444446</v>
      </c>
      <c r="BC638" s="75">
        <f t="shared" si="342"/>
        <v>-0.83899999999999997</v>
      </c>
      <c r="BD638" s="75">
        <f t="shared" si="343"/>
        <v>-1.3819999999999999</v>
      </c>
      <c r="BE638" s="76">
        <f t="shared" si="344"/>
        <v>7.1913600000000022E-2</v>
      </c>
      <c r="BF638" s="75">
        <f t="shared" si="345"/>
        <v>-8.9999999999999802E-3</v>
      </c>
      <c r="BG638" s="75">
        <f t="shared" si="346"/>
        <v>1.5999999999999986E-2</v>
      </c>
      <c r="BH638" s="76">
        <f t="shared" si="347"/>
        <v>0.16624888888888889</v>
      </c>
      <c r="BI638" s="77">
        <f t="shared" si="327"/>
        <v>7.9274706302783438</v>
      </c>
      <c r="BJ638" s="77" t="e">
        <f t="shared" si="328"/>
        <v>#NUM!</v>
      </c>
      <c r="BK638" s="78" t="e">
        <f t="shared" si="329"/>
        <v>#NUM!</v>
      </c>
      <c r="BL638" s="74">
        <f t="shared" si="348"/>
        <v>1.657</v>
      </c>
      <c r="BM638" s="75">
        <f t="shared" si="349"/>
        <v>0.79899999999999993</v>
      </c>
      <c r="BN638" s="76">
        <f t="shared" si="350"/>
        <v>3.7632416000000002</v>
      </c>
      <c r="BO638" s="75">
        <f t="shared" si="351"/>
        <v>-1.8000000000000016E-2</v>
      </c>
      <c r="BP638" s="75">
        <f t="shared" si="352"/>
        <v>4.0000000000000036E-3</v>
      </c>
      <c r="BQ638" s="76">
        <f t="shared" si="353"/>
        <v>0.62888782222222228</v>
      </c>
      <c r="BR638" s="86">
        <f t="shared" si="354"/>
        <v>5.0000000000000044E-3</v>
      </c>
      <c r="BS638" s="75">
        <f t="shared" si="355"/>
        <v>-1.0000000000000009E-3</v>
      </c>
      <c r="BT638" s="87">
        <f t="shared" si="356"/>
        <v>0.85033119999999995</v>
      </c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</row>
    <row r="639" spans="1:94" x14ac:dyDescent="0.35">
      <c r="A639" s="20" t="s">
        <v>195</v>
      </c>
      <c r="B639" s="46">
        <v>1.159</v>
      </c>
      <c r="C639" s="46">
        <v>5.3769999999999998</v>
      </c>
      <c r="D639" s="46">
        <v>0.126</v>
      </c>
      <c r="E639" s="46">
        <v>0.184</v>
      </c>
      <c r="F639" s="46">
        <v>5.6000000000000001E-2</v>
      </c>
      <c r="G639" s="46">
        <v>2.629</v>
      </c>
      <c r="H639" s="46">
        <v>0.627</v>
      </c>
      <c r="I639" s="46">
        <v>0.85199999999999998</v>
      </c>
      <c r="J639" s="46">
        <v>0.16300000000000001</v>
      </c>
      <c r="K639" s="46">
        <v>0.152</v>
      </c>
      <c r="L639" s="46">
        <v>5.8209999999999997</v>
      </c>
      <c r="M639" s="60">
        <v>1.21</v>
      </c>
      <c r="N639" s="20" t="s">
        <v>217</v>
      </c>
      <c r="O639" s="46">
        <v>0.34200000000000003</v>
      </c>
      <c r="P639" s="46">
        <v>4.1420000000000003</v>
      </c>
      <c r="Q639" s="46">
        <v>8.4000000000000005E-2</v>
      </c>
      <c r="R639" s="46">
        <v>0.214</v>
      </c>
      <c r="S639" s="46">
        <v>8.8999999999999996E-2</v>
      </c>
      <c r="T639" s="46">
        <v>2.1469999999999998</v>
      </c>
      <c r="U639" s="46">
        <v>0.66200000000000003</v>
      </c>
      <c r="V639" s="46">
        <v>0.84099999999999997</v>
      </c>
      <c r="W639" s="46">
        <v>0.17799999999999999</v>
      </c>
      <c r="X639" s="46">
        <v>0.20100000000000001</v>
      </c>
      <c r="Y639" s="46">
        <v>4.5720000000000001</v>
      </c>
      <c r="Z639" s="46">
        <v>0.57599999999999996</v>
      </c>
      <c r="AA639" s="20" t="s">
        <v>217</v>
      </c>
      <c r="AB639" s="46">
        <v>-1.0329999999999999</v>
      </c>
      <c r="AC639" s="46">
        <v>5.1849999999999996</v>
      </c>
      <c r="AD639" s="46">
        <v>5.0999999999999997E-2</v>
      </c>
      <c r="AE639" s="46">
        <v>0.434</v>
      </c>
      <c r="AF639" s="46">
        <v>0.16600000000000001</v>
      </c>
      <c r="AG639" s="46">
        <v>2.524</v>
      </c>
      <c r="AH639" s="46">
        <v>0.67700000000000005</v>
      </c>
      <c r="AI639" s="46">
        <v>0.83699999999999997</v>
      </c>
      <c r="AJ639" s="46">
        <v>0.377</v>
      </c>
      <c r="AK639" s="46">
        <v>0.23699999999999999</v>
      </c>
      <c r="AL639" s="46">
        <v>5.61</v>
      </c>
      <c r="AM639" s="46">
        <v>-0.66100000000000003</v>
      </c>
      <c r="AN639" s="64">
        <f t="shared" si="330"/>
        <v>-0.81699999999999995</v>
      </c>
      <c r="AO639" s="64">
        <f t="shared" si="331"/>
        <v>-1.375</v>
      </c>
      <c r="AP639" s="66">
        <f t="shared" si="332"/>
        <v>-2.0345066666666637E-2</v>
      </c>
      <c r="AQ639" s="64">
        <f t="shared" si="333"/>
        <v>-1.2349999999999994</v>
      </c>
      <c r="AR639" s="64">
        <f t="shared" si="334"/>
        <v>1.0429999999999993</v>
      </c>
      <c r="AS639" s="66">
        <f t="shared" si="335"/>
        <v>4.219676622222222</v>
      </c>
      <c r="AT639" s="64">
        <f t="shared" si="336"/>
        <v>-4.1999999999999996E-2</v>
      </c>
      <c r="AU639" s="64">
        <f t="shared" si="337"/>
        <v>-3.3000000000000008E-2</v>
      </c>
      <c r="AV639" s="66">
        <f t="shared" si="338"/>
        <v>7.2923200000000007E-2</v>
      </c>
      <c r="AW639" s="68">
        <f t="shared" si="324"/>
        <v>-4.8112277028335413</v>
      </c>
      <c r="AX639" s="68" t="e">
        <f t="shared" si="325"/>
        <v>#NUM!</v>
      </c>
      <c r="AY639" s="68" t="e">
        <f t="shared" si="326"/>
        <v>#NUM!</v>
      </c>
      <c r="AZ639" s="74">
        <f t="shared" si="339"/>
        <v>-1.2489999999999997</v>
      </c>
      <c r="BA639" s="75">
        <f t="shared" si="340"/>
        <v>1.0380000000000003</v>
      </c>
      <c r="BB639" s="76">
        <f t="shared" si="341"/>
        <v>4.647186488888889</v>
      </c>
      <c r="BC639" s="75">
        <f t="shared" si="342"/>
        <v>-0.63400000000000001</v>
      </c>
      <c r="BD639" s="75">
        <f t="shared" si="343"/>
        <v>-1.2370000000000001</v>
      </c>
      <c r="BE639" s="76">
        <f t="shared" si="344"/>
        <v>0.26075893333333333</v>
      </c>
      <c r="BF639" s="75">
        <f t="shared" si="345"/>
        <v>4.9000000000000016E-2</v>
      </c>
      <c r="BG639" s="75">
        <f t="shared" si="346"/>
        <v>3.5999999999999976E-2</v>
      </c>
      <c r="BH639" s="76">
        <f t="shared" si="347"/>
        <v>0.21342204444444446</v>
      </c>
      <c r="BI639" s="77">
        <f t="shared" si="327"/>
        <v>3.8291788023617821</v>
      </c>
      <c r="BJ639" s="77" t="e">
        <f t="shared" si="328"/>
        <v>#NUM!</v>
      </c>
      <c r="BK639" s="78" t="e">
        <f t="shared" si="329"/>
        <v>#NUM!</v>
      </c>
      <c r="BL639" s="74">
        <f t="shared" si="348"/>
        <v>-0.48200000000000021</v>
      </c>
      <c r="BM639" s="75">
        <f t="shared" si="349"/>
        <v>0.37700000000000022</v>
      </c>
      <c r="BN639" s="76">
        <f t="shared" si="350"/>
        <v>2.1712920888888889</v>
      </c>
      <c r="BO639" s="75">
        <f t="shared" si="351"/>
        <v>3.5000000000000031E-2</v>
      </c>
      <c r="BP639" s="75">
        <f t="shared" si="352"/>
        <v>1.5000000000000013E-2</v>
      </c>
      <c r="BQ639" s="76">
        <f t="shared" si="353"/>
        <v>0.66872622222222233</v>
      </c>
      <c r="BR639" s="86">
        <f t="shared" si="354"/>
        <v>-1.100000000000001E-2</v>
      </c>
      <c r="BS639" s="75">
        <f t="shared" si="355"/>
        <v>-4.0000000000000036E-3</v>
      </c>
      <c r="BT639" s="87">
        <f t="shared" si="356"/>
        <v>0.83902915555555557</v>
      </c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</row>
    <row r="640" spans="1:94" x14ac:dyDescent="0.35">
      <c r="A640" s="20" t="s">
        <v>200</v>
      </c>
      <c r="B640" s="46">
        <v>1.1619999999999999</v>
      </c>
      <c r="C640" s="46">
        <v>4.609</v>
      </c>
      <c r="D640" s="46">
        <v>0.124</v>
      </c>
      <c r="E640" s="46">
        <v>0.14099999999999999</v>
      </c>
      <c r="F640" s="46">
        <v>4.7E-2</v>
      </c>
      <c r="G640" s="46">
        <v>2.335</v>
      </c>
      <c r="H640" s="46">
        <v>0.629</v>
      </c>
      <c r="I640" s="46">
        <v>0.85099999999999998</v>
      </c>
      <c r="J640" s="46">
        <v>0.122</v>
      </c>
      <c r="K640" s="46">
        <v>0.155</v>
      </c>
      <c r="L640" s="46">
        <v>5.0510000000000002</v>
      </c>
      <c r="M640" s="60">
        <v>1.224</v>
      </c>
      <c r="N640" s="20" t="s">
        <v>200</v>
      </c>
      <c r="O640" s="46">
        <v>0.36199999999999999</v>
      </c>
      <c r="P640" s="46">
        <v>6.3579999999999997</v>
      </c>
      <c r="Q640" s="46">
        <v>0.11</v>
      </c>
      <c r="R640" s="46">
        <v>0.40600000000000003</v>
      </c>
      <c r="S640" s="46">
        <v>0.13100000000000001</v>
      </c>
      <c r="T640" s="46">
        <v>2.99</v>
      </c>
      <c r="U640" s="46">
        <v>0.63500000000000001</v>
      </c>
      <c r="V640" s="46">
        <v>0.84899999999999998</v>
      </c>
      <c r="W640" s="46">
        <v>0.36899999999999999</v>
      </c>
      <c r="X640" s="46">
        <v>0.16900000000000001</v>
      </c>
      <c r="Y640" s="46">
        <v>6.798</v>
      </c>
      <c r="Z640" s="46">
        <v>0.48099999999999998</v>
      </c>
      <c r="AA640" s="20" t="s">
        <v>200</v>
      </c>
      <c r="AB640" s="46">
        <v>-1.032</v>
      </c>
      <c r="AC640" s="46">
        <v>8.1210000000000004</v>
      </c>
      <c r="AD640" s="46">
        <v>9.1999999999999998E-2</v>
      </c>
      <c r="AE640" s="46">
        <v>0.84899999999999998</v>
      </c>
      <c r="AF640" s="46">
        <v>0.23599999999999999</v>
      </c>
      <c r="AG640" s="46">
        <v>3.645</v>
      </c>
      <c r="AH640" s="46">
        <v>0.64</v>
      </c>
      <c r="AI640" s="46">
        <v>0.84799999999999998</v>
      </c>
      <c r="AJ640" s="46">
        <v>0.78900000000000003</v>
      </c>
      <c r="AK640" s="46">
        <v>0.189</v>
      </c>
      <c r="AL640" s="46">
        <v>8.56</v>
      </c>
      <c r="AM640" s="46">
        <v>-0.84</v>
      </c>
      <c r="AN640" s="64">
        <f t="shared" si="330"/>
        <v>-0.79999999999999993</v>
      </c>
      <c r="AO640" s="64">
        <f t="shared" si="331"/>
        <v>-1.3940000000000001</v>
      </c>
      <c r="AP640" s="66">
        <f t="shared" si="332"/>
        <v>-2.3445333333333047E-3</v>
      </c>
      <c r="AQ640" s="64">
        <f t="shared" si="333"/>
        <v>1.7489999999999997</v>
      </c>
      <c r="AR640" s="64">
        <f t="shared" si="334"/>
        <v>1.7630000000000008</v>
      </c>
      <c r="AS640" s="66">
        <f t="shared" si="335"/>
        <v>6.8971649777777779</v>
      </c>
      <c r="AT640" s="64">
        <f t="shared" si="336"/>
        <v>-1.3999999999999999E-2</v>
      </c>
      <c r="AU640" s="64">
        <f t="shared" si="337"/>
        <v>-1.8000000000000002E-2</v>
      </c>
      <c r="AV640" s="66">
        <f t="shared" si="338"/>
        <v>0.10490524444444443</v>
      </c>
      <c r="AW640" s="68">
        <f t="shared" si="324"/>
        <v>-7.4807722237575618</v>
      </c>
      <c r="AX640" s="68" t="e">
        <f t="shared" si="325"/>
        <v>#NUM!</v>
      </c>
      <c r="AY640" s="68" t="e">
        <f t="shared" si="326"/>
        <v>#NUM!</v>
      </c>
      <c r="AZ640" s="74">
        <f t="shared" si="339"/>
        <v>1.7469999999999999</v>
      </c>
      <c r="BA640" s="75">
        <f t="shared" si="340"/>
        <v>1.7620000000000005</v>
      </c>
      <c r="BB640" s="76">
        <f t="shared" si="341"/>
        <v>7.3367519999999997</v>
      </c>
      <c r="BC640" s="75">
        <f t="shared" si="342"/>
        <v>-0.74299999999999999</v>
      </c>
      <c r="BD640" s="75">
        <f t="shared" si="343"/>
        <v>-1.321</v>
      </c>
      <c r="BE640" s="76">
        <f t="shared" si="344"/>
        <v>0.13734115555555557</v>
      </c>
      <c r="BF640" s="75">
        <f t="shared" si="345"/>
        <v>1.4000000000000012E-2</v>
      </c>
      <c r="BG640" s="75">
        <f t="shared" si="346"/>
        <v>1.999999999999999E-2</v>
      </c>
      <c r="BH640" s="76">
        <f t="shared" si="347"/>
        <v>0.17449546666666665</v>
      </c>
      <c r="BI640" s="77">
        <f t="shared" si="327"/>
        <v>6.4564691636845595</v>
      </c>
      <c r="BJ640" s="77" t="e">
        <f t="shared" si="328"/>
        <v>#NUM!</v>
      </c>
      <c r="BK640" s="78" t="e">
        <f t="shared" si="329"/>
        <v>#NUM!</v>
      </c>
      <c r="BL640" s="74">
        <f t="shared" si="348"/>
        <v>0.65500000000000025</v>
      </c>
      <c r="BM640" s="75">
        <f t="shared" si="349"/>
        <v>0.6549999999999998</v>
      </c>
      <c r="BN640" s="76">
        <f t="shared" si="350"/>
        <v>3.190866666666667</v>
      </c>
      <c r="BO640" s="75">
        <f t="shared" si="351"/>
        <v>6.0000000000000053E-3</v>
      </c>
      <c r="BP640" s="75">
        <f t="shared" si="352"/>
        <v>5.0000000000000044E-3</v>
      </c>
      <c r="BQ640" s="76">
        <f t="shared" si="353"/>
        <v>0.63663964444444443</v>
      </c>
      <c r="BR640" s="86">
        <f t="shared" si="354"/>
        <v>-2.0000000000000018E-3</v>
      </c>
      <c r="BS640" s="75">
        <f t="shared" si="355"/>
        <v>-1.0000000000000009E-3</v>
      </c>
      <c r="BT640" s="87">
        <f t="shared" si="356"/>
        <v>0.84858702222222215</v>
      </c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</row>
    <row r="641" spans="1:94" x14ac:dyDescent="0.35">
      <c r="A641" s="20" t="s">
        <v>219</v>
      </c>
      <c r="B641" s="46">
        <v>1.1930000000000001</v>
      </c>
      <c r="C641" s="46">
        <v>2.9239999999999999</v>
      </c>
      <c r="D641" s="46">
        <v>0.108</v>
      </c>
      <c r="E641" s="46">
        <v>6.5000000000000002E-2</v>
      </c>
      <c r="F641" s="46">
        <v>2.4E-2</v>
      </c>
      <c r="G641" s="46">
        <v>1.698</v>
      </c>
      <c r="H641" s="46">
        <v>0.65</v>
      </c>
      <c r="I641" s="46">
        <v>0.84499999999999997</v>
      </c>
      <c r="J641" s="46">
        <v>4.4999999999999998E-2</v>
      </c>
      <c r="K641" s="46">
        <v>0.17499999999999999</v>
      </c>
      <c r="L641" s="46">
        <v>3.359</v>
      </c>
      <c r="M641" s="60">
        <v>1.327</v>
      </c>
      <c r="N641" s="20" t="s">
        <v>219</v>
      </c>
      <c r="O641" s="46">
        <v>0.45900000000000002</v>
      </c>
      <c r="P641" s="46">
        <v>3.8519999999999999</v>
      </c>
      <c r="Q641" s="46">
        <v>8.2000000000000003E-2</v>
      </c>
      <c r="R641" s="46">
        <v>0.191</v>
      </c>
      <c r="S641" s="46">
        <v>8.3000000000000004E-2</v>
      </c>
      <c r="T641" s="46">
        <v>2.04</v>
      </c>
      <c r="U641" s="46">
        <v>0.66600000000000004</v>
      </c>
      <c r="V641" s="46">
        <v>0.84</v>
      </c>
      <c r="W641" s="46">
        <v>0.155</v>
      </c>
      <c r="X641" s="46">
        <v>0.20399999999999999</v>
      </c>
      <c r="Y641" s="46">
        <v>4.2809999999999997</v>
      </c>
      <c r="Z641" s="46">
        <v>0.70199999999999996</v>
      </c>
      <c r="AA641" s="20" t="s">
        <v>219</v>
      </c>
      <c r="AB641" s="46">
        <v>-0.78600000000000003</v>
      </c>
      <c r="AC641" s="46">
        <v>4.798</v>
      </c>
      <c r="AD641" s="46">
        <v>4.8000000000000001E-2</v>
      </c>
      <c r="AE641" s="46">
        <v>0.38500000000000001</v>
      </c>
      <c r="AF641" s="46">
        <v>0.155</v>
      </c>
      <c r="AG641" s="46">
        <v>2.3820000000000001</v>
      </c>
      <c r="AH641" s="46">
        <v>0.68200000000000005</v>
      </c>
      <c r="AI641" s="46">
        <v>0.83599999999999997</v>
      </c>
      <c r="AJ641" s="46">
        <v>0.32900000000000001</v>
      </c>
      <c r="AK641" s="46">
        <v>0.24</v>
      </c>
      <c r="AL641" s="46">
        <v>5.2210000000000001</v>
      </c>
      <c r="AM641" s="46">
        <v>-0.40200000000000002</v>
      </c>
      <c r="AN641" s="64">
        <f t="shared" si="330"/>
        <v>-0.73399999999999999</v>
      </c>
      <c r="AO641" s="64">
        <f t="shared" si="331"/>
        <v>-1.2450000000000001</v>
      </c>
      <c r="AP641" s="66">
        <f t="shared" si="332"/>
        <v>0.13152497777777783</v>
      </c>
      <c r="AQ641" s="64">
        <f t="shared" si="333"/>
        <v>0.92799999999999994</v>
      </c>
      <c r="AR641" s="64">
        <f t="shared" si="334"/>
        <v>0.94600000000000017</v>
      </c>
      <c r="AS641" s="66">
        <f t="shared" si="335"/>
        <v>4.1401930666666669</v>
      </c>
      <c r="AT641" s="64">
        <f t="shared" si="336"/>
        <v>-2.5999999999999995E-2</v>
      </c>
      <c r="AU641" s="64">
        <f t="shared" si="337"/>
        <v>-3.4000000000000002E-2</v>
      </c>
      <c r="AV641" s="66">
        <f t="shared" si="338"/>
        <v>7.2423822222222226E-2</v>
      </c>
      <c r="AW641" s="68">
        <f t="shared" si="324"/>
        <v>-4.7312710708905881</v>
      </c>
      <c r="AX641" s="68" t="e">
        <f t="shared" si="325"/>
        <v>#NUM!</v>
      </c>
      <c r="AY641" s="68" t="e">
        <f t="shared" si="326"/>
        <v>#NUM!</v>
      </c>
      <c r="AZ641" s="74">
        <f t="shared" si="339"/>
        <v>0.92199999999999971</v>
      </c>
      <c r="BA641" s="75">
        <f t="shared" si="340"/>
        <v>0.94000000000000039</v>
      </c>
      <c r="BB641" s="76">
        <f t="shared" si="341"/>
        <v>4.5673530666666666</v>
      </c>
      <c r="BC641" s="75">
        <f t="shared" si="342"/>
        <v>-0.625</v>
      </c>
      <c r="BD641" s="75">
        <f t="shared" si="343"/>
        <v>-1.1040000000000001</v>
      </c>
      <c r="BE641" s="76">
        <f t="shared" si="344"/>
        <v>0.41436302222222221</v>
      </c>
      <c r="BF641" s="75">
        <f t="shared" si="345"/>
        <v>2.8999999999999998E-2</v>
      </c>
      <c r="BG641" s="75">
        <f t="shared" si="346"/>
        <v>3.6000000000000004E-2</v>
      </c>
      <c r="BH641" s="76">
        <f t="shared" si="347"/>
        <v>0.21429582222222221</v>
      </c>
      <c r="BI641" s="77">
        <f t="shared" si="327"/>
        <v>3.734908009798775</v>
      </c>
      <c r="BJ641" s="77" t="e">
        <f t="shared" si="328"/>
        <v>#NUM!</v>
      </c>
      <c r="BK641" s="78" t="e">
        <f t="shared" si="329"/>
        <v>#NUM!</v>
      </c>
      <c r="BL641" s="74">
        <f t="shared" si="348"/>
        <v>0.34200000000000008</v>
      </c>
      <c r="BM641" s="75">
        <f t="shared" si="349"/>
        <v>0.34200000000000008</v>
      </c>
      <c r="BN641" s="76">
        <f t="shared" si="350"/>
        <v>2.1448800000000001</v>
      </c>
      <c r="BO641" s="75">
        <f t="shared" si="351"/>
        <v>1.6000000000000014E-2</v>
      </c>
      <c r="BP641" s="75">
        <f t="shared" si="352"/>
        <v>1.6000000000000014E-2</v>
      </c>
      <c r="BQ641" s="76">
        <f t="shared" si="353"/>
        <v>0.67090666666666676</v>
      </c>
      <c r="BR641" s="86">
        <f t="shared" si="354"/>
        <v>-5.0000000000000044E-3</v>
      </c>
      <c r="BS641" s="75">
        <f t="shared" si="355"/>
        <v>-4.0000000000000036E-3</v>
      </c>
      <c r="BT641" s="87">
        <f t="shared" si="356"/>
        <v>0.83866702222222211</v>
      </c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</row>
    <row r="642" spans="1:94" x14ac:dyDescent="0.35">
      <c r="A642" s="20" t="s">
        <v>220</v>
      </c>
      <c r="B642" s="46">
        <v>1.2070000000000001</v>
      </c>
      <c r="C642" s="46">
        <v>2.84</v>
      </c>
      <c r="D642" s="46">
        <v>0.107</v>
      </c>
      <c r="E642" s="46">
        <v>6.0999999999999999E-2</v>
      </c>
      <c r="F642" s="46">
        <v>2.1999999999999999E-2</v>
      </c>
      <c r="G642" s="46">
        <v>1.667</v>
      </c>
      <c r="H642" s="46">
        <v>0.65200000000000002</v>
      </c>
      <c r="I642" s="46">
        <v>0.84399999999999997</v>
      </c>
      <c r="J642" s="46">
        <v>4.1000000000000002E-2</v>
      </c>
      <c r="K642" s="46">
        <v>0.17599999999999999</v>
      </c>
      <c r="L642" s="46">
        <v>3.274</v>
      </c>
      <c r="M642" s="60">
        <v>1.347</v>
      </c>
      <c r="N642" s="20" t="s">
        <v>220</v>
      </c>
      <c r="O642" s="46">
        <v>0.495</v>
      </c>
      <c r="P642" s="46">
        <v>3.726</v>
      </c>
      <c r="Q642" s="46">
        <v>0.08</v>
      </c>
      <c r="R642" s="46">
        <v>0.182</v>
      </c>
      <c r="S642" s="46">
        <v>0.08</v>
      </c>
      <c r="T642" s="46">
        <v>1.9930000000000001</v>
      </c>
      <c r="U642" s="46">
        <v>0.66900000000000004</v>
      </c>
      <c r="V642" s="46">
        <v>0.83899999999999997</v>
      </c>
      <c r="W642" s="46">
        <v>0.14499999999999999</v>
      </c>
      <c r="X642" s="46">
        <v>0.20599999999999999</v>
      </c>
      <c r="Y642" s="46">
        <v>4.1539999999999999</v>
      </c>
      <c r="Z642" s="46">
        <v>0.748</v>
      </c>
      <c r="AA642" s="20" t="s">
        <v>220</v>
      </c>
      <c r="AB642" s="46">
        <v>-0.71099999999999997</v>
      </c>
      <c r="AC642" s="46">
        <v>4.63</v>
      </c>
      <c r="AD642" s="46">
        <v>4.4999999999999998E-2</v>
      </c>
      <c r="AE642" s="46">
        <v>0.36599999999999999</v>
      </c>
      <c r="AF642" s="46">
        <v>0.15</v>
      </c>
      <c r="AG642" s="46">
        <v>2.3199999999999998</v>
      </c>
      <c r="AH642" s="46">
        <v>0.68600000000000005</v>
      </c>
      <c r="AI642" s="46">
        <v>0.83499999999999996</v>
      </c>
      <c r="AJ642" s="46">
        <v>0.31</v>
      </c>
      <c r="AK642" s="46">
        <v>0.24399999999999999</v>
      </c>
      <c r="AL642" s="46">
        <v>5.0510000000000002</v>
      </c>
      <c r="AM642" s="46">
        <v>-0.313</v>
      </c>
      <c r="AN642" s="64">
        <f t="shared" si="330"/>
        <v>-0.71200000000000008</v>
      </c>
      <c r="AO642" s="64">
        <f t="shared" si="331"/>
        <v>-1.206</v>
      </c>
      <c r="AP642" s="66">
        <f t="shared" si="332"/>
        <v>0.17767768888888891</v>
      </c>
      <c r="AQ642" s="64">
        <f t="shared" si="333"/>
        <v>0.88600000000000012</v>
      </c>
      <c r="AR642" s="64">
        <f t="shared" si="334"/>
        <v>0.90399999999999991</v>
      </c>
      <c r="AS642" s="66">
        <f t="shared" si="335"/>
        <v>4.0013130666666665</v>
      </c>
      <c r="AT642" s="64">
        <f t="shared" si="336"/>
        <v>-2.6999999999999996E-2</v>
      </c>
      <c r="AU642" s="64">
        <f t="shared" si="337"/>
        <v>-3.5000000000000003E-2</v>
      </c>
      <c r="AV642" s="66">
        <f t="shared" si="338"/>
        <v>7.011715555555556E-2</v>
      </c>
      <c r="AW642" s="68">
        <f t="shared" si="324"/>
        <v>-4.5926014196709302</v>
      </c>
      <c r="AX642" s="68" t="e">
        <f t="shared" si="325"/>
        <v>#NUM!</v>
      </c>
      <c r="AY642" s="68" t="e">
        <f t="shared" si="326"/>
        <v>#NUM!</v>
      </c>
      <c r="AZ642" s="74">
        <f t="shared" si="339"/>
        <v>0.87999999999999989</v>
      </c>
      <c r="BA642" s="75">
        <f t="shared" si="340"/>
        <v>0.89700000000000024</v>
      </c>
      <c r="BB642" s="76">
        <f t="shared" si="341"/>
        <v>4.4272727111111108</v>
      </c>
      <c r="BC642" s="75">
        <f t="shared" si="342"/>
        <v>-0.59899999999999998</v>
      </c>
      <c r="BD642" s="75">
        <f t="shared" si="343"/>
        <v>-1.0609999999999999</v>
      </c>
      <c r="BE642" s="76">
        <f t="shared" si="344"/>
        <v>0.47174240000000006</v>
      </c>
      <c r="BF642" s="75">
        <f t="shared" si="345"/>
        <v>0.03</v>
      </c>
      <c r="BG642" s="75">
        <f t="shared" si="346"/>
        <v>3.8000000000000006E-2</v>
      </c>
      <c r="BH642" s="76">
        <f t="shared" si="347"/>
        <v>0.21680284444444442</v>
      </c>
      <c r="BI642" s="77">
        <f t="shared" si="327"/>
        <v>3.598111299552059</v>
      </c>
      <c r="BJ642" s="77" t="e">
        <f t="shared" si="328"/>
        <v>#NUM!</v>
      </c>
      <c r="BK642" s="78" t="e">
        <f t="shared" si="329"/>
        <v>#NUM!</v>
      </c>
      <c r="BL642" s="74">
        <f t="shared" si="348"/>
        <v>0.32600000000000007</v>
      </c>
      <c r="BM642" s="75">
        <f t="shared" si="349"/>
        <v>0.32699999999999974</v>
      </c>
      <c r="BN642" s="76">
        <f t="shared" si="350"/>
        <v>2.0931736888888888</v>
      </c>
      <c r="BO642" s="75">
        <f t="shared" si="351"/>
        <v>1.7000000000000015E-2</v>
      </c>
      <c r="BP642" s="75">
        <f t="shared" si="352"/>
        <v>1.7000000000000015E-2</v>
      </c>
      <c r="BQ642" s="76">
        <f t="shared" si="353"/>
        <v>0.67421333333333333</v>
      </c>
      <c r="BR642" s="86">
        <f t="shared" si="354"/>
        <v>-5.0000000000000044E-3</v>
      </c>
      <c r="BS642" s="75">
        <f t="shared" si="355"/>
        <v>-4.0000000000000036E-3</v>
      </c>
      <c r="BT642" s="87">
        <f t="shared" si="356"/>
        <v>0.83766702222222211</v>
      </c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</row>
    <row r="643" spans="1:94" x14ac:dyDescent="0.35">
      <c r="A643" s="20" t="s">
        <v>218</v>
      </c>
      <c r="B643" s="46">
        <v>1.21</v>
      </c>
      <c r="C643" s="46">
        <v>2.948</v>
      </c>
      <c r="D643" s="46">
        <v>0.11</v>
      </c>
      <c r="E643" s="46">
        <v>6.6000000000000003E-2</v>
      </c>
      <c r="F643" s="46">
        <v>2.4E-2</v>
      </c>
      <c r="G643" s="46">
        <v>1.7070000000000001</v>
      </c>
      <c r="H643" s="46">
        <v>0.64800000000000002</v>
      </c>
      <c r="I643" s="46">
        <v>0.84499999999999997</v>
      </c>
      <c r="J643" s="46">
        <v>4.5999999999999999E-2</v>
      </c>
      <c r="K643" s="46">
        <v>0.17199999999999999</v>
      </c>
      <c r="L643" s="46">
        <v>3.3839999999999999</v>
      </c>
      <c r="M643" s="60">
        <v>1.3340000000000001</v>
      </c>
      <c r="N643" s="20" t="s">
        <v>218</v>
      </c>
      <c r="O643" s="46">
        <v>0.50600000000000001</v>
      </c>
      <c r="P643" s="46">
        <v>3.887</v>
      </c>
      <c r="Q643" s="46">
        <v>8.5999999999999993E-2</v>
      </c>
      <c r="R643" s="46">
        <v>0.193</v>
      </c>
      <c r="S643" s="46">
        <v>8.4000000000000005E-2</v>
      </c>
      <c r="T643" s="46">
        <v>2.0529999999999999</v>
      </c>
      <c r="U643" s="46">
        <v>0.66300000000000003</v>
      </c>
      <c r="V643" s="46">
        <v>0.84099999999999997</v>
      </c>
      <c r="W643" s="46">
        <v>0.157</v>
      </c>
      <c r="X643" s="46">
        <v>0.19900000000000001</v>
      </c>
      <c r="Y643" s="46">
        <v>4.3170000000000002</v>
      </c>
      <c r="Z643" s="46">
        <v>0.73299999999999998</v>
      </c>
      <c r="AA643" s="20" t="s">
        <v>205</v>
      </c>
      <c r="AB643" s="46">
        <v>-0.69199999999999995</v>
      </c>
      <c r="AC643" s="46">
        <v>6.7039999999999997</v>
      </c>
      <c r="AD643" s="46">
        <v>8.7999999999999995E-2</v>
      </c>
      <c r="AE643" s="46">
        <v>0.621</v>
      </c>
      <c r="AF643" s="46">
        <v>0.20399999999999999</v>
      </c>
      <c r="AG643" s="46">
        <v>3.1070000000000002</v>
      </c>
      <c r="AH643" s="46">
        <v>0.64600000000000002</v>
      </c>
      <c r="AI643" s="46">
        <v>0.84599999999999997</v>
      </c>
      <c r="AJ643" s="46">
        <v>0.56699999999999995</v>
      </c>
      <c r="AK643" s="46">
        <v>0.19400000000000001</v>
      </c>
      <c r="AL643" s="46">
        <v>7.14</v>
      </c>
      <c r="AM643" s="46">
        <v>-0.47899999999999998</v>
      </c>
      <c r="AN643" s="64">
        <f t="shared" si="330"/>
        <v>-0.70399999999999996</v>
      </c>
      <c r="AO643" s="64">
        <f t="shared" si="331"/>
        <v>-1.198</v>
      </c>
      <c r="AP643" s="66">
        <f t="shared" si="332"/>
        <v>0.19113102222222228</v>
      </c>
      <c r="AQ643" s="64">
        <f t="shared" si="333"/>
        <v>0.93900000000000006</v>
      </c>
      <c r="AR643" s="64">
        <f t="shared" si="334"/>
        <v>2.8169999999999997</v>
      </c>
      <c r="AS643" s="66">
        <f t="shared" si="335"/>
        <v>4.5512277333333326</v>
      </c>
      <c r="AT643" s="64">
        <f t="shared" si="336"/>
        <v>-2.4000000000000007E-2</v>
      </c>
      <c r="AU643" s="64">
        <f t="shared" si="337"/>
        <v>2.0000000000000018E-3</v>
      </c>
      <c r="AV643" s="66">
        <f t="shared" si="338"/>
        <v>8.3849244444444429E-2</v>
      </c>
      <c r="AW643" s="68">
        <f t="shared" si="324"/>
        <v>-5.1388857165969366</v>
      </c>
      <c r="AX643" s="68" t="e">
        <f t="shared" si="325"/>
        <v>#NUM!</v>
      </c>
      <c r="AY643" s="68" t="e">
        <f t="shared" si="326"/>
        <v>#NUM!</v>
      </c>
      <c r="AZ643" s="74">
        <f t="shared" si="339"/>
        <v>0.93300000000000027</v>
      </c>
      <c r="BA643" s="75">
        <f t="shared" si="340"/>
        <v>2.8229999999999995</v>
      </c>
      <c r="BB643" s="76">
        <f t="shared" si="341"/>
        <v>4.9817920000000004</v>
      </c>
      <c r="BC643" s="75">
        <f t="shared" si="342"/>
        <v>-0.60100000000000009</v>
      </c>
      <c r="BD643" s="75">
        <f t="shared" si="343"/>
        <v>-1.212</v>
      </c>
      <c r="BE643" s="76">
        <f t="shared" si="344"/>
        <v>0.4262760888888889</v>
      </c>
      <c r="BF643" s="75">
        <f t="shared" si="345"/>
        <v>2.7000000000000024E-2</v>
      </c>
      <c r="BG643" s="75">
        <f t="shared" si="346"/>
        <v>-5.0000000000000044E-3</v>
      </c>
      <c r="BH643" s="76">
        <f t="shared" si="347"/>
        <v>0.20086862222222224</v>
      </c>
      <c r="BI643" s="77">
        <f t="shared" si="327"/>
        <v>4.1352980317460322</v>
      </c>
      <c r="BJ643" s="77" t="e">
        <f t="shared" si="328"/>
        <v>#NUM!</v>
      </c>
      <c r="BK643" s="78" t="e">
        <f t="shared" si="329"/>
        <v>#NUM!</v>
      </c>
      <c r="BL643" s="74">
        <f t="shared" si="348"/>
        <v>0.34599999999999986</v>
      </c>
      <c r="BM643" s="75">
        <f t="shared" si="349"/>
        <v>1.0540000000000003</v>
      </c>
      <c r="BN643" s="76">
        <f t="shared" si="350"/>
        <v>2.3009583999999998</v>
      </c>
      <c r="BO643" s="75">
        <f t="shared" si="351"/>
        <v>1.5000000000000013E-2</v>
      </c>
      <c r="BP643" s="75">
        <f t="shared" si="352"/>
        <v>-1.7000000000000015E-2</v>
      </c>
      <c r="BQ643" s="76">
        <f t="shared" si="353"/>
        <v>0.6611886222222223</v>
      </c>
      <c r="BR643" s="86">
        <f t="shared" si="354"/>
        <v>-4.0000000000000036E-3</v>
      </c>
      <c r="BS643" s="75">
        <f t="shared" si="355"/>
        <v>5.0000000000000044E-3</v>
      </c>
      <c r="BT643" s="87">
        <f t="shared" si="356"/>
        <v>0.84157653333333327</v>
      </c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</row>
    <row r="644" spans="1:94" x14ac:dyDescent="0.35">
      <c r="A644" s="20" t="s">
        <v>205</v>
      </c>
      <c r="B644" s="46">
        <v>1.2110000000000001</v>
      </c>
      <c r="C644" s="46">
        <v>3.8929999999999998</v>
      </c>
      <c r="D644" s="46">
        <v>0.122</v>
      </c>
      <c r="E644" s="46">
        <v>0.105</v>
      </c>
      <c r="F644" s="46">
        <v>3.7999999999999999E-2</v>
      </c>
      <c r="G644" s="46">
        <v>2.0640000000000001</v>
      </c>
      <c r="H644" s="46">
        <v>0.63300000000000001</v>
      </c>
      <c r="I644" s="46">
        <v>0.85</v>
      </c>
      <c r="J644" s="46">
        <v>8.6999999999999994E-2</v>
      </c>
      <c r="K644" s="46">
        <v>0.157</v>
      </c>
      <c r="L644" s="46">
        <v>4.335</v>
      </c>
      <c r="M644" s="60">
        <v>1.2809999999999999</v>
      </c>
      <c r="N644" s="20" t="s">
        <v>205</v>
      </c>
      <c r="O644" s="46">
        <v>0.51200000000000001</v>
      </c>
      <c r="P644" s="46">
        <v>5.2910000000000004</v>
      </c>
      <c r="Q644" s="46">
        <v>0.107</v>
      </c>
      <c r="R644" s="46">
        <v>0.30199999999999999</v>
      </c>
      <c r="S644" s="46">
        <v>0.112</v>
      </c>
      <c r="T644" s="46">
        <v>2.585</v>
      </c>
      <c r="U644" s="46">
        <v>0.64</v>
      </c>
      <c r="V644" s="46">
        <v>0.84799999999999998</v>
      </c>
      <c r="W644" s="46">
        <v>0.26800000000000002</v>
      </c>
      <c r="X644" s="46">
        <v>0.17299999999999999</v>
      </c>
      <c r="Y644" s="46">
        <v>5.73</v>
      </c>
      <c r="Z644" s="46">
        <v>0.64400000000000002</v>
      </c>
      <c r="AA644" s="20" t="s">
        <v>218</v>
      </c>
      <c r="AB644" s="46">
        <v>-0.68400000000000005</v>
      </c>
      <c r="AC644" s="46">
        <v>4.843</v>
      </c>
      <c r="AD644" s="46">
        <v>5.5E-2</v>
      </c>
      <c r="AE644" s="46">
        <v>0.38800000000000001</v>
      </c>
      <c r="AF644" s="46">
        <v>0.157</v>
      </c>
      <c r="AG644" s="46">
        <v>2.4</v>
      </c>
      <c r="AH644" s="46">
        <v>0.67700000000000005</v>
      </c>
      <c r="AI644" s="46">
        <v>0.83699999999999997</v>
      </c>
      <c r="AJ644" s="46">
        <v>0.33400000000000002</v>
      </c>
      <c r="AK644" s="46">
        <v>0.23300000000000001</v>
      </c>
      <c r="AL644" s="46">
        <v>5.2670000000000003</v>
      </c>
      <c r="AM644" s="46">
        <v>-0.32800000000000001</v>
      </c>
      <c r="AN644" s="64">
        <f t="shared" si="330"/>
        <v>-0.69900000000000007</v>
      </c>
      <c r="AO644" s="64">
        <f t="shared" si="331"/>
        <v>-1.1960000000000002</v>
      </c>
      <c r="AP644" s="66">
        <f t="shared" si="332"/>
        <v>0.19806328888888886</v>
      </c>
      <c r="AQ644" s="64">
        <f t="shared" si="333"/>
        <v>1.3980000000000006</v>
      </c>
      <c r="AR644" s="64">
        <f t="shared" si="334"/>
        <v>-0.4480000000000004</v>
      </c>
      <c r="AS644" s="66">
        <f t="shared" si="335"/>
        <v>5.3498636444444454</v>
      </c>
      <c r="AT644" s="64">
        <f t="shared" si="336"/>
        <v>-1.4999999999999999E-2</v>
      </c>
      <c r="AU644" s="64">
        <f t="shared" si="337"/>
        <v>-5.1999999999999998E-2</v>
      </c>
      <c r="AV644" s="66">
        <f t="shared" si="338"/>
        <v>9.498684444444444E-2</v>
      </c>
      <c r="AW644" s="68">
        <f t="shared" si="324"/>
        <v>-5.935410385667101</v>
      </c>
      <c r="AX644" s="68" t="e">
        <f t="shared" si="325"/>
        <v>#NUM!</v>
      </c>
      <c r="AY644" s="68" t="e">
        <f t="shared" si="326"/>
        <v>#NUM!</v>
      </c>
      <c r="AZ644" s="74">
        <f t="shared" si="339"/>
        <v>1.3950000000000005</v>
      </c>
      <c r="BA644" s="75">
        <f t="shared" si="340"/>
        <v>-0.46300000000000008</v>
      </c>
      <c r="BB644" s="76">
        <f t="shared" si="341"/>
        <v>5.7855393777777779</v>
      </c>
      <c r="BC644" s="75">
        <f t="shared" si="342"/>
        <v>-0.6369999999999999</v>
      </c>
      <c r="BD644" s="75">
        <f t="shared" si="343"/>
        <v>-0.97199999999999998</v>
      </c>
      <c r="BE644" s="76">
        <f t="shared" si="344"/>
        <v>0.38153422222222222</v>
      </c>
      <c r="BF644" s="75">
        <f t="shared" si="345"/>
        <v>1.5999999999999986E-2</v>
      </c>
      <c r="BG644" s="75">
        <f t="shared" si="346"/>
        <v>6.0000000000000026E-2</v>
      </c>
      <c r="BH644" s="76">
        <f t="shared" si="347"/>
        <v>0.18672231111111112</v>
      </c>
      <c r="BI644" s="77">
        <f t="shared" si="327"/>
        <v>4.9182725566368752</v>
      </c>
      <c r="BJ644" s="77" t="e">
        <f t="shared" si="328"/>
        <v>#NUM!</v>
      </c>
      <c r="BK644" s="78" t="e">
        <f t="shared" si="329"/>
        <v>#NUM!</v>
      </c>
      <c r="BL644" s="74">
        <f t="shared" si="348"/>
        <v>0.52099999999999991</v>
      </c>
      <c r="BM644" s="75">
        <f t="shared" si="349"/>
        <v>-0.18500000000000005</v>
      </c>
      <c r="BN644" s="76">
        <f t="shared" si="350"/>
        <v>2.603322311111111</v>
      </c>
      <c r="BO644" s="75">
        <f t="shared" si="351"/>
        <v>7.0000000000000062E-3</v>
      </c>
      <c r="BP644" s="75">
        <f t="shared" si="352"/>
        <v>3.7000000000000033E-2</v>
      </c>
      <c r="BQ644" s="76">
        <f t="shared" si="353"/>
        <v>0.64815733333333336</v>
      </c>
      <c r="BR644" s="86">
        <f t="shared" si="354"/>
        <v>-2.0000000000000018E-3</v>
      </c>
      <c r="BS644" s="75">
        <f t="shared" si="355"/>
        <v>-1.100000000000001E-2</v>
      </c>
      <c r="BT644" s="87">
        <f t="shared" si="356"/>
        <v>0.84558346666666673</v>
      </c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</row>
    <row r="645" spans="1:94" x14ac:dyDescent="0.35">
      <c r="A645" s="20" t="s">
        <v>208</v>
      </c>
      <c r="B645" s="46">
        <v>1.2809999999999999</v>
      </c>
      <c r="C645" s="46">
        <v>2.577</v>
      </c>
      <c r="D645" s="46">
        <v>0.106</v>
      </c>
      <c r="E645" s="46">
        <v>0.05</v>
      </c>
      <c r="F645" s="46">
        <v>1.7999999999999999E-2</v>
      </c>
      <c r="G645" s="46">
        <v>1.57</v>
      </c>
      <c r="H645" s="46">
        <v>0.65700000000000003</v>
      </c>
      <c r="I645" s="46">
        <v>-0.84299999999999997</v>
      </c>
      <c r="J645" s="46">
        <v>2.9000000000000001E-2</v>
      </c>
      <c r="K645" s="46">
        <v>0.17899999999999999</v>
      </c>
      <c r="L645" s="46">
        <v>3.01</v>
      </c>
      <c r="M645" s="60">
        <v>1.429</v>
      </c>
      <c r="N645" s="20" t="s">
        <v>208</v>
      </c>
      <c r="O645" s="46">
        <v>0.68700000000000006</v>
      </c>
      <c r="P645" s="46">
        <v>3.3319999999999999</v>
      </c>
      <c r="Q645" s="46">
        <v>7.6999999999999999E-2</v>
      </c>
      <c r="R645" s="46">
        <v>0.152</v>
      </c>
      <c r="S645" s="46">
        <v>7.0999999999999994E-2</v>
      </c>
      <c r="T645" s="46">
        <v>1.849</v>
      </c>
      <c r="U645" s="46">
        <v>0.67600000000000005</v>
      </c>
      <c r="V645" s="46">
        <v>0.83699999999999997</v>
      </c>
      <c r="W645" s="46">
        <v>0.115</v>
      </c>
      <c r="X645" s="46">
        <v>0.21</v>
      </c>
      <c r="Y645" s="46">
        <v>3.7570000000000001</v>
      </c>
      <c r="Z645" s="46">
        <v>0.95299999999999996</v>
      </c>
      <c r="AA645" s="20" t="s">
        <v>208</v>
      </c>
      <c r="AB645" s="46">
        <v>-0.313</v>
      </c>
      <c r="AC645" s="46">
        <v>4.101</v>
      </c>
      <c r="AD645" s="46">
        <v>4.2000000000000003E-2</v>
      </c>
      <c r="AE645" s="46">
        <v>0.30299999999999999</v>
      </c>
      <c r="AF645" s="46">
        <v>0.13500000000000001</v>
      </c>
      <c r="AG645" s="46">
        <v>2.1280000000000001</v>
      </c>
      <c r="AH645" s="46">
        <v>0.69399999999999995</v>
      </c>
      <c r="AI645" s="46">
        <v>0.83199999999999996</v>
      </c>
      <c r="AJ645" s="46">
        <v>0.248</v>
      </c>
      <c r="AK645" s="46">
        <v>0.249</v>
      </c>
      <c r="AL645" s="46">
        <v>4.5199999999999996</v>
      </c>
      <c r="AM645" s="46">
        <v>0.10100000000000001</v>
      </c>
      <c r="AN645" s="64">
        <f t="shared" si="330"/>
        <v>-0.59399999999999986</v>
      </c>
      <c r="AO645" s="64">
        <f t="shared" si="331"/>
        <v>-1</v>
      </c>
      <c r="AP645" s="66">
        <f t="shared" si="332"/>
        <v>0.42349564444444454</v>
      </c>
      <c r="AQ645" s="64">
        <f t="shared" si="333"/>
        <v>0.75499999999999989</v>
      </c>
      <c r="AR645" s="64">
        <f t="shared" si="334"/>
        <v>0.76900000000000013</v>
      </c>
      <c r="AS645" s="66">
        <f t="shared" si="335"/>
        <v>3.5663383111111111</v>
      </c>
      <c r="AT645" s="64">
        <f t="shared" si="336"/>
        <v>-2.8999999999999998E-2</v>
      </c>
      <c r="AU645" s="64">
        <f t="shared" si="337"/>
        <v>-3.4999999999999996E-2</v>
      </c>
      <c r="AV645" s="66">
        <f t="shared" si="338"/>
        <v>6.6904533333333335E-2</v>
      </c>
      <c r="AW645" s="68">
        <f t="shared" si="324"/>
        <v>-4.1569305610685063</v>
      </c>
      <c r="AX645" s="68" t="e">
        <f t="shared" si="325"/>
        <v>#NUM!</v>
      </c>
      <c r="AY645" s="68" t="e">
        <f t="shared" si="326"/>
        <v>#NUM!</v>
      </c>
      <c r="AZ645" s="74">
        <f t="shared" si="339"/>
        <v>0.74700000000000033</v>
      </c>
      <c r="BA645" s="75">
        <f t="shared" si="340"/>
        <v>0.76299999999999946</v>
      </c>
      <c r="BB645" s="76">
        <f t="shared" si="341"/>
        <v>3.9892856888888888</v>
      </c>
      <c r="BC645" s="75">
        <f t="shared" si="342"/>
        <v>-0.47600000000000009</v>
      </c>
      <c r="BD645" s="75">
        <f t="shared" si="343"/>
        <v>-0.85199999999999998</v>
      </c>
      <c r="BE645" s="76">
        <f t="shared" si="344"/>
        <v>0.73169297777777775</v>
      </c>
      <c r="BF645" s="75">
        <f t="shared" si="345"/>
        <v>3.1E-2</v>
      </c>
      <c r="BG645" s="75">
        <f t="shared" si="346"/>
        <v>3.9000000000000007E-2</v>
      </c>
      <c r="BH645" s="76">
        <f t="shared" si="347"/>
        <v>0.2211095111111111</v>
      </c>
      <c r="BI645" s="77">
        <f t="shared" si="327"/>
        <v>3.1659780452295276</v>
      </c>
      <c r="BJ645" s="77" t="e">
        <f t="shared" si="328"/>
        <v>#NUM!</v>
      </c>
      <c r="BK645" s="78" t="e">
        <f t="shared" si="329"/>
        <v>#NUM!</v>
      </c>
      <c r="BL645" s="74">
        <f t="shared" si="348"/>
        <v>0.27899999999999991</v>
      </c>
      <c r="BM645" s="75">
        <f t="shared" si="349"/>
        <v>0.27900000000000014</v>
      </c>
      <c r="BN645" s="76">
        <f t="shared" si="350"/>
        <v>1.9345600000000001</v>
      </c>
      <c r="BO645" s="75">
        <f t="shared" si="351"/>
        <v>1.9000000000000017E-2</v>
      </c>
      <c r="BP645" s="75">
        <f t="shared" si="352"/>
        <v>1.7999999999999905E-2</v>
      </c>
      <c r="BQ645" s="76">
        <f t="shared" si="353"/>
        <v>0.68162631111111116</v>
      </c>
      <c r="BR645" s="86">
        <f t="shared" si="354"/>
        <v>1.68</v>
      </c>
      <c r="BS645" s="75">
        <f t="shared" si="355"/>
        <v>-5.0000000000000044E-3</v>
      </c>
      <c r="BT645" s="87">
        <f t="shared" si="356"/>
        <v>1.0146008888888889</v>
      </c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</row>
    <row r="646" spans="1:94" x14ac:dyDescent="0.35">
      <c r="A646" s="20" t="s">
        <v>202</v>
      </c>
      <c r="B646" s="46">
        <v>1.401</v>
      </c>
      <c r="C646" s="46">
        <v>4.3719999999999999</v>
      </c>
      <c r="D646" s="46">
        <v>0.13100000000000001</v>
      </c>
      <c r="E646" s="46">
        <v>0.123</v>
      </c>
      <c r="F646" s="46">
        <v>4.4999999999999998E-2</v>
      </c>
      <c r="G646" s="46">
        <v>2.2490000000000001</v>
      </c>
      <c r="H646" s="46">
        <v>0.624</v>
      </c>
      <c r="I646" s="46">
        <v>0.85199999999999998</v>
      </c>
      <c r="J646" s="46">
        <v>0.106</v>
      </c>
      <c r="K646" s="46">
        <v>0.14599999999999999</v>
      </c>
      <c r="L646" s="46">
        <v>4.8170000000000002</v>
      </c>
      <c r="M646" s="60">
        <v>1.431</v>
      </c>
      <c r="N646" s="20" t="s">
        <v>202</v>
      </c>
      <c r="O646" s="46">
        <v>1.036</v>
      </c>
      <c r="P646" s="46">
        <v>5.9939999999999998</v>
      </c>
      <c r="Q646" s="46">
        <v>0.125</v>
      </c>
      <c r="R646" s="46">
        <v>0.35399999999999998</v>
      </c>
      <c r="S646" s="46">
        <v>0.125</v>
      </c>
      <c r="T646" s="46">
        <v>2.8620000000000001</v>
      </c>
      <c r="U646" s="46">
        <v>0.627</v>
      </c>
      <c r="V646" s="46">
        <v>0.85199999999999998</v>
      </c>
      <c r="W646" s="46">
        <v>0.32200000000000001</v>
      </c>
      <c r="X646" s="46">
        <v>0.153</v>
      </c>
      <c r="Y646" s="46">
        <v>6.4370000000000003</v>
      </c>
      <c r="Z646" s="46">
        <v>1.093</v>
      </c>
      <c r="AA646" s="20" t="s">
        <v>202</v>
      </c>
      <c r="AB646" s="46">
        <v>0.40400000000000003</v>
      </c>
      <c r="AC646" s="46">
        <v>7.6219999999999999</v>
      </c>
      <c r="AD646" s="46">
        <v>0.11700000000000001</v>
      </c>
      <c r="AE646" s="46">
        <v>0.73399999999999999</v>
      </c>
      <c r="AF646" s="46">
        <v>0.224</v>
      </c>
      <c r="AG646" s="46">
        <v>3.4750000000000001</v>
      </c>
      <c r="AH646" s="46">
        <v>0.63</v>
      </c>
      <c r="AI646" s="46">
        <v>0.85099999999999998</v>
      </c>
      <c r="AJ646" s="46">
        <v>0.68200000000000005</v>
      </c>
      <c r="AK646" s="46">
        <v>0.16200000000000001</v>
      </c>
      <c r="AL646" s="46">
        <v>8.0649999999999995</v>
      </c>
      <c r="AM646" s="46">
        <v>0.496</v>
      </c>
      <c r="AN646" s="64">
        <f t="shared" si="330"/>
        <v>-0.36499999999999999</v>
      </c>
      <c r="AO646" s="64">
        <f t="shared" si="331"/>
        <v>-0.63200000000000001</v>
      </c>
      <c r="AP646" s="66">
        <f t="shared" si="332"/>
        <v>0.87057173333333338</v>
      </c>
      <c r="AQ646" s="64">
        <f t="shared" si="333"/>
        <v>1.6219999999999999</v>
      </c>
      <c r="AR646" s="64">
        <f t="shared" si="334"/>
        <v>1.6280000000000001</v>
      </c>
      <c r="AS646" s="66">
        <f t="shared" si="335"/>
        <v>6.492615466666666</v>
      </c>
      <c r="AT646" s="64">
        <f t="shared" si="336"/>
        <v>-6.0000000000000053E-3</v>
      </c>
      <c r="AU646" s="64">
        <f t="shared" si="337"/>
        <v>-7.9999999999999932E-3</v>
      </c>
      <c r="AV646" s="66">
        <f t="shared" si="338"/>
        <v>0.12275928888888889</v>
      </c>
      <c r="AW646" s="68">
        <f t="shared" si="324"/>
        <v>-7.0683812973654172</v>
      </c>
      <c r="AX646" s="68" t="e">
        <f t="shared" si="325"/>
        <v>#NUM!</v>
      </c>
      <c r="AY646" s="68" t="e">
        <f t="shared" si="326"/>
        <v>#NUM!</v>
      </c>
      <c r="AZ646" s="74">
        <f t="shared" si="339"/>
        <v>1.62</v>
      </c>
      <c r="BA646" s="75">
        <f t="shared" si="340"/>
        <v>1.6279999999999992</v>
      </c>
      <c r="BB646" s="76">
        <f t="shared" si="341"/>
        <v>6.935402844444444</v>
      </c>
      <c r="BC646" s="75">
        <f t="shared" si="342"/>
        <v>-0.33800000000000008</v>
      </c>
      <c r="BD646" s="75">
        <f t="shared" si="343"/>
        <v>-0.59699999999999998</v>
      </c>
      <c r="BE646" s="76">
        <f t="shared" si="344"/>
        <v>0.93745457777777774</v>
      </c>
      <c r="BF646" s="75">
        <f t="shared" si="345"/>
        <v>7.0000000000000062E-3</v>
      </c>
      <c r="BG646" s="75">
        <f t="shared" si="346"/>
        <v>9.000000000000008E-3</v>
      </c>
      <c r="BH646" s="76">
        <f t="shared" si="347"/>
        <v>0.15554737777777777</v>
      </c>
      <c r="BI646" s="77">
        <f t="shared" si="327"/>
        <v>6.033595643824083</v>
      </c>
      <c r="BJ646" s="77" t="e">
        <f t="shared" si="328"/>
        <v>#NUM!</v>
      </c>
      <c r="BK646" s="78" t="e">
        <f t="shared" si="329"/>
        <v>#NUM!</v>
      </c>
      <c r="BL646" s="74">
        <f t="shared" si="348"/>
        <v>0.61299999999999999</v>
      </c>
      <c r="BM646" s="75">
        <f t="shared" si="349"/>
        <v>0.61299999999999999</v>
      </c>
      <c r="BN646" s="76">
        <f t="shared" si="350"/>
        <v>3.0499866666666668</v>
      </c>
      <c r="BO646" s="75">
        <f t="shared" si="351"/>
        <v>3.0000000000000027E-3</v>
      </c>
      <c r="BP646" s="75">
        <f t="shared" si="352"/>
        <v>3.0000000000000027E-3</v>
      </c>
      <c r="BQ646" s="76">
        <f t="shared" si="353"/>
        <v>0.62792000000000003</v>
      </c>
      <c r="BR646" s="86">
        <f t="shared" si="354"/>
        <v>0</v>
      </c>
      <c r="BS646" s="75">
        <f t="shared" si="355"/>
        <v>-1.0000000000000009E-3</v>
      </c>
      <c r="BT646" s="87">
        <f t="shared" si="356"/>
        <v>0.85179964444444445</v>
      </c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</row>
    <row r="647" spans="1:94" x14ac:dyDescent="0.35">
      <c r="A647" s="20" t="s">
        <v>201</v>
      </c>
      <c r="B647" s="46">
        <v>1.466</v>
      </c>
      <c r="C647" s="46">
        <v>4.4779999999999998</v>
      </c>
      <c r="D647" s="46">
        <v>0.13400000000000001</v>
      </c>
      <c r="E647" s="46">
        <v>0.127</v>
      </c>
      <c r="F647" s="46">
        <v>4.5999999999999999E-2</v>
      </c>
      <c r="G647" s="46">
        <v>2.2909999999999999</v>
      </c>
      <c r="H647" s="46">
        <v>0.622</v>
      </c>
      <c r="I647" s="46">
        <v>0.85299999999999998</v>
      </c>
      <c r="J647" s="46">
        <v>0.111</v>
      </c>
      <c r="K647" s="46">
        <v>0.14299999999999999</v>
      </c>
      <c r="L647" s="46">
        <v>4.923</v>
      </c>
      <c r="M647" s="60">
        <v>1.486</v>
      </c>
      <c r="N647" s="20" t="s">
        <v>201</v>
      </c>
      <c r="O647" s="46">
        <v>1.216</v>
      </c>
      <c r="P647" s="46">
        <v>6.1479999999999997</v>
      </c>
      <c r="Q647" s="46">
        <v>0.13</v>
      </c>
      <c r="R647" s="46">
        <v>0.36499999999999999</v>
      </c>
      <c r="S647" s="46">
        <v>0.128</v>
      </c>
      <c r="T647" s="46">
        <v>2.9239999999999999</v>
      </c>
      <c r="U647" s="46">
        <v>0.624</v>
      </c>
      <c r="V647" s="46">
        <v>0.85199999999999998</v>
      </c>
      <c r="W647" s="46">
        <v>0.33400000000000002</v>
      </c>
      <c r="X647" s="46">
        <v>0.14799999999999999</v>
      </c>
      <c r="Y647" s="46">
        <v>6.5919999999999996</v>
      </c>
      <c r="Z647" s="46">
        <v>1.254</v>
      </c>
      <c r="AA647" s="20" t="s">
        <v>201</v>
      </c>
      <c r="AB647" s="46">
        <v>0.78400000000000003</v>
      </c>
      <c r="AC647" s="46">
        <v>7.8220000000000001</v>
      </c>
      <c r="AD647" s="46">
        <v>0.124</v>
      </c>
      <c r="AE647" s="46">
        <v>0.75700000000000001</v>
      </c>
      <c r="AF647" s="46">
        <v>0.22800000000000001</v>
      </c>
      <c r="AG647" s="46">
        <v>3.5569999999999999</v>
      </c>
      <c r="AH647" s="46">
        <v>0.626</v>
      </c>
      <c r="AI647" s="46">
        <v>0.85199999999999998</v>
      </c>
      <c r="AJ647" s="46">
        <v>0.70599999999999996</v>
      </c>
      <c r="AK647" s="46">
        <v>0.154</v>
      </c>
      <c r="AL647" s="46">
        <v>8.266</v>
      </c>
      <c r="AM647" s="46">
        <v>0.84399999999999997</v>
      </c>
      <c r="AN647" s="64">
        <f t="shared" si="330"/>
        <v>-0.25</v>
      </c>
      <c r="AO647" s="64">
        <f t="shared" si="331"/>
        <v>-0.43199999999999994</v>
      </c>
      <c r="AP647" s="66">
        <f t="shared" si="332"/>
        <v>1.1028686222222222</v>
      </c>
      <c r="AQ647" s="64">
        <f t="shared" si="333"/>
        <v>1.67</v>
      </c>
      <c r="AR647" s="64">
        <f t="shared" si="334"/>
        <v>1.6740000000000004</v>
      </c>
      <c r="AS647" s="66">
        <f t="shared" si="335"/>
        <v>6.6609347555555551</v>
      </c>
      <c r="AT647" s="64">
        <f t="shared" si="336"/>
        <v>-4.0000000000000036E-3</v>
      </c>
      <c r="AU647" s="64">
        <f t="shared" si="337"/>
        <v>-6.0000000000000053E-3</v>
      </c>
      <c r="AV647" s="66">
        <f t="shared" si="338"/>
        <v>0.12837262222222223</v>
      </c>
      <c r="AW647" s="68">
        <f t="shared" si="324"/>
        <v>-7.2344172936227329</v>
      </c>
      <c r="AX647" s="68" t="e">
        <f t="shared" si="325"/>
        <v>#NUM!</v>
      </c>
      <c r="AY647" s="68" t="e">
        <f t="shared" si="326"/>
        <v>#NUM!</v>
      </c>
      <c r="AZ647" s="74">
        <f t="shared" si="339"/>
        <v>1.6689999999999996</v>
      </c>
      <c r="BA647" s="75">
        <f t="shared" si="340"/>
        <v>1.6740000000000004</v>
      </c>
      <c r="BB647" s="76">
        <f t="shared" si="341"/>
        <v>7.1048284444444443</v>
      </c>
      <c r="BC647" s="75">
        <f t="shared" si="342"/>
        <v>-0.23199999999999998</v>
      </c>
      <c r="BD647" s="75">
        <f t="shared" si="343"/>
        <v>-0.41000000000000003</v>
      </c>
      <c r="BE647" s="76">
        <f t="shared" si="344"/>
        <v>1.1471900444444443</v>
      </c>
      <c r="BF647" s="75">
        <f t="shared" si="345"/>
        <v>5.0000000000000044E-3</v>
      </c>
      <c r="BG647" s="75">
        <f t="shared" si="346"/>
        <v>6.0000000000000053E-3</v>
      </c>
      <c r="BH647" s="76">
        <f t="shared" si="347"/>
        <v>0.14973368888888888</v>
      </c>
      <c r="BI647" s="77">
        <f t="shared" si="327"/>
        <v>6.1963191519183853</v>
      </c>
      <c r="BJ647" s="77" t="e">
        <f t="shared" si="328"/>
        <v>#NUM!</v>
      </c>
      <c r="BK647" s="78" t="e">
        <f t="shared" si="329"/>
        <v>#NUM!</v>
      </c>
      <c r="BL647" s="74">
        <f t="shared" si="348"/>
        <v>0.63300000000000001</v>
      </c>
      <c r="BM647" s="75">
        <f t="shared" si="349"/>
        <v>0.63300000000000001</v>
      </c>
      <c r="BN647" s="76">
        <f t="shared" si="350"/>
        <v>3.1181199999999998</v>
      </c>
      <c r="BO647" s="75">
        <f t="shared" si="351"/>
        <v>2.0000000000000018E-3</v>
      </c>
      <c r="BP647" s="75">
        <f t="shared" si="352"/>
        <v>2.0000000000000018E-3</v>
      </c>
      <c r="BQ647" s="76">
        <f t="shared" si="353"/>
        <v>0.62461333333333335</v>
      </c>
      <c r="BR647" s="86">
        <f t="shared" si="354"/>
        <v>-1.0000000000000009E-3</v>
      </c>
      <c r="BS647" s="75">
        <f t="shared" si="355"/>
        <v>0</v>
      </c>
      <c r="BT647" s="87">
        <f t="shared" si="356"/>
        <v>0.85189368888888883</v>
      </c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</row>
    <row r="648" spans="1:94" x14ac:dyDescent="0.35">
      <c r="A648" s="20" t="s">
        <v>194</v>
      </c>
      <c r="B648" s="46">
        <v>1.5620000000000001</v>
      </c>
      <c r="C648" s="46">
        <v>5.7290000000000001</v>
      </c>
      <c r="D648" s="46">
        <v>0.13700000000000001</v>
      </c>
      <c r="E648" s="46">
        <v>0.19700000000000001</v>
      </c>
      <c r="F648" s="46">
        <v>0.06</v>
      </c>
      <c r="G648" s="46">
        <v>2.77</v>
      </c>
      <c r="H648" s="46">
        <v>0.61899999999999999</v>
      </c>
      <c r="I648" s="46">
        <v>0.85399999999999998</v>
      </c>
      <c r="J648" s="46">
        <v>0.17799999999999999</v>
      </c>
      <c r="K648" s="46">
        <v>0.13900000000000001</v>
      </c>
      <c r="L648" s="46">
        <v>6.1760000000000002</v>
      </c>
      <c r="M648" s="60">
        <v>1.5669999999999999</v>
      </c>
      <c r="N648" s="20" t="s">
        <v>194</v>
      </c>
      <c r="O648" s="46">
        <v>1.482</v>
      </c>
      <c r="P648" s="46">
        <v>8.0060000000000002</v>
      </c>
      <c r="Q648" s="46">
        <v>0.13600000000000001</v>
      </c>
      <c r="R648" s="46">
        <v>0.56899999999999995</v>
      </c>
      <c r="S648" s="46">
        <v>0.159</v>
      </c>
      <c r="T648" s="46">
        <v>3.6379999999999999</v>
      </c>
      <c r="U648" s="46">
        <v>0.62</v>
      </c>
      <c r="V648" s="46">
        <v>0.85399999999999998</v>
      </c>
      <c r="W648" s="46">
        <v>0.53200000000000003</v>
      </c>
      <c r="X648" s="46">
        <v>0.14000000000000001</v>
      </c>
      <c r="Y648" s="46">
        <v>8.4529999999999994</v>
      </c>
      <c r="Z648" s="46">
        <v>1.4910000000000001</v>
      </c>
      <c r="AA648" s="20" t="s">
        <v>194</v>
      </c>
      <c r="AB648" s="46">
        <v>1.341</v>
      </c>
      <c r="AC648" s="46">
        <v>10.285</v>
      </c>
      <c r="AD648" s="46">
        <v>0.13500000000000001</v>
      </c>
      <c r="AE648" s="46">
        <v>1.204</v>
      </c>
      <c r="AF648" s="46">
        <v>0.28199999999999997</v>
      </c>
      <c r="AG648" s="46">
        <v>4.5049999999999999</v>
      </c>
      <c r="AH648" s="46">
        <v>0.62</v>
      </c>
      <c r="AI648" s="46">
        <v>0.85399999999999998</v>
      </c>
      <c r="AJ648" s="46">
        <v>1.143</v>
      </c>
      <c r="AK648" s="46">
        <v>0.14199999999999999</v>
      </c>
      <c r="AL648" s="46">
        <v>10.731</v>
      </c>
      <c r="AM648" s="46">
        <v>1.3560000000000001</v>
      </c>
      <c r="AN648" s="64">
        <f t="shared" si="330"/>
        <v>-8.0000000000000071E-2</v>
      </c>
      <c r="AO648" s="64">
        <f t="shared" si="331"/>
        <v>-0.14100000000000001</v>
      </c>
      <c r="AP648" s="66">
        <f t="shared" si="332"/>
        <v>1.4452449777777778</v>
      </c>
      <c r="AQ648" s="64">
        <f t="shared" si="333"/>
        <v>2.2770000000000001</v>
      </c>
      <c r="AR648" s="64">
        <f t="shared" si="334"/>
        <v>2.2789999999999999</v>
      </c>
      <c r="AS648" s="66">
        <f t="shared" si="335"/>
        <v>8.7046807111111129</v>
      </c>
      <c r="AT648" s="64">
        <f t="shared" si="336"/>
        <v>-1.0000000000000009E-3</v>
      </c>
      <c r="AU648" s="64">
        <f t="shared" si="337"/>
        <v>-1.0000000000000009E-3</v>
      </c>
      <c r="AV648" s="66">
        <f t="shared" si="338"/>
        <v>0.13569333333333333</v>
      </c>
      <c r="AW648" s="68">
        <f t="shared" ref="AW648:AW711" si="357">-AS648-($AQ$1-AV648)/(1+BQ648)</f>
        <v>-9.2752399764674163</v>
      </c>
      <c r="AX648" s="68" t="e">
        <f t="shared" ref="AX648:AX711" si="358">-AS648+SQRT(($AS$1-AP648)/(1+2*BQ648))</f>
        <v>#NUM!</v>
      </c>
      <c r="AY648" s="68" t="e">
        <f t="shared" ref="AY648:AY711" si="359">-AS648-SQRT(($AS$1-AP648)/(1+2*BQ648))</f>
        <v>#NUM!</v>
      </c>
      <c r="AZ648" s="74">
        <f t="shared" si="339"/>
        <v>2.2769999999999992</v>
      </c>
      <c r="BA648" s="75">
        <f t="shared" si="340"/>
        <v>2.2780000000000005</v>
      </c>
      <c r="BB648" s="76">
        <f t="shared" si="341"/>
        <v>9.1514803555555559</v>
      </c>
      <c r="BC648" s="75">
        <f t="shared" si="342"/>
        <v>-7.5999999999999845E-2</v>
      </c>
      <c r="BD648" s="75">
        <f t="shared" si="343"/>
        <v>-0.13500000000000001</v>
      </c>
      <c r="BE648" s="76">
        <f t="shared" si="344"/>
        <v>1.4558723555555557</v>
      </c>
      <c r="BF648" s="75">
        <f t="shared" si="345"/>
        <v>1.0000000000000009E-3</v>
      </c>
      <c r="BG648" s="75">
        <f t="shared" si="346"/>
        <v>1.999999999999974E-3</v>
      </c>
      <c r="BH648" s="76">
        <f t="shared" si="347"/>
        <v>0.14050702222222222</v>
      </c>
      <c r="BI648" s="77">
        <f t="shared" ref="BI648:BI711" si="360">BB648-($AQ$1-BH648)/(1+BO648)</f>
        <v>8.2328460121212128</v>
      </c>
      <c r="BJ648" s="77" t="e">
        <f t="shared" ref="BJ648:BJ711" si="361">BB648+SQRT(($AS$1-BE648)/(1+2*BQ648))</f>
        <v>#NUM!</v>
      </c>
      <c r="BK648" s="78" t="e">
        <f t="shared" ref="BK648:BK711" si="362">BB648-SQRT(($AS$1-BE648)/(1+2*BQ648))</f>
        <v>#NUM!</v>
      </c>
      <c r="BL648" s="74">
        <f t="shared" si="348"/>
        <v>0.86799999999999988</v>
      </c>
      <c r="BM648" s="75">
        <f t="shared" si="349"/>
        <v>0.86699999999999999</v>
      </c>
      <c r="BN648" s="76">
        <f t="shared" si="350"/>
        <v>3.9039863111111108</v>
      </c>
      <c r="BO648" s="75">
        <f t="shared" si="351"/>
        <v>1.0000000000000009E-3</v>
      </c>
      <c r="BP648" s="75">
        <f t="shared" si="352"/>
        <v>0</v>
      </c>
      <c r="BQ648" s="76">
        <f t="shared" si="353"/>
        <v>0.62010631111111114</v>
      </c>
      <c r="BR648" s="86">
        <f t="shared" si="354"/>
        <v>0</v>
      </c>
      <c r="BS648" s="75">
        <f t="shared" si="355"/>
        <v>0</v>
      </c>
      <c r="BT648" s="87">
        <f t="shared" si="356"/>
        <v>0.85399999999999998</v>
      </c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</row>
    <row r="649" spans="1:94" x14ac:dyDescent="0.35">
      <c r="A649" s="20" t="s">
        <v>204</v>
      </c>
      <c r="B649" s="46">
        <v>1.589</v>
      </c>
      <c r="C649" s="46">
        <v>4.03</v>
      </c>
      <c r="D649" s="46">
        <v>0.13800000000000001</v>
      </c>
      <c r="E649" s="46">
        <v>-0.10199999999999999</v>
      </c>
      <c r="F649" s="46">
        <v>4.1000000000000002E-2</v>
      </c>
      <c r="G649" s="46">
        <v>2.1230000000000002</v>
      </c>
      <c r="H649" s="46">
        <v>0.61899999999999999</v>
      </c>
      <c r="I649" s="46">
        <v>0.85399999999999998</v>
      </c>
      <c r="J649" s="46">
        <v>8.7999999999999995E-2</v>
      </c>
      <c r="K649" s="46">
        <v>0.13900000000000001</v>
      </c>
      <c r="L649" s="46">
        <v>4.4770000000000003</v>
      </c>
      <c r="M649" s="60">
        <v>1.5920000000000001</v>
      </c>
      <c r="N649" s="20" t="s">
        <v>204</v>
      </c>
      <c r="O649" s="46">
        <v>1.56</v>
      </c>
      <c r="P649" s="46">
        <v>5.4740000000000002</v>
      </c>
      <c r="Q649" s="46">
        <v>0.13700000000000001</v>
      </c>
      <c r="R649" s="46">
        <v>0.29299999999999998</v>
      </c>
      <c r="S649" s="46">
        <v>0.11700000000000001</v>
      </c>
      <c r="T649" s="46">
        <v>2.673</v>
      </c>
      <c r="U649" s="46">
        <v>0.61899999999999999</v>
      </c>
      <c r="V649" s="46">
        <v>0.85399999999999998</v>
      </c>
      <c r="W649" s="46">
        <v>0.26600000000000001</v>
      </c>
      <c r="X649" s="46">
        <v>0.14000000000000001</v>
      </c>
      <c r="Y649" s="46">
        <v>5.9210000000000003</v>
      </c>
      <c r="Z649" s="46">
        <v>1.5660000000000001</v>
      </c>
      <c r="AA649" s="20" t="s">
        <v>204</v>
      </c>
      <c r="AB649" s="46">
        <v>1.5109999999999999</v>
      </c>
      <c r="AC649" s="46">
        <v>6.9189999999999996</v>
      </c>
      <c r="AD649" s="46">
        <v>0.13600000000000001</v>
      </c>
      <c r="AE649" s="46">
        <v>0.6</v>
      </c>
      <c r="AF649" s="46">
        <v>0.20799999999999999</v>
      </c>
      <c r="AG649" s="46">
        <v>3.2229999999999999</v>
      </c>
      <c r="AH649" s="46">
        <v>0.62</v>
      </c>
      <c r="AI649" s="46">
        <v>0.85399999999999998</v>
      </c>
      <c r="AJ649" s="46">
        <v>0.55600000000000005</v>
      </c>
      <c r="AK649" s="46">
        <v>0.14000000000000001</v>
      </c>
      <c r="AL649" s="46">
        <v>7.3650000000000002</v>
      </c>
      <c r="AM649" s="46">
        <v>1.52</v>
      </c>
      <c r="AN649" s="64">
        <f t="shared" si="330"/>
        <v>-2.8999999999999915E-2</v>
      </c>
      <c r="AO649" s="64">
        <f t="shared" si="331"/>
        <v>-4.9000000000000155E-2</v>
      </c>
      <c r="AP649" s="66">
        <f t="shared" si="332"/>
        <v>1.5470995555555556</v>
      </c>
      <c r="AQ649" s="64">
        <f t="shared" si="333"/>
        <v>1.444</v>
      </c>
      <c r="AR649" s="64">
        <f t="shared" si="334"/>
        <v>1.4449999999999994</v>
      </c>
      <c r="AS649" s="66">
        <f t="shared" si="335"/>
        <v>5.9170270222222223</v>
      </c>
      <c r="AT649" s="64">
        <f t="shared" si="336"/>
        <v>-1.0000000000000009E-3</v>
      </c>
      <c r="AU649" s="64">
        <f t="shared" si="337"/>
        <v>-1.0000000000000009E-3</v>
      </c>
      <c r="AV649" s="66">
        <f t="shared" si="338"/>
        <v>0.13669333333333333</v>
      </c>
      <c r="AW649" s="68">
        <f t="shared" si="357"/>
        <v>-6.4872879312558389</v>
      </c>
      <c r="AX649" s="68" t="e">
        <f t="shared" si="358"/>
        <v>#NUM!</v>
      </c>
      <c r="AY649" s="68" t="e">
        <f t="shared" si="359"/>
        <v>#NUM!</v>
      </c>
      <c r="AZ649" s="74">
        <f t="shared" si="339"/>
        <v>1.444</v>
      </c>
      <c r="BA649" s="75">
        <f t="shared" si="340"/>
        <v>1.444</v>
      </c>
      <c r="BB649" s="76">
        <f t="shared" si="341"/>
        <v>6.3638266666666672</v>
      </c>
      <c r="BC649" s="75">
        <f t="shared" si="342"/>
        <v>-2.6000000000000023E-2</v>
      </c>
      <c r="BD649" s="75">
        <f t="shared" si="343"/>
        <v>-4.6000000000000041E-2</v>
      </c>
      <c r="BE649" s="76">
        <f t="shared" si="344"/>
        <v>1.5540195555555556</v>
      </c>
      <c r="BF649" s="75">
        <f t="shared" si="345"/>
        <v>1.0000000000000009E-3</v>
      </c>
      <c r="BG649" s="75">
        <f t="shared" si="346"/>
        <v>0</v>
      </c>
      <c r="BH649" s="76">
        <f t="shared" si="347"/>
        <v>0.14010631111111113</v>
      </c>
      <c r="BI649" s="77">
        <f t="shared" si="360"/>
        <v>5.4438729777777786</v>
      </c>
      <c r="BJ649" s="77" t="e">
        <f t="shared" si="361"/>
        <v>#NUM!</v>
      </c>
      <c r="BK649" s="78" t="e">
        <f t="shared" si="362"/>
        <v>#NUM!</v>
      </c>
      <c r="BL649" s="74">
        <f t="shared" si="348"/>
        <v>0.54999999999999982</v>
      </c>
      <c r="BM649" s="75">
        <f t="shared" si="349"/>
        <v>0.54999999999999982</v>
      </c>
      <c r="BN649" s="76">
        <f t="shared" si="350"/>
        <v>2.8416666666666668</v>
      </c>
      <c r="BO649" s="75">
        <f t="shared" si="351"/>
        <v>0</v>
      </c>
      <c r="BP649" s="75">
        <f t="shared" si="352"/>
        <v>1.0000000000000009E-3</v>
      </c>
      <c r="BQ649" s="76">
        <f t="shared" si="353"/>
        <v>0.61920035555555553</v>
      </c>
      <c r="BR649" s="86">
        <f t="shared" si="354"/>
        <v>0</v>
      </c>
      <c r="BS649" s="75">
        <f t="shared" si="355"/>
        <v>0</v>
      </c>
      <c r="BT649" s="87">
        <f t="shared" si="356"/>
        <v>0.85399999999999998</v>
      </c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</row>
    <row r="650" spans="1:94" x14ac:dyDescent="0.35">
      <c r="A650" s="20" t="s">
        <v>199</v>
      </c>
      <c r="B650" s="46">
        <v>1.603</v>
      </c>
      <c r="C650" s="46">
        <v>4.6479999999999997</v>
      </c>
      <c r="D650" s="46">
        <v>0.13800000000000001</v>
      </c>
      <c r="E650" s="46">
        <v>0.13300000000000001</v>
      </c>
      <c r="F650" s="46">
        <v>4.8000000000000001E-2</v>
      </c>
      <c r="G650" s="46">
        <v>2.3580000000000001</v>
      </c>
      <c r="H650" s="46">
        <v>0.61899999999999999</v>
      </c>
      <c r="I650" s="46">
        <v>0.85399999999999998</v>
      </c>
      <c r="J650" s="46">
        <v>0.11700000000000001</v>
      </c>
      <c r="K650" s="46">
        <v>0.13800000000000001</v>
      </c>
      <c r="L650" s="46">
        <v>5.0949999999999998</v>
      </c>
      <c r="M650" s="60">
        <v>1.6040000000000001</v>
      </c>
      <c r="N650" s="20" t="s">
        <v>199</v>
      </c>
      <c r="O650" s="46">
        <v>1.599</v>
      </c>
      <c r="P650" s="46">
        <v>6.3940000000000001</v>
      </c>
      <c r="Q650" s="46">
        <v>0.13800000000000001</v>
      </c>
      <c r="R650" s="46">
        <v>0.38100000000000001</v>
      </c>
      <c r="S650" s="46">
        <v>0.13200000000000001</v>
      </c>
      <c r="T650" s="46">
        <v>3.024</v>
      </c>
      <c r="U650" s="46">
        <v>0.61899999999999999</v>
      </c>
      <c r="V650" s="46">
        <v>0.85399999999999998</v>
      </c>
      <c r="W650" s="46">
        <v>0.35099999999999998</v>
      </c>
      <c r="X650" s="46">
        <v>0.13800000000000001</v>
      </c>
      <c r="Y650" s="46">
        <v>6.8410000000000002</v>
      </c>
      <c r="Z650" s="46">
        <v>1.6</v>
      </c>
      <c r="AA650" s="20" t="s">
        <v>199</v>
      </c>
      <c r="AB650" s="46">
        <v>1.593</v>
      </c>
      <c r="AC650" s="46">
        <v>8.1389999999999993</v>
      </c>
      <c r="AD650" s="46">
        <v>0.13800000000000001</v>
      </c>
      <c r="AE650" s="46">
        <v>0.79100000000000004</v>
      </c>
      <c r="AF650" s="46">
        <v>0.23400000000000001</v>
      </c>
      <c r="AG650" s="46">
        <v>3.69</v>
      </c>
      <c r="AH650" s="46">
        <v>0.61899999999999999</v>
      </c>
      <c r="AI650" s="46">
        <v>0.85399999999999998</v>
      </c>
      <c r="AJ650" s="46">
        <v>0.74199999999999999</v>
      </c>
      <c r="AK650" s="46">
        <v>0.13800000000000001</v>
      </c>
      <c r="AL650" s="46">
        <v>8.5860000000000003</v>
      </c>
      <c r="AM650" s="46">
        <v>1.5940000000000001</v>
      </c>
      <c r="AN650" s="64">
        <f t="shared" si="330"/>
        <v>-4.0000000000000036E-3</v>
      </c>
      <c r="AO650" s="64">
        <f t="shared" si="331"/>
        <v>-6.0000000000000053E-3</v>
      </c>
      <c r="AP650" s="66">
        <f t="shared" si="332"/>
        <v>1.5973726222222222</v>
      </c>
      <c r="AQ650" s="64">
        <f t="shared" si="333"/>
        <v>1.7460000000000004</v>
      </c>
      <c r="AR650" s="64">
        <f t="shared" si="334"/>
        <v>1.7449999999999992</v>
      </c>
      <c r="AS650" s="66">
        <f t="shared" si="335"/>
        <v>6.9292396444444444</v>
      </c>
      <c r="AT650" s="64">
        <f t="shared" si="336"/>
        <v>0</v>
      </c>
      <c r="AU650" s="64">
        <f t="shared" si="337"/>
        <v>0</v>
      </c>
      <c r="AV650" s="66">
        <f t="shared" si="338"/>
        <v>0.13800000000000001</v>
      </c>
      <c r="AW650" s="68">
        <f t="shared" si="357"/>
        <v>-7.4987640422208495</v>
      </c>
      <c r="AX650" s="68" t="e">
        <f t="shared" si="358"/>
        <v>#NUM!</v>
      </c>
      <c r="AY650" s="68" t="e">
        <f t="shared" si="359"/>
        <v>#NUM!</v>
      </c>
      <c r="AZ650" s="74">
        <f t="shared" si="339"/>
        <v>1.7460000000000004</v>
      </c>
      <c r="BA650" s="75">
        <f t="shared" si="340"/>
        <v>1.7450000000000001</v>
      </c>
      <c r="BB650" s="76">
        <f t="shared" si="341"/>
        <v>7.3762396444444445</v>
      </c>
      <c r="BC650" s="75">
        <f t="shared" si="342"/>
        <v>-4.0000000000000036E-3</v>
      </c>
      <c r="BD650" s="75">
        <f t="shared" si="343"/>
        <v>-6.0000000000000053E-3</v>
      </c>
      <c r="BE650" s="76">
        <f t="shared" si="344"/>
        <v>1.5983726222222223</v>
      </c>
      <c r="BF650" s="75">
        <f t="shared" si="345"/>
        <v>0</v>
      </c>
      <c r="BG650" s="75">
        <f t="shared" si="346"/>
        <v>0</v>
      </c>
      <c r="BH650" s="76">
        <f t="shared" si="347"/>
        <v>0.13800000000000001</v>
      </c>
      <c r="BI650" s="77">
        <f t="shared" si="360"/>
        <v>6.4541796444444444</v>
      </c>
      <c r="BJ650" s="77" t="e">
        <f t="shared" si="361"/>
        <v>#NUM!</v>
      </c>
      <c r="BK650" s="78" t="e">
        <f t="shared" si="362"/>
        <v>#NUM!</v>
      </c>
      <c r="BL650" s="74">
        <f t="shared" si="348"/>
        <v>0.66599999999999993</v>
      </c>
      <c r="BM650" s="75">
        <f t="shared" si="349"/>
        <v>0.66599999999999993</v>
      </c>
      <c r="BN650" s="76">
        <f t="shared" si="350"/>
        <v>3.22824</v>
      </c>
      <c r="BO650" s="75">
        <f t="shared" si="351"/>
        <v>0</v>
      </c>
      <c r="BP650" s="75">
        <f t="shared" si="352"/>
        <v>0</v>
      </c>
      <c r="BQ650" s="76">
        <f t="shared" si="353"/>
        <v>0.61899999999999999</v>
      </c>
      <c r="BR650" s="86">
        <f t="shared" si="354"/>
        <v>0</v>
      </c>
      <c r="BS650" s="75">
        <f t="shared" si="355"/>
        <v>0</v>
      </c>
      <c r="BT650" s="87">
        <f t="shared" si="356"/>
        <v>0.85399999999999998</v>
      </c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</row>
    <row r="651" spans="1:94" x14ac:dyDescent="0.35">
      <c r="A651" s="20" t="s">
        <v>198</v>
      </c>
      <c r="B651" s="46">
        <v>1.8759999999999999</v>
      </c>
      <c r="C651" s="46">
        <v>4.9379999999999997</v>
      </c>
      <c r="D651" s="46">
        <v>0.14599999999999999</v>
      </c>
      <c r="E651" s="46">
        <v>0.14299999999999999</v>
      </c>
      <c r="F651" s="46">
        <v>5.1999999999999998E-2</v>
      </c>
      <c r="G651" s="46">
        <v>2.4740000000000002</v>
      </c>
      <c r="H651" s="46">
        <v>0.61299999999999999</v>
      </c>
      <c r="I651" s="46">
        <v>0.85599999999999998</v>
      </c>
      <c r="J651" s="46">
        <v>0.128</v>
      </c>
      <c r="K651" s="46">
        <v>0.13</v>
      </c>
      <c r="L651" s="46">
        <v>5.3869999999999996</v>
      </c>
      <c r="M651" s="60">
        <v>1.845</v>
      </c>
      <c r="N651" s="20" t="s">
        <v>198</v>
      </c>
      <c r="O651" s="46">
        <v>2.363</v>
      </c>
      <c r="P651" s="46">
        <v>6.8120000000000003</v>
      </c>
      <c r="Q651" s="46">
        <v>0.153</v>
      </c>
      <c r="R651" s="46">
        <v>0.40799999999999997</v>
      </c>
      <c r="S651" s="46">
        <v>0.13900000000000001</v>
      </c>
      <c r="T651" s="46">
        <v>3.1970000000000001</v>
      </c>
      <c r="U651" s="46">
        <v>0.61</v>
      </c>
      <c r="V651" s="46">
        <v>0.85599999999999998</v>
      </c>
      <c r="W651" s="46">
        <v>0.379</v>
      </c>
      <c r="X651" s="46">
        <v>0.122</v>
      </c>
      <c r="Y651" s="46">
        <v>7.2619999999999996</v>
      </c>
      <c r="Z651" s="46">
        <v>2.302</v>
      </c>
      <c r="AA651" s="20" t="s">
        <v>198</v>
      </c>
      <c r="AB651" s="46">
        <v>3.2069999999999999</v>
      </c>
      <c r="AC651" s="46">
        <v>8.6769999999999996</v>
      </c>
      <c r="AD651" s="46">
        <v>0.16200000000000001</v>
      </c>
      <c r="AE651" s="46">
        <v>0.84699999999999998</v>
      </c>
      <c r="AF651" s="46">
        <v>0.24399999999999999</v>
      </c>
      <c r="AG651" s="46">
        <v>3.92</v>
      </c>
      <c r="AH651" s="46">
        <v>0.60699999999999998</v>
      </c>
      <c r="AI651" s="46">
        <v>0.85699999999999998</v>
      </c>
      <c r="AJ651" s="46">
        <v>0.8</v>
      </c>
      <c r="AK651" s="46">
        <v>0.112</v>
      </c>
      <c r="AL651" s="46">
        <v>9.1280000000000001</v>
      </c>
      <c r="AM651" s="46">
        <v>3.1080000000000001</v>
      </c>
      <c r="AN651" s="64">
        <f t="shared" si="330"/>
        <v>0.4870000000000001</v>
      </c>
      <c r="AO651" s="64">
        <f t="shared" si="331"/>
        <v>0.84399999999999986</v>
      </c>
      <c r="AP651" s="66">
        <f t="shared" si="332"/>
        <v>2.5838736</v>
      </c>
      <c r="AQ651" s="64">
        <f t="shared" si="333"/>
        <v>1.8740000000000006</v>
      </c>
      <c r="AR651" s="64">
        <f t="shared" si="334"/>
        <v>1.8649999999999993</v>
      </c>
      <c r="AS651" s="66">
        <f t="shared" si="335"/>
        <v>7.3848901333333332</v>
      </c>
      <c r="AT651" s="64">
        <f t="shared" si="336"/>
        <v>7.0000000000000062E-3</v>
      </c>
      <c r="AU651" s="64">
        <f t="shared" si="337"/>
        <v>9.000000000000008E-3</v>
      </c>
      <c r="AV651" s="66">
        <f t="shared" si="338"/>
        <v>0.15554737777777777</v>
      </c>
      <c r="AW651" s="68">
        <f t="shared" si="357"/>
        <v>-7.9470204327729022</v>
      </c>
      <c r="AX651" s="68" t="e">
        <f t="shared" si="358"/>
        <v>#NUM!</v>
      </c>
      <c r="AY651" s="68" t="e">
        <f t="shared" si="359"/>
        <v>#NUM!</v>
      </c>
      <c r="AZ651" s="74">
        <f t="shared" si="339"/>
        <v>1.875</v>
      </c>
      <c r="BA651" s="75">
        <f t="shared" si="340"/>
        <v>1.8660000000000005</v>
      </c>
      <c r="BB651" s="76">
        <f t="shared" si="341"/>
        <v>7.8351967999999994</v>
      </c>
      <c r="BC651" s="75">
        <f t="shared" si="342"/>
        <v>0.45700000000000007</v>
      </c>
      <c r="BD651" s="75">
        <f t="shared" si="343"/>
        <v>0.80600000000000005</v>
      </c>
      <c r="BE651" s="76">
        <f t="shared" si="344"/>
        <v>2.5120707555555555</v>
      </c>
      <c r="BF651" s="75">
        <f t="shared" si="345"/>
        <v>-8.0000000000000071E-3</v>
      </c>
      <c r="BG651" s="75">
        <f t="shared" si="346"/>
        <v>-9.999999999999995E-3</v>
      </c>
      <c r="BH651" s="76">
        <f t="shared" si="347"/>
        <v>0.11914595555555556</v>
      </c>
      <c r="BI651" s="77">
        <f t="shared" si="360"/>
        <v>6.8914515197146988</v>
      </c>
      <c r="BJ651" s="77" t="e">
        <f t="shared" si="361"/>
        <v>#NUM!</v>
      </c>
      <c r="BK651" s="78" t="e">
        <f t="shared" si="362"/>
        <v>#NUM!</v>
      </c>
      <c r="BL651" s="74">
        <f t="shared" si="348"/>
        <v>0.72299999999999986</v>
      </c>
      <c r="BM651" s="75">
        <f t="shared" si="349"/>
        <v>0.72299999999999986</v>
      </c>
      <c r="BN651" s="76">
        <f t="shared" si="350"/>
        <v>3.41872</v>
      </c>
      <c r="BO651" s="75">
        <f t="shared" si="351"/>
        <v>-3.0000000000000027E-3</v>
      </c>
      <c r="BP651" s="75">
        <f t="shared" si="352"/>
        <v>-3.0000000000000027E-3</v>
      </c>
      <c r="BQ651" s="76">
        <f t="shared" si="353"/>
        <v>0.60907999999999995</v>
      </c>
      <c r="BR651" s="86">
        <f t="shared" si="354"/>
        <v>0</v>
      </c>
      <c r="BS651" s="75">
        <f t="shared" si="355"/>
        <v>1.0000000000000009E-3</v>
      </c>
      <c r="BT651" s="87">
        <f t="shared" si="356"/>
        <v>0.85620035555555551</v>
      </c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</row>
    <row r="652" spans="1:94" ht="16" thickBot="1" x14ac:dyDescent="0.4">
      <c r="A652" s="21" t="s">
        <v>197</v>
      </c>
      <c r="B652" s="43">
        <v>2.5680000000000001</v>
      </c>
      <c r="C652" s="43">
        <v>4.9180000000000001</v>
      </c>
      <c r="D652" s="43">
        <v>0.16300000000000001</v>
      </c>
      <c r="E652" s="43">
        <v>0.125</v>
      </c>
      <c r="F652" s="43">
        <v>5.2999999999999999E-2</v>
      </c>
      <c r="G652" s="43">
        <v>2.4809999999999999</v>
      </c>
      <c r="H652" s="43">
        <v>0.59899999999999998</v>
      </c>
      <c r="I652" s="43">
        <v>0.86</v>
      </c>
      <c r="J652" s="43">
        <v>0.115</v>
      </c>
      <c r="K652" s="43">
        <v>0.109</v>
      </c>
      <c r="L652" s="43">
        <v>5.3730000000000002</v>
      </c>
      <c r="M652" s="59">
        <v>2.4609999999999999</v>
      </c>
      <c r="N652" s="21" t="s">
        <v>197</v>
      </c>
      <c r="O652" s="43">
        <v>4.2709999999999999</v>
      </c>
      <c r="P652" s="43">
        <v>6.7439999999999998</v>
      </c>
      <c r="Q652" s="43">
        <v>0.186</v>
      </c>
      <c r="R652" s="43">
        <v>0.35499999999999998</v>
      </c>
      <c r="S652" s="43">
        <v>0.13600000000000001</v>
      </c>
      <c r="T652" s="43">
        <v>3.2069999999999999</v>
      </c>
      <c r="U652" s="43">
        <v>0.59</v>
      </c>
      <c r="V652" s="43">
        <v>0.86199999999999999</v>
      </c>
      <c r="W652" s="43">
        <v>0.33500000000000002</v>
      </c>
      <c r="X652" s="43">
        <v>8.5000000000000006E-2</v>
      </c>
      <c r="Y652" s="43">
        <v>7.2030000000000003</v>
      </c>
      <c r="Z652" s="43">
        <v>4.069</v>
      </c>
      <c r="AA652" s="20" t="s">
        <v>197</v>
      </c>
      <c r="AB652" s="46">
        <v>7.1980000000000004</v>
      </c>
      <c r="AC652" s="46">
        <v>8.5340000000000007</v>
      </c>
      <c r="AD652" s="46">
        <v>0.215</v>
      </c>
      <c r="AE652" s="46">
        <v>0.72399999999999998</v>
      </c>
      <c r="AF652" s="46">
        <v>0.23400000000000001</v>
      </c>
      <c r="AG652" s="46">
        <v>3.9329999999999998</v>
      </c>
      <c r="AH652" s="46">
        <v>0.58099999999999996</v>
      </c>
      <c r="AI652" s="46">
        <v>0.86499999999999999</v>
      </c>
      <c r="AJ652" s="46">
        <v>0.69099999999999995</v>
      </c>
      <c r="AK652" s="46">
        <v>5.2999999999999999E-2</v>
      </c>
      <c r="AL652" s="46">
        <v>8.9969999999999999</v>
      </c>
      <c r="AM652" s="46">
        <v>6.8739999999999997</v>
      </c>
      <c r="AN652" s="64">
        <f t="shared" si="330"/>
        <v>1.7029999999999998</v>
      </c>
      <c r="AO652" s="64">
        <f t="shared" si="331"/>
        <v>2.9270000000000005</v>
      </c>
      <c r="AP652" s="66">
        <f t="shared" si="332"/>
        <v>5.038488533333334</v>
      </c>
      <c r="AQ652" s="64">
        <f t="shared" si="333"/>
        <v>1.8259999999999996</v>
      </c>
      <c r="AR652" s="64">
        <f t="shared" si="334"/>
        <v>1.7900000000000009</v>
      </c>
      <c r="AS652" s="66">
        <f t="shared" si="335"/>
        <v>7.296760533333333</v>
      </c>
      <c r="AT652" s="64">
        <f t="shared" si="336"/>
        <v>2.2999999999999993E-2</v>
      </c>
      <c r="AU652" s="64">
        <f t="shared" si="337"/>
        <v>2.8999999999999998E-2</v>
      </c>
      <c r="AV652" s="66">
        <f t="shared" si="338"/>
        <v>0.19425546666666665</v>
      </c>
      <c r="AW652" s="68">
        <f t="shared" si="357"/>
        <v>-7.8422385538805299</v>
      </c>
      <c r="AX652" s="68" t="e">
        <f t="shared" si="358"/>
        <v>#NUM!</v>
      </c>
      <c r="AY652" s="68" t="e">
        <f t="shared" si="359"/>
        <v>#NUM!</v>
      </c>
      <c r="AZ652" s="74">
        <f t="shared" si="339"/>
        <v>1.83</v>
      </c>
      <c r="BA652" s="75">
        <f t="shared" si="340"/>
        <v>1.7939999999999996</v>
      </c>
      <c r="BB652" s="76">
        <f t="shared" si="341"/>
        <v>7.7569872000000002</v>
      </c>
      <c r="BC652" s="75">
        <f t="shared" si="342"/>
        <v>1.6080000000000001</v>
      </c>
      <c r="BD652" s="75">
        <f t="shared" si="343"/>
        <v>2.8049999999999997</v>
      </c>
      <c r="BE652" s="76">
        <f t="shared" si="344"/>
        <v>4.8019455999999998</v>
      </c>
      <c r="BF652" s="75">
        <f t="shared" si="345"/>
        <v>-2.3999999999999994E-2</v>
      </c>
      <c r="BG652" s="75">
        <f t="shared" si="346"/>
        <v>-3.2000000000000008E-2</v>
      </c>
      <c r="BH652" s="76">
        <f t="shared" si="347"/>
        <v>7.6037155555555555E-2</v>
      </c>
      <c r="BI652" s="77">
        <f t="shared" si="360"/>
        <v>6.7640277202376948</v>
      </c>
      <c r="BJ652" s="77" t="e">
        <f t="shared" si="361"/>
        <v>#NUM!</v>
      </c>
      <c r="BK652" s="78" t="e">
        <f t="shared" si="362"/>
        <v>#NUM!</v>
      </c>
      <c r="BL652" s="74">
        <f t="shared" si="348"/>
        <v>0.72599999999999998</v>
      </c>
      <c r="BM652" s="75">
        <f t="shared" si="349"/>
        <v>0.72599999999999998</v>
      </c>
      <c r="BN652" s="76">
        <f t="shared" si="350"/>
        <v>3.42964</v>
      </c>
      <c r="BO652" s="75">
        <f t="shared" si="351"/>
        <v>-9.000000000000008E-3</v>
      </c>
      <c r="BP652" s="75">
        <f t="shared" si="352"/>
        <v>-9.000000000000008E-3</v>
      </c>
      <c r="BQ652" s="76">
        <f t="shared" si="353"/>
        <v>0.58723999999999998</v>
      </c>
      <c r="BR652" s="86">
        <f t="shared" si="354"/>
        <v>2.0000000000000018E-3</v>
      </c>
      <c r="BS652" s="75">
        <f t="shared" si="355"/>
        <v>3.0000000000000027E-3</v>
      </c>
      <c r="BT652" s="87">
        <f t="shared" si="356"/>
        <v>0.86281368888888887</v>
      </c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</row>
    <row r="653" spans="1:94" ht="16.5" thickBot="1" x14ac:dyDescent="0.45">
      <c r="A653" s="95" t="s">
        <v>21</v>
      </c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122" t="s">
        <v>21</v>
      </c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4"/>
      <c r="AA653" s="95" t="s">
        <v>92</v>
      </c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7"/>
      <c r="AN653" s="64">
        <f t="shared" si="330"/>
        <v>0</v>
      </c>
      <c r="AO653" s="64">
        <f t="shared" si="331"/>
        <v>0</v>
      </c>
      <c r="AP653" s="66">
        <f t="shared" si="332"/>
        <v>0</v>
      </c>
      <c r="AQ653" s="64">
        <f t="shared" si="333"/>
        <v>0</v>
      </c>
      <c r="AR653" s="64">
        <f t="shared" si="334"/>
        <v>0</v>
      </c>
      <c r="AS653" s="66">
        <f t="shared" si="335"/>
        <v>0</v>
      </c>
      <c r="AT653" s="64">
        <f t="shared" si="336"/>
        <v>0</v>
      </c>
      <c r="AU653" s="64">
        <f t="shared" si="337"/>
        <v>0</v>
      </c>
      <c r="AV653" s="66">
        <f t="shared" si="338"/>
        <v>0</v>
      </c>
      <c r="AW653" s="68">
        <f t="shared" si="357"/>
        <v>-1.06006</v>
      </c>
      <c r="AX653" s="68" t="e">
        <f t="shared" si="358"/>
        <v>#NUM!</v>
      </c>
      <c r="AY653" s="68" t="e">
        <f t="shared" si="359"/>
        <v>#NUM!</v>
      </c>
      <c r="AZ653" s="74">
        <f t="shared" si="339"/>
        <v>0</v>
      </c>
      <c r="BA653" s="75">
        <f t="shared" si="340"/>
        <v>0</v>
      </c>
      <c r="BB653" s="76">
        <f t="shared" si="341"/>
        <v>0</v>
      </c>
      <c r="BC653" s="75">
        <f t="shared" si="342"/>
        <v>0</v>
      </c>
      <c r="BD653" s="75">
        <f t="shared" si="343"/>
        <v>0</v>
      </c>
      <c r="BE653" s="76">
        <f t="shared" si="344"/>
        <v>0</v>
      </c>
      <c r="BF653" s="75">
        <f t="shared" si="345"/>
        <v>0</v>
      </c>
      <c r="BG653" s="75">
        <f t="shared" si="346"/>
        <v>0</v>
      </c>
      <c r="BH653" s="76">
        <f t="shared" si="347"/>
        <v>0</v>
      </c>
      <c r="BI653" s="77">
        <f t="shared" si="360"/>
        <v>-1.06006</v>
      </c>
      <c r="BJ653" s="77" t="e">
        <f t="shared" si="361"/>
        <v>#NUM!</v>
      </c>
      <c r="BK653" s="78" t="e">
        <f t="shared" si="362"/>
        <v>#NUM!</v>
      </c>
      <c r="BL653" s="74">
        <f t="shared" si="348"/>
        <v>0</v>
      </c>
      <c r="BM653" s="75">
        <f t="shared" si="349"/>
        <v>0</v>
      </c>
      <c r="BN653" s="76">
        <f t="shared" si="350"/>
        <v>0</v>
      </c>
      <c r="BO653" s="75">
        <f t="shared" si="351"/>
        <v>0</v>
      </c>
      <c r="BP653" s="75">
        <f t="shared" si="352"/>
        <v>0</v>
      </c>
      <c r="BQ653" s="76">
        <f t="shared" si="353"/>
        <v>0</v>
      </c>
      <c r="BR653" s="86">
        <f t="shared" si="354"/>
        <v>0</v>
      </c>
      <c r="BS653" s="75">
        <f t="shared" si="355"/>
        <v>0</v>
      </c>
      <c r="BT653" s="87">
        <f t="shared" si="356"/>
        <v>0</v>
      </c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</row>
    <row r="654" spans="1:94" x14ac:dyDescent="0.35">
      <c r="A654" s="19" t="s">
        <v>196</v>
      </c>
      <c r="B654" s="39">
        <v>-0.151</v>
      </c>
      <c r="C654" s="39">
        <v>4.694</v>
      </c>
      <c r="D654" s="39">
        <v>7.4999999999999997E-2</v>
      </c>
      <c r="E654" s="39">
        <v>0.155</v>
      </c>
      <c r="F654" s="39">
        <v>3.4000000000000002E-2</v>
      </c>
      <c r="G654" s="39">
        <v>2.4940000000000002</v>
      </c>
      <c r="H654" s="39">
        <v>0.63400000000000001</v>
      </c>
      <c r="I654" s="39">
        <v>0.85</v>
      </c>
      <c r="J654" s="39">
        <v>0.125</v>
      </c>
      <c r="K654" s="39">
        <v>0.20399999999999999</v>
      </c>
      <c r="L654" s="39">
        <v>5.1349999999999998</v>
      </c>
      <c r="M654" s="58">
        <v>0.107</v>
      </c>
      <c r="N654" s="20" t="s">
        <v>196</v>
      </c>
      <c r="O654" s="46">
        <v>-2.9729999999999999</v>
      </c>
      <c r="P654" s="46">
        <v>6.5789999999999997</v>
      </c>
      <c r="Q654" s="46">
        <v>1.4E-2</v>
      </c>
      <c r="R654" s="46">
        <v>0.45400000000000001</v>
      </c>
      <c r="S654" s="46">
        <v>0.112</v>
      </c>
      <c r="T654" s="46">
        <v>3.226</v>
      </c>
      <c r="U654" s="46">
        <v>0.65500000000000003</v>
      </c>
      <c r="V654" s="46">
        <v>0.84299999999999997</v>
      </c>
      <c r="W654" s="46">
        <v>0.39600000000000002</v>
      </c>
      <c r="X654" s="46">
        <v>0.26900000000000002</v>
      </c>
      <c r="Y654" s="46">
        <v>7.0119999999999996</v>
      </c>
      <c r="Z654" s="46">
        <v>-2.4630000000000001</v>
      </c>
      <c r="AA654" s="20" t="s">
        <v>196</v>
      </c>
      <c r="AB654" s="46">
        <v>-7.9870000000000001</v>
      </c>
      <c r="AC654" s="46">
        <v>8.5060000000000002</v>
      </c>
      <c r="AD654" s="46">
        <v>-6.9000000000000006E-2</v>
      </c>
      <c r="AE654" s="46">
        <v>0.96899999999999997</v>
      </c>
      <c r="AF654" s="46">
        <v>0.21199999999999999</v>
      </c>
      <c r="AG654" s="46">
        <v>3.9580000000000002</v>
      </c>
      <c r="AH654" s="46">
        <v>0.67700000000000005</v>
      </c>
      <c r="AI654" s="46">
        <v>0.83699999999999997</v>
      </c>
      <c r="AJ654" s="46">
        <v>0.875</v>
      </c>
      <c r="AK654" s="46">
        <v>0.35699999999999998</v>
      </c>
      <c r="AL654" s="46">
        <v>8.9309999999999992</v>
      </c>
      <c r="AM654" s="46">
        <v>-7.1360000000000001</v>
      </c>
      <c r="AN654" s="64">
        <f t="shared" si="330"/>
        <v>-2.8220000000000001</v>
      </c>
      <c r="AO654" s="64">
        <f t="shared" si="331"/>
        <v>-5.0140000000000002</v>
      </c>
      <c r="AP654" s="66">
        <f t="shared" si="332"/>
        <v>-4.2775927111111107</v>
      </c>
      <c r="AQ654" s="64">
        <f t="shared" si="333"/>
        <v>1.8849999999999998</v>
      </c>
      <c r="AR654" s="64">
        <f t="shared" si="334"/>
        <v>1.9270000000000005</v>
      </c>
      <c r="AS654" s="66">
        <f t="shared" si="335"/>
        <v>7.1654815999999997</v>
      </c>
      <c r="AT654" s="64">
        <f t="shared" si="336"/>
        <v>-6.0999999999999999E-2</v>
      </c>
      <c r="AU654" s="64">
        <f t="shared" si="337"/>
        <v>-8.3000000000000004E-2</v>
      </c>
      <c r="AV654" s="66">
        <f t="shared" si="338"/>
        <v>-9.1144888888888918E-3</v>
      </c>
      <c r="AW654" s="68">
        <f t="shared" si="357"/>
        <v>-7.808926786748259</v>
      </c>
      <c r="AX654" s="68">
        <f t="shared" si="358"/>
        <v>-5.8720974733010047</v>
      </c>
      <c r="AY654" s="68">
        <f t="shared" si="359"/>
        <v>-8.4588657266989937</v>
      </c>
      <c r="AZ654" s="74">
        <f t="shared" si="339"/>
        <v>1.8769999999999998</v>
      </c>
      <c r="BA654" s="75">
        <f t="shared" si="340"/>
        <v>1.9189999999999996</v>
      </c>
      <c r="BB654" s="76">
        <f t="shared" si="341"/>
        <v>7.5960282666666661</v>
      </c>
      <c r="BC654" s="75">
        <f t="shared" si="342"/>
        <v>-2.5700000000000003</v>
      </c>
      <c r="BD654" s="75">
        <f t="shared" si="343"/>
        <v>-4.673</v>
      </c>
      <c r="BE654" s="76">
        <f t="shared" si="344"/>
        <v>-3.6724810666666663</v>
      </c>
      <c r="BF654" s="75">
        <f t="shared" si="345"/>
        <v>6.500000000000003E-2</v>
      </c>
      <c r="BG654" s="75">
        <f t="shared" si="346"/>
        <v>8.7999999999999967E-2</v>
      </c>
      <c r="BH654" s="76">
        <f t="shared" si="347"/>
        <v>0.2935415111111111</v>
      </c>
      <c r="BI654" s="77">
        <f t="shared" si="360"/>
        <v>6.8452755841114366</v>
      </c>
      <c r="BJ654" s="77">
        <f t="shared" si="361"/>
        <v>8.7844670849454936</v>
      </c>
      <c r="BK654" s="78">
        <f t="shared" si="362"/>
        <v>6.4075894483878386</v>
      </c>
      <c r="BL654" s="74">
        <f t="shared" si="348"/>
        <v>0.73199999999999976</v>
      </c>
      <c r="BM654" s="75">
        <f t="shared" si="349"/>
        <v>0.73200000000000021</v>
      </c>
      <c r="BN654" s="76">
        <f t="shared" si="350"/>
        <v>3.4504799999999998</v>
      </c>
      <c r="BO654" s="75">
        <f t="shared" si="351"/>
        <v>2.1000000000000019E-2</v>
      </c>
      <c r="BP654" s="75">
        <f t="shared" si="352"/>
        <v>2.200000000000002E-2</v>
      </c>
      <c r="BQ654" s="76">
        <f t="shared" si="353"/>
        <v>0.66164035555555556</v>
      </c>
      <c r="BR654" s="86">
        <f t="shared" si="354"/>
        <v>-7.0000000000000062E-3</v>
      </c>
      <c r="BS654" s="75">
        <f t="shared" si="355"/>
        <v>-6.0000000000000053E-3</v>
      </c>
      <c r="BT654" s="87">
        <f t="shared" si="356"/>
        <v>0.84105368888888887</v>
      </c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</row>
    <row r="655" spans="1:94" x14ac:dyDescent="0.35">
      <c r="A655" s="20" t="s">
        <v>208</v>
      </c>
      <c r="B655" s="46">
        <v>1.2090000000000001</v>
      </c>
      <c r="C655" s="46">
        <v>2.379</v>
      </c>
      <c r="D655" s="46">
        <v>0.11799999999999999</v>
      </c>
      <c r="E655" s="46">
        <v>3.7999999999999999E-2</v>
      </c>
      <c r="F655" s="46">
        <v>1.2999999999999999E-2</v>
      </c>
      <c r="G655" s="46">
        <v>1.57</v>
      </c>
      <c r="H655" s="46">
        <v>0.61199999999999999</v>
      </c>
      <c r="I655" s="46">
        <v>0.85599999999999998</v>
      </c>
      <c r="J655" s="46">
        <v>2.1999999999999999E-2</v>
      </c>
      <c r="K655" s="46">
        <v>0.157</v>
      </c>
      <c r="L655" s="46">
        <v>2.8290000000000002</v>
      </c>
      <c r="M655" s="60">
        <v>1.2889999999999999</v>
      </c>
      <c r="N655" s="20" t="s">
        <v>208</v>
      </c>
      <c r="O655" s="46">
        <v>0.91600000000000004</v>
      </c>
      <c r="P655" s="46">
        <v>3.073</v>
      </c>
      <c r="Q655" s="46">
        <v>0.10299999999999999</v>
      </c>
      <c r="R655" s="46">
        <v>0.115</v>
      </c>
      <c r="S655" s="46">
        <v>6.0999999999999999E-2</v>
      </c>
      <c r="T655" s="46">
        <v>1.849</v>
      </c>
      <c r="U655" s="46">
        <v>0.623</v>
      </c>
      <c r="V655" s="46">
        <v>0.85299999999999998</v>
      </c>
      <c r="W655" s="46">
        <v>8.7999999999999995E-2</v>
      </c>
      <c r="X655" s="46">
        <v>0.17399999999999999</v>
      </c>
      <c r="Y655" s="46">
        <v>3.5179999999999998</v>
      </c>
      <c r="Z655" s="46">
        <v>1.0580000000000001</v>
      </c>
      <c r="AA655" s="20" t="s">
        <v>208</v>
      </c>
      <c r="AB655" s="46">
        <v>0.42699999999999999</v>
      </c>
      <c r="AC655" s="46">
        <v>3.7759999999999998</v>
      </c>
      <c r="AD655" s="46">
        <v>8.5000000000000006E-2</v>
      </c>
      <c r="AE655" s="46">
        <v>0.22900000000000001</v>
      </c>
      <c r="AF655" s="46">
        <v>0.11700000000000001</v>
      </c>
      <c r="AG655" s="46">
        <v>2.129</v>
      </c>
      <c r="AH655" s="46">
        <v>0.63400000000000001</v>
      </c>
      <c r="AI655" s="46">
        <v>0.85</v>
      </c>
      <c r="AJ655" s="46">
        <v>0.186</v>
      </c>
      <c r="AK655" s="46">
        <v>0.19500000000000001</v>
      </c>
      <c r="AL655" s="46">
        <v>4.2169999999999996</v>
      </c>
      <c r="AM655" s="46">
        <v>0.64700000000000002</v>
      </c>
      <c r="AN655" s="64">
        <f t="shared" si="330"/>
        <v>-0.29300000000000004</v>
      </c>
      <c r="AO655" s="64">
        <f t="shared" si="331"/>
        <v>-0.48900000000000005</v>
      </c>
      <c r="AP655" s="66">
        <f t="shared" si="332"/>
        <v>0.78687697777777776</v>
      </c>
      <c r="AQ655" s="64">
        <f t="shared" si="333"/>
        <v>0.69399999999999995</v>
      </c>
      <c r="AR655" s="64">
        <f t="shared" si="334"/>
        <v>0.70299999999999985</v>
      </c>
      <c r="AS655" s="66">
        <f t="shared" si="335"/>
        <v>3.2876298666666668</v>
      </c>
      <c r="AT655" s="64">
        <f t="shared" si="336"/>
        <v>-1.4999999999999999E-2</v>
      </c>
      <c r="AU655" s="64">
        <f t="shared" si="337"/>
        <v>-1.7999999999999988E-2</v>
      </c>
      <c r="AV655" s="66">
        <f t="shared" si="338"/>
        <v>9.7798933333333338E-2</v>
      </c>
      <c r="AW655" s="68">
        <f t="shared" si="357"/>
        <v>-3.8792904939929058</v>
      </c>
      <c r="AX655" s="68" t="e">
        <f t="shared" si="358"/>
        <v>#NUM!</v>
      </c>
      <c r="AY655" s="68" t="e">
        <f t="shared" si="359"/>
        <v>#NUM!</v>
      </c>
      <c r="AZ655" s="74">
        <f t="shared" si="339"/>
        <v>0.68899999999999961</v>
      </c>
      <c r="BA655" s="75">
        <f t="shared" si="340"/>
        <v>0.69899999999999984</v>
      </c>
      <c r="BB655" s="76">
        <f t="shared" si="341"/>
        <v>3.7312968888888887</v>
      </c>
      <c r="BC655" s="75">
        <f t="shared" si="342"/>
        <v>-0.23099999999999987</v>
      </c>
      <c r="BD655" s="75">
        <f t="shared" si="343"/>
        <v>-0.41100000000000003</v>
      </c>
      <c r="BE655" s="76">
        <f t="shared" si="344"/>
        <v>0.95109600000000005</v>
      </c>
      <c r="BF655" s="75">
        <f t="shared" si="345"/>
        <v>1.6999999999999987E-2</v>
      </c>
      <c r="BG655" s="75">
        <f t="shared" si="346"/>
        <v>2.1000000000000019E-2</v>
      </c>
      <c r="BH655" s="76">
        <f t="shared" si="347"/>
        <v>0.18001475555555554</v>
      </c>
      <c r="BI655" s="77">
        <f t="shared" si="360"/>
        <v>2.8608268152544234</v>
      </c>
      <c r="BJ655" s="77" t="e">
        <f t="shared" si="361"/>
        <v>#NUM!</v>
      </c>
      <c r="BK655" s="78" t="e">
        <f t="shared" si="362"/>
        <v>#NUM!</v>
      </c>
      <c r="BL655" s="74">
        <f t="shared" si="348"/>
        <v>0.27899999999999991</v>
      </c>
      <c r="BM655" s="75">
        <f t="shared" si="349"/>
        <v>0.28000000000000003</v>
      </c>
      <c r="BN655" s="76">
        <f t="shared" si="350"/>
        <v>1.9347603555555555</v>
      </c>
      <c r="BO655" s="75">
        <f t="shared" si="351"/>
        <v>1.100000000000001E-2</v>
      </c>
      <c r="BP655" s="75">
        <f t="shared" si="352"/>
        <v>1.100000000000001E-2</v>
      </c>
      <c r="BQ655" s="76">
        <f t="shared" si="353"/>
        <v>0.62637333333333334</v>
      </c>
      <c r="BR655" s="86">
        <f t="shared" si="354"/>
        <v>-3.0000000000000027E-3</v>
      </c>
      <c r="BS655" s="75">
        <f t="shared" si="355"/>
        <v>-3.0000000000000027E-3</v>
      </c>
      <c r="BT655" s="87">
        <f t="shared" si="356"/>
        <v>0.85207999999999995</v>
      </c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</row>
    <row r="656" spans="1:94" x14ac:dyDescent="0.35">
      <c r="A656" s="20" t="s">
        <v>220</v>
      </c>
      <c r="B656" s="46">
        <v>1.22</v>
      </c>
      <c r="C656" s="46">
        <v>2.62</v>
      </c>
      <c r="D656" s="46">
        <v>0.123</v>
      </c>
      <c r="E656" s="46">
        <v>4.4999999999999998E-2</v>
      </c>
      <c r="F656" s="46">
        <v>1.7000000000000001E-2</v>
      </c>
      <c r="G656" s="46">
        <v>1.667</v>
      </c>
      <c r="H656" s="46">
        <v>0.60499999999999998</v>
      </c>
      <c r="I656" s="46">
        <v>0.85799999999999998</v>
      </c>
      <c r="J656" s="46">
        <v>0.03</v>
      </c>
      <c r="K656" s="46">
        <v>0.151</v>
      </c>
      <c r="L656" s="46">
        <v>3.0720000000000001</v>
      </c>
      <c r="M656" s="60">
        <v>1.2769999999999999</v>
      </c>
      <c r="N656" s="20" t="s">
        <v>220</v>
      </c>
      <c r="O656" s="46">
        <v>0.95399999999999996</v>
      </c>
      <c r="P656" s="46">
        <v>3.43</v>
      </c>
      <c r="Q656" s="46">
        <v>0.112</v>
      </c>
      <c r="R656" s="46">
        <v>0.13400000000000001</v>
      </c>
      <c r="S656" s="46">
        <v>6.9000000000000006E-2</v>
      </c>
      <c r="T656" s="46">
        <v>1.994</v>
      </c>
      <c r="U656" s="46">
        <v>0.61199999999999999</v>
      </c>
      <c r="V656" s="46">
        <v>0.85599999999999998</v>
      </c>
      <c r="W656" s="46">
        <v>0.107</v>
      </c>
      <c r="X656" s="46">
        <v>0.16300000000000001</v>
      </c>
      <c r="Y656" s="46">
        <v>3.879</v>
      </c>
      <c r="Z656" s="46">
        <v>1.056</v>
      </c>
      <c r="AA656" s="20" t="s">
        <v>220</v>
      </c>
      <c r="AB656" s="46">
        <v>0.50800000000000001</v>
      </c>
      <c r="AC656" s="46">
        <v>4.2469999999999999</v>
      </c>
      <c r="AD656" s="46">
        <v>9.9000000000000005E-2</v>
      </c>
      <c r="AE656" s="46">
        <v>0.26600000000000001</v>
      </c>
      <c r="AF656" s="46">
        <v>0.129</v>
      </c>
      <c r="AG656" s="46">
        <v>2.3210000000000002</v>
      </c>
      <c r="AH656" s="46">
        <v>0.61899999999999999</v>
      </c>
      <c r="AI656" s="46">
        <v>0.85399999999999998</v>
      </c>
      <c r="AJ656" s="46">
        <v>0.22600000000000001</v>
      </c>
      <c r="AK656" s="46">
        <v>0.17799999999999999</v>
      </c>
      <c r="AL656" s="46">
        <v>4.694</v>
      </c>
      <c r="AM656" s="46">
        <v>0.66800000000000004</v>
      </c>
      <c r="AN656" s="64">
        <f t="shared" si="330"/>
        <v>-0.26600000000000001</v>
      </c>
      <c r="AO656" s="64">
        <f t="shared" si="331"/>
        <v>-0.44599999999999995</v>
      </c>
      <c r="AP656" s="66">
        <f t="shared" si="332"/>
        <v>0.83636266666666659</v>
      </c>
      <c r="AQ656" s="64">
        <f t="shared" si="333"/>
        <v>0.81</v>
      </c>
      <c r="AR656" s="64">
        <f t="shared" si="334"/>
        <v>0.81699999999999973</v>
      </c>
      <c r="AS656" s="66">
        <f t="shared" si="335"/>
        <v>3.6798024888888889</v>
      </c>
      <c r="AT656" s="64">
        <f t="shared" si="336"/>
        <v>-1.0999999999999996E-2</v>
      </c>
      <c r="AU656" s="64">
        <f t="shared" si="337"/>
        <v>-1.2999999999999998E-2</v>
      </c>
      <c r="AV656" s="66">
        <f t="shared" si="338"/>
        <v>0.10822595555555556</v>
      </c>
      <c r="AW656" s="68">
        <f t="shared" si="357"/>
        <v>-4.2694849905478325</v>
      </c>
      <c r="AX656" s="68" t="e">
        <f t="shared" si="358"/>
        <v>#NUM!</v>
      </c>
      <c r="AY656" s="68" t="e">
        <f t="shared" si="359"/>
        <v>#NUM!</v>
      </c>
      <c r="AZ656" s="74">
        <f t="shared" si="339"/>
        <v>0.80699999999999994</v>
      </c>
      <c r="BA656" s="75">
        <f t="shared" si="340"/>
        <v>0.81499999999999995</v>
      </c>
      <c r="BB656" s="76">
        <f t="shared" si="341"/>
        <v>4.1280828444444442</v>
      </c>
      <c r="BC656" s="75">
        <f t="shared" si="342"/>
        <v>-0.22099999999999986</v>
      </c>
      <c r="BD656" s="75">
        <f t="shared" si="343"/>
        <v>-0.38800000000000001</v>
      </c>
      <c r="BE656" s="76">
        <f t="shared" si="344"/>
        <v>0.95476728888888895</v>
      </c>
      <c r="BF656" s="75">
        <f t="shared" si="345"/>
        <v>1.2000000000000011E-2</v>
      </c>
      <c r="BG656" s="75">
        <f t="shared" si="346"/>
        <v>1.4999999999999986E-2</v>
      </c>
      <c r="BH656" s="76">
        <f t="shared" si="347"/>
        <v>0.16728106666666667</v>
      </c>
      <c r="BI656" s="77">
        <f t="shared" si="360"/>
        <v>3.2415099215712235</v>
      </c>
      <c r="BJ656" s="77" t="e">
        <f t="shared" si="361"/>
        <v>#NUM!</v>
      </c>
      <c r="BK656" s="78" t="e">
        <f t="shared" si="362"/>
        <v>#NUM!</v>
      </c>
      <c r="BL656" s="74">
        <f t="shared" si="348"/>
        <v>0.32699999999999996</v>
      </c>
      <c r="BM656" s="75">
        <f t="shared" si="349"/>
        <v>0.32700000000000018</v>
      </c>
      <c r="BN656" s="76">
        <f t="shared" si="350"/>
        <v>2.0942799999999999</v>
      </c>
      <c r="BO656" s="75">
        <f t="shared" si="351"/>
        <v>7.0000000000000062E-3</v>
      </c>
      <c r="BP656" s="75">
        <f t="shared" si="352"/>
        <v>7.0000000000000062E-3</v>
      </c>
      <c r="BQ656" s="76">
        <f t="shared" si="353"/>
        <v>0.61414666666666662</v>
      </c>
      <c r="BR656" s="86">
        <f t="shared" si="354"/>
        <v>-2.0000000000000018E-3</v>
      </c>
      <c r="BS656" s="75">
        <f t="shared" si="355"/>
        <v>-2.0000000000000018E-3</v>
      </c>
      <c r="BT656" s="87">
        <f t="shared" si="356"/>
        <v>0.85538666666666663</v>
      </c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</row>
    <row r="657" spans="1:94" x14ac:dyDescent="0.35">
      <c r="A657" s="20" t="s">
        <v>219</v>
      </c>
      <c r="B657" s="46">
        <v>1.2370000000000001</v>
      </c>
      <c r="C657" s="46">
        <v>2.6960000000000002</v>
      </c>
      <c r="D657" s="46">
        <v>0.125</v>
      </c>
      <c r="E657" s="46">
        <v>4.7E-2</v>
      </c>
      <c r="F657" s="46">
        <v>1.7999999999999999E-2</v>
      </c>
      <c r="G657" s="46">
        <v>1.698</v>
      </c>
      <c r="H657" s="46">
        <v>0.60199999999999998</v>
      </c>
      <c r="I657" s="46">
        <v>0.85899999999999999</v>
      </c>
      <c r="J657" s="46">
        <v>3.2000000000000001E-2</v>
      </c>
      <c r="K657" s="46">
        <v>0.14799999999999999</v>
      </c>
      <c r="L657" s="46">
        <v>3.15</v>
      </c>
      <c r="M657" s="60">
        <v>1.284</v>
      </c>
      <c r="N657" s="20" t="s">
        <v>219</v>
      </c>
      <c r="O657" s="46">
        <v>1.002</v>
      </c>
      <c r="P657" s="46">
        <v>3.5419999999999998</v>
      </c>
      <c r="Q657" s="46">
        <v>0.11600000000000001</v>
      </c>
      <c r="R657" s="46">
        <v>0.13900000000000001</v>
      </c>
      <c r="S657" s="46">
        <v>7.0999999999999994E-2</v>
      </c>
      <c r="T657" s="46">
        <v>2.04</v>
      </c>
      <c r="U657" s="46">
        <v>0.60799999999999998</v>
      </c>
      <c r="V657" s="46">
        <v>0.85699999999999998</v>
      </c>
      <c r="W657" s="46">
        <v>0.113</v>
      </c>
      <c r="X657" s="46">
        <v>0.158</v>
      </c>
      <c r="Y657" s="46">
        <v>3.9940000000000002</v>
      </c>
      <c r="Z657" s="46">
        <v>1.0860000000000001</v>
      </c>
      <c r="AA657" s="20" t="s">
        <v>219</v>
      </c>
      <c r="AB657" s="46">
        <v>0.60699999999999998</v>
      </c>
      <c r="AC657" s="46">
        <v>4.3949999999999996</v>
      </c>
      <c r="AD657" s="46">
        <v>0.105</v>
      </c>
      <c r="AE657" s="46">
        <v>0.27700000000000002</v>
      </c>
      <c r="AF657" s="46">
        <v>0.13300000000000001</v>
      </c>
      <c r="AG657" s="46">
        <v>2.383</v>
      </c>
      <c r="AH657" s="46">
        <v>0.61399999999999999</v>
      </c>
      <c r="AI657" s="46">
        <v>0.85499999999999998</v>
      </c>
      <c r="AJ657" s="46">
        <v>0.23799999999999999</v>
      </c>
      <c r="AK657" s="46">
        <v>0.17100000000000001</v>
      </c>
      <c r="AL657" s="46">
        <v>4.8440000000000003</v>
      </c>
      <c r="AM657" s="46">
        <v>0.73899999999999999</v>
      </c>
      <c r="AN657" s="64">
        <f t="shared" si="330"/>
        <v>-0.2350000000000001</v>
      </c>
      <c r="AO657" s="64">
        <f t="shared" si="331"/>
        <v>-0.39500000000000002</v>
      </c>
      <c r="AP657" s="66">
        <f t="shared" si="332"/>
        <v>0.89787644444444448</v>
      </c>
      <c r="AQ657" s="64">
        <f t="shared" si="333"/>
        <v>0.84599999999999964</v>
      </c>
      <c r="AR657" s="64">
        <f t="shared" si="334"/>
        <v>0.85299999999999976</v>
      </c>
      <c r="AS657" s="66">
        <f t="shared" si="335"/>
        <v>3.8028424888888885</v>
      </c>
      <c r="AT657" s="64">
        <f t="shared" si="336"/>
        <v>-8.9999999999999941E-3</v>
      </c>
      <c r="AU657" s="64">
        <f t="shared" si="337"/>
        <v>-1.100000000000001E-2</v>
      </c>
      <c r="AV657" s="66">
        <f t="shared" si="338"/>
        <v>0.1128392888888889</v>
      </c>
      <c r="AW657" s="68">
        <f t="shared" si="357"/>
        <v>-4.3912368082691442</v>
      </c>
      <c r="AX657" s="68" t="e">
        <f t="shared" si="358"/>
        <v>#NUM!</v>
      </c>
      <c r="AY657" s="68" t="e">
        <f t="shared" si="359"/>
        <v>#NUM!</v>
      </c>
      <c r="AZ657" s="74">
        <f t="shared" si="339"/>
        <v>0.84400000000000031</v>
      </c>
      <c r="BA657" s="75">
        <f t="shared" si="340"/>
        <v>0.85000000000000009</v>
      </c>
      <c r="BB657" s="76">
        <f t="shared" si="341"/>
        <v>4.2540288000000004</v>
      </c>
      <c r="BC657" s="75">
        <f t="shared" si="342"/>
        <v>-0.19799999999999995</v>
      </c>
      <c r="BD657" s="75">
        <f t="shared" si="343"/>
        <v>-0.34700000000000009</v>
      </c>
      <c r="BE657" s="76">
        <f t="shared" si="344"/>
        <v>0.99542702222222235</v>
      </c>
      <c r="BF657" s="75">
        <f t="shared" si="345"/>
        <v>1.0000000000000009E-2</v>
      </c>
      <c r="BG657" s="75">
        <f t="shared" si="346"/>
        <v>1.3000000000000012E-2</v>
      </c>
      <c r="BH657" s="76">
        <f t="shared" si="347"/>
        <v>0.16166773333333334</v>
      </c>
      <c r="BI657" s="77">
        <f t="shared" si="360"/>
        <v>3.3609947377070912</v>
      </c>
      <c r="BJ657" s="77" t="e">
        <f t="shared" si="361"/>
        <v>#NUM!</v>
      </c>
      <c r="BK657" s="78" t="e">
        <f t="shared" si="362"/>
        <v>#NUM!</v>
      </c>
      <c r="BL657" s="74">
        <f t="shared" si="348"/>
        <v>0.34200000000000008</v>
      </c>
      <c r="BM657" s="75">
        <f t="shared" si="349"/>
        <v>0.34299999999999997</v>
      </c>
      <c r="BN657" s="76">
        <f t="shared" si="350"/>
        <v>2.1450803555555558</v>
      </c>
      <c r="BO657" s="75">
        <f t="shared" si="351"/>
        <v>6.0000000000000053E-3</v>
      </c>
      <c r="BP657" s="75">
        <f t="shared" si="352"/>
        <v>6.0000000000000053E-3</v>
      </c>
      <c r="BQ657" s="76">
        <f t="shared" si="353"/>
        <v>0.60983999999999994</v>
      </c>
      <c r="BR657" s="86">
        <f t="shared" si="354"/>
        <v>-2.0000000000000018E-3</v>
      </c>
      <c r="BS657" s="75">
        <f t="shared" si="355"/>
        <v>-2.0000000000000018E-3</v>
      </c>
      <c r="BT657" s="87">
        <f t="shared" si="356"/>
        <v>0.85638666666666663</v>
      </c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</row>
    <row r="658" spans="1:94" x14ac:dyDescent="0.35">
      <c r="A658" s="20" t="s">
        <v>218</v>
      </c>
      <c r="B658" s="46">
        <v>1.262</v>
      </c>
      <c r="C658" s="46">
        <v>2.718</v>
      </c>
      <c r="D658" s="46">
        <v>0.127</v>
      </c>
      <c r="E658" s="46">
        <v>4.7E-2</v>
      </c>
      <c r="F658" s="46">
        <v>1.9E-2</v>
      </c>
      <c r="G658" s="46">
        <v>1.7070000000000001</v>
      </c>
      <c r="H658" s="46">
        <v>0.59899999999999998</v>
      </c>
      <c r="I658" s="46">
        <v>0.86</v>
      </c>
      <c r="J658" s="46">
        <v>3.3000000000000002E-2</v>
      </c>
      <c r="K658" s="46">
        <v>0.14499999999999999</v>
      </c>
      <c r="L658" s="46">
        <v>3.173</v>
      </c>
      <c r="M658" s="60">
        <v>1.3</v>
      </c>
      <c r="N658" s="20" t="s">
        <v>218</v>
      </c>
      <c r="O658" s="46">
        <v>1.0720000000000001</v>
      </c>
      <c r="P658" s="46">
        <v>3.573</v>
      </c>
      <c r="Q658" s="46">
        <v>0.12</v>
      </c>
      <c r="R658" s="46">
        <v>0.13900000000000001</v>
      </c>
      <c r="S658" s="46">
        <v>7.1999999999999995E-2</v>
      </c>
      <c r="T658" s="46">
        <v>2.0539999999999998</v>
      </c>
      <c r="U658" s="46">
        <v>0.60399999999999998</v>
      </c>
      <c r="V658" s="46">
        <v>0.85799999999999998</v>
      </c>
      <c r="W658" s="46">
        <v>0.114</v>
      </c>
      <c r="X658" s="46">
        <v>0.153</v>
      </c>
      <c r="Y658" s="46">
        <v>4.0259999999999998</v>
      </c>
      <c r="Z658" s="46">
        <v>1.139</v>
      </c>
      <c r="AA658" s="20" t="s">
        <v>218</v>
      </c>
      <c r="AB658" s="46">
        <v>0.754</v>
      </c>
      <c r="AC658" s="46">
        <v>4.4329999999999998</v>
      </c>
      <c r="AD658" s="46">
        <v>0.111</v>
      </c>
      <c r="AE658" s="46">
        <v>0.27700000000000002</v>
      </c>
      <c r="AF658" s="46">
        <v>0.13400000000000001</v>
      </c>
      <c r="AG658" s="46">
        <v>2.4</v>
      </c>
      <c r="AH658" s="46">
        <v>0.60899999999999999</v>
      </c>
      <c r="AI658" s="46">
        <v>0.85699999999999998</v>
      </c>
      <c r="AJ658" s="46">
        <v>0.23899999999999999</v>
      </c>
      <c r="AK658" s="46">
        <v>0.16300000000000001</v>
      </c>
      <c r="AL658" s="46">
        <v>4.8840000000000003</v>
      </c>
      <c r="AM658" s="46">
        <v>0.85699999999999998</v>
      </c>
      <c r="AN658" s="64">
        <f t="shared" si="330"/>
        <v>-0.18999999999999995</v>
      </c>
      <c r="AO658" s="64">
        <f t="shared" si="331"/>
        <v>-0.31800000000000006</v>
      </c>
      <c r="AP658" s="66">
        <f t="shared" si="332"/>
        <v>0.98808782222222225</v>
      </c>
      <c r="AQ658" s="64">
        <f t="shared" si="333"/>
        <v>0.85499999999999998</v>
      </c>
      <c r="AR658" s="64">
        <f t="shared" si="334"/>
        <v>0.85999999999999988</v>
      </c>
      <c r="AS658" s="66">
        <f t="shared" si="335"/>
        <v>3.8362017777777777</v>
      </c>
      <c r="AT658" s="64">
        <f t="shared" si="336"/>
        <v>-7.0000000000000062E-3</v>
      </c>
      <c r="AU658" s="64">
        <f t="shared" si="337"/>
        <v>-8.9999999999999941E-3</v>
      </c>
      <c r="AV658" s="66">
        <f t="shared" si="338"/>
        <v>0.11745262222222222</v>
      </c>
      <c r="AW658" s="68">
        <f t="shared" si="357"/>
        <v>-4.4233010040646468</v>
      </c>
      <c r="AX658" s="68" t="e">
        <f t="shared" si="358"/>
        <v>#NUM!</v>
      </c>
      <c r="AY658" s="68" t="e">
        <f t="shared" si="359"/>
        <v>#NUM!</v>
      </c>
      <c r="AZ658" s="74">
        <f t="shared" si="339"/>
        <v>0.85299999999999976</v>
      </c>
      <c r="BA658" s="75">
        <f t="shared" si="340"/>
        <v>0.85800000000000054</v>
      </c>
      <c r="BB658" s="76">
        <f t="shared" si="341"/>
        <v>4.2885884444444446</v>
      </c>
      <c r="BC658" s="75">
        <f t="shared" si="342"/>
        <v>-0.16100000000000003</v>
      </c>
      <c r="BD658" s="75">
        <f t="shared" si="343"/>
        <v>-0.28200000000000003</v>
      </c>
      <c r="BE658" s="76">
        <f t="shared" si="344"/>
        <v>1.0653836444444444</v>
      </c>
      <c r="BF658" s="75">
        <f t="shared" si="345"/>
        <v>8.0000000000000071E-3</v>
      </c>
      <c r="BG658" s="75">
        <f t="shared" si="346"/>
        <v>1.0000000000000009E-2</v>
      </c>
      <c r="BH658" s="76">
        <f t="shared" si="347"/>
        <v>0.15585404444444445</v>
      </c>
      <c r="BI658" s="77">
        <f t="shared" si="360"/>
        <v>3.3888810259812052</v>
      </c>
      <c r="BJ658" s="77" t="e">
        <f t="shared" si="361"/>
        <v>#NUM!</v>
      </c>
      <c r="BK658" s="78" t="e">
        <f t="shared" si="362"/>
        <v>#NUM!</v>
      </c>
      <c r="BL658" s="74">
        <f t="shared" si="348"/>
        <v>0.34699999999999975</v>
      </c>
      <c r="BM658" s="75">
        <f t="shared" si="349"/>
        <v>0.34600000000000009</v>
      </c>
      <c r="BN658" s="76">
        <f t="shared" si="350"/>
        <v>2.1602129777777774</v>
      </c>
      <c r="BO658" s="75">
        <f t="shared" si="351"/>
        <v>5.0000000000000044E-3</v>
      </c>
      <c r="BP658" s="75">
        <f t="shared" si="352"/>
        <v>5.0000000000000044E-3</v>
      </c>
      <c r="BQ658" s="76">
        <f t="shared" si="353"/>
        <v>0.60553333333333337</v>
      </c>
      <c r="BR658" s="86">
        <f t="shared" si="354"/>
        <v>-2.0000000000000018E-3</v>
      </c>
      <c r="BS658" s="75">
        <f t="shared" si="355"/>
        <v>-1.0000000000000009E-3</v>
      </c>
      <c r="BT658" s="87">
        <f t="shared" si="356"/>
        <v>0.85758702222222216</v>
      </c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</row>
    <row r="659" spans="1:94" x14ac:dyDescent="0.35">
      <c r="A659" s="20" t="s">
        <v>217</v>
      </c>
      <c r="B659" s="46">
        <v>1.272</v>
      </c>
      <c r="C659" s="46">
        <v>2.8719999999999999</v>
      </c>
      <c r="D659" s="46">
        <v>0.129</v>
      </c>
      <c r="E659" s="46">
        <v>5.0999999999999997E-2</v>
      </c>
      <c r="F659" s="46">
        <v>2.1000000000000001E-2</v>
      </c>
      <c r="G659" s="46">
        <v>1.77</v>
      </c>
      <c r="H659" s="46">
        <v>0.59699999999999998</v>
      </c>
      <c r="I659" s="46">
        <v>0.86</v>
      </c>
      <c r="J659" s="46">
        <v>3.7999999999999999E-2</v>
      </c>
      <c r="K659" s="46">
        <v>0.14399999999999999</v>
      </c>
      <c r="L659" s="46">
        <v>3.3279999999999998</v>
      </c>
      <c r="M659" s="60">
        <v>1.3029999999999999</v>
      </c>
      <c r="N659" s="20" t="s">
        <v>217</v>
      </c>
      <c r="O659" s="46">
        <v>1.1000000000000001</v>
      </c>
      <c r="P659" s="46">
        <v>3.8010000000000002</v>
      </c>
      <c r="Q659" s="46">
        <v>0.123</v>
      </c>
      <c r="R659" s="46">
        <v>0.152</v>
      </c>
      <c r="S659" s="46">
        <v>7.5999999999999998E-2</v>
      </c>
      <c r="T659" s="46">
        <v>2.1480000000000001</v>
      </c>
      <c r="U659" s="46">
        <v>0.60099999999999998</v>
      </c>
      <c r="V659" s="46">
        <v>0.85899999999999999</v>
      </c>
      <c r="W659" s="46">
        <v>0.127</v>
      </c>
      <c r="X659" s="46">
        <v>0.15</v>
      </c>
      <c r="Y659" s="46">
        <v>4.2560000000000002</v>
      </c>
      <c r="Z659" s="46">
        <v>1.1539999999999999</v>
      </c>
      <c r="AA659" s="20" t="s">
        <v>217</v>
      </c>
      <c r="AB659" s="46">
        <v>0.81</v>
      </c>
      <c r="AC659" s="46">
        <v>4.7359999999999998</v>
      </c>
      <c r="AD659" s="46">
        <v>0.11600000000000001</v>
      </c>
      <c r="AE659" s="46">
        <v>0.30399999999999999</v>
      </c>
      <c r="AF659" s="46">
        <v>0.14000000000000001</v>
      </c>
      <c r="AG659" s="46">
        <v>2.5249999999999999</v>
      </c>
      <c r="AH659" s="46">
        <v>0.60499999999999998</v>
      </c>
      <c r="AI659" s="46">
        <v>0.85799999999999998</v>
      </c>
      <c r="AJ659" s="46">
        <v>0.26500000000000001</v>
      </c>
      <c r="AK659" s="46">
        <v>0.158</v>
      </c>
      <c r="AL659" s="46">
        <v>5.1879999999999997</v>
      </c>
      <c r="AM659" s="46">
        <v>0.89500000000000002</v>
      </c>
      <c r="AN659" s="64">
        <f t="shared" si="330"/>
        <v>-0.17199999999999993</v>
      </c>
      <c r="AO659" s="64">
        <f t="shared" si="331"/>
        <v>-0.29000000000000004</v>
      </c>
      <c r="AP659" s="66">
        <f t="shared" si="332"/>
        <v>1.0236113777777778</v>
      </c>
      <c r="AQ659" s="64">
        <f t="shared" si="333"/>
        <v>0.92900000000000027</v>
      </c>
      <c r="AR659" s="64">
        <f t="shared" si="334"/>
        <v>0.93499999999999961</v>
      </c>
      <c r="AS659" s="66">
        <f t="shared" si="335"/>
        <v>4.0870954666666668</v>
      </c>
      <c r="AT659" s="64">
        <f t="shared" si="336"/>
        <v>-6.0000000000000053E-3</v>
      </c>
      <c r="AU659" s="64">
        <f t="shared" si="337"/>
        <v>-6.9999999999999923E-3</v>
      </c>
      <c r="AV659" s="66">
        <f t="shared" si="338"/>
        <v>0.12095964444444444</v>
      </c>
      <c r="AW659" s="68">
        <f t="shared" si="357"/>
        <v>-4.6732175023891749</v>
      </c>
      <c r="AX659" s="68" t="e">
        <f t="shared" si="358"/>
        <v>#NUM!</v>
      </c>
      <c r="AY659" s="68" t="e">
        <f t="shared" si="359"/>
        <v>#NUM!</v>
      </c>
      <c r="AZ659" s="74">
        <f t="shared" si="339"/>
        <v>0.92800000000000038</v>
      </c>
      <c r="BA659" s="75">
        <f t="shared" si="340"/>
        <v>0.9319999999999995</v>
      </c>
      <c r="BB659" s="76">
        <f t="shared" si="341"/>
        <v>4.5413880888888887</v>
      </c>
      <c r="BC659" s="75">
        <f t="shared" si="342"/>
        <v>-0.14900000000000002</v>
      </c>
      <c r="BD659" s="75">
        <f t="shared" si="343"/>
        <v>-0.2589999999999999</v>
      </c>
      <c r="BE659" s="76">
        <f t="shared" si="344"/>
        <v>1.0862675555555554</v>
      </c>
      <c r="BF659" s="75">
        <f t="shared" si="345"/>
        <v>6.0000000000000053E-3</v>
      </c>
      <c r="BG659" s="75">
        <f t="shared" si="346"/>
        <v>8.0000000000000071E-3</v>
      </c>
      <c r="BH659" s="76">
        <f t="shared" si="347"/>
        <v>0.15224071111111109</v>
      </c>
      <c r="BI659" s="77">
        <f t="shared" si="360"/>
        <v>3.6371856099158917</v>
      </c>
      <c r="BJ659" s="77" t="e">
        <f t="shared" si="361"/>
        <v>#NUM!</v>
      </c>
      <c r="BK659" s="78" t="e">
        <f t="shared" si="362"/>
        <v>#NUM!</v>
      </c>
      <c r="BL659" s="74">
        <f t="shared" si="348"/>
        <v>0.37800000000000011</v>
      </c>
      <c r="BM659" s="75">
        <f t="shared" si="349"/>
        <v>0.37699999999999978</v>
      </c>
      <c r="BN659" s="76">
        <f t="shared" si="350"/>
        <v>2.2637196444444445</v>
      </c>
      <c r="BO659" s="75">
        <f t="shared" si="351"/>
        <v>4.0000000000000036E-3</v>
      </c>
      <c r="BP659" s="75">
        <f t="shared" si="352"/>
        <v>4.0000000000000036E-3</v>
      </c>
      <c r="BQ659" s="76">
        <f t="shared" si="353"/>
        <v>0.60222666666666669</v>
      </c>
      <c r="BR659" s="86">
        <f t="shared" si="354"/>
        <v>-1.0000000000000009E-3</v>
      </c>
      <c r="BS659" s="75">
        <f t="shared" si="355"/>
        <v>-1.0000000000000009E-3</v>
      </c>
      <c r="BT659" s="87">
        <f t="shared" si="356"/>
        <v>0.85869333333333331</v>
      </c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</row>
    <row r="660" spans="1:94" x14ac:dyDescent="0.35">
      <c r="A660" s="20" t="s">
        <v>207</v>
      </c>
      <c r="B660" s="46">
        <v>1.373</v>
      </c>
      <c r="C660" s="46">
        <v>3.1030000000000002</v>
      </c>
      <c r="D660" s="46">
        <v>0.13500000000000001</v>
      </c>
      <c r="E660" s="46">
        <v>5.7000000000000002E-2</v>
      </c>
      <c r="F660" s="46">
        <v>2.4E-2</v>
      </c>
      <c r="G660" s="46">
        <v>1.867</v>
      </c>
      <c r="H660" s="46">
        <v>0.59</v>
      </c>
      <c r="I660" s="46">
        <v>0.86199999999999999</v>
      </c>
      <c r="J660" s="46">
        <v>4.3999999999999997E-2</v>
      </c>
      <c r="K660" s="46">
        <v>0.13500000000000001</v>
      </c>
      <c r="L660" s="46">
        <v>3.5619999999999998</v>
      </c>
      <c r="M660" s="60">
        <v>1.373</v>
      </c>
      <c r="N660" s="20" t="s">
        <v>207</v>
      </c>
      <c r="O660" s="46">
        <v>1.3759999999999999</v>
      </c>
      <c r="P660" s="46">
        <v>4.1390000000000002</v>
      </c>
      <c r="Q660" s="46">
        <v>0.13500000000000001</v>
      </c>
      <c r="R660" s="46">
        <v>0.16600000000000001</v>
      </c>
      <c r="S660" s="46">
        <v>8.2000000000000003E-2</v>
      </c>
      <c r="T660" s="46">
        <v>2.2909999999999999</v>
      </c>
      <c r="U660" s="46">
        <v>0.59</v>
      </c>
      <c r="V660" s="46">
        <v>0.86199999999999999</v>
      </c>
      <c r="W660" s="46">
        <v>0.14399999999999999</v>
      </c>
      <c r="X660" s="46">
        <v>0.13500000000000001</v>
      </c>
      <c r="Y660" s="46">
        <v>4.5979999999999999</v>
      </c>
      <c r="Z660" s="46">
        <v>1.3759999999999999</v>
      </c>
      <c r="AA660" s="20" t="s">
        <v>207</v>
      </c>
      <c r="AB660" s="46">
        <v>1.38</v>
      </c>
      <c r="AC660" s="46">
        <v>5.1740000000000004</v>
      </c>
      <c r="AD660" s="46">
        <v>0.13600000000000001</v>
      </c>
      <c r="AE660" s="46">
        <v>0.33400000000000002</v>
      </c>
      <c r="AF660" s="46">
        <v>0.14899999999999999</v>
      </c>
      <c r="AG660" s="46">
        <v>2.7160000000000002</v>
      </c>
      <c r="AH660" s="46">
        <v>0.59</v>
      </c>
      <c r="AI660" s="46">
        <v>0.86199999999999999</v>
      </c>
      <c r="AJ660" s="46">
        <v>0.29799999999999999</v>
      </c>
      <c r="AK660" s="46">
        <v>0.13500000000000001</v>
      </c>
      <c r="AL660" s="46">
        <v>5.633</v>
      </c>
      <c r="AM660" s="46">
        <v>1.38</v>
      </c>
      <c r="AN660" s="64">
        <f t="shared" si="330"/>
        <v>2.9999999999998916E-3</v>
      </c>
      <c r="AO660" s="64">
        <f t="shared" si="331"/>
        <v>4.0000000000000036E-3</v>
      </c>
      <c r="AP660" s="66">
        <f t="shared" si="332"/>
        <v>1.3771203555555553</v>
      </c>
      <c r="AQ660" s="64">
        <f t="shared" si="333"/>
        <v>1.036</v>
      </c>
      <c r="AR660" s="64">
        <f t="shared" si="334"/>
        <v>1.0350000000000001</v>
      </c>
      <c r="AS660" s="66">
        <f t="shared" si="335"/>
        <v>4.4565063111111112</v>
      </c>
      <c r="AT660" s="64">
        <f t="shared" si="336"/>
        <v>0</v>
      </c>
      <c r="AU660" s="64">
        <f t="shared" si="337"/>
        <v>1.0000000000000009E-3</v>
      </c>
      <c r="AV660" s="66">
        <f t="shared" si="338"/>
        <v>0.13520035555555557</v>
      </c>
      <c r="AW660" s="68">
        <f t="shared" si="357"/>
        <v>-5.0381790434661076</v>
      </c>
      <c r="AX660" s="68" t="e">
        <f t="shared" si="358"/>
        <v>#NUM!</v>
      </c>
      <c r="AY660" s="68" t="e">
        <f t="shared" si="359"/>
        <v>#NUM!</v>
      </c>
      <c r="AZ660" s="74">
        <f t="shared" si="339"/>
        <v>1.036</v>
      </c>
      <c r="BA660" s="75">
        <f t="shared" si="340"/>
        <v>1.0350000000000001</v>
      </c>
      <c r="BB660" s="76">
        <f t="shared" si="341"/>
        <v>4.9155063111111108</v>
      </c>
      <c r="BC660" s="75">
        <f t="shared" si="342"/>
        <v>2.9999999999998916E-3</v>
      </c>
      <c r="BD660" s="75">
        <f t="shared" si="343"/>
        <v>4.0000000000000036E-3</v>
      </c>
      <c r="BE660" s="76">
        <f t="shared" si="344"/>
        <v>1.3771203555555553</v>
      </c>
      <c r="BF660" s="75">
        <f t="shared" si="345"/>
        <v>0</v>
      </c>
      <c r="BG660" s="75">
        <f t="shared" si="346"/>
        <v>0</v>
      </c>
      <c r="BH660" s="76">
        <f t="shared" si="347"/>
        <v>0.13500000000000001</v>
      </c>
      <c r="BI660" s="77">
        <f t="shared" si="360"/>
        <v>3.9904463111111106</v>
      </c>
      <c r="BJ660" s="77" t="e">
        <f t="shared" si="361"/>
        <v>#NUM!</v>
      </c>
      <c r="BK660" s="78" t="e">
        <f t="shared" si="362"/>
        <v>#NUM!</v>
      </c>
      <c r="BL660" s="74">
        <f t="shared" si="348"/>
        <v>0.42399999999999993</v>
      </c>
      <c r="BM660" s="75">
        <f t="shared" si="349"/>
        <v>0.42500000000000027</v>
      </c>
      <c r="BN660" s="76">
        <f t="shared" si="350"/>
        <v>2.4212270222222223</v>
      </c>
      <c r="BO660" s="75">
        <f t="shared" si="351"/>
        <v>0</v>
      </c>
      <c r="BP660" s="75">
        <f t="shared" si="352"/>
        <v>0</v>
      </c>
      <c r="BQ660" s="76">
        <f t="shared" si="353"/>
        <v>0.59</v>
      </c>
      <c r="BR660" s="86">
        <f t="shared" si="354"/>
        <v>0</v>
      </c>
      <c r="BS660" s="75">
        <f t="shared" si="355"/>
        <v>0</v>
      </c>
      <c r="BT660" s="87">
        <f t="shared" si="356"/>
        <v>0.86199999999999999</v>
      </c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</row>
    <row r="661" spans="1:94" x14ac:dyDescent="0.35">
      <c r="A661" s="20" t="s">
        <v>206</v>
      </c>
      <c r="B661" s="46">
        <v>1.482</v>
      </c>
      <c r="C661" s="46">
        <v>3.28</v>
      </c>
      <c r="D661" s="46">
        <v>0.14099999999999999</v>
      </c>
      <c r="E661" s="46">
        <v>0.06</v>
      </c>
      <c r="F661" s="46">
        <v>2.7E-2</v>
      </c>
      <c r="G661" s="46">
        <v>1.9410000000000001</v>
      </c>
      <c r="H661" s="46">
        <v>0.58399999999999996</v>
      </c>
      <c r="I661" s="46">
        <v>0.86399999999999999</v>
      </c>
      <c r="J661" s="46">
        <v>4.9000000000000002E-2</v>
      </c>
      <c r="K661" s="46">
        <v>0.129</v>
      </c>
      <c r="L661" s="46">
        <v>3.7410000000000001</v>
      </c>
      <c r="M661" s="60">
        <v>1.458</v>
      </c>
      <c r="N661" s="20" t="s">
        <v>206</v>
      </c>
      <c r="O661" s="46">
        <v>1.6719999999999999</v>
      </c>
      <c r="P661" s="46">
        <v>4.3940000000000001</v>
      </c>
      <c r="Q661" s="46">
        <v>0.14599999999999999</v>
      </c>
      <c r="R661" s="46">
        <v>0.17599999999999999</v>
      </c>
      <c r="S661" s="46">
        <v>8.5999999999999993E-2</v>
      </c>
      <c r="T661" s="46">
        <v>2.4020000000000001</v>
      </c>
      <c r="U661" s="46">
        <v>0.58099999999999996</v>
      </c>
      <c r="V661" s="46">
        <v>0.86499999999999999</v>
      </c>
      <c r="W661" s="46">
        <v>0.155</v>
      </c>
      <c r="X661" s="46">
        <v>0.123</v>
      </c>
      <c r="Y661" s="46">
        <v>4.8559999999999999</v>
      </c>
      <c r="Z661" s="46">
        <v>1.627</v>
      </c>
      <c r="AA661" s="20" t="s">
        <v>206</v>
      </c>
      <c r="AB661" s="46">
        <v>1.994</v>
      </c>
      <c r="AC661" s="46">
        <v>5.5030000000000001</v>
      </c>
      <c r="AD661" s="46">
        <v>0.152</v>
      </c>
      <c r="AE661" s="46">
        <v>0.35399999999999998</v>
      </c>
      <c r="AF661" s="46">
        <v>0.155</v>
      </c>
      <c r="AG661" s="46">
        <v>2.863</v>
      </c>
      <c r="AH661" s="46">
        <v>0.57899999999999996</v>
      </c>
      <c r="AI661" s="46">
        <v>0.86599999999999999</v>
      </c>
      <c r="AJ661" s="46">
        <v>0.32</v>
      </c>
      <c r="AK661" s="46">
        <v>0.11600000000000001</v>
      </c>
      <c r="AL661" s="46">
        <v>5.9669999999999996</v>
      </c>
      <c r="AM661" s="46">
        <v>1.9219999999999999</v>
      </c>
      <c r="AN661" s="64">
        <f t="shared" si="330"/>
        <v>0.18999999999999995</v>
      </c>
      <c r="AO661" s="64">
        <f t="shared" si="331"/>
        <v>0.32200000000000006</v>
      </c>
      <c r="AP661" s="66">
        <f t="shared" si="332"/>
        <v>1.7567136000000001</v>
      </c>
      <c r="AQ661" s="64">
        <f t="shared" si="333"/>
        <v>1.1140000000000003</v>
      </c>
      <c r="AR661" s="64">
        <f t="shared" si="334"/>
        <v>1.109</v>
      </c>
      <c r="AS661" s="66">
        <f t="shared" si="335"/>
        <v>4.7346248888888889</v>
      </c>
      <c r="AT661" s="64">
        <f t="shared" si="336"/>
        <v>5.0000000000000044E-3</v>
      </c>
      <c r="AU661" s="64">
        <f t="shared" si="337"/>
        <v>6.0000000000000053E-3</v>
      </c>
      <c r="AV661" s="66">
        <f t="shared" si="338"/>
        <v>0.14773368888888888</v>
      </c>
      <c r="AW661" s="68">
        <f t="shared" si="357"/>
        <v>-5.3119441651197059</v>
      </c>
      <c r="AX661" s="68" t="e">
        <f t="shared" si="358"/>
        <v>#NUM!</v>
      </c>
      <c r="AY661" s="68" t="e">
        <f t="shared" si="359"/>
        <v>#NUM!</v>
      </c>
      <c r="AZ661" s="74">
        <f t="shared" si="339"/>
        <v>1.1149999999999998</v>
      </c>
      <c r="BA661" s="75">
        <f t="shared" si="340"/>
        <v>1.1109999999999998</v>
      </c>
      <c r="BB661" s="76">
        <f t="shared" si="341"/>
        <v>5.1971319111111107</v>
      </c>
      <c r="BC661" s="75">
        <f t="shared" si="342"/>
        <v>0.16900000000000004</v>
      </c>
      <c r="BD661" s="75">
        <f t="shared" si="343"/>
        <v>0.29499999999999993</v>
      </c>
      <c r="BE661" s="76">
        <f t="shared" si="344"/>
        <v>1.7040714666666668</v>
      </c>
      <c r="BF661" s="75">
        <f t="shared" si="345"/>
        <v>-6.0000000000000053E-3</v>
      </c>
      <c r="BG661" s="75">
        <f t="shared" si="346"/>
        <v>-6.9999999999999923E-3</v>
      </c>
      <c r="BH661" s="76">
        <f t="shared" si="347"/>
        <v>0.12095964444444444</v>
      </c>
      <c r="BI661" s="77">
        <f t="shared" si="360"/>
        <v>4.2552057771536829</v>
      </c>
      <c r="BJ661" s="77" t="e">
        <f t="shared" si="361"/>
        <v>#NUM!</v>
      </c>
      <c r="BK661" s="78" t="e">
        <f t="shared" si="362"/>
        <v>#NUM!</v>
      </c>
      <c r="BL661" s="74">
        <f t="shared" si="348"/>
        <v>0.46100000000000008</v>
      </c>
      <c r="BM661" s="75">
        <f t="shared" si="349"/>
        <v>0.46099999999999985</v>
      </c>
      <c r="BN661" s="76">
        <f t="shared" si="350"/>
        <v>2.5433733333333333</v>
      </c>
      <c r="BO661" s="75">
        <f t="shared" si="351"/>
        <v>-3.0000000000000027E-3</v>
      </c>
      <c r="BP661" s="75">
        <f t="shared" si="352"/>
        <v>-2.0000000000000018E-3</v>
      </c>
      <c r="BQ661" s="76">
        <f t="shared" si="353"/>
        <v>0.58028035555555546</v>
      </c>
      <c r="BR661" s="86">
        <f t="shared" si="354"/>
        <v>1.0000000000000009E-3</v>
      </c>
      <c r="BS661" s="75">
        <f t="shared" si="355"/>
        <v>1.0000000000000009E-3</v>
      </c>
      <c r="BT661" s="87">
        <f t="shared" si="356"/>
        <v>0.86530666666666667</v>
      </c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</row>
    <row r="662" spans="1:94" x14ac:dyDescent="0.35">
      <c r="A662" s="20" t="s">
        <v>203</v>
      </c>
      <c r="B662" s="46">
        <v>1.6859999999999999</v>
      </c>
      <c r="C662" s="46">
        <v>3.911</v>
      </c>
      <c r="D662" s="46">
        <v>0.14799999999999999</v>
      </c>
      <c r="E662" s="46">
        <v>0.08</v>
      </c>
      <c r="F662" s="46">
        <v>3.3000000000000002E-2</v>
      </c>
      <c r="G662" s="46">
        <v>2.2040000000000002</v>
      </c>
      <c r="H662" s="46">
        <v>0.57899999999999996</v>
      </c>
      <c r="I662" s="46">
        <v>0.86599999999999999</v>
      </c>
      <c r="J662" s="46">
        <v>6.9000000000000006E-2</v>
      </c>
      <c r="K662" s="46">
        <v>0.121</v>
      </c>
      <c r="L662" s="46">
        <v>4.3739999999999997</v>
      </c>
      <c r="M662" s="60">
        <v>1.6319999999999999</v>
      </c>
      <c r="N662" s="20" t="s">
        <v>203</v>
      </c>
      <c r="O662" s="46">
        <v>2.2360000000000002</v>
      </c>
      <c r="P662" s="46">
        <v>5.3220000000000001</v>
      </c>
      <c r="Q662" s="46">
        <v>0.159</v>
      </c>
      <c r="R662" s="46">
        <v>0.23200000000000001</v>
      </c>
      <c r="S662" s="46">
        <v>0.1</v>
      </c>
      <c r="T662" s="46">
        <v>2.794</v>
      </c>
      <c r="U662" s="46">
        <v>0.57299999999999995</v>
      </c>
      <c r="V662" s="46">
        <v>0.86699999999999999</v>
      </c>
      <c r="W662" s="46">
        <v>0.21</v>
      </c>
      <c r="X662" s="46">
        <v>0.108</v>
      </c>
      <c r="Y662" s="46">
        <v>5.7880000000000003</v>
      </c>
      <c r="Z662" s="46">
        <v>2.1349999999999998</v>
      </c>
      <c r="AA662" s="20" t="s">
        <v>203</v>
      </c>
      <c r="AB662" s="46">
        <v>3.1749999999999998</v>
      </c>
      <c r="AC662" s="46">
        <v>6.72</v>
      </c>
      <c r="AD662" s="46">
        <v>0.17299999999999999</v>
      </c>
      <c r="AE662" s="46">
        <v>0.47199999999999998</v>
      </c>
      <c r="AF662" s="46">
        <v>0.17699999999999999</v>
      </c>
      <c r="AG662" s="46">
        <v>3.3839999999999999</v>
      </c>
      <c r="AH662" s="46">
        <v>0.56799999999999995</v>
      </c>
      <c r="AI662" s="46">
        <v>0.86899999999999999</v>
      </c>
      <c r="AJ662" s="46">
        <v>0.437</v>
      </c>
      <c r="AK662" s="46">
        <v>9.1999999999999998E-2</v>
      </c>
      <c r="AL662" s="46">
        <v>7.1879999999999997</v>
      </c>
      <c r="AM662" s="46">
        <v>3.0129999999999999</v>
      </c>
      <c r="AN662" s="64">
        <f t="shared" si="330"/>
        <v>0.55000000000000027</v>
      </c>
      <c r="AO662" s="64">
        <f t="shared" si="331"/>
        <v>0.93899999999999961</v>
      </c>
      <c r="AP662" s="66">
        <f t="shared" si="332"/>
        <v>2.4826049777777781</v>
      </c>
      <c r="AQ662" s="64">
        <f t="shared" si="333"/>
        <v>1.411</v>
      </c>
      <c r="AR662" s="64">
        <f t="shared" si="334"/>
        <v>1.3979999999999997</v>
      </c>
      <c r="AS662" s="66">
        <f t="shared" si="335"/>
        <v>5.7521020444444444</v>
      </c>
      <c r="AT662" s="64">
        <f t="shared" si="336"/>
        <v>1.100000000000001E-2</v>
      </c>
      <c r="AU662" s="64">
        <f t="shared" si="337"/>
        <v>1.3999999999999985E-2</v>
      </c>
      <c r="AV662" s="66">
        <f t="shared" si="338"/>
        <v>0.16297439999999999</v>
      </c>
      <c r="AW662" s="68">
        <f t="shared" si="357"/>
        <v>-6.3229994817053168</v>
      </c>
      <c r="AX662" s="68" t="e">
        <f t="shared" si="358"/>
        <v>#NUM!</v>
      </c>
      <c r="AY662" s="68" t="e">
        <f t="shared" si="359"/>
        <v>#NUM!</v>
      </c>
      <c r="AZ662" s="74">
        <f t="shared" si="339"/>
        <v>1.4140000000000006</v>
      </c>
      <c r="BA662" s="75">
        <f t="shared" si="340"/>
        <v>1.3999999999999995</v>
      </c>
      <c r="BB662" s="76">
        <f t="shared" si="341"/>
        <v>6.2188216888888883</v>
      </c>
      <c r="BC662" s="75">
        <f t="shared" si="342"/>
        <v>0.50299999999999989</v>
      </c>
      <c r="BD662" s="75">
        <f t="shared" si="343"/>
        <v>0.87800000000000011</v>
      </c>
      <c r="BE662" s="76">
        <f t="shared" si="344"/>
        <v>2.3643866666666664</v>
      </c>
      <c r="BF662" s="75">
        <f t="shared" si="345"/>
        <v>-1.2999999999999998E-2</v>
      </c>
      <c r="BG662" s="75">
        <f t="shared" si="346"/>
        <v>-1.6E-2</v>
      </c>
      <c r="BH662" s="76">
        <f t="shared" si="347"/>
        <v>0.10341226666666667</v>
      </c>
      <c r="BI662" s="77">
        <f t="shared" si="360"/>
        <v>5.2563994219539456</v>
      </c>
      <c r="BJ662" s="77" t="e">
        <f t="shared" si="361"/>
        <v>#NUM!</v>
      </c>
      <c r="BK662" s="78" t="e">
        <f t="shared" si="362"/>
        <v>#NUM!</v>
      </c>
      <c r="BL662" s="74">
        <f t="shared" si="348"/>
        <v>0.58999999999999986</v>
      </c>
      <c r="BM662" s="75">
        <f t="shared" si="349"/>
        <v>0.58999999999999986</v>
      </c>
      <c r="BN662" s="76">
        <f t="shared" si="350"/>
        <v>2.9749333333333334</v>
      </c>
      <c r="BO662" s="75">
        <f t="shared" si="351"/>
        <v>-6.0000000000000053E-3</v>
      </c>
      <c r="BP662" s="75">
        <f t="shared" si="352"/>
        <v>-5.0000000000000044E-3</v>
      </c>
      <c r="BQ662" s="76">
        <f t="shared" si="353"/>
        <v>0.57136035555555553</v>
      </c>
      <c r="BR662" s="86">
        <f t="shared" si="354"/>
        <v>1.0000000000000009E-3</v>
      </c>
      <c r="BS662" s="75">
        <f t="shared" si="355"/>
        <v>2.0000000000000018E-3</v>
      </c>
      <c r="BT662" s="87">
        <f t="shared" si="356"/>
        <v>0.8675070222222222</v>
      </c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</row>
    <row r="663" spans="1:94" x14ac:dyDescent="0.35">
      <c r="A663" s="20" t="s">
        <v>205</v>
      </c>
      <c r="B663" s="46">
        <v>1.758</v>
      </c>
      <c r="C663" s="46">
        <v>3.5659999999999998</v>
      </c>
      <c r="D663" s="46">
        <v>0.152</v>
      </c>
      <c r="E663" s="46">
        <v>6.4000000000000001E-2</v>
      </c>
      <c r="F663" s="46">
        <v>3.1E-2</v>
      </c>
      <c r="G663" s="46">
        <v>2.0649999999999999</v>
      </c>
      <c r="H663" s="46">
        <v>0.57399999999999995</v>
      </c>
      <c r="I663" s="46">
        <v>0.86699999999999999</v>
      </c>
      <c r="J663" s="46">
        <v>5.5E-2</v>
      </c>
      <c r="K663" s="46">
        <v>0.115</v>
      </c>
      <c r="L663" s="46">
        <v>4.032</v>
      </c>
      <c r="M663" s="60">
        <v>1.6859999999999999</v>
      </c>
      <c r="N663" s="20" t="s">
        <v>205</v>
      </c>
      <c r="O663" s="46">
        <v>2.4239999999999999</v>
      </c>
      <c r="P663" s="46">
        <v>4.8019999999999996</v>
      </c>
      <c r="Q663" s="46">
        <v>0.16600000000000001</v>
      </c>
      <c r="R663" s="46">
        <v>0.186</v>
      </c>
      <c r="S663" s="46">
        <v>9.1999999999999998E-2</v>
      </c>
      <c r="T663" s="46">
        <v>2.5859999999999999</v>
      </c>
      <c r="U663" s="46">
        <v>0.56599999999999995</v>
      </c>
      <c r="V663" s="46">
        <v>0.86899999999999999</v>
      </c>
      <c r="W663" s="46">
        <v>0.16900000000000001</v>
      </c>
      <c r="X663" s="46">
        <v>9.9000000000000005E-2</v>
      </c>
      <c r="Y663" s="46">
        <v>5.2720000000000002</v>
      </c>
      <c r="Z663" s="46">
        <v>2.29</v>
      </c>
      <c r="AA663" s="20" t="s">
        <v>205</v>
      </c>
      <c r="AB663" s="46">
        <v>3.548</v>
      </c>
      <c r="AC663" s="46">
        <v>6.0209999999999999</v>
      </c>
      <c r="AD663" s="46">
        <v>0.185</v>
      </c>
      <c r="AE663" s="46">
        <v>0.374</v>
      </c>
      <c r="AF663" s="46">
        <v>0.16300000000000001</v>
      </c>
      <c r="AG663" s="46">
        <v>3.1080000000000001</v>
      </c>
      <c r="AH663" s="46">
        <v>0.55800000000000005</v>
      </c>
      <c r="AI663" s="46">
        <v>0.872</v>
      </c>
      <c r="AJ663" s="46">
        <v>0.34599999999999997</v>
      </c>
      <c r="AK663" s="46">
        <v>7.9000000000000001E-2</v>
      </c>
      <c r="AL663" s="46">
        <v>6.4930000000000003</v>
      </c>
      <c r="AM663" s="46">
        <v>3.3359999999999999</v>
      </c>
      <c r="AN663" s="64">
        <f t="shared" si="330"/>
        <v>0.66599999999999993</v>
      </c>
      <c r="AO663" s="64">
        <f t="shared" si="331"/>
        <v>1.1240000000000001</v>
      </c>
      <c r="AP663" s="66">
        <f t="shared" si="332"/>
        <v>2.7200028444444442</v>
      </c>
      <c r="AQ663" s="64">
        <f t="shared" si="333"/>
        <v>1.2359999999999998</v>
      </c>
      <c r="AR663" s="64">
        <f t="shared" si="334"/>
        <v>1.2190000000000003</v>
      </c>
      <c r="AS663" s="66">
        <f t="shared" si="335"/>
        <v>5.1776339555555548</v>
      </c>
      <c r="AT663" s="64">
        <f t="shared" si="336"/>
        <v>1.4000000000000012E-2</v>
      </c>
      <c r="AU663" s="64">
        <f t="shared" si="337"/>
        <v>1.8999999999999989E-2</v>
      </c>
      <c r="AV663" s="66">
        <f t="shared" si="338"/>
        <v>0.17129511111111112</v>
      </c>
      <c r="AW663" s="68">
        <f t="shared" si="357"/>
        <v>-5.7460627129674791</v>
      </c>
      <c r="AX663" s="68" t="e">
        <f t="shared" si="358"/>
        <v>#NUM!</v>
      </c>
      <c r="AY663" s="68" t="e">
        <f t="shared" si="359"/>
        <v>#NUM!</v>
      </c>
      <c r="AZ663" s="74">
        <f t="shared" si="339"/>
        <v>1.2400000000000002</v>
      </c>
      <c r="BA663" s="75">
        <f t="shared" si="340"/>
        <v>1.2210000000000001</v>
      </c>
      <c r="BB663" s="76">
        <f t="shared" si="341"/>
        <v>5.6484599111111118</v>
      </c>
      <c r="BC663" s="75">
        <f t="shared" si="342"/>
        <v>0.60400000000000009</v>
      </c>
      <c r="BD663" s="75">
        <f t="shared" si="343"/>
        <v>1.0459999999999998</v>
      </c>
      <c r="BE663" s="76">
        <f t="shared" si="344"/>
        <v>2.5637838222222222</v>
      </c>
      <c r="BF663" s="75">
        <f t="shared" si="345"/>
        <v>-1.6E-2</v>
      </c>
      <c r="BG663" s="75">
        <f t="shared" si="346"/>
        <v>-2.0000000000000004E-2</v>
      </c>
      <c r="BH663" s="76">
        <f t="shared" si="347"/>
        <v>9.3291911111111125E-2</v>
      </c>
      <c r="BI663" s="77">
        <f t="shared" si="360"/>
        <v>4.6738953053763446</v>
      </c>
      <c r="BJ663" s="77" t="e">
        <f t="shared" si="361"/>
        <v>#NUM!</v>
      </c>
      <c r="BK663" s="78" t="e">
        <f t="shared" si="362"/>
        <v>#NUM!</v>
      </c>
      <c r="BL663" s="74">
        <f t="shared" si="348"/>
        <v>0.52099999999999991</v>
      </c>
      <c r="BM663" s="75">
        <f t="shared" si="349"/>
        <v>0.52200000000000024</v>
      </c>
      <c r="BN663" s="76">
        <f t="shared" si="350"/>
        <v>2.7459736888888888</v>
      </c>
      <c r="BO663" s="75">
        <f t="shared" si="351"/>
        <v>-8.0000000000000071E-3</v>
      </c>
      <c r="BP663" s="75">
        <f t="shared" si="352"/>
        <v>-7.9999999999998961E-3</v>
      </c>
      <c r="BQ663" s="76">
        <f t="shared" si="353"/>
        <v>0.56354666666666664</v>
      </c>
      <c r="BR663" s="86">
        <f t="shared" si="354"/>
        <v>2.0000000000000018E-3</v>
      </c>
      <c r="BS663" s="75">
        <f t="shared" si="355"/>
        <v>3.0000000000000027E-3</v>
      </c>
      <c r="BT663" s="87">
        <f t="shared" si="356"/>
        <v>0.86981368888888888</v>
      </c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</row>
    <row r="664" spans="1:94" x14ac:dyDescent="0.35">
      <c r="A664" s="20" t="s">
        <v>204</v>
      </c>
      <c r="B664" s="46">
        <v>2.2160000000000002</v>
      </c>
      <c r="C664" s="46">
        <v>3.681</v>
      </c>
      <c r="D664" s="46">
        <v>0.16700000000000001</v>
      </c>
      <c r="E664" s="46">
        <v>5.7000000000000002E-2</v>
      </c>
      <c r="F664" s="46">
        <v>3.3000000000000002E-2</v>
      </c>
      <c r="G664" s="46">
        <v>2.1240000000000001</v>
      </c>
      <c r="H664" s="46">
        <v>0.55800000000000005</v>
      </c>
      <c r="I664" s="46">
        <v>0.872</v>
      </c>
      <c r="J664" s="46">
        <v>5.1999999999999998E-2</v>
      </c>
      <c r="K664" s="46">
        <v>9.6000000000000002E-2</v>
      </c>
      <c r="L664" s="46">
        <v>4.1529999999999996</v>
      </c>
      <c r="M664" s="60">
        <v>2.0750000000000002</v>
      </c>
      <c r="N664" s="20" t="s">
        <v>204</v>
      </c>
      <c r="O664" s="46">
        <v>3.6520000000000001</v>
      </c>
      <c r="P664" s="46">
        <v>4.9400000000000004</v>
      </c>
      <c r="Q664" s="46">
        <v>0.19500000000000001</v>
      </c>
      <c r="R664" s="46">
        <v>0.16500000000000001</v>
      </c>
      <c r="S664" s="46">
        <v>9.2999999999999999E-2</v>
      </c>
      <c r="T664" s="46">
        <v>2.6739999999999999</v>
      </c>
      <c r="U664" s="46">
        <v>0.54300000000000004</v>
      </c>
      <c r="V664" s="46">
        <v>0.876</v>
      </c>
      <c r="W664" s="46">
        <v>0.155</v>
      </c>
      <c r="X664" s="46">
        <v>6.6000000000000003E-2</v>
      </c>
      <c r="Y664" s="46">
        <v>5.42</v>
      </c>
      <c r="Z664" s="46">
        <v>3.395</v>
      </c>
      <c r="AA664" s="20" t="s">
        <v>204</v>
      </c>
      <c r="AB664" s="46">
        <v>6.05</v>
      </c>
      <c r="AC664" s="46">
        <v>6.1580000000000004</v>
      </c>
      <c r="AD664" s="46">
        <v>0.22800000000000001</v>
      </c>
      <c r="AE664" s="46">
        <v>0.32600000000000001</v>
      </c>
      <c r="AF664" s="46">
        <v>0.159</v>
      </c>
      <c r="AG664" s="46">
        <v>3.2250000000000001</v>
      </c>
      <c r="AH664" s="46">
        <v>0.52800000000000002</v>
      </c>
      <c r="AI664" s="46">
        <v>0.88100000000000001</v>
      </c>
      <c r="AJ664" s="46">
        <v>0.309</v>
      </c>
      <c r="AK664" s="46">
        <v>2.8000000000000001E-2</v>
      </c>
      <c r="AL664" s="46">
        <v>6.6449999999999996</v>
      </c>
      <c r="AM664" s="46">
        <v>5.65</v>
      </c>
      <c r="AN664" s="64">
        <f t="shared" si="330"/>
        <v>1.4359999999999999</v>
      </c>
      <c r="AO664" s="64">
        <f t="shared" si="331"/>
        <v>2.3979999999999997</v>
      </c>
      <c r="AP664" s="66">
        <f t="shared" si="332"/>
        <v>4.2851153777777782</v>
      </c>
      <c r="AQ664" s="64">
        <f t="shared" si="333"/>
        <v>1.2590000000000003</v>
      </c>
      <c r="AR664" s="64">
        <f t="shared" si="334"/>
        <v>1.218</v>
      </c>
      <c r="AS664" s="66">
        <f t="shared" si="335"/>
        <v>5.3178787555555562</v>
      </c>
      <c r="AT664" s="64">
        <f t="shared" si="336"/>
        <v>2.7999999999999997E-2</v>
      </c>
      <c r="AU664" s="64">
        <f t="shared" si="337"/>
        <v>3.3000000000000002E-2</v>
      </c>
      <c r="AV664" s="66">
        <f t="shared" si="338"/>
        <v>0.20458844444444443</v>
      </c>
      <c r="AW664" s="68">
        <f t="shared" si="357"/>
        <v>-5.8739575098168375</v>
      </c>
      <c r="AX664" s="68" t="e">
        <f t="shared" si="358"/>
        <v>#NUM!</v>
      </c>
      <c r="AY664" s="68" t="e">
        <f t="shared" si="359"/>
        <v>#NUM!</v>
      </c>
      <c r="AZ664" s="74">
        <f t="shared" si="339"/>
        <v>1.2670000000000003</v>
      </c>
      <c r="BA664" s="75">
        <f t="shared" si="340"/>
        <v>1.2249999999999996</v>
      </c>
      <c r="BB664" s="76">
        <f t="shared" si="341"/>
        <v>5.800131733333334</v>
      </c>
      <c r="BC664" s="75">
        <f t="shared" si="342"/>
        <v>1.3199999999999998</v>
      </c>
      <c r="BD664" s="75">
        <f t="shared" si="343"/>
        <v>2.2550000000000003</v>
      </c>
      <c r="BE664" s="76">
        <f t="shared" si="344"/>
        <v>3.9871324444444443</v>
      </c>
      <c r="BF664" s="75">
        <f t="shared" si="345"/>
        <v>-0.03</v>
      </c>
      <c r="BG664" s="75">
        <f t="shared" si="346"/>
        <v>-3.8000000000000006E-2</v>
      </c>
      <c r="BH664" s="76">
        <f t="shared" si="347"/>
        <v>5.5197155555555558E-2</v>
      </c>
      <c r="BI664" s="77">
        <f t="shared" si="360"/>
        <v>4.7799664090242535</v>
      </c>
      <c r="BJ664" s="77" t="e">
        <f t="shared" si="361"/>
        <v>#NUM!</v>
      </c>
      <c r="BK664" s="78" t="e">
        <f t="shared" si="362"/>
        <v>#NUM!</v>
      </c>
      <c r="BL664" s="74">
        <f t="shared" si="348"/>
        <v>0.54999999999999982</v>
      </c>
      <c r="BM664" s="75">
        <f t="shared" si="349"/>
        <v>0.55100000000000016</v>
      </c>
      <c r="BN664" s="76">
        <f t="shared" si="350"/>
        <v>2.8428670222222219</v>
      </c>
      <c r="BO664" s="75">
        <f t="shared" si="351"/>
        <v>-1.5000000000000013E-2</v>
      </c>
      <c r="BP664" s="75">
        <f t="shared" si="352"/>
        <v>-1.5000000000000013E-2</v>
      </c>
      <c r="BQ664" s="76">
        <f t="shared" si="353"/>
        <v>0.53839999999999999</v>
      </c>
      <c r="BR664" s="86">
        <f t="shared" si="354"/>
        <v>4.0000000000000036E-3</v>
      </c>
      <c r="BS664" s="75">
        <f t="shared" si="355"/>
        <v>5.0000000000000044E-3</v>
      </c>
      <c r="BT664" s="87">
        <f t="shared" si="356"/>
        <v>0.87742702222222224</v>
      </c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</row>
    <row r="665" spans="1:94" x14ac:dyDescent="0.35">
      <c r="A665" s="20" t="s">
        <v>200</v>
      </c>
      <c r="B665" s="46">
        <v>2.2919999999999998</v>
      </c>
      <c r="C665" s="46">
        <v>4.1989999999999998</v>
      </c>
      <c r="D665" s="46">
        <v>0.16600000000000001</v>
      </c>
      <c r="E665" s="46">
        <v>7.8E-2</v>
      </c>
      <c r="F665" s="46">
        <v>3.7999999999999999E-2</v>
      </c>
      <c r="G665" s="46">
        <v>2.3370000000000002</v>
      </c>
      <c r="H665" s="46">
        <v>0.56299999999999994</v>
      </c>
      <c r="I665" s="46">
        <v>0.87</v>
      </c>
      <c r="J665" s="46">
        <v>7.0999999999999994E-2</v>
      </c>
      <c r="K665" s="46">
        <v>9.9000000000000005E-2</v>
      </c>
      <c r="L665" s="46">
        <v>4.6689999999999996</v>
      </c>
      <c r="M665" s="60">
        <v>2.157</v>
      </c>
      <c r="N665" s="20" t="s">
        <v>200</v>
      </c>
      <c r="O665" s="46">
        <v>3.895</v>
      </c>
      <c r="P665" s="46">
        <v>5.7130000000000001</v>
      </c>
      <c r="Q665" s="46">
        <v>0.19400000000000001</v>
      </c>
      <c r="R665" s="46">
        <v>0.224</v>
      </c>
      <c r="S665" s="46">
        <v>0.105</v>
      </c>
      <c r="T665" s="46">
        <v>2.992</v>
      </c>
      <c r="U665" s="46">
        <v>0.55000000000000004</v>
      </c>
      <c r="V665" s="46">
        <v>0.874</v>
      </c>
      <c r="W665" s="46">
        <v>0.21</v>
      </c>
      <c r="X665" s="46">
        <v>6.8000000000000005E-2</v>
      </c>
      <c r="Y665" s="46">
        <v>6.1890000000000001</v>
      </c>
      <c r="Z665" s="46">
        <v>3.6429999999999998</v>
      </c>
      <c r="AA665" s="20" t="s">
        <v>200</v>
      </c>
      <c r="AB665" s="46">
        <v>6.6139999999999999</v>
      </c>
      <c r="AC665" s="46">
        <v>7.1870000000000003</v>
      </c>
      <c r="AD665" s="46">
        <v>0.22900000000000001</v>
      </c>
      <c r="AE665" s="46">
        <v>0.45100000000000001</v>
      </c>
      <c r="AF665" s="46">
        <v>0.18</v>
      </c>
      <c r="AG665" s="46">
        <v>3.6469999999999998</v>
      </c>
      <c r="AH665" s="46">
        <v>0.53600000000000003</v>
      </c>
      <c r="AI665" s="46">
        <v>0.878</v>
      </c>
      <c r="AJ665" s="46">
        <v>0.42699999999999999</v>
      </c>
      <c r="AK665" s="46">
        <v>0.03</v>
      </c>
      <c r="AL665" s="46">
        <v>7.67</v>
      </c>
      <c r="AM665" s="46">
        <v>6.2160000000000002</v>
      </c>
      <c r="AN665" s="64">
        <f t="shared" si="330"/>
        <v>1.6030000000000002</v>
      </c>
      <c r="AO665" s="64">
        <f t="shared" si="331"/>
        <v>2.7189999999999999</v>
      </c>
      <c r="AP665" s="66">
        <f t="shared" si="332"/>
        <v>4.6101834666666663</v>
      </c>
      <c r="AQ665" s="64">
        <f t="shared" si="333"/>
        <v>1.5140000000000002</v>
      </c>
      <c r="AR665" s="64">
        <f t="shared" si="334"/>
        <v>1.4740000000000002</v>
      </c>
      <c r="AS665" s="66">
        <f t="shared" si="335"/>
        <v>6.1692791111111118</v>
      </c>
      <c r="AT665" s="64">
        <f t="shared" si="336"/>
        <v>2.7999999999999997E-2</v>
      </c>
      <c r="AU665" s="64">
        <f t="shared" si="337"/>
        <v>3.5000000000000003E-2</v>
      </c>
      <c r="AV665" s="66">
        <f t="shared" si="338"/>
        <v>0.20398915555555555</v>
      </c>
      <c r="AW665" s="68">
        <f t="shared" si="357"/>
        <v>-6.7230788635721828</v>
      </c>
      <c r="AX665" s="68" t="e">
        <f t="shared" si="358"/>
        <v>#NUM!</v>
      </c>
      <c r="AY665" s="68" t="e">
        <f t="shared" si="359"/>
        <v>#NUM!</v>
      </c>
      <c r="AZ665" s="74">
        <f t="shared" si="339"/>
        <v>1.5200000000000005</v>
      </c>
      <c r="BA665" s="75">
        <f t="shared" si="340"/>
        <v>1.4809999999999999</v>
      </c>
      <c r="BB665" s="76">
        <f t="shared" si="341"/>
        <v>6.6473194666666666</v>
      </c>
      <c r="BC665" s="75">
        <f t="shared" si="342"/>
        <v>1.4859999999999998</v>
      </c>
      <c r="BD665" s="75">
        <f t="shared" si="343"/>
        <v>2.5730000000000004</v>
      </c>
      <c r="BE665" s="76">
        <f t="shared" si="344"/>
        <v>4.3164931555555555</v>
      </c>
      <c r="BF665" s="75">
        <f t="shared" si="345"/>
        <v>-3.1E-2</v>
      </c>
      <c r="BG665" s="75">
        <f t="shared" si="346"/>
        <v>-3.8000000000000006E-2</v>
      </c>
      <c r="BH665" s="76">
        <f t="shared" si="347"/>
        <v>5.7090844444444448E-2</v>
      </c>
      <c r="BI665" s="77">
        <f t="shared" si="360"/>
        <v>5.6311399777552626</v>
      </c>
      <c r="BJ665" s="77" t="e">
        <f t="shared" si="361"/>
        <v>#NUM!</v>
      </c>
      <c r="BK665" s="78" t="e">
        <f t="shared" si="362"/>
        <v>#NUM!</v>
      </c>
      <c r="BL665" s="74">
        <f t="shared" si="348"/>
        <v>0.6549999999999998</v>
      </c>
      <c r="BM665" s="75">
        <f t="shared" si="349"/>
        <v>0.6549999999999998</v>
      </c>
      <c r="BN665" s="76">
        <f t="shared" si="350"/>
        <v>3.1928666666666667</v>
      </c>
      <c r="BO665" s="75">
        <f t="shared" si="351"/>
        <v>-1.2999999999999901E-2</v>
      </c>
      <c r="BP665" s="75">
        <f t="shared" si="352"/>
        <v>-1.4000000000000012E-2</v>
      </c>
      <c r="BQ665" s="76">
        <f t="shared" si="353"/>
        <v>0.54581297777777782</v>
      </c>
      <c r="BR665" s="86">
        <f t="shared" si="354"/>
        <v>4.0000000000000036E-3</v>
      </c>
      <c r="BS665" s="75">
        <f t="shared" si="355"/>
        <v>4.0000000000000036E-3</v>
      </c>
      <c r="BT665" s="87">
        <f t="shared" si="356"/>
        <v>0.87522666666666671</v>
      </c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</row>
    <row r="666" spans="1:94" x14ac:dyDescent="0.35">
      <c r="A666" s="20" t="s">
        <v>202</v>
      </c>
      <c r="B666" s="46">
        <v>2.306</v>
      </c>
      <c r="C666" s="46">
        <v>3.9870000000000001</v>
      </c>
      <c r="D666" s="46">
        <v>0.16800000000000001</v>
      </c>
      <c r="E666" s="46">
        <v>6.8000000000000005E-2</v>
      </c>
      <c r="F666" s="46">
        <v>3.5999999999999997E-2</v>
      </c>
      <c r="G666" s="46">
        <v>2.2509999999999999</v>
      </c>
      <c r="H666" s="46">
        <v>0.56000000000000005</v>
      </c>
      <c r="I666" s="46">
        <v>0.871</v>
      </c>
      <c r="J666" s="46">
        <v>6.2E-2</v>
      </c>
      <c r="K666" s="46">
        <v>9.6000000000000002E-2</v>
      </c>
      <c r="L666" s="46">
        <v>4.4580000000000002</v>
      </c>
      <c r="M666" s="60">
        <v>2.1629999999999998</v>
      </c>
      <c r="N666" s="20" t="s">
        <v>202</v>
      </c>
      <c r="O666" s="46">
        <v>3.9159999999999999</v>
      </c>
      <c r="P666" s="46">
        <v>5.3929999999999998</v>
      </c>
      <c r="Q666" s="46">
        <v>0.19700000000000001</v>
      </c>
      <c r="R666" s="46">
        <v>0.19500000000000001</v>
      </c>
      <c r="S666" s="46">
        <v>0.1</v>
      </c>
      <c r="T666" s="46">
        <v>2.8639999999999999</v>
      </c>
      <c r="U666" s="46">
        <v>0.54500000000000004</v>
      </c>
      <c r="V666" s="46">
        <v>0.876</v>
      </c>
      <c r="W666" s="46">
        <v>0.184</v>
      </c>
      <c r="X666" s="46">
        <v>6.4000000000000001E-2</v>
      </c>
      <c r="Y666" s="46">
        <v>5.8719999999999999</v>
      </c>
      <c r="Z666" s="46">
        <v>3.6520000000000001</v>
      </c>
      <c r="AA666" s="20" t="s">
        <v>202</v>
      </c>
      <c r="AB666" s="46">
        <v>6.6280000000000001</v>
      </c>
      <c r="AC666" s="46">
        <v>6.7569999999999997</v>
      </c>
      <c r="AD666" s="46">
        <v>0.23200000000000001</v>
      </c>
      <c r="AE666" s="46">
        <v>0.39</v>
      </c>
      <c r="AF666" s="46">
        <v>0.17100000000000001</v>
      </c>
      <c r="AG666" s="46">
        <v>3.476</v>
      </c>
      <c r="AH666" s="46">
        <v>0.53</v>
      </c>
      <c r="AI666" s="46">
        <v>0.88</v>
      </c>
      <c r="AJ666" s="46">
        <v>0.37</v>
      </c>
      <c r="AK666" s="46">
        <v>2.5000000000000001E-2</v>
      </c>
      <c r="AL666" s="46">
        <v>7.242</v>
      </c>
      <c r="AM666" s="46">
        <v>6.2130000000000001</v>
      </c>
      <c r="AN666" s="64">
        <f t="shared" si="330"/>
        <v>1.6099999999999999</v>
      </c>
      <c r="AO666" s="64">
        <f t="shared" si="331"/>
        <v>2.7120000000000002</v>
      </c>
      <c r="AP666" s="66">
        <f t="shared" si="332"/>
        <v>4.6305251555555555</v>
      </c>
      <c r="AQ666" s="64">
        <f t="shared" si="333"/>
        <v>1.4059999999999997</v>
      </c>
      <c r="AR666" s="64">
        <f t="shared" si="334"/>
        <v>1.3639999999999999</v>
      </c>
      <c r="AS666" s="66">
        <f t="shared" si="335"/>
        <v>5.8157584</v>
      </c>
      <c r="AT666" s="64">
        <f t="shared" si="336"/>
        <v>2.8999999999999998E-2</v>
      </c>
      <c r="AU666" s="64">
        <f t="shared" si="337"/>
        <v>3.5000000000000003E-2</v>
      </c>
      <c r="AV666" s="66">
        <f t="shared" si="338"/>
        <v>0.20709546666666667</v>
      </c>
      <c r="AW666" s="68">
        <f t="shared" si="357"/>
        <v>-6.3694876478144202</v>
      </c>
      <c r="AX666" s="68" t="e">
        <f t="shared" si="358"/>
        <v>#NUM!</v>
      </c>
      <c r="AY666" s="68" t="e">
        <f t="shared" si="359"/>
        <v>#NUM!</v>
      </c>
      <c r="AZ666" s="74">
        <f t="shared" si="339"/>
        <v>1.4139999999999997</v>
      </c>
      <c r="BA666" s="75">
        <f t="shared" si="340"/>
        <v>1.37</v>
      </c>
      <c r="BB666" s="76">
        <f t="shared" si="341"/>
        <v>6.2968110222222222</v>
      </c>
      <c r="BC666" s="75">
        <f t="shared" si="342"/>
        <v>1.4890000000000003</v>
      </c>
      <c r="BD666" s="75">
        <f t="shared" si="343"/>
        <v>2.5609999999999999</v>
      </c>
      <c r="BE666" s="76">
        <f t="shared" si="344"/>
        <v>4.3234078222222232</v>
      </c>
      <c r="BF666" s="75">
        <f t="shared" si="345"/>
        <v>-3.2000000000000001E-2</v>
      </c>
      <c r="BG666" s="75">
        <f t="shared" si="346"/>
        <v>-3.9E-2</v>
      </c>
      <c r="BH666" s="76">
        <f t="shared" si="347"/>
        <v>5.2784177777777774E-2</v>
      </c>
      <c r="BI666" s="77">
        <f t="shared" si="360"/>
        <v>5.2741959742808797</v>
      </c>
      <c r="BJ666" s="77" t="e">
        <f t="shared" si="361"/>
        <v>#NUM!</v>
      </c>
      <c r="BK666" s="78" t="e">
        <f t="shared" si="362"/>
        <v>#NUM!</v>
      </c>
      <c r="BL666" s="74">
        <f t="shared" si="348"/>
        <v>0.61299999999999999</v>
      </c>
      <c r="BM666" s="75">
        <f t="shared" si="349"/>
        <v>0.6120000000000001</v>
      </c>
      <c r="BN666" s="76">
        <f t="shared" si="350"/>
        <v>3.051786311111111</v>
      </c>
      <c r="BO666" s="75">
        <f t="shared" si="351"/>
        <v>-1.5000000000000013E-2</v>
      </c>
      <c r="BP666" s="75">
        <f t="shared" si="352"/>
        <v>-1.5000000000000013E-2</v>
      </c>
      <c r="BQ666" s="76">
        <f t="shared" si="353"/>
        <v>0.54039999999999999</v>
      </c>
      <c r="BR666" s="86">
        <f t="shared" si="354"/>
        <v>5.0000000000000044E-3</v>
      </c>
      <c r="BS666" s="75">
        <f t="shared" si="355"/>
        <v>4.0000000000000036E-3</v>
      </c>
      <c r="BT666" s="87">
        <f t="shared" si="356"/>
        <v>0.87733297777777786</v>
      </c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</row>
    <row r="667" spans="1:94" x14ac:dyDescent="0.35">
      <c r="A667" s="20" t="s">
        <v>201</v>
      </c>
      <c r="B667" s="46">
        <v>2.4609999999999999</v>
      </c>
      <c r="C667" s="46">
        <v>4.0780000000000003</v>
      </c>
      <c r="D667" s="46">
        <v>0.17199999999999999</v>
      </c>
      <c r="E667" s="46">
        <v>6.8000000000000005E-2</v>
      </c>
      <c r="F667" s="46">
        <v>3.6999999999999998E-2</v>
      </c>
      <c r="G667" s="46">
        <v>2.2919999999999998</v>
      </c>
      <c r="H667" s="46">
        <v>0.55700000000000005</v>
      </c>
      <c r="I667" s="46">
        <v>0.872</v>
      </c>
      <c r="J667" s="46">
        <v>6.3E-2</v>
      </c>
      <c r="K667" s="46">
        <v>9.0999999999999998E-2</v>
      </c>
      <c r="L667" s="46">
        <v>4.5510000000000002</v>
      </c>
      <c r="M667" s="60">
        <v>2.2999999999999998</v>
      </c>
      <c r="N667" s="20" t="s">
        <v>201</v>
      </c>
      <c r="O667" s="46">
        <v>4.3360000000000003</v>
      </c>
      <c r="P667" s="46">
        <v>5.52</v>
      </c>
      <c r="Q667" s="46">
        <v>0.20399999999999999</v>
      </c>
      <c r="R667" s="46">
        <v>0.19600000000000001</v>
      </c>
      <c r="S667" s="46">
        <v>0.10100000000000001</v>
      </c>
      <c r="T667" s="46">
        <v>2.9249999999999998</v>
      </c>
      <c r="U667" s="46">
        <v>0.54</v>
      </c>
      <c r="V667" s="46">
        <v>0.877</v>
      </c>
      <c r="W667" s="46">
        <v>0.185</v>
      </c>
      <c r="X667" s="46">
        <v>5.6000000000000001E-2</v>
      </c>
      <c r="Y667" s="46">
        <v>6.0010000000000003</v>
      </c>
      <c r="Z667" s="46">
        <v>4.04</v>
      </c>
      <c r="AA667" s="20" t="s">
        <v>201</v>
      </c>
      <c r="AB667" s="46">
        <v>7.4909999999999997</v>
      </c>
      <c r="AC667" s="46">
        <v>6.9119999999999999</v>
      </c>
      <c r="AD667" s="46">
        <v>0.24399999999999999</v>
      </c>
      <c r="AE667" s="46">
        <v>0.38900000000000001</v>
      </c>
      <c r="AF667" s="46">
        <v>0.17199999999999999</v>
      </c>
      <c r="AG667" s="46">
        <v>3.5590000000000002</v>
      </c>
      <c r="AH667" s="46">
        <v>0.52400000000000002</v>
      </c>
      <c r="AI667" s="46">
        <v>0.88200000000000001</v>
      </c>
      <c r="AJ667" s="46">
        <v>0.371</v>
      </c>
      <c r="AK667" s="46">
        <v>1.2E-2</v>
      </c>
      <c r="AL667" s="46">
        <v>7.4</v>
      </c>
      <c r="AM667" s="46">
        <v>7.0289999999999999</v>
      </c>
      <c r="AN667" s="64">
        <f t="shared" si="330"/>
        <v>1.8750000000000004</v>
      </c>
      <c r="AO667" s="64">
        <f t="shared" si="331"/>
        <v>3.1549999999999994</v>
      </c>
      <c r="AP667" s="66">
        <f t="shared" si="332"/>
        <v>5.1674551111111109</v>
      </c>
      <c r="AQ667" s="64">
        <f t="shared" si="333"/>
        <v>1.4419999999999993</v>
      </c>
      <c r="AR667" s="64">
        <f t="shared" si="334"/>
        <v>1.3920000000000003</v>
      </c>
      <c r="AS667" s="66">
        <f t="shared" si="335"/>
        <v>5.952195555555555</v>
      </c>
      <c r="AT667" s="64">
        <f t="shared" si="336"/>
        <v>3.2000000000000001E-2</v>
      </c>
      <c r="AU667" s="64">
        <f t="shared" si="337"/>
        <v>4.0000000000000008E-2</v>
      </c>
      <c r="AV667" s="66">
        <f t="shared" si="338"/>
        <v>0.21541617777777777</v>
      </c>
      <c r="AW667" s="68">
        <f t="shared" si="357"/>
        <v>-6.5024567694903928</v>
      </c>
      <c r="AX667" s="68" t="e">
        <f t="shared" si="358"/>
        <v>#NUM!</v>
      </c>
      <c r="AY667" s="68" t="e">
        <f t="shared" si="359"/>
        <v>#NUM!</v>
      </c>
      <c r="AZ667" s="74">
        <f t="shared" si="339"/>
        <v>1.4500000000000002</v>
      </c>
      <c r="BA667" s="75">
        <f t="shared" si="340"/>
        <v>1.399</v>
      </c>
      <c r="BB667" s="76">
        <f t="shared" si="341"/>
        <v>6.435448533333334</v>
      </c>
      <c r="BC667" s="75">
        <f t="shared" si="342"/>
        <v>1.7400000000000002</v>
      </c>
      <c r="BD667" s="75">
        <f t="shared" si="343"/>
        <v>2.9889999999999999</v>
      </c>
      <c r="BE667" s="76">
        <f t="shared" si="344"/>
        <v>4.8238440888888894</v>
      </c>
      <c r="BF667" s="75">
        <f t="shared" si="345"/>
        <v>-3.4999999999999996E-2</v>
      </c>
      <c r="BG667" s="75">
        <f t="shared" si="346"/>
        <v>-4.3999999999999997E-2</v>
      </c>
      <c r="BH667" s="76">
        <f t="shared" si="347"/>
        <v>4.3463466666666672E-2</v>
      </c>
      <c r="BI667" s="77">
        <f t="shared" si="360"/>
        <v>5.4012709816208888</v>
      </c>
      <c r="BJ667" s="77" t="e">
        <f t="shared" si="361"/>
        <v>#NUM!</v>
      </c>
      <c r="BK667" s="78" t="e">
        <f t="shared" si="362"/>
        <v>#NUM!</v>
      </c>
      <c r="BL667" s="74">
        <f t="shared" si="348"/>
        <v>0.63300000000000001</v>
      </c>
      <c r="BM667" s="75">
        <f t="shared" si="349"/>
        <v>0.63400000000000034</v>
      </c>
      <c r="BN667" s="76">
        <f t="shared" si="350"/>
        <v>3.1193203555555553</v>
      </c>
      <c r="BO667" s="75">
        <f t="shared" si="351"/>
        <v>-1.7000000000000015E-2</v>
      </c>
      <c r="BP667" s="75">
        <f t="shared" si="352"/>
        <v>-1.6000000000000014E-2</v>
      </c>
      <c r="BQ667" s="76">
        <f t="shared" si="353"/>
        <v>0.53498702222222227</v>
      </c>
      <c r="BR667" s="86">
        <f t="shared" si="354"/>
        <v>5.0000000000000044E-3</v>
      </c>
      <c r="BS667" s="75">
        <f t="shared" si="355"/>
        <v>5.0000000000000044E-3</v>
      </c>
      <c r="BT667" s="87">
        <f t="shared" si="356"/>
        <v>0.87853333333333339</v>
      </c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</row>
    <row r="668" spans="1:94" x14ac:dyDescent="0.35">
      <c r="A668" s="20" t="s">
        <v>199</v>
      </c>
      <c r="B668" s="46">
        <v>2.7490000000000001</v>
      </c>
      <c r="C668" s="46">
        <v>4.2249999999999996</v>
      </c>
      <c r="D668" s="46">
        <v>0.17899999999999999</v>
      </c>
      <c r="E668" s="46">
        <v>6.8000000000000005E-2</v>
      </c>
      <c r="F668" s="46">
        <v>3.7999999999999999E-2</v>
      </c>
      <c r="G668" s="46">
        <v>2.36</v>
      </c>
      <c r="H668" s="46">
        <v>0.55100000000000005</v>
      </c>
      <c r="I668" s="46">
        <v>0.874</v>
      </c>
      <c r="J668" s="46">
        <v>6.4000000000000001E-2</v>
      </c>
      <c r="K668" s="46">
        <v>8.3000000000000004E-2</v>
      </c>
      <c r="L668" s="46">
        <v>4.7</v>
      </c>
      <c r="M668" s="60">
        <v>2.5590000000000002</v>
      </c>
      <c r="N668" s="20" t="s">
        <v>199</v>
      </c>
      <c r="O668" s="46">
        <v>5.12</v>
      </c>
      <c r="P668" s="46">
        <v>5.72</v>
      </c>
      <c r="Q668" s="46">
        <v>0.216</v>
      </c>
      <c r="R668" s="46">
        <v>0.193</v>
      </c>
      <c r="S668" s="46">
        <v>0.10299999999999999</v>
      </c>
      <c r="T668" s="46">
        <v>3.0259999999999998</v>
      </c>
      <c r="U668" s="46">
        <v>0.53200000000000003</v>
      </c>
      <c r="V668" s="46">
        <v>0.879</v>
      </c>
      <c r="W668" s="46">
        <v>0.185</v>
      </c>
      <c r="X668" s="46">
        <v>4.1000000000000002E-2</v>
      </c>
      <c r="Y668" s="46">
        <v>6.2039999999999997</v>
      </c>
      <c r="Z668" s="46">
        <v>4.7699999999999996</v>
      </c>
      <c r="AA668" s="20" t="s">
        <v>199</v>
      </c>
      <c r="AB668" s="46">
        <v>9.0980000000000008</v>
      </c>
      <c r="AC668" s="46">
        <v>7.1509999999999998</v>
      </c>
      <c r="AD668" s="46">
        <v>0.26300000000000001</v>
      </c>
      <c r="AE668" s="46">
        <v>0.38200000000000001</v>
      </c>
      <c r="AF668" s="46">
        <v>0.17199999999999999</v>
      </c>
      <c r="AG668" s="46">
        <v>3.6920000000000002</v>
      </c>
      <c r="AH668" s="46">
        <v>0.51300000000000001</v>
      </c>
      <c r="AI668" s="46">
        <v>0.88500000000000001</v>
      </c>
      <c r="AJ668" s="46">
        <v>0.36699999999999999</v>
      </c>
      <c r="AK668" s="46">
        <v>-8.9999999999999993E-3</v>
      </c>
      <c r="AL668" s="46">
        <v>7.6449999999999996</v>
      </c>
      <c r="AM668" s="46">
        <v>8.5530000000000008</v>
      </c>
      <c r="AN668" s="64">
        <f t="shared" si="330"/>
        <v>2.371</v>
      </c>
      <c r="AO668" s="64">
        <f t="shared" si="331"/>
        <v>3.9780000000000006</v>
      </c>
      <c r="AP668" s="66">
        <f t="shared" si="332"/>
        <v>6.1690780444444444</v>
      </c>
      <c r="AQ668" s="64">
        <f t="shared" si="333"/>
        <v>1.4950000000000001</v>
      </c>
      <c r="AR668" s="64">
        <f t="shared" si="334"/>
        <v>1.431</v>
      </c>
      <c r="AS668" s="66">
        <f t="shared" si="335"/>
        <v>6.1656439111111112</v>
      </c>
      <c r="AT668" s="64">
        <f t="shared" si="336"/>
        <v>3.7000000000000005E-2</v>
      </c>
      <c r="AU668" s="64">
        <f t="shared" si="337"/>
        <v>4.7000000000000014E-2</v>
      </c>
      <c r="AV668" s="66">
        <f t="shared" si="338"/>
        <v>0.22935022222222223</v>
      </c>
      <c r="AW668" s="68">
        <f t="shared" si="357"/>
        <v>-6.709952843546338</v>
      </c>
      <c r="AX668" s="68" t="e">
        <f t="shared" si="358"/>
        <v>#NUM!</v>
      </c>
      <c r="AY668" s="68" t="e">
        <f t="shared" si="359"/>
        <v>#NUM!</v>
      </c>
      <c r="AZ668" s="74">
        <f t="shared" si="339"/>
        <v>1.5039999999999996</v>
      </c>
      <c r="BA668" s="75">
        <f t="shared" si="340"/>
        <v>1.4409999999999998</v>
      </c>
      <c r="BB668" s="76">
        <f t="shared" si="341"/>
        <v>6.6526042666666658</v>
      </c>
      <c r="BC668" s="75">
        <f t="shared" si="342"/>
        <v>2.2109999999999994</v>
      </c>
      <c r="BD668" s="75">
        <f t="shared" si="343"/>
        <v>3.7830000000000013</v>
      </c>
      <c r="BE668" s="76">
        <f t="shared" si="344"/>
        <v>5.7629989333333329</v>
      </c>
      <c r="BF668" s="75">
        <f t="shared" si="345"/>
        <v>-4.2000000000000003E-2</v>
      </c>
      <c r="BG668" s="75">
        <f t="shared" si="346"/>
        <v>-0.05</v>
      </c>
      <c r="BH668" s="76">
        <f t="shared" si="347"/>
        <v>2.651715555555556E-2</v>
      </c>
      <c r="BI668" s="77">
        <f t="shared" si="360"/>
        <v>5.5990437728395053</v>
      </c>
      <c r="BJ668" s="77" t="e">
        <f t="shared" si="361"/>
        <v>#NUM!</v>
      </c>
      <c r="BK668" s="78" t="e">
        <f t="shared" si="362"/>
        <v>#NUM!</v>
      </c>
      <c r="BL668" s="74">
        <f t="shared" si="348"/>
        <v>0.66599999999999993</v>
      </c>
      <c r="BM668" s="75">
        <f t="shared" si="349"/>
        <v>0.66600000000000037</v>
      </c>
      <c r="BN668" s="76">
        <f t="shared" si="350"/>
        <v>3.2302399999999998</v>
      </c>
      <c r="BO668" s="75">
        <f t="shared" si="351"/>
        <v>-1.9000000000000017E-2</v>
      </c>
      <c r="BP668" s="75">
        <f t="shared" si="352"/>
        <v>-1.9000000000000017E-2</v>
      </c>
      <c r="BQ668" s="76">
        <f t="shared" si="353"/>
        <v>0.52617333333333338</v>
      </c>
      <c r="BR668" s="86">
        <f t="shared" si="354"/>
        <v>5.0000000000000044E-3</v>
      </c>
      <c r="BS668" s="75">
        <f t="shared" si="355"/>
        <v>6.0000000000000053E-3</v>
      </c>
      <c r="BT668" s="87">
        <f t="shared" si="356"/>
        <v>0.88073368888888881</v>
      </c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</row>
    <row r="669" spans="1:94" x14ac:dyDescent="0.35">
      <c r="A669" s="20" t="s">
        <v>195</v>
      </c>
      <c r="B669" s="46">
        <v>3.149</v>
      </c>
      <c r="C669" s="46">
        <v>4.8659999999999997</v>
      </c>
      <c r="D669" s="46">
        <v>0.184</v>
      </c>
      <c r="E669" s="46">
        <v>0.09</v>
      </c>
      <c r="F669" s="46">
        <v>4.4999999999999998E-2</v>
      </c>
      <c r="G669" s="46">
        <v>2.6309999999999998</v>
      </c>
      <c r="H669" s="46">
        <v>0.55100000000000005</v>
      </c>
      <c r="I669" s="46">
        <v>0.874</v>
      </c>
      <c r="J669" s="46">
        <v>8.5000000000000006E-2</v>
      </c>
      <c r="K669" s="46">
        <v>7.8E-2</v>
      </c>
      <c r="L669" s="46">
        <v>5.3419999999999996</v>
      </c>
      <c r="M669" s="60">
        <v>2.9380000000000002</v>
      </c>
      <c r="N669" s="20" t="s">
        <v>195</v>
      </c>
      <c r="O669" s="46">
        <v>6.2720000000000002</v>
      </c>
      <c r="P669" s="46">
        <v>6.6609999999999996</v>
      </c>
      <c r="Q669" s="46">
        <v>0.22800000000000001</v>
      </c>
      <c r="R669" s="46">
        <v>0.255</v>
      </c>
      <c r="S669" s="46">
        <v>0.11600000000000001</v>
      </c>
      <c r="T669" s="46">
        <v>3.43</v>
      </c>
      <c r="U669" s="46">
        <v>0.53300000000000003</v>
      </c>
      <c r="V669" s="46">
        <v>0.879</v>
      </c>
      <c r="W669" s="46">
        <v>0.245</v>
      </c>
      <c r="X669" s="46">
        <v>0.03</v>
      </c>
      <c r="Y669" s="46">
        <v>7.1449999999999996</v>
      </c>
      <c r="Z669" s="46">
        <v>5.8769999999999998</v>
      </c>
      <c r="AA669" s="20" t="s">
        <v>195</v>
      </c>
      <c r="AB669" s="46">
        <v>11.582000000000001</v>
      </c>
      <c r="AC669" s="46">
        <v>8.3819999999999997</v>
      </c>
      <c r="AD669" s="46">
        <v>0.28199999999999997</v>
      </c>
      <c r="AE669" s="46">
        <v>0.51100000000000001</v>
      </c>
      <c r="AF669" s="46">
        <v>0.19400000000000001</v>
      </c>
      <c r="AG669" s="46">
        <v>4.2290000000000001</v>
      </c>
      <c r="AH669" s="46">
        <v>0.51400000000000001</v>
      </c>
      <c r="AI669" s="46">
        <v>0.88500000000000001</v>
      </c>
      <c r="AJ669" s="46">
        <v>0.49299999999999999</v>
      </c>
      <c r="AK669" s="46">
        <v>-2.8000000000000001E-2</v>
      </c>
      <c r="AL669" s="46">
        <v>8.875</v>
      </c>
      <c r="AM669" s="46">
        <v>10.96</v>
      </c>
      <c r="AN669" s="64">
        <f t="shared" si="330"/>
        <v>3.1230000000000002</v>
      </c>
      <c r="AO669" s="64">
        <f t="shared" si="331"/>
        <v>5.3100000000000005</v>
      </c>
      <c r="AP669" s="66">
        <f t="shared" si="332"/>
        <v>7.6678975999999999</v>
      </c>
      <c r="AQ669" s="64">
        <f t="shared" si="333"/>
        <v>1.7949999999999999</v>
      </c>
      <c r="AR669" s="64">
        <f t="shared" si="334"/>
        <v>1.7210000000000001</v>
      </c>
      <c r="AS669" s="66">
        <f t="shared" si="335"/>
        <v>7.1966403555555551</v>
      </c>
      <c r="AT669" s="64">
        <f t="shared" si="336"/>
        <v>4.4000000000000011E-2</v>
      </c>
      <c r="AU669" s="64">
        <f t="shared" si="337"/>
        <v>5.3999999999999965E-2</v>
      </c>
      <c r="AV669" s="66">
        <f t="shared" si="338"/>
        <v>0.2434968888888889</v>
      </c>
      <c r="AW669" s="68">
        <f t="shared" si="357"/>
        <v>-7.7312923520523329</v>
      </c>
      <c r="AX669" s="68" t="e">
        <f t="shared" si="358"/>
        <v>#NUM!</v>
      </c>
      <c r="AY669" s="68" t="e">
        <f t="shared" si="359"/>
        <v>#NUM!</v>
      </c>
      <c r="AZ669" s="74">
        <f t="shared" si="339"/>
        <v>1.8029999999999999</v>
      </c>
      <c r="BA669" s="75">
        <f t="shared" si="340"/>
        <v>1.7300000000000004</v>
      </c>
      <c r="BB669" s="76">
        <f t="shared" si="341"/>
        <v>7.6832940444444437</v>
      </c>
      <c r="BC669" s="75">
        <f t="shared" si="342"/>
        <v>2.9389999999999996</v>
      </c>
      <c r="BD669" s="75">
        <f t="shared" si="343"/>
        <v>5.0830000000000011</v>
      </c>
      <c r="BE669" s="76">
        <f t="shared" si="344"/>
        <v>7.2078556444444439</v>
      </c>
      <c r="BF669" s="75">
        <f t="shared" si="345"/>
        <v>-4.8000000000000001E-2</v>
      </c>
      <c r="BG669" s="75">
        <f t="shared" si="346"/>
        <v>-5.7999999999999996E-2</v>
      </c>
      <c r="BH669" s="76">
        <f t="shared" si="347"/>
        <v>1.3276444444444445E-2</v>
      </c>
      <c r="BI669" s="77">
        <f t="shared" si="360"/>
        <v>6.6173230102738172</v>
      </c>
      <c r="BJ669" s="77" t="e">
        <f t="shared" si="361"/>
        <v>#NUM!</v>
      </c>
      <c r="BK669" s="78" t="e">
        <f t="shared" si="362"/>
        <v>#NUM!</v>
      </c>
      <c r="BL669" s="74">
        <f t="shared" si="348"/>
        <v>0.79900000000000038</v>
      </c>
      <c r="BM669" s="75">
        <f t="shared" si="349"/>
        <v>0.79899999999999993</v>
      </c>
      <c r="BN669" s="76">
        <f t="shared" si="350"/>
        <v>3.6750266666666667</v>
      </c>
      <c r="BO669" s="75">
        <f t="shared" si="351"/>
        <v>-1.8000000000000016E-2</v>
      </c>
      <c r="BP669" s="75">
        <f t="shared" si="352"/>
        <v>-1.9000000000000017E-2</v>
      </c>
      <c r="BQ669" s="76">
        <f t="shared" si="353"/>
        <v>0.52727964444444453</v>
      </c>
      <c r="BR669" s="86">
        <f t="shared" si="354"/>
        <v>5.0000000000000044E-3</v>
      </c>
      <c r="BS669" s="75">
        <f t="shared" si="355"/>
        <v>6.0000000000000053E-3</v>
      </c>
      <c r="BT669" s="87">
        <f t="shared" si="356"/>
        <v>0.88073368888888881</v>
      </c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</row>
    <row r="670" spans="1:94" x14ac:dyDescent="0.35">
      <c r="A670" s="20" t="s">
        <v>198</v>
      </c>
      <c r="B670" s="46">
        <v>3.3050000000000002</v>
      </c>
      <c r="C670" s="46">
        <v>4.4729999999999999</v>
      </c>
      <c r="D670" s="46">
        <v>0.19</v>
      </c>
      <c r="E670" s="46">
        <v>6.6000000000000003E-2</v>
      </c>
      <c r="F670" s="46">
        <v>4.1000000000000002E-2</v>
      </c>
      <c r="G670" s="46">
        <v>2.476</v>
      </c>
      <c r="H670" s="46">
        <v>0.54200000000000004</v>
      </c>
      <c r="I670" s="46">
        <v>0.876</v>
      </c>
      <c r="J670" s="46">
        <v>6.4000000000000001E-2</v>
      </c>
      <c r="K670" s="46">
        <v>7.0000000000000007E-2</v>
      </c>
      <c r="L670" s="46">
        <v>4.952</v>
      </c>
      <c r="M670" s="60">
        <v>3.0640000000000001</v>
      </c>
      <c r="N670" s="20" t="s">
        <v>198</v>
      </c>
      <c r="O670" s="46">
        <v>6.625</v>
      </c>
      <c r="P670" s="46">
        <v>6.0540000000000003</v>
      </c>
      <c r="Q670" s="46">
        <v>0.23799999999999999</v>
      </c>
      <c r="R670" s="46">
        <v>0.186</v>
      </c>
      <c r="S670" s="46">
        <v>0.106</v>
      </c>
      <c r="T670" s="46">
        <v>3.1989999999999998</v>
      </c>
      <c r="U670" s="46">
        <v>0.51900000000000002</v>
      </c>
      <c r="V670" s="46">
        <v>0.88300000000000001</v>
      </c>
      <c r="W670" s="46">
        <v>0.18099999999999999</v>
      </c>
      <c r="X670" s="46">
        <v>1.7000000000000001E-2</v>
      </c>
      <c r="Y670" s="46">
        <v>6.5449999999999999</v>
      </c>
      <c r="Z670" s="46">
        <v>6.1840000000000002</v>
      </c>
      <c r="AA670" s="20" t="s">
        <v>198</v>
      </c>
      <c r="AB670" s="46">
        <v>12.167999999999999</v>
      </c>
      <c r="AC670" s="46">
        <v>7.5449999999999999</v>
      </c>
      <c r="AD670" s="46">
        <v>0.29499999999999998</v>
      </c>
      <c r="AE670" s="46">
        <v>0.36199999999999999</v>
      </c>
      <c r="AF670" s="46">
        <v>0.17199999999999999</v>
      </c>
      <c r="AG670" s="46">
        <v>3.9220000000000002</v>
      </c>
      <c r="AH670" s="46">
        <v>0.496</v>
      </c>
      <c r="AI670" s="46">
        <v>0.89</v>
      </c>
      <c r="AJ670" s="46">
        <v>0.35299999999999998</v>
      </c>
      <c r="AK670" s="46">
        <v>-4.4999999999999998E-2</v>
      </c>
      <c r="AL670" s="46">
        <v>8.0470000000000006</v>
      </c>
      <c r="AM670" s="46">
        <v>11.488</v>
      </c>
      <c r="AN670" s="64">
        <f t="shared" si="330"/>
        <v>3.32</v>
      </c>
      <c r="AO670" s="64">
        <f t="shared" si="331"/>
        <v>5.5429999999999993</v>
      </c>
      <c r="AP670" s="66">
        <f t="shared" si="332"/>
        <v>8.088523733333334</v>
      </c>
      <c r="AQ670" s="64">
        <f t="shared" si="333"/>
        <v>1.5810000000000004</v>
      </c>
      <c r="AR670" s="64">
        <f t="shared" si="334"/>
        <v>1.4909999999999997</v>
      </c>
      <c r="AS670" s="66">
        <f t="shared" si="335"/>
        <v>6.5208080000000006</v>
      </c>
      <c r="AT670" s="64">
        <f t="shared" si="336"/>
        <v>4.7999999999999987E-2</v>
      </c>
      <c r="AU670" s="64">
        <f t="shared" si="337"/>
        <v>5.6999999999999995E-2</v>
      </c>
      <c r="AV670" s="66">
        <f t="shared" si="338"/>
        <v>0.2545232</v>
      </c>
      <c r="AW670" s="68">
        <f t="shared" si="357"/>
        <v>-7.0535892268510363</v>
      </c>
      <c r="AX670" s="68" t="e">
        <f t="shared" si="358"/>
        <v>#NUM!</v>
      </c>
      <c r="AY670" s="68" t="e">
        <f t="shared" si="359"/>
        <v>#NUM!</v>
      </c>
      <c r="AZ670" s="74">
        <f t="shared" si="339"/>
        <v>1.593</v>
      </c>
      <c r="BA670" s="75">
        <f t="shared" si="340"/>
        <v>1.5020000000000007</v>
      </c>
      <c r="BB670" s="76">
        <f t="shared" si="341"/>
        <v>7.0152876444444452</v>
      </c>
      <c r="BC670" s="75">
        <f t="shared" si="342"/>
        <v>3.12</v>
      </c>
      <c r="BD670" s="75">
        <f t="shared" si="343"/>
        <v>5.3039999999999994</v>
      </c>
      <c r="BE670" s="76">
        <f t="shared" si="344"/>
        <v>7.5783765333333326</v>
      </c>
      <c r="BF670" s="75">
        <f t="shared" si="345"/>
        <v>-5.3000000000000005E-2</v>
      </c>
      <c r="BG670" s="75">
        <f t="shared" si="346"/>
        <v>-6.2E-2</v>
      </c>
      <c r="BH670" s="76">
        <f t="shared" si="347"/>
        <v>-1.0565333333333326E-3</v>
      </c>
      <c r="BI670" s="77">
        <f t="shared" si="360"/>
        <v>5.9291908856590476</v>
      </c>
      <c r="BJ670" s="77" t="e">
        <f t="shared" si="361"/>
        <v>#NUM!</v>
      </c>
      <c r="BK670" s="78" t="e">
        <f t="shared" si="362"/>
        <v>#NUM!</v>
      </c>
      <c r="BL670" s="74">
        <f t="shared" si="348"/>
        <v>0.72299999999999986</v>
      </c>
      <c r="BM670" s="75">
        <f t="shared" si="349"/>
        <v>0.72300000000000031</v>
      </c>
      <c r="BN670" s="76">
        <f t="shared" si="350"/>
        <v>3.4207199999999998</v>
      </c>
      <c r="BO670" s="75">
        <f t="shared" si="351"/>
        <v>-2.300000000000002E-2</v>
      </c>
      <c r="BP670" s="75">
        <f t="shared" si="352"/>
        <v>-2.300000000000002E-2</v>
      </c>
      <c r="BQ670" s="76">
        <f t="shared" si="353"/>
        <v>0.51194666666666666</v>
      </c>
      <c r="BR670" s="86">
        <f t="shared" si="354"/>
        <v>7.0000000000000062E-3</v>
      </c>
      <c r="BS670" s="75">
        <f t="shared" si="355"/>
        <v>7.0000000000000062E-3</v>
      </c>
      <c r="BT670" s="87">
        <f t="shared" si="356"/>
        <v>0.88514666666666664</v>
      </c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</row>
    <row r="671" spans="1:94" x14ac:dyDescent="0.35">
      <c r="A671" s="20" t="s">
        <v>197</v>
      </c>
      <c r="B671" s="46">
        <v>3.9319999999999999</v>
      </c>
      <c r="C671" s="46">
        <v>4.4409999999999998</v>
      </c>
      <c r="D671" s="46">
        <v>0.20399999999999999</v>
      </c>
      <c r="E671" s="46">
        <v>4.8000000000000001E-2</v>
      </c>
      <c r="F671" s="46">
        <v>4.1000000000000002E-2</v>
      </c>
      <c r="G671" s="46">
        <v>2.4830000000000001</v>
      </c>
      <c r="H671" s="46">
        <v>0.52800000000000002</v>
      </c>
      <c r="I671" s="46">
        <v>0.88</v>
      </c>
      <c r="J671" s="46">
        <v>0.05</v>
      </c>
      <c r="K671" s="46">
        <v>5.2999999999999999E-2</v>
      </c>
      <c r="L671" s="46">
        <v>4.9279999999999999</v>
      </c>
      <c r="M671" s="60">
        <v>3.6309999999999998</v>
      </c>
      <c r="N671" s="20" t="s">
        <v>197</v>
      </c>
      <c r="O671" s="46">
        <v>8.2430000000000003</v>
      </c>
      <c r="P671" s="46">
        <v>5.9569999999999999</v>
      </c>
      <c r="Q671" s="46">
        <v>0.26</v>
      </c>
      <c r="R671" s="46">
        <v>0.13300000000000001</v>
      </c>
      <c r="S671" s="46">
        <v>0.1</v>
      </c>
      <c r="T671" s="46">
        <v>3.2090000000000001</v>
      </c>
      <c r="U671" s="46">
        <v>0.498</v>
      </c>
      <c r="V671" s="46">
        <v>0.88900000000000001</v>
      </c>
      <c r="W671" s="46">
        <v>0.13600000000000001</v>
      </c>
      <c r="X671" s="46">
        <v>-8.9999999999999993E-3</v>
      </c>
      <c r="Y671" s="46">
        <v>6.4580000000000002</v>
      </c>
      <c r="Z671" s="46">
        <v>7.7030000000000003</v>
      </c>
      <c r="AA671" s="20" t="s">
        <v>197</v>
      </c>
      <c r="AB671" s="46">
        <v>15.294</v>
      </c>
      <c r="AC671" s="46">
        <v>7.343</v>
      </c>
      <c r="AD671" s="46">
        <v>0.32300000000000001</v>
      </c>
      <c r="AE671" s="46">
        <v>0.249</v>
      </c>
      <c r="AF671" s="46">
        <v>0.153</v>
      </c>
      <c r="AG671" s="46">
        <v>3.9359999999999999</v>
      </c>
      <c r="AH671" s="46">
        <v>0.46800000000000003</v>
      </c>
      <c r="AI671" s="46">
        <v>-0.89800000000000002</v>
      </c>
      <c r="AJ671" s="46">
        <v>0.251</v>
      </c>
      <c r="AK671" s="46">
        <v>-0.08</v>
      </c>
      <c r="AL671" s="46">
        <v>7.859</v>
      </c>
      <c r="AM671" s="46">
        <v>14.486000000000001</v>
      </c>
      <c r="AN671" s="64">
        <f t="shared" si="330"/>
        <v>4.3109999999999999</v>
      </c>
      <c r="AO671" s="64">
        <f t="shared" si="331"/>
        <v>7.0510000000000002</v>
      </c>
      <c r="AP671" s="66">
        <f t="shared" si="332"/>
        <v>10.114014222222222</v>
      </c>
      <c r="AQ671" s="64">
        <f t="shared" si="333"/>
        <v>1.516</v>
      </c>
      <c r="AR671" s="64">
        <f t="shared" si="334"/>
        <v>1.3860000000000001</v>
      </c>
      <c r="AS671" s="66">
        <f t="shared" si="335"/>
        <v>6.3958604444444447</v>
      </c>
      <c r="AT671" s="64">
        <f t="shared" si="336"/>
        <v>5.6000000000000022E-2</v>
      </c>
      <c r="AU671" s="64">
        <f t="shared" si="337"/>
        <v>6.3E-2</v>
      </c>
      <c r="AV671" s="66">
        <f t="shared" si="338"/>
        <v>0.27857582222222227</v>
      </c>
      <c r="AW671" s="68">
        <f t="shared" si="357"/>
        <v>-6.9207692151173203</v>
      </c>
      <c r="AX671" s="68" t="e">
        <f t="shared" si="358"/>
        <v>#NUM!</v>
      </c>
      <c r="AY671" s="68" t="e">
        <f t="shared" si="359"/>
        <v>#NUM!</v>
      </c>
      <c r="AZ671" s="74">
        <f t="shared" si="339"/>
        <v>1.5300000000000002</v>
      </c>
      <c r="BA671" s="75">
        <f t="shared" si="340"/>
        <v>1.4009999999999998</v>
      </c>
      <c r="BB671" s="76">
        <f t="shared" si="341"/>
        <v>6.9013541333333333</v>
      </c>
      <c r="BC671" s="75">
        <f t="shared" si="342"/>
        <v>4.072000000000001</v>
      </c>
      <c r="BD671" s="75">
        <f t="shared" si="343"/>
        <v>6.7830000000000004</v>
      </c>
      <c r="BE671" s="76">
        <f t="shared" si="344"/>
        <v>9.4949105777777785</v>
      </c>
      <c r="BF671" s="75">
        <f t="shared" si="345"/>
        <v>-6.2E-2</v>
      </c>
      <c r="BG671" s="75">
        <f t="shared" si="346"/>
        <v>-7.1000000000000008E-2</v>
      </c>
      <c r="BH671" s="76">
        <f t="shared" si="347"/>
        <v>-2.9816533333333332E-2</v>
      </c>
      <c r="BI671" s="77">
        <f t="shared" si="360"/>
        <v>5.7777700783505157</v>
      </c>
      <c r="BJ671" s="77" t="e">
        <f t="shared" si="361"/>
        <v>#NUM!</v>
      </c>
      <c r="BK671" s="78" t="e">
        <f t="shared" si="362"/>
        <v>#NUM!</v>
      </c>
      <c r="BL671" s="74">
        <f t="shared" si="348"/>
        <v>0.72599999999999998</v>
      </c>
      <c r="BM671" s="75">
        <f t="shared" si="349"/>
        <v>0.72699999999999987</v>
      </c>
      <c r="BN671" s="76">
        <f t="shared" si="350"/>
        <v>3.4318403555555554</v>
      </c>
      <c r="BO671" s="75">
        <f t="shared" si="351"/>
        <v>-3.0000000000000027E-2</v>
      </c>
      <c r="BP671" s="75">
        <f t="shared" si="352"/>
        <v>-2.9999999999999971E-2</v>
      </c>
      <c r="BQ671" s="76">
        <f t="shared" si="353"/>
        <v>0.48880000000000001</v>
      </c>
      <c r="BR671" s="86">
        <f t="shared" si="354"/>
        <v>9.000000000000008E-3</v>
      </c>
      <c r="BS671" s="75">
        <f t="shared" si="355"/>
        <v>-1.7869999999999999</v>
      </c>
      <c r="BT671" s="87">
        <f t="shared" si="356"/>
        <v>0.53192142222222238</v>
      </c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</row>
    <row r="672" spans="1:94" ht="16" thickBot="1" x14ac:dyDescent="0.4">
      <c r="A672" s="21" t="s">
        <v>194</v>
      </c>
      <c r="B672" s="43">
        <v>4.0110000000000001</v>
      </c>
      <c r="C672" s="43">
        <v>5.16</v>
      </c>
      <c r="D672" s="43">
        <v>0.2</v>
      </c>
      <c r="E672" s="43">
        <v>8.5000000000000006E-2</v>
      </c>
      <c r="F672" s="43">
        <v>4.8000000000000001E-2</v>
      </c>
      <c r="G672" s="43">
        <v>2.7719999999999998</v>
      </c>
      <c r="H672" s="43">
        <v>0.54</v>
      </c>
      <c r="I672" s="43">
        <v>0.877</v>
      </c>
      <c r="J672" s="43">
        <v>8.3000000000000004E-2</v>
      </c>
      <c r="K672" s="43">
        <v>5.8999999999999997E-2</v>
      </c>
      <c r="L672" s="43">
        <v>5.64</v>
      </c>
      <c r="M672" s="59">
        <v>3.7290000000000001</v>
      </c>
      <c r="N672" s="21" t="s">
        <v>194</v>
      </c>
      <c r="O672" s="43">
        <v>8.6329999999999991</v>
      </c>
      <c r="P672" s="43">
        <v>7.048</v>
      </c>
      <c r="Q672" s="43">
        <v>0.25800000000000001</v>
      </c>
      <c r="R672" s="43">
        <v>0.23699999999999999</v>
      </c>
      <c r="S672" s="43">
        <v>0.11899999999999999</v>
      </c>
      <c r="T672" s="43">
        <v>3.64</v>
      </c>
      <c r="U672" s="43">
        <v>0.51600000000000001</v>
      </c>
      <c r="V672" s="43">
        <v>0.88400000000000001</v>
      </c>
      <c r="W672" s="43">
        <v>0.23200000000000001</v>
      </c>
      <c r="X672" s="43">
        <v>-3.0000000000000001E-3</v>
      </c>
      <c r="Y672" s="43">
        <v>7.54</v>
      </c>
      <c r="Z672" s="43">
        <v>8.11</v>
      </c>
      <c r="AA672" s="20" t="s">
        <v>194</v>
      </c>
      <c r="AB672" s="46">
        <v>16.428000000000001</v>
      </c>
      <c r="AC672" s="46">
        <v>8.8239999999999998</v>
      </c>
      <c r="AD672" s="46">
        <v>0.32700000000000001</v>
      </c>
      <c r="AE672" s="46">
        <v>0.46600000000000003</v>
      </c>
      <c r="AF672" s="46">
        <v>0.191</v>
      </c>
      <c r="AG672" s="46">
        <v>4.5090000000000003</v>
      </c>
      <c r="AH672" s="46">
        <v>0.49099999999999999</v>
      </c>
      <c r="AI672" s="46">
        <v>0.89200000000000002</v>
      </c>
      <c r="AJ672" s="46">
        <v>0.45700000000000002</v>
      </c>
      <c r="AK672" s="46">
        <v>-7.8E-2</v>
      </c>
      <c r="AL672" s="46">
        <v>9.3290000000000006</v>
      </c>
      <c r="AM672" s="46">
        <v>15.616</v>
      </c>
      <c r="AN672" s="64">
        <f t="shared" si="330"/>
        <v>4.621999999999999</v>
      </c>
      <c r="AO672" s="64">
        <f t="shared" si="331"/>
        <v>7.7950000000000017</v>
      </c>
      <c r="AP672" s="66">
        <f t="shared" si="332"/>
        <v>10.68614151111111</v>
      </c>
      <c r="AQ672" s="64">
        <f t="shared" si="333"/>
        <v>1.8879999999999999</v>
      </c>
      <c r="AR672" s="64">
        <f t="shared" si="334"/>
        <v>1.7759999999999998</v>
      </c>
      <c r="AS672" s="66">
        <f t="shared" si="335"/>
        <v>7.6045468444444442</v>
      </c>
      <c r="AT672" s="64">
        <f t="shared" si="336"/>
        <v>5.7999999999999996E-2</v>
      </c>
      <c r="AU672" s="64">
        <f t="shared" si="337"/>
        <v>6.9000000000000006E-2</v>
      </c>
      <c r="AV672" s="66">
        <f t="shared" si="338"/>
        <v>0.2779905777777778</v>
      </c>
      <c r="AW672" s="68">
        <f t="shared" si="357"/>
        <v>-8.1230093663640783</v>
      </c>
      <c r="AX672" s="68" t="e">
        <f t="shared" si="358"/>
        <v>#NUM!</v>
      </c>
      <c r="AY672" s="68" t="e">
        <f t="shared" si="359"/>
        <v>#NUM!</v>
      </c>
      <c r="AZ672" s="74">
        <f t="shared" si="339"/>
        <v>1.9000000000000004</v>
      </c>
      <c r="BA672" s="75">
        <f t="shared" si="340"/>
        <v>1.7890000000000006</v>
      </c>
      <c r="BB672" s="76">
        <f t="shared" si="341"/>
        <v>8.1004272000000004</v>
      </c>
      <c r="BC672" s="75">
        <f t="shared" si="342"/>
        <v>4.3809999999999993</v>
      </c>
      <c r="BD672" s="75">
        <f t="shared" si="343"/>
        <v>7.5060000000000002</v>
      </c>
      <c r="BE672" s="76">
        <f t="shared" si="344"/>
        <v>10.079617777777779</v>
      </c>
      <c r="BF672" s="75">
        <f t="shared" si="345"/>
        <v>-6.2E-2</v>
      </c>
      <c r="BG672" s="75">
        <f t="shared" si="346"/>
        <v>-7.4999999999999997E-2</v>
      </c>
      <c r="BH672" s="76">
        <f t="shared" si="347"/>
        <v>-2.4617955555555553E-2</v>
      </c>
      <c r="BI672" s="77">
        <f t="shared" si="360"/>
        <v>6.989076835701276</v>
      </c>
      <c r="BJ672" s="77" t="e">
        <f t="shared" si="361"/>
        <v>#NUM!</v>
      </c>
      <c r="BK672" s="78" t="e">
        <f t="shared" si="362"/>
        <v>#NUM!</v>
      </c>
      <c r="BL672" s="74">
        <f t="shared" si="348"/>
        <v>0.86800000000000033</v>
      </c>
      <c r="BM672" s="75">
        <f t="shared" si="349"/>
        <v>0.86900000000000022</v>
      </c>
      <c r="BN672" s="76">
        <f t="shared" si="350"/>
        <v>3.9063870222222223</v>
      </c>
      <c r="BO672" s="75">
        <f t="shared" si="351"/>
        <v>-2.4000000000000021E-2</v>
      </c>
      <c r="BP672" s="75">
        <f t="shared" si="352"/>
        <v>-2.5000000000000022E-2</v>
      </c>
      <c r="BQ672" s="76">
        <f t="shared" si="353"/>
        <v>0.50843964444444445</v>
      </c>
      <c r="BR672" s="86">
        <f t="shared" si="354"/>
        <v>7.0000000000000062E-3</v>
      </c>
      <c r="BS672" s="75">
        <f t="shared" si="355"/>
        <v>8.0000000000000071E-3</v>
      </c>
      <c r="BT672" s="87">
        <f t="shared" si="356"/>
        <v>0.88634702222222217</v>
      </c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</row>
    <row r="673" spans="1:94" ht="16.5" thickBot="1" x14ac:dyDescent="0.45">
      <c r="A673" s="95" t="s">
        <v>22</v>
      </c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122" t="s">
        <v>22</v>
      </c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4"/>
      <c r="AA673" s="95" t="s">
        <v>22</v>
      </c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7"/>
      <c r="AN673" s="64">
        <f t="shared" si="330"/>
        <v>0</v>
      </c>
      <c r="AO673" s="64">
        <f t="shared" si="331"/>
        <v>0</v>
      </c>
      <c r="AP673" s="66">
        <f t="shared" si="332"/>
        <v>0</v>
      </c>
      <c r="AQ673" s="64">
        <f t="shared" si="333"/>
        <v>0</v>
      </c>
      <c r="AR673" s="64">
        <f t="shared" si="334"/>
        <v>0</v>
      </c>
      <c r="AS673" s="66">
        <f t="shared" si="335"/>
        <v>0</v>
      </c>
      <c r="AT673" s="64">
        <f t="shared" si="336"/>
        <v>0</v>
      </c>
      <c r="AU673" s="64">
        <f t="shared" si="337"/>
        <v>0</v>
      </c>
      <c r="AV673" s="66">
        <f t="shared" si="338"/>
        <v>0</v>
      </c>
      <c r="AW673" s="68">
        <f t="shared" si="357"/>
        <v>-1.06006</v>
      </c>
      <c r="AX673" s="68" t="e">
        <f t="shared" si="358"/>
        <v>#NUM!</v>
      </c>
      <c r="AY673" s="68" t="e">
        <f t="shared" si="359"/>
        <v>#NUM!</v>
      </c>
      <c r="AZ673" s="74">
        <f t="shared" si="339"/>
        <v>0</v>
      </c>
      <c r="BA673" s="75">
        <f t="shared" si="340"/>
        <v>0</v>
      </c>
      <c r="BB673" s="76">
        <f t="shared" si="341"/>
        <v>0</v>
      </c>
      <c r="BC673" s="75">
        <f t="shared" si="342"/>
        <v>0</v>
      </c>
      <c r="BD673" s="75">
        <f t="shared" si="343"/>
        <v>0</v>
      </c>
      <c r="BE673" s="76">
        <f t="shared" si="344"/>
        <v>0</v>
      </c>
      <c r="BF673" s="75">
        <f t="shared" si="345"/>
        <v>0</v>
      </c>
      <c r="BG673" s="75">
        <f t="shared" si="346"/>
        <v>0</v>
      </c>
      <c r="BH673" s="76">
        <f t="shared" si="347"/>
        <v>0</v>
      </c>
      <c r="BI673" s="77">
        <f t="shared" si="360"/>
        <v>-1.06006</v>
      </c>
      <c r="BJ673" s="77" t="e">
        <f t="shared" si="361"/>
        <v>#NUM!</v>
      </c>
      <c r="BK673" s="78" t="e">
        <f t="shared" si="362"/>
        <v>#NUM!</v>
      </c>
      <c r="BL673" s="74">
        <f t="shared" si="348"/>
        <v>0</v>
      </c>
      <c r="BM673" s="75">
        <f t="shared" si="349"/>
        <v>0</v>
      </c>
      <c r="BN673" s="76">
        <f t="shared" si="350"/>
        <v>0</v>
      </c>
      <c r="BO673" s="75">
        <f t="shared" si="351"/>
        <v>0</v>
      </c>
      <c r="BP673" s="75">
        <f t="shared" si="352"/>
        <v>0</v>
      </c>
      <c r="BQ673" s="76">
        <f t="shared" si="353"/>
        <v>0</v>
      </c>
      <c r="BR673" s="86">
        <f t="shared" si="354"/>
        <v>0</v>
      </c>
      <c r="BS673" s="75">
        <f t="shared" si="355"/>
        <v>0</v>
      </c>
      <c r="BT673" s="87">
        <f t="shared" si="356"/>
        <v>0</v>
      </c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</row>
    <row r="674" spans="1:94" x14ac:dyDescent="0.35">
      <c r="A674" s="19" t="s">
        <v>196</v>
      </c>
      <c r="B674" s="39">
        <v>-5.452</v>
      </c>
      <c r="C674" s="39">
        <v>5.8019999999999996</v>
      </c>
      <c r="D674" s="39">
        <v>-0.109</v>
      </c>
      <c r="E674" s="39">
        <v>0.36699999999999999</v>
      </c>
      <c r="F674" s="39">
        <v>4.9000000000000002E-2</v>
      </c>
      <c r="G674" s="39">
        <v>2.5070000000000001</v>
      </c>
      <c r="H674" s="39">
        <v>0.79700000000000004</v>
      </c>
      <c r="I674" s="39">
        <v>0.80300000000000005</v>
      </c>
      <c r="J674" s="39">
        <v>0.29299999999999998</v>
      </c>
      <c r="K674" s="39">
        <v>0.41699999999999998</v>
      </c>
      <c r="L674" s="39">
        <v>6.1879999999999997</v>
      </c>
      <c r="M674" s="58">
        <v>-4.4000000000000004</v>
      </c>
      <c r="N674" s="20" t="s">
        <v>196</v>
      </c>
      <c r="O674" s="46">
        <v>-19.844999999999999</v>
      </c>
      <c r="P674" s="46">
        <v>8.2509999999999994</v>
      </c>
      <c r="Q674" s="46">
        <v>-0.379</v>
      </c>
      <c r="R674" s="46">
        <v>1.0840000000000001</v>
      </c>
      <c r="S674" s="46">
        <v>0.156</v>
      </c>
      <c r="T674" s="46">
        <v>3.2429999999999999</v>
      </c>
      <c r="U674" s="46">
        <v>0.86599999999999999</v>
      </c>
      <c r="V674" s="46">
        <v>0.78500000000000003</v>
      </c>
      <c r="W674" s="46">
        <v>0.94399999999999995</v>
      </c>
      <c r="X674" s="46">
        <v>0.69599999999999995</v>
      </c>
      <c r="Y674" s="46">
        <v>8.6170000000000009</v>
      </c>
      <c r="Z674" s="46">
        <v>-17.693999999999999</v>
      </c>
      <c r="AA674" s="20" t="s">
        <v>196</v>
      </c>
      <c r="AB674" s="46">
        <v>-46.101999999999997</v>
      </c>
      <c r="AC674" s="46">
        <v>10.815</v>
      </c>
      <c r="AD674" s="46">
        <v>-0.76</v>
      </c>
      <c r="AE674" s="46">
        <v>2.3759999999999999</v>
      </c>
      <c r="AF674" s="46">
        <v>0.30499999999999999</v>
      </c>
      <c r="AG674" s="46">
        <v>3.9790000000000001</v>
      </c>
      <c r="AH674" s="46">
        <v>0.93500000000000005</v>
      </c>
      <c r="AI674" s="46">
        <v>0.76600000000000001</v>
      </c>
      <c r="AJ674" s="46">
        <v>2.153</v>
      </c>
      <c r="AK674" s="46">
        <v>1.0860000000000001</v>
      </c>
      <c r="AL674" s="46">
        <v>11.164</v>
      </c>
      <c r="AM674" s="46">
        <v>-42.41</v>
      </c>
      <c r="AN674" s="64">
        <f t="shared" si="330"/>
        <v>-14.392999999999999</v>
      </c>
      <c r="AO674" s="64">
        <f t="shared" si="331"/>
        <v>-26.256999999999998</v>
      </c>
      <c r="AP674" s="66">
        <f t="shared" si="332"/>
        <v>-26.635871644444443</v>
      </c>
      <c r="AQ674" s="64">
        <f t="shared" si="333"/>
        <v>2.4489999999999998</v>
      </c>
      <c r="AR674" s="64">
        <f t="shared" si="334"/>
        <v>2.5640000000000001</v>
      </c>
      <c r="AS674" s="66">
        <f t="shared" si="335"/>
        <v>9.0250675555555553</v>
      </c>
      <c r="AT674" s="64">
        <f t="shared" si="336"/>
        <v>-0.27</v>
      </c>
      <c r="AU674" s="64">
        <f t="shared" si="337"/>
        <v>-0.38100000000000001</v>
      </c>
      <c r="AV674" s="66">
        <f t="shared" si="338"/>
        <v>-0.4840394666666667</v>
      </c>
      <c r="AW674" s="68">
        <f t="shared" si="357"/>
        <v>-9.8432808849323266</v>
      </c>
      <c r="AX674" s="68">
        <f t="shared" si="358"/>
        <v>-5.9493741600914785</v>
      </c>
      <c r="AY674" s="68">
        <f t="shared" si="359"/>
        <v>-12.100760951019632</v>
      </c>
      <c r="AZ674" s="74">
        <f t="shared" si="339"/>
        <v>2.4290000000000012</v>
      </c>
      <c r="BA674" s="75">
        <f t="shared" si="340"/>
        <v>2.5469999999999988</v>
      </c>
      <c r="BB674" s="76">
        <f t="shared" si="341"/>
        <v>9.3855352888888888</v>
      </c>
      <c r="BC674" s="75">
        <f t="shared" si="342"/>
        <v>-13.293999999999999</v>
      </c>
      <c r="BD674" s="75">
        <f t="shared" si="343"/>
        <v>-24.715999999999998</v>
      </c>
      <c r="BE674" s="76">
        <f t="shared" si="344"/>
        <v>-24.05928782222222</v>
      </c>
      <c r="BF674" s="75">
        <f t="shared" si="345"/>
        <v>0.27899999999999997</v>
      </c>
      <c r="BG674" s="75">
        <f t="shared" si="346"/>
        <v>0.39000000000000012</v>
      </c>
      <c r="BH674" s="76">
        <f t="shared" si="347"/>
        <v>0.80379946666666668</v>
      </c>
      <c r="BI674" s="77">
        <f t="shared" si="360"/>
        <v>9.1458154260887632</v>
      </c>
      <c r="BJ674" s="77">
        <f t="shared" si="361"/>
        <v>12.306350861371994</v>
      </c>
      <c r="BK674" s="78">
        <f t="shared" si="362"/>
        <v>6.4647197164057832</v>
      </c>
      <c r="BL674" s="74">
        <f t="shared" si="348"/>
        <v>0.73599999999999977</v>
      </c>
      <c r="BM674" s="75">
        <f t="shared" si="349"/>
        <v>0.73600000000000021</v>
      </c>
      <c r="BN674" s="76">
        <f t="shared" si="350"/>
        <v>3.4687066666666664</v>
      </c>
      <c r="BO674" s="75">
        <f t="shared" si="351"/>
        <v>6.899999999999995E-2</v>
      </c>
      <c r="BP674" s="75">
        <f t="shared" si="352"/>
        <v>6.9000000000000061E-2</v>
      </c>
      <c r="BQ674" s="76">
        <f t="shared" si="353"/>
        <v>0.88715999999999995</v>
      </c>
      <c r="BR674" s="86">
        <f t="shared" si="354"/>
        <v>-1.8000000000000016E-2</v>
      </c>
      <c r="BS674" s="75">
        <f t="shared" si="355"/>
        <v>-1.9000000000000017E-2</v>
      </c>
      <c r="BT674" s="87">
        <f t="shared" si="356"/>
        <v>0.77927964444444453</v>
      </c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</row>
    <row r="675" spans="1:94" x14ac:dyDescent="0.35">
      <c r="A675" s="20" t="s">
        <v>194</v>
      </c>
      <c r="B675" s="46">
        <v>-3.5579999999999998</v>
      </c>
      <c r="C675" s="46">
        <v>6.6210000000000004</v>
      </c>
      <c r="D675" s="46">
        <v>0.02</v>
      </c>
      <c r="E675" s="46">
        <v>0.40500000000000003</v>
      </c>
      <c r="F675" s="46">
        <v>7.8E-2</v>
      </c>
      <c r="G675" s="46">
        <v>2.79</v>
      </c>
      <c r="H675" s="46">
        <v>0.72099999999999997</v>
      </c>
      <c r="I675" s="46">
        <v>0.82499999999999996</v>
      </c>
      <c r="J675" s="46">
        <v>0.35699999999999998</v>
      </c>
      <c r="K675" s="46">
        <v>0.27500000000000002</v>
      </c>
      <c r="L675" s="46">
        <v>7.0309999999999997</v>
      </c>
      <c r="M675" s="60">
        <v>-3.048</v>
      </c>
      <c r="N675" s="20" t="s">
        <v>194</v>
      </c>
      <c r="O675" s="46">
        <v>-14.201000000000001</v>
      </c>
      <c r="P675" s="46">
        <v>9.4350000000000005</v>
      </c>
      <c r="Q675" s="46">
        <v>-0.11</v>
      </c>
      <c r="R675" s="46">
        <v>1.2010000000000001</v>
      </c>
      <c r="S675" s="46">
        <v>0.21099999999999999</v>
      </c>
      <c r="T675" s="46">
        <v>3.6640000000000001</v>
      </c>
      <c r="U675" s="46">
        <v>0.753</v>
      </c>
      <c r="V675" s="46">
        <v>0.81599999999999995</v>
      </c>
      <c r="W675" s="46">
        <v>1.107</v>
      </c>
      <c r="X675" s="46">
        <v>0.41</v>
      </c>
      <c r="Y675" s="46">
        <v>9.8339999999999996</v>
      </c>
      <c r="Z675" s="46">
        <v>-13.16</v>
      </c>
      <c r="AA675" s="20" t="s">
        <v>194</v>
      </c>
      <c r="AB675" s="46">
        <v>-33.604999999999997</v>
      </c>
      <c r="AC675" s="46">
        <v>12.356999999999999</v>
      </c>
      <c r="AD675" s="46">
        <v>-0.29299999999999998</v>
      </c>
      <c r="AE675" s="46">
        <v>2.6469999999999998</v>
      </c>
      <c r="AF675" s="46">
        <v>0.39400000000000002</v>
      </c>
      <c r="AG675" s="46">
        <v>4.5380000000000003</v>
      </c>
      <c r="AH675" s="46">
        <v>0.78500000000000003</v>
      </c>
      <c r="AI675" s="46">
        <v>0.80700000000000005</v>
      </c>
      <c r="AJ675" s="46">
        <v>2.4929999999999999</v>
      </c>
      <c r="AK675" s="46">
        <v>0.59799999999999998</v>
      </c>
      <c r="AL675" s="46">
        <v>12.746</v>
      </c>
      <c r="AM675" s="46">
        <v>-31.823</v>
      </c>
      <c r="AN675" s="64">
        <f t="shared" ref="AN675:AN738" si="363">O675-B675</f>
        <v>-10.643000000000001</v>
      </c>
      <c r="AO675" s="64">
        <f t="shared" ref="AO675:AO738" si="364">AB675-O675</f>
        <v>-19.403999999999996</v>
      </c>
      <c r="AP675" s="66">
        <f t="shared" ref="AP675:AP738" si="365">O675+$AO$2*(AN675+AO675)/2+$AO$2^2*(AO675-AN675)/2</f>
        <v>-19.220168355555554</v>
      </c>
      <c r="AQ675" s="64">
        <f t="shared" ref="AQ675:AQ738" si="366">P675-C675</f>
        <v>2.8140000000000001</v>
      </c>
      <c r="AR675" s="64">
        <f t="shared" ref="AR675:AR738" si="367">AC675-P675</f>
        <v>2.9219999999999988</v>
      </c>
      <c r="AS675" s="66">
        <f t="shared" ref="AS675:AS738" si="368">P675+$AO$2*(AQ675+AR675)/2+$AO$2^2*(AR675-AQ675)/2</f>
        <v>10.3195984</v>
      </c>
      <c r="AT675" s="64">
        <f t="shared" ref="AT675:AT738" si="369">Q675-D675</f>
        <v>-0.13</v>
      </c>
      <c r="AU675" s="64">
        <f t="shared" ref="AU675:AU738" si="370">AD675-Q675</f>
        <v>-0.183</v>
      </c>
      <c r="AV675" s="66">
        <f t="shared" ref="AV675:AV738" si="371">Q675+$AO$2*(AT675+AU675)/2+$AO$2^2*(AU675-AT675)/2</f>
        <v>-0.16048551111111109</v>
      </c>
      <c r="AW675" s="68">
        <f t="shared" si="357"/>
        <v>-11.011983400743761</v>
      </c>
      <c r="AX675" s="68">
        <f t="shared" si="358"/>
        <v>-7.5891767208466163</v>
      </c>
      <c r="AY675" s="68">
        <f t="shared" si="359"/>
        <v>-13.050020079153384</v>
      </c>
      <c r="AZ675" s="74">
        <f t="shared" ref="AZ675:AZ738" si="372">Y675-L675</f>
        <v>2.8029999999999999</v>
      </c>
      <c r="BA675" s="75">
        <f t="shared" ref="BA675:BA738" si="373">AL675-Y675</f>
        <v>2.9120000000000008</v>
      </c>
      <c r="BB675" s="76">
        <f t="shared" ref="BB675:BB738" si="374">Y675+$AO$2*(AZ675+BA675)/2+$AO$2^2*(BA675-AZ675)/2</f>
        <v>10.715425422222223</v>
      </c>
      <c r="BC675" s="75">
        <f t="shared" ref="BC675:BC738" si="375">Z675-M675</f>
        <v>-10.112</v>
      </c>
      <c r="BD675" s="75">
        <f t="shared" ref="BD675:BD738" si="376">AM675-Z675</f>
        <v>-18.663</v>
      </c>
      <c r="BE675" s="76">
        <f t="shared" ref="BE675:BE738" si="377">Z675+$AO$2*(BC675+BD675)/2+$AO$2^2*(BD675-BC675)/2</f>
        <v>-17.97425368888889</v>
      </c>
      <c r="BF675" s="75">
        <f t="shared" ref="BF675:BF738" si="378">X675-K675</f>
        <v>0.13499999999999995</v>
      </c>
      <c r="BG675" s="75">
        <f t="shared" ref="BG675:BG738" si="379">AK675-X675</f>
        <v>0.188</v>
      </c>
      <c r="BH675" s="76">
        <f t="shared" ref="BH675:BH738" si="380">X675+$AO$2*(BF675+BG675)/2+$AO$2^2*(BG675-BF675)/2</f>
        <v>0.46201884444444441</v>
      </c>
      <c r="BI675" s="77">
        <f t="shared" si="360"/>
        <v>10.135928178466839</v>
      </c>
      <c r="BJ675" s="77">
        <f t="shared" si="361"/>
        <v>13.35396544023785</v>
      </c>
      <c r="BK675" s="78">
        <f t="shared" si="362"/>
        <v>8.0768854042065961</v>
      </c>
      <c r="BL675" s="74">
        <f t="shared" ref="BL675:BL738" si="381">T675-G675</f>
        <v>0.87400000000000011</v>
      </c>
      <c r="BM675" s="75">
        <f t="shared" ref="BM675:BM738" si="382">AG675-T675</f>
        <v>0.87400000000000011</v>
      </c>
      <c r="BN675" s="76">
        <f t="shared" ref="BN675:BN738" si="383">T675+$AO$2*(BL675+BM675)/2+$AO$2^2*(BM675-BL675)/2</f>
        <v>3.9320266666666668</v>
      </c>
      <c r="BO675" s="75">
        <f t="shared" ref="BO675:BO738" si="384">U675-H675</f>
        <v>3.2000000000000028E-2</v>
      </c>
      <c r="BP675" s="75">
        <f t="shared" ref="BP675:BP738" si="385">AH675-U675</f>
        <v>3.2000000000000028E-2</v>
      </c>
      <c r="BQ675" s="76">
        <f t="shared" ref="BQ675:BQ738" si="386">U675+$AO$2*(BO675+BP675)/2+$AO$2^2*(BP675-BO675)/2</f>
        <v>0.76281333333333334</v>
      </c>
      <c r="BR675" s="86">
        <f t="shared" ref="BR675:BR738" si="387">V675-I675</f>
        <v>-9.000000000000008E-3</v>
      </c>
      <c r="BS675" s="75">
        <f t="shared" ref="BS675:BS738" si="388">AI675-V675</f>
        <v>-8.999999999999897E-3</v>
      </c>
      <c r="BT675" s="87">
        <f t="shared" ref="BT675:BT738" si="389">V675+$AO$2*(BR675+BS675)/2+$AO$2^2*(BS675-BR675)/2</f>
        <v>0.81323999999999996</v>
      </c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</row>
    <row r="676" spans="1:94" x14ac:dyDescent="0.35">
      <c r="A676" s="20" t="s">
        <v>195</v>
      </c>
      <c r="B676" s="46">
        <v>-2.9390000000000001</v>
      </c>
      <c r="C676" s="46">
        <v>6.1820000000000004</v>
      </c>
      <c r="D676" s="46">
        <v>2.3E-2</v>
      </c>
      <c r="E676" s="46">
        <v>0.35799999999999998</v>
      </c>
      <c r="F676" s="46">
        <v>7.1999999999999995E-2</v>
      </c>
      <c r="G676" s="46">
        <v>2.6459999999999999</v>
      </c>
      <c r="H676" s="46">
        <v>0.72299999999999998</v>
      </c>
      <c r="I676" s="46">
        <v>0.82399999999999995</v>
      </c>
      <c r="J676" s="46">
        <v>0.311</v>
      </c>
      <c r="K676" s="46">
        <v>0.27300000000000002</v>
      </c>
      <c r="L676" s="46">
        <v>6.5910000000000002</v>
      </c>
      <c r="M676" s="60">
        <v>-2.4390000000000001</v>
      </c>
      <c r="N676" s="20" t="s">
        <v>195</v>
      </c>
      <c r="O676" s="46">
        <v>-12.32</v>
      </c>
      <c r="P676" s="46">
        <v>8.7680000000000007</v>
      </c>
      <c r="Q676" s="46">
        <v>-0.10299999999999999</v>
      </c>
      <c r="R676" s="46">
        <v>1.056</v>
      </c>
      <c r="S676" s="46">
        <v>0.19600000000000001</v>
      </c>
      <c r="T676" s="46">
        <v>3.45</v>
      </c>
      <c r="U676" s="46">
        <v>0.75600000000000001</v>
      </c>
      <c r="V676" s="46">
        <v>0.81499999999999995</v>
      </c>
      <c r="W676" s="46">
        <v>0.96499999999999997</v>
      </c>
      <c r="X676" s="46">
        <v>0.40400000000000003</v>
      </c>
      <c r="Y676" s="46">
        <v>9.1660000000000004</v>
      </c>
      <c r="Z676" s="46">
        <v>-11.305</v>
      </c>
      <c r="AA676" s="20" t="s">
        <v>195</v>
      </c>
      <c r="AB676" s="46">
        <v>-29.341999999999999</v>
      </c>
      <c r="AC676" s="46">
        <v>11.454000000000001</v>
      </c>
      <c r="AD676" s="46">
        <v>-0.27900000000000003</v>
      </c>
      <c r="AE676" s="46">
        <v>2.3130000000000002</v>
      </c>
      <c r="AF676" s="46">
        <v>0.36599999999999999</v>
      </c>
      <c r="AG676" s="46">
        <v>4.2539999999999996</v>
      </c>
      <c r="AH676" s="46">
        <v>0.78900000000000003</v>
      </c>
      <c r="AI676" s="46">
        <v>0.80500000000000005</v>
      </c>
      <c r="AJ676" s="46">
        <v>2.1659999999999999</v>
      </c>
      <c r="AK676" s="46">
        <v>0.58499999999999996</v>
      </c>
      <c r="AL676" s="46">
        <v>11.842000000000001</v>
      </c>
      <c r="AM676" s="46">
        <v>-27.613</v>
      </c>
      <c r="AN676" s="64">
        <f t="shared" si="363"/>
        <v>-9.3810000000000002</v>
      </c>
      <c r="AO676" s="64">
        <f t="shared" si="364"/>
        <v>-17.021999999999998</v>
      </c>
      <c r="AP676" s="66">
        <f t="shared" si="365"/>
        <v>-16.727756799999998</v>
      </c>
      <c r="AQ676" s="64">
        <f t="shared" si="366"/>
        <v>2.5860000000000003</v>
      </c>
      <c r="AR676" s="64">
        <f t="shared" si="367"/>
        <v>2.6859999999999999</v>
      </c>
      <c r="AS676" s="66">
        <f t="shared" si="368"/>
        <v>9.5810755555555573</v>
      </c>
      <c r="AT676" s="64">
        <f t="shared" si="369"/>
        <v>-0.126</v>
      </c>
      <c r="AU676" s="64">
        <f t="shared" si="370"/>
        <v>-0.17600000000000005</v>
      </c>
      <c r="AV676" s="66">
        <f t="shared" si="371"/>
        <v>-0.15165777777777778</v>
      </c>
      <c r="AW676" s="68">
        <f t="shared" si="357"/>
        <v>-10.267165842612936</v>
      </c>
      <c r="AX676" s="68">
        <f t="shared" si="358"/>
        <v>-7.0411029803036858</v>
      </c>
      <c r="AY676" s="68">
        <f t="shared" si="359"/>
        <v>-12.121048130807429</v>
      </c>
      <c r="AZ676" s="74">
        <f t="shared" si="372"/>
        <v>2.5750000000000002</v>
      </c>
      <c r="BA676" s="75">
        <f t="shared" si="373"/>
        <v>2.6760000000000002</v>
      </c>
      <c r="BB676" s="76">
        <f t="shared" si="374"/>
        <v>9.9759025777777772</v>
      </c>
      <c r="BC676" s="75">
        <f t="shared" si="375"/>
        <v>-8.8659999999999997</v>
      </c>
      <c r="BD676" s="75">
        <f t="shared" si="376"/>
        <v>-16.308</v>
      </c>
      <c r="BE676" s="76">
        <f t="shared" si="377"/>
        <v>-15.514952711111111</v>
      </c>
      <c r="BF676" s="75">
        <f t="shared" si="378"/>
        <v>0.13100000000000001</v>
      </c>
      <c r="BG676" s="75">
        <f t="shared" si="379"/>
        <v>0.18099999999999994</v>
      </c>
      <c r="BH676" s="76">
        <f t="shared" si="380"/>
        <v>0.4541911111111111</v>
      </c>
      <c r="BI676" s="77">
        <f t="shared" si="360"/>
        <v>9.3893886485532967</v>
      </c>
      <c r="BJ676" s="77">
        <f t="shared" si="361"/>
        <v>12.419775635905756</v>
      </c>
      <c r="BK676" s="78">
        <f t="shared" si="362"/>
        <v>7.5320295196497984</v>
      </c>
      <c r="BL676" s="74">
        <f t="shared" si="381"/>
        <v>0.80400000000000027</v>
      </c>
      <c r="BM676" s="75">
        <f t="shared" si="382"/>
        <v>0.80399999999999938</v>
      </c>
      <c r="BN676" s="76">
        <f t="shared" si="383"/>
        <v>3.6965600000000003</v>
      </c>
      <c r="BO676" s="75">
        <f t="shared" si="384"/>
        <v>3.3000000000000029E-2</v>
      </c>
      <c r="BP676" s="75">
        <f t="shared" si="385"/>
        <v>3.3000000000000029E-2</v>
      </c>
      <c r="BQ676" s="76">
        <f t="shared" si="386"/>
        <v>0.76612000000000002</v>
      </c>
      <c r="BR676" s="86">
        <f t="shared" si="387"/>
        <v>-9.000000000000008E-3</v>
      </c>
      <c r="BS676" s="75">
        <f t="shared" si="388"/>
        <v>-9.9999999999998979E-3</v>
      </c>
      <c r="BT676" s="87">
        <f t="shared" si="389"/>
        <v>0.81203964444444443</v>
      </c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</row>
    <row r="677" spans="1:94" x14ac:dyDescent="0.35">
      <c r="A677" s="20" t="s">
        <v>200</v>
      </c>
      <c r="B677" s="46">
        <v>-1.131</v>
      </c>
      <c r="C677" s="46">
        <v>5.2560000000000002</v>
      </c>
      <c r="D677" s="46">
        <v>0.05</v>
      </c>
      <c r="E677" s="46">
        <v>0.25600000000000001</v>
      </c>
      <c r="F677" s="46">
        <v>0.06</v>
      </c>
      <c r="G677" s="46">
        <v>2.3479999999999999</v>
      </c>
      <c r="H677" s="46">
        <v>0.71499999999999997</v>
      </c>
      <c r="I677" s="46">
        <v>0.82599999999999996</v>
      </c>
      <c r="J677" s="46">
        <v>0.217</v>
      </c>
      <c r="K677" s="46">
        <v>0.24399999999999999</v>
      </c>
      <c r="L677" s="46">
        <v>5.6669999999999998</v>
      </c>
      <c r="M677" s="60">
        <v>-0.74299999999999999</v>
      </c>
      <c r="N677" s="20" t="s">
        <v>200</v>
      </c>
      <c r="O677" s="46">
        <v>-6.9320000000000004</v>
      </c>
      <c r="P677" s="46">
        <v>7.343</v>
      </c>
      <c r="Q677" s="46">
        <v>-4.2999999999999997E-2</v>
      </c>
      <c r="R677" s="46">
        <v>0.74399999999999999</v>
      </c>
      <c r="S677" s="46">
        <v>0.16800000000000001</v>
      </c>
      <c r="T677" s="46">
        <v>3.0059999999999998</v>
      </c>
      <c r="U677" s="46">
        <v>0.74399999999999999</v>
      </c>
      <c r="V677" s="46">
        <v>0.81799999999999995</v>
      </c>
      <c r="W677" s="46">
        <v>0.67</v>
      </c>
      <c r="X677" s="46">
        <v>0.34200000000000003</v>
      </c>
      <c r="Y677" s="46">
        <v>7.7450000000000001</v>
      </c>
      <c r="Z677" s="46">
        <v>-6.1619999999999999</v>
      </c>
      <c r="AA677" s="20" t="s">
        <v>200</v>
      </c>
      <c r="AB677" s="46">
        <v>-17.297999999999998</v>
      </c>
      <c r="AC677" s="46">
        <v>9.5030000000000001</v>
      </c>
      <c r="AD677" s="46">
        <v>-0.17100000000000001</v>
      </c>
      <c r="AE677" s="46">
        <v>1.6</v>
      </c>
      <c r="AF677" s="46">
        <v>0.312</v>
      </c>
      <c r="AG677" s="46">
        <v>3.665</v>
      </c>
      <c r="AH677" s="46">
        <v>0.77400000000000002</v>
      </c>
      <c r="AI677" s="46">
        <v>0.81</v>
      </c>
      <c r="AJ677" s="46">
        <v>1.4810000000000001</v>
      </c>
      <c r="AK677" s="46">
        <v>0.47499999999999998</v>
      </c>
      <c r="AL677" s="46">
        <v>9.8949999999999996</v>
      </c>
      <c r="AM677" s="46">
        <v>-16.006</v>
      </c>
      <c r="AN677" s="64">
        <f t="shared" si="363"/>
        <v>-5.8010000000000002</v>
      </c>
      <c r="AO677" s="64">
        <f t="shared" si="364"/>
        <v>-10.365999999999998</v>
      </c>
      <c r="AP677" s="66">
        <f t="shared" si="365"/>
        <v>-9.6255964444444437</v>
      </c>
      <c r="AQ677" s="64">
        <f t="shared" si="366"/>
        <v>2.0869999999999997</v>
      </c>
      <c r="AR677" s="64">
        <f t="shared" si="367"/>
        <v>2.16</v>
      </c>
      <c r="AS677" s="66">
        <f t="shared" si="368"/>
        <v>7.9976392888888892</v>
      </c>
      <c r="AT677" s="64">
        <f t="shared" si="369"/>
        <v>-9.2999999999999999E-2</v>
      </c>
      <c r="AU677" s="64">
        <f t="shared" si="370"/>
        <v>-0.128</v>
      </c>
      <c r="AV677" s="66">
        <f t="shared" si="371"/>
        <v>-7.8532444444444433E-2</v>
      </c>
      <c r="AW677" s="68">
        <f t="shared" si="357"/>
        <v>-8.6471153845823743</v>
      </c>
      <c r="AX677" s="68">
        <f t="shared" si="358"/>
        <v>-6.0780885115375707</v>
      </c>
      <c r="AY677" s="68">
        <f t="shared" si="359"/>
        <v>-9.9171900662402077</v>
      </c>
      <c r="AZ677" s="74">
        <f t="shared" si="372"/>
        <v>2.0780000000000003</v>
      </c>
      <c r="BA677" s="75">
        <f t="shared" si="373"/>
        <v>2.1499999999999995</v>
      </c>
      <c r="BB677" s="76">
        <f t="shared" si="374"/>
        <v>8.3966789333333338</v>
      </c>
      <c r="BC677" s="75">
        <f t="shared" si="375"/>
        <v>-5.4189999999999996</v>
      </c>
      <c r="BD677" s="75">
        <f t="shared" si="376"/>
        <v>-9.8440000000000012</v>
      </c>
      <c r="BE677" s="76">
        <f t="shared" si="377"/>
        <v>-8.7103999999999999</v>
      </c>
      <c r="BF677" s="75">
        <f t="shared" si="378"/>
        <v>9.8000000000000032E-2</v>
      </c>
      <c r="BG677" s="75">
        <f t="shared" si="379"/>
        <v>0.13299999999999995</v>
      </c>
      <c r="BH677" s="76">
        <f t="shared" si="380"/>
        <v>0.37906577777777783</v>
      </c>
      <c r="BI677" s="77">
        <f t="shared" si="360"/>
        <v>7.7348769681027969</v>
      </c>
      <c r="BJ677" s="77">
        <f t="shared" si="361"/>
        <v>10.218628548114065</v>
      </c>
      <c r="BK677" s="78">
        <f t="shared" si="362"/>
        <v>6.5747293185526017</v>
      </c>
      <c r="BL677" s="74">
        <f t="shared" si="381"/>
        <v>0.65799999999999992</v>
      </c>
      <c r="BM677" s="75">
        <f t="shared" si="382"/>
        <v>0.65900000000000025</v>
      </c>
      <c r="BN677" s="76">
        <f t="shared" si="383"/>
        <v>3.207987022222222</v>
      </c>
      <c r="BO677" s="75">
        <f t="shared" si="384"/>
        <v>2.9000000000000026E-2</v>
      </c>
      <c r="BP677" s="75">
        <f t="shared" si="385"/>
        <v>3.0000000000000027E-2</v>
      </c>
      <c r="BQ677" s="76">
        <f t="shared" si="386"/>
        <v>0.75309368888888883</v>
      </c>
      <c r="BR677" s="86">
        <f t="shared" si="387"/>
        <v>-8.0000000000000071E-3</v>
      </c>
      <c r="BS677" s="75">
        <f t="shared" si="388"/>
        <v>-7.9999999999998961E-3</v>
      </c>
      <c r="BT677" s="87">
        <f t="shared" si="389"/>
        <v>0.81554666666666664</v>
      </c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</row>
    <row r="678" spans="1:94" x14ac:dyDescent="0.35">
      <c r="A678" s="20" t="s">
        <v>198</v>
      </c>
      <c r="B678" s="46">
        <v>-1.083</v>
      </c>
      <c r="C678" s="46">
        <v>5.6680000000000001</v>
      </c>
      <c r="D678" s="46">
        <v>6.4000000000000001E-2</v>
      </c>
      <c r="E678" s="46">
        <v>0.28399999999999997</v>
      </c>
      <c r="F678" s="46">
        <v>6.8000000000000005E-2</v>
      </c>
      <c r="G678" s="46">
        <v>2.4889999999999999</v>
      </c>
      <c r="H678" s="46">
        <v>0.70299999999999996</v>
      </c>
      <c r="I678" s="46">
        <v>0.83</v>
      </c>
      <c r="J678" s="46">
        <v>0.247</v>
      </c>
      <c r="K678" s="46">
        <v>0.22800000000000001</v>
      </c>
      <c r="L678" s="46">
        <v>6.0839999999999996</v>
      </c>
      <c r="M678" s="60">
        <v>-0.75600000000000001</v>
      </c>
      <c r="N678" s="20" t="s">
        <v>198</v>
      </c>
      <c r="O678" s="46">
        <v>-6.8129999999999997</v>
      </c>
      <c r="P678" s="46">
        <v>7.9530000000000003</v>
      </c>
      <c r="Q678" s="46">
        <v>-1.4999999999999999E-2</v>
      </c>
      <c r="R678" s="46">
        <v>0.82699999999999996</v>
      </c>
      <c r="S678" s="46">
        <v>0.184</v>
      </c>
      <c r="T678" s="46">
        <v>3.2160000000000002</v>
      </c>
      <c r="U678" s="46">
        <v>0.72699999999999998</v>
      </c>
      <c r="V678" s="46">
        <v>0.82299999999999995</v>
      </c>
      <c r="W678" s="46">
        <v>0.75700000000000001</v>
      </c>
      <c r="X678" s="46">
        <v>0.311</v>
      </c>
      <c r="Y678" s="46">
        <v>8.36</v>
      </c>
      <c r="Z678" s="46">
        <v>-6.16</v>
      </c>
      <c r="AA678" s="20" t="s">
        <v>198</v>
      </c>
      <c r="AB678" s="46">
        <v>-17.079000000000001</v>
      </c>
      <c r="AC678" s="46">
        <v>10.308999999999999</v>
      </c>
      <c r="AD678" s="46">
        <v>-0.124</v>
      </c>
      <c r="AE678" s="46">
        <v>1.786</v>
      </c>
      <c r="AF678" s="46">
        <v>0.33800000000000002</v>
      </c>
      <c r="AG678" s="46">
        <v>3.9430000000000001</v>
      </c>
      <c r="AH678" s="46">
        <v>0.751</v>
      </c>
      <c r="AI678" s="46">
        <v>0.81599999999999995</v>
      </c>
      <c r="AJ678" s="46">
        <v>1.6719999999999999</v>
      </c>
      <c r="AK678" s="46">
        <v>0.42399999999999999</v>
      </c>
      <c r="AL678" s="46">
        <v>10.709</v>
      </c>
      <c r="AM678" s="46">
        <v>-15.981</v>
      </c>
      <c r="AN678" s="64">
        <f t="shared" si="363"/>
        <v>-5.7299999999999995</v>
      </c>
      <c r="AO678" s="64">
        <f t="shared" si="364"/>
        <v>-10.266000000000002</v>
      </c>
      <c r="AP678" s="66">
        <f t="shared" si="365"/>
        <v>-9.4790127999999996</v>
      </c>
      <c r="AQ678" s="64">
        <f t="shared" si="366"/>
        <v>2.2850000000000001</v>
      </c>
      <c r="AR678" s="64">
        <f t="shared" si="367"/>
        <v>2.355999999999999</v>
      </c>
      <c r="AS678" s="66">
        <f t="shared" si="368"/>
        <v>8.6679585777777763</v>
      </c>
      <c r="AT678" s="64">
        <f t="shared" si="369"/>
        <v>-7.9000000000000001E-2</v>
      </c>
      <c r="AU678" s="64">
        <f t="shared" si="370"/>
        <v>-0.109</v>
      </c>
      <c r="AV678" s="66">
        <f t="shared" si="371"/>
        <v>-4.5237333333333331E-2</v>
      </c>
      <c r="AW678" s="68">
        <f t="shared" si="357"/>
        <v>-9.3052526420627775</v>
      </c>
      <c r="AX678" s="68">
        <f t="shared" si="358"/>
        <v>-6.7493078665901249</v>
      </c>
      <c r="AY678" s="68">
        <f t="shared" si="359"/>
        <v>-10.586609288965427</v>
      </c>
      <c r="AZ678" s="74">
        <f t="shared" si="372"/>
        <v>2.2759999999999998</v>
      </c>
      <c r="BA678" s="75">
        <f t="shared" si="373"/>
        <v>2.3490000000000002</v>
      </c>
      <c r="BB678" s="76">
        <f t="shared" si="374"/>
        <v>9.0725992888888882</v>
      </c>
      <c r="BC678" s="75">
        <f t="shared" si="375"/>
        <v>-5.4039999999999999</v>
      </c>
      <c r="BD678" s="75">
        <f t="shared" si="376"/>
        <v>-9.8209999999999997</v>
      </c>
      <c r="BE678" s="76">
        <f t="shared" si="377"/>
        <v>-8.702197155555556</v>
      </c>
      <c r="BF678" s="75">
        <f t="shared" si="378"/>
        <v>8.299999999999999E-2</v>
      </c>
      <c r="BG678" s="75">
        <f t="shared" si="379"/>
        <v>0.11299999999999999</v>
      </c>
      <c r="BH678" s="76">
        <f t="shared" si="380"/>
        <v>0.34246399999999999</v>
      </c>
      <c r="BI678" s="77">
        <f t="shared" si="360"/>
        <v>8.3718219451388887</v>
      </c>
      <c r="BJ678" s="77">
        <f t="shared" si="361"/>
        <v>10.90741732516303</v>
      </c>
      <c r="BK678" s="78">
        <f t="shared" si="362"/>
        <v>7.237781252614746</v>
      </c>
      <c r="BL678" s="74">
        <f t="shared" si="381"/>
        <v>0.72700000000000031</v>
      </c>
      <c r="BM678" s="75">
        <f t="shared" si="382"/>
        <v>0.72699999999999987</v>
      </c>
      <c r="BN678" s="76">
        <f t="shared" si="383"/>
        <v>3.4389466666666668</v>
      </c>
      <c r="BO678" s="75">
        <f t="shared" si="384"/>
        <v>2.4000000000000021E-2</v>
      </c>
      <c r="BP678" s="75">
        <f t="shared" si="385"/>
        <v>2.4000000000000021E-2</v>
      </c>
      <c r="BQ678" s="76">
        <f t="shared" si="386"/>
        <v>0.73436000000000001</v>
      </c>
      <c r="BR678" s="86">
        <f t="shared" si="387"/>
        <v>-7.0000000000000062E-3</v>
      </c>
      <c r="BS678" s="75">
        <f t="shared" si="388"/>
        <v>-7.0000000000000062E-3</v>
      </c>
      <c r="BT678" s="87">
        <f t="shared" si="389"/>
        <v>0.82085333333333332</v>
      </c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</row>
    <row r="679" spans="1:94" x14ac:dyDescent="0.35">
      <c r="A679" s="20" t="s">
        <v>203</v>
      </c>
      <c r="B679" s="46">
        <v>-0.86099999999999999</v>
      </c>
      <c r="C679" s="46">
        <v>4.8499999999999996</v>
      </c>
      <c r="D679" s="46">
        <v>4.3999999999999997E-2</v>
      </c>
      <c r="E679" s="46">
        <v>0.223</v>
      </c>
      <c r="F679" s="46">
        <v>5.2999999999999999E-2</v>
      </c>
      <c r="G679" s="46">
        <v>2.214</v>
      </c>
      <c r="H679" s="46">
        <v>0.72199999999999998</v>
      </c>
      <c r="I679" s="46">
        <v>0.82399999999999995</v>
      </c>
      <c r="J679" s="46">
        <v>0.184</v>
      </c>
      <c r="K679" s="46">
        <v>0.251</v>
      </c>
      <c r="L679" s="46">
        <v>5.2590000000000003</v>
      </c>
      <c r="M679" s="60">
        <v>-0.44800000000000001</v>
      </c>
      <c r="N679" s="20" t="s">
        <v>203</v>
      </c>
      <c r="O679" s="46">
        <v>-6.1319999999999997</v>
      </c>
      <c r="P679" s="46">
        <v>6.7320000000000002</v>
      </c>
      <c r="Q679" s="46">
        <v>-5.2999999999999999E-2</v>
      </c>
      <c r="R679" s="46">
        <v>0.64800000000000002</v>
      </c>
      <c r="S679" s="46">
        <v>0.153</v>
      </c>
      <c r="T679" s="46">
        <v>2.806</v>
      </c>
      <c r="U679" s="46">
        <v>0.755</v>
      </c>
      <c r="V679" s="46">
        <v>0.81499999999999995</v>
      </c>
      <c r="W679" s="46">
        <v>0.57299999999999995</v>
      </c>
      <c r="X679" s="46">
        <v>0.35399999999999998</v>
      </c>
      <c r="Y679" s="46">
        <v>7.13</v>
      </c>
      <c r="Z679" s="46">
        <v>-5.319</v>
      </c>
      <c r="AA679" s="20" t="s">
        <v>203</v>
      </c>
      <c r="AB679" s="46">
        <v>-15.507</v>
      </c>
      <c r="AC679" s="46">
        <v>8.6820000000000004</v>
      </c>
      <c r="AD679" s="46">
        <v>-0.187</v>
      </c>
      <c r="AE679" s="46">
        <v>1.3839999999999999</v>
      </c>
      <c r="AF679" s="46">
        <v>0.28499999999999998</v>
      </c>
      <c r="AG679" s="46">
        <v>3.399</v>
      </c>
      <c r="AH679" s="46">
        <v>0.78800000000000003</v>
      </c>
      <c r="AI679" s="46">
        <v>0.80600000000000005</v>
      </c>
      <c r="AJ679" s="46">
        <v>1.2649999999999999</v>
      </c>
      <c r="AK679" s="46">
        <v>0.49299999999999999</v>
      </c>
      <c r="AL679" s="46">
        <v>9.07</v>
      </c>
      <c r="AM679" s="46">
        <v>-14.148</v>
      </c>
      <c r="AN679" s="64">
        <f t="shared" si="363"/>
        <v>-5.2709999999999999</v>
      </c>
      <c r="AO679" s="64">
        <f t="shared" si="364"/>
        <v>-9.375</v>
      </c>
      <c r="AP679" s="66">
        <f t="shared" si="365"/>
        <v>-8.5706992</v>
      </c>
      <c r="AQ679" s="64">
        <f t="shared" si="366"/>
        <v>1.8820000000000006</v>
      </c>
      <c r="AR679" s="64">
        <f t="shared" si="367"/>
        <v>1.9500000000000002</v>
      </c>
      <c r="AS679" s="66">
        <f t="shared" si="368"/>
        <v>7.3227708444444444</v>
      </c>
      <c r="AT679" s="64">
        <f t="shared" si="369"/>
        <v>-9.7000000000000003E-2</v>
      </c>
      <c r="AU679" s="64">
        <f t="shared" si="370"/>
        <v>-0.13400000000000001</v>
      </c>
      <c r="AV679" s="66">
        <f t="shared" si="371"/>
        <v>-9.0159822222222227E-2</v>
      </c>
      <c r="AW679" s="68">
        <f t="shared" si="357"/>
        <v>-7.9744091592458304</v>
      </c>
      <c r="AX679" s="68">
        <f t="shared" si="358"/>
        <v>-5.5247907146570885</v>
      </c>
      <c r="AY679" s="68">
        <f t="shared" si="359"/>
        <v>-9.1207509742318003</v>
      </c>
      <c r="AZ679" s="74">
        <f t="shared" si="372"/>
        <v>1.8709999999999996</v>
      </c>
      <c r="BA679" s="75">
        <f t="shared" si="373"/>
        <v>1.9400000000000004</v>
      </c>
      <c r="BB679" s="76">
        <f t="shared" si="374"/>
        <v>7.7175978666666669</v>
      </c>
      <c r="BC679" s="75">
        <f t="shared" si="375"/>
        <v>-4.8709999999999996</v>
      </c>
      <c r="BD679" s="75">
        <f t="shared" si="376"/>
        <v>-8.8290000000000006</v>
      </c>
      <c r="BE679" s="76">
        <f t="shared" si="377"/>
        <v>-7.6057806222222215</v>
      </c>
      <c r="BF679" s="75">
        <f t="shared" si="378"/>
        <v>0.10299999999999998</v>
      </c>
      <c r="BG679" s="75">
        <f t="shared" si="379"/>
        <v>0.13900000000000001</v>
      </c>
      <c r="BH679" s="76">
        <f t="shared" si="380"/>
        <v>0.39279946666666665</v>
      </c>
      <c r="BI679" s="77">
        <f t="shared" si="360"/>
        <v>7.071653497515328</v>
      </c>
      <c r="BJ679" s="77">
        <f t="shared" si="361"/>
        <v>9.4062002416598851</v>
      </c>
      <c r="BK679" s="78">
        <f t="shared" si="362"/>
        <v>6.0289954916734487</v>
      </c>
      <c r="BL679" s="74">
        <f t="shared" si="381"/>
        <v>0.59200000000000008</v>
      </c>
      <c r="BM679" s="75">
        <f t="shared" si="382"/>
        <v>0.59299999999999997</v>
      </c>
      <c r="BN679" s="76">
        <f t="shared" si="383"/>
        <v>2.9877470222222224</v>
      </c>
      <c r="BO679" s="75">
        <f t="shared" si="384"/>
        <v>3.3000000000000029E-2</v>
      </c>
      <c r="BP679" s="75">
        <f t="shared" si="385"/>
        <v>3.3000000000000029E-2</v>
      </c>
      <c r="BQ679" s="76">
        <f t="shared" si="386"/>
        <v>0.76512000000000002</v>
      </c>
      <c r="BR679" s="86">
        <f t="shared" si="387"/>
        <v>-9.000000000000008E-3</v>
      </c>
      <c r="BS679" s="75">
        <f t="shared" si="388"/>
        <v>-8.999999999999897E-3</v>
      </c>
      <c r="BT679" s="87">
        <f t="shared" si="389"/>
        <v>0.81223999999999996</v>
      </c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</row>
    <row r="680" spans="1:94" x14ac:dyDescent="0.35">
      <c r="A680" s="20" t="s">
        <v>199</v>
      </c>
      <c r="B680" s="46">
        <v>-0.747</v>
      </c>
      <c r="C680" s="46">
        <v>5.3129999999999997</v>
      </c>
      <c r="D680" s="46">
        <v>6.6000000000000003E-2</v>
      </c>
      <c r="E680" s="46">
        <v>0.252</v>
      </c>
      <c r="F680" s="46">
        <v>6.3E-2</v>
      </c>
      <c r="G680" s="46">
        <v>2.371</v>
      </c>
      <c r="H680" s="46">
        <v>0.70499999999999996</v>
      </c>
      <c r="I680" s="46">
        <v>0.82899999999999996</v>
      </c>
      <c r="J680" s="46">
        <v>0.217</v>
      </c>
      <c r="K680" s="46">
        <v>0.22700000000000001</v>
      </c>
      <c r="L680" s="46">
        <v>5.7279999999999998</v>
      </c>
      <c r="M680" s="60">
        <v>-0.42599999999999999</v>
      </c>
      <c r="N680" s="20" t="s">
        <v>199</v>
      </c>
      <c r="O680" s="46">
        <v>-5.8120000000000003</v>
      </c>
      <c r="P680" s="46">
        <v>7.4160000000000004</v>
      </c>
      <c r="Q680" s="46">
        <v>-1.0999999999999999E-2</v>
      </c>
      <c r="R680" s="46">
        <v>0.73299999999999998</v>
      </c>
      <c r="S680" s="46">
        <v>0.17199999999999999</v>
      </c>
      <c r="T680" s="46">
        <v>3.0409999999999999</v>
      </c>
      <c r="U680" s="46">
        <v>0.72899999999999998</v>
      </c>
      <c r="V680" s="46">
        <v>0.82199999999999995</v>
      </c>
      <c r="W680" s="46">
        <v>0.66500000000000004</v>
      </c>
      <c r="X680" s="46">
        <v>0.307</v>
      </c>
      <c r="Y680" s="46">
        <v>7.8230000000000004</v>
      </c>
      <c r="Z680" s="46">
        <v>-5.1769999999999996</v>
      </c>
      <c r="AA680" s="20" t="s">
        <v>199</v>
      </c>
      <c r="AB680" s="46">
        <v>-14.845000000000001</v>
      </c>
      <c r="AC680" s="46">
        <v>9.5850000000000009</v>
      </c>
      <c r="AD680" s="46">
        <v>-0.11600000000000001</v>
      </c>
      <c r="AE680" s="46">
        <v>1.5720000000000001</v>
      </c>
      <c r="AF680" s="46">
        <v>0.317</v>
      </c>
      <c r="AG680" s="46">
        <v>3.7109999999999999</v>
      </c>
      <c r="AH680" s="46">
        <v>0.753</v>
      </c>
      <c r="AI680" s="46">
        <v>0.81499999999999995</v>
      </c>
      <c r="AJ680" s="46">
        <v>1.4630000000000001</v>
      </c>
      <c r="AK680" s="46">
        <v>0.41599999999999998</v>
      </c>
      <c r="AL680" s="46">
        <v>9.984</v>
      </c>
      <c r="AM680" s="46">
        <v>-13.781000000000001</v>
      </c>
      <c r="AN680" s="64">
        <f t="shared" si="363"/>
        <v>-5.0650000000000004</v>
      </c>
      <c r="AO680" s="64">
        <f t="shared" si="364"/>
        <v>-9.0330000000000013</v>
      </c>
      <c r="AP680" s="66">
        <f t="shared" si="365"/>
        <v>-8.1602775111111114</v>
      </c>
      <c r="AQ680" s="64">
        <f t="shared" si="366"/>
        <v>2.1030000000000006</v>
      </c>
      <c r="AR680" s="64">
        <f t="shared" si="367"/>
        <v>2.1690000000000005</v>
      </c>
      <c r="AS680" s="66">
        <f t="shared" si="368"/>
        <v>8.0741434666666674</v>
      </c>
      <c r="AT680" s="64">
        <f t="shared" si="369"/>
        <v>-7.6999999999999999E-2</v>
      </c>
      <c r="AU680" s="64">
        <f t="shared" si="370"/>
        <v>-0.10500000000000001</v>
      </c>
      <c r="AV680" s="66">
        <f t="shared" si="371"/>
        <v>-4.0223288888888882E-2</v>
      </c>
      <c r="AW680" s="68">
        <f t="shared" si="357"/>
        <v>-8.7078157978012758</v>
      </c>
      <c r="AX680" s="68">
        <f t="shared" si="358"/>
        <v>-6.3015882532813974</v>
      </c>
      <c r="AY680" s="68">
        <f t="shared" si="359"/>
        <v>-9.8466986800519383</v>
      </c>
      <c r="AZ680" s="74">
        <f t="shared" si="372"/>
        <v>2.0950000000000006</v>
      </c>
      <c r="BA680" s="75">
        <f t="shared" si="373"/>
        <v>2.1609999999999996</v>
      </c>
      <c r="BB680" s="76">
        <f t="shared" si="374"/>
        <v>8.478690133333334</v>
      </c>
      <c r="BC680" s="75">
        <f t="shared" si="375"/>
        <v>-4.7509999999999994</v>
      </c>
      <c r="BD680" s="75">
        <f t="shared" si="376"/>
        <v>-8.604000000000001</v>
      </c>
      <c r="BE680" s="76">
        <f t="shared" si="377"/>
        <v>-7.4059432888888876</v>
      </c>
      <c r="BF680" s="75">
        <f t="shared" si="378"/>
        <v>7.9999999999999988E-2</v>
      </c>
      <c r="BG680" s="75">
        <f t="shared" si="379"/>
        <v>0.10899999999999999</v>
      </c>
      <c r="BH680" s="76">
        <f t="shared" si="380"/>
        <v>0.33734364444444442</v>
      </c>
      <c r="BI680" s="77">
        <f t="shared" si="360"/>
        <v>7.772912442361112</v>
      </c>
      <c r="BJ680" s="77">
        <f t="shared" si="361"/>
        <v>10.162996950178066</v>
      </c>
      <c r="BK680" s="78">
        <f t="shared" si="362"/>
        <v>6.7943833164886023</v>
      </c>
      <c r="BL680" s="74">
        <f t="shared" si="381"/>
        <v>0.66999999999999993</v>
      </c>
      <c r="BM680" s="75">
        <f t="shared" si="382"/>
        <v>0.66999999999999993</v>
      </c>
      <c r="BN680" s="76">
        <f t="shared" si="383"/>
        <v>3.2464666666666666</v>
      </c>
      <c r="BO680" s="75">
        <f t="shared" si="384"/>
        <v>2.4000000000000021E-2</v>
      </c>
      <c r="BP680" s="75">
        <f t="shared" si="385"/>
        <v>2.4000000000000021E-2</v>
      </c>
      <c r="BQ680" s="76">
        <f t="shared" si="386"/>
        <v>0.73636000000000001</v>
      </c>
      <c r="BR680" s="86">
        <f t="shared" si="387"/>
        <v>-7.0000000000000062E-3</v>
      </c>
      <c r="BS680" s="75">
        <f t="shared" si="388"/>
        <v>-7.0000000000000062E-3</v>
      </c>
      <c r="BT680" s="87">
        <f t="shared" si="389"/>
        <v>0.81985333333333332</v>
      </c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</row>
    <row r="681" spans="1:94" x14ac:dyDescent="0.35">
      <c r="A681" s="20" t="s">
        <v>201</v>
      </c>
      <c r="B681" s="46">
        <v>-0.56399999999999995</v>
      </c>
      <c r="C681" s="46">
        <v>5.1070000000000002</v>
      </c>
      <c r="D681" s="46">
        <v>6.6000000000000003E-2</v>
      </c>
      <c r="E681" s="46">
        <v>0.23499999999999999</v>
      </c>
      <c r="F681" s="46">
        <v>0.06</v>
      </c>
      <c r="G681" s="46">
        <v>2.3029999999999999</v>
      </c>
      <c r="H681" s="46">
        <v>0.70599999999999996</v>
      </c>
      <c r="I681" s="46">
        <v>0.82899999999999996</v>
      </c>
      <c r="J681" s="46">
        <v>0.2</v>
      </c>
      <c r="K681" s="46">
        <v>0.22600000000000001</v>
      </c>
      <c r="L681" s="46">
        <v>5.5220000000000002</v>
      </c>
      <c r="M681" s="60">
        <v>-0.245</v>
      </c>
      <c r="N681" s="20" t="s">
        <v>201</v>
      </c>
      <c r="O681" s="46">
        <v>-5.2720000000000002</v>
      </c>
      <c r="P681" s="46">
        <v>7.1040000000000001</v>
      </c>
      <c r="Q681" s="46">
        <v>-8.9999999999999993E-3</v>
      </c>
      <c r="R681" s="46">
        <v>0.68</v>
      </c>
      <c r="S681" s="46">
        <v>0.16500000000000001</v>
      </c>
      <c r="T681" s="46">
        <v>2.9390000000000001</v>
      </c>
      <c r="U681" s="46">
        <v>0.73099999999999998</v>
      </c>
      <c r="V681" s="46">
        <v>0.82199999999999995</v>
      </c>
      <c r="W681" s="46">
        <v>0.61399999999999999</v>
      </c>
      <c r="X681" s="46">
        <v>0.30599999999999999</v>
      </c>
      <c r="Y681" s="46">
        <v>7.51</v>
      </c>
      <c r="Z681" s="46">
        <v>-4.6429999999999998</v>
      </c>
      <c r="AA681" s="20" t="s">
        <v>201</v>
      </c>
      <c r="AB681" s="46">
        <v>-13.641</v>
      </c>
      <c r="AC681" s="46">
        <v>9.1639999999999997</v>
      </c>
      <c r="AD681" s="46">
        <v>-0.112</v>
      </c>
      <c r="AE681" s="46">
        <v>1.4550000000000001</v>
      </c>
      <c r="AF681" s="46">
        <v>0.30499999999999999</v>
      </c>
      <c r="AG681" s="46">
        <v>3.5750000000000002</v>
      </c>
      <c r="AH681" s="46">
        <v>0.75600000000000001</v>
      </c>
      <c r="AI681" s="46">
        <v>0.81499999999999995</v>
      </c>
      <c r="AJ681" s="46">
        <v>1.3480000000000001</v>
      </c>
      <c r="AK681" s="46">
        <v>0.41299999999999998</v>
      </c>
      <c r="AL681" s="46">
        <v>9.5630000000000006</v>
      </c>
      <c r="AM681" s="46">
        <v>-12.592000000000001</v>
      </c>
      <c r="AN681" s="64">
        <f t="shared" si="363"/>
        <v>-4.7080000000000002</v>
      </c>
      <c r="AO681" s="64">
        <f t="shared" si="364"/>
        <v>-8.3689999999999998</v>
      </c>
      <c r="AP681" s="66">
        <f t="shared" si="365"/>
        <v>-7.4492883555555558</v>
      </c>
      <c r="AQ681" s="64">
        <f t="shared" si="366"/>
        <v>1.9969999999999999</v>
      </c>
      <c r="AR681" s="64">
        <f t="shared" si="367"/>
        <v>2.0599999999999996</v>
      </c>
      <c r="AS681" s="66">
        <f t="shared" si="368"/>
        <v>7.7290357333333342</v>
      </c>
      <c r="AT681" s="64">
        <f t="shared" si="369"/>
        <v>-7.4999999999999997E-2</v>
      </c>
      <c r="AU681" s="64">
        <f t="shared" si="370"/>
        <v>-0.10300000000000001</v>
      </c>
      <c r="AV681" s="66">
        <f t="shared" si="371"/>
        <v>-3.7609955555555553E-2</v>
      </c>
      <c r="AW681" s="68">
        <f t="shared" si="357"/>
        <v>-8.3603643120654407</v>
      </c>
      <c r="AX681" s="68">
        <f t="shared" si="358"/>
        <v>-6.0411070584959292</v>
      </c>
      <c r="AY681" s="68">
        <f t="shared" si="359"/>
        <v>-9.4169644081707382</v>
      </c>
      <c r="AZ681" s="74">
        <f t="shared" si="372"/>
        <v>1.9879999999999995</v>
      </c>
      <c r="BA681" s="75">
        <f t="shared" si="373"/>
        <v>2.0530000000000008</v>
      </c>
      <c r="BB681" s="76">
        <f t="shared" si="374"/>
        <v>8.1326764444444439</v>
      </c>
      <c r="BC681" s="75">
        <f t="shared" si="375"/>
        <v>-4.3979999999999997</v>
      </c>
      <c r="BD681" s="75">
        <f t="shared" si="376"/>
        <v>-7.9490000000000007</v>
      </c>
      <c r="BE681" s="76">
        <f t="shared" si="377"/>
        <v>-6.7031825777777776</v>
      </c>
      <c r="BF681" s="75">
        <f t="shared" si="378"/>
        <v>7.9999999999999988E-2</v>
      </c>
      <c r="BG681" s="75">
        <f t="shared" si="379"/>
        <v>0.10699999999999998</v>
      </c>
      <c r="BH681" s="76">
        <f t="shared" si="380"/>
        <v>0.3359429333333333</v>
      </c>
      <c r="BI681" s="77">
        <f t="shared" si="360"/>
        <v>7.4262207696476956</v>
      </c>
      <c r="BJ681" s="77">
        <f t="shared" si="361"/>
        <v>9.7289001961529813</v>
      </c>
      <c r="BK681" s="78">
        <f t="shared" si="362"/>
        <v>6.5364526927359066</v>
      </c>
      <c r="BL681" s="74">
        <f t="shared" si="381"/>
        <v>0.63600000000000012</v>
      </c>
      <c r="BM681" s="75">
        <f t="shared" si="382"/>
        <v>0.63600000000000012</v>
      </c>
      <c r="BN681" s="76">
        <f t="shared" si="383"/>
        <v>3.1340400000000002</v>
      </c>
      <c r="BO681" s="75">
        <f t="shared" si="384"/>
        <v>2.5000000000000022E-2</v>
      </c>
      <c r="BP681" s="75">
        <f t="shared" si="385"/>
        <v>2.5000000000000022E-2</v>
      </c>
      <c r="BQ681" s="76">
        <f t="shared" si="386"/>
        <v>0.73866666666666669</v>
      </c>
      <c r="BR681" s="86">
        <f t="shared" si="387"/>
        <v>-7.0000000000000062E-3</v>
      </c>
      <c r="BS681" s="75">
        <f t="shared" si="388"/>
        <v>-7.0000000000000062E-3</v>
      </c>
      <c r="BT681" s="87">
        <f t="shared" si="389"/>
        <v>0.81985333333333332</v>
      </c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</row>
    <row r="682" spans="1:94" x14ac:dyDescent="0.35">
      <c r="A682" s="20" t="s">
        <v>202</v>
      </c>
      <c r="B682" s="46">
        <v>-0.442</v>
      </c>
      <c r="C682" s="46">
        <v>4.9800000000000004</v>
      </c>
      <c r="D682" s="46">
        <v>6.7000000000000004E-2</v>
      </c>
      <c r="E682" s="46">
        <v>0.224</v>
      </c>
      <c r="F682" s="46">
        <v>5.8000000000000003E-2</v>
      </c>
      <c r="G682" s="46">
        <v>2.2610000000000001</v>
      </c>
      <c r="H682" s="46">
        <v>0.70599999999999996</v>
      </c>
      <c r="I682" s="46">
        <v>0.82899999999999996</v>
      </c>
      <c r="J682" s="46">
        <v>0.189</v>
      </c>
      <c r="K682" s="46">
        <v>0.22500000000000001</v>
      </c>
      <c r="L682" s="46">
        <v>5.3940000000000001</v>
      </c>
      <c r="M682" s="60">
        <v>-0.126</v>
      </c>
      <c r="N682" s="20" t="s">
        <v>202</v>
      </c>
      <c r="O682" s="46">
        <v>-4.9130000000000003</v>
      </c>
      <c r="P682" s="46">
        <v>6.9109999999999996</v>
      </c>
      <c r="Q682" s="46">
        <v>-7.0000000000000001E-3</v>
      </c>
      <c r="R682" s="46">
        <v>0.64800000000000002</v>
      </c>
      <c r="S682" s="46">
        <v>0.161</v>
      </c>
      <c r="T682" s="46">
        <v>2.8769999999999998</v>
      </c>
      <c r="U682" s="46">
        <v>0.73099999999999998</v>
      </c>
      <c r="V682" s="46">
        <v>0.82199999999999995</v>
      </c>
      <c r="W682" s="46">
        <v>0.58299999999999996</v>
      </c>
      <c r="X682" s="46">
        <v>0.30399999999999999</v>
      </c>
      <c r="Y682" s="46">
        <v>7.3170000000000002</v>
      </c>
      <c r="Z682" s="46">
        <v>-4.2919999999999998</v>
      </c>
      <c r="AA682" s="20" t="s">
        <v>202</v>
      </c>
      <c r="AB682" s="46">
        <v>-12.845000000000001</v>
      </c>
      <c r="AC682" s="46">
        <v>8.9039999999999999</v>
      </c>
      <c r="AD682" s="46">
        <v>-0.108</v>
      </c>
      <c r="AE682" s="46">
        <v>1.383</v>
      </c>
      <c r="AF682" s="46">
        <v>0.29699999999999999</v>
      </c>
      <c r="AG682" s="46">
        <v>3.492</v>
      </c>
      <c r="AH682" s="46">
        <v>0.75600000000000001</v>
      </c>
      <c r="AI682" s="46">
        <v>0.81499999999999995</v>
      </c>
      <c r="AJ682" s="46">
        <v>1.2769999999999999</v>
      </c>
      <c r="AK682" s="46">
        <v>0.40899999999999997</v>
      </c>
      <c r="AL682" s="46">
        <v>9.3019999999999996</v>
      </c>
      <c r="AM682" s="46">
        <v>-11.811</v>
      </c>
      <c r="AN682" s="64">
        <f t="shared" si="363"/>
        <v>-4.4710000000000001</v>
      </c>
      <c r="AO682" s="64">
        <f t="shared" si="364"/>
        <v>-7.9320000000000004</v>
      </c>
      <c r="AP682" s="66">
        <f t="shared" si="365"/>
        <v>-6.9775372444444441</v>
      </c>
      <c r="AQ682" s="64">
        <f t="shared" si="366"/>
        <v>1.9309999999999992</v>
      </c>
      <c r="AR682" s="64">
        <f t="shared" si="367"/>
        <v>1.9930000000000003</v>
      </c>
      <c r="AS682" s="66">
        <f t="shared" si="368"/>
        <v>7.5155953777777773</v>
      </c>
      <c r="AT682" s="64">
        <f t="shared" si="369"/>
        <v>-7.400000000000001E-2</v>
      </c>
      <c r="AU682" s="64">
        <f t="shared" si="370"/>
        <v>-0.10099999999999999</v>
      </c>
      <c r="AV682" s="66">
        <f t="shared" si="371"/>
        <v>-3.5102933333333329E-2</v>
      </c>
      <c r="AW682" s="68">
        <f t="shared" si="357"/>
        <v>-8.1454820342194942</v>
      </c>
      <c r="AX682" s="68">
        <f t="shared" si="358"/>
        <v>-5.8850506133140765</v>
      </c>
      <c r="AY682" s="68">
        <f t="shared" si="359"/>
        <v>-9.1461401422414781</v>
      </c>
      <c r="AZ682" s="74">
        <f t="shared" si="372"/>
        <v>1.923</v>
      </c>
      <c r="BA682" s="75">
        <f t="shared" si="373"/>
        <v>1.9849999999999994</v>
      </c>
      <c r="BB682" s="76">
        <f t="shared" si="374"/>
        <v>7.9191420444444445</v>
      </c>
      <c r="BC682" s="75">
        <f t="shared" si="375"/>
        <v>-4.1659999999999995</v>
      </c>
      <c r="BD682" s="75">
        <f t="shared" si="376"/>
        <v>-7.5190000000000001</v>
      </c>
      <c r="BE682" s="76">
        <f t="shared" si="377"/>
        <v>-6.2413655111111108</v>
      </c>
      <c r="BF682" s="75">
        <f t="shared" si="378"/>
        <v>7.8999999999999987E-2</v>
      </c>
      <c r="BG682" s="75">
        <f t="shared" si="379"/>
        <v>0.10499999999999998</v>
      </c>
      <c r="BH682" s="76">
        <f t="shared" si="380"/>
        <v>0.33343591111111109</v>
      </c>
      <c r="BI682" s="77">
        <f t="shared" si="360"/>
        <v>7.2102404943089429</v>
      </c>
      <c r="BJ682" s="77">
        <f t="shared" si="361"/>
        <v>9.4558636386128523</v>
      </c>
      <c r="BK682" s="78">
        <f t="shared" si="362"/>
        <v>6.3824204502760358</v>
      </c>
      <c r="BL682" s="74">
        <f t="shared" si="381"/>
        <v>0.61599999999999966</v>
      </c>
      <c r="BM682" s="75">
        <f t="shared" si="382"/>
        <v>0.61500000000000021</v>
      </c>
      <c r="BN682" s="76">
        <f t="shared" si="383"/>
        <v>3.0657063111111107</v>
      </c>
      <c r="BO682" s="75">
        <f t="shared" si="384"/>
        <v>2.5000000000000022E-2</v>
      </c>
      <c r="BP682" s="75">
        <f t="shared" si="385"/>
        <v>2.5000000000000022E-2</v>
      </c>
      <c r="BQ682" s="76">
        <f t="shared" si="386"/>
        <v>0.73866666666666669</v>
      </c>
      <c r="BR682" s="86">
        <f t="shared" si="387"/>
        <v>-7.0000000000000062E-3</v>
      </c>
      <c r="BS682" s="75">
        <f t="shared" si="388"/>
        <v>-7.0000000000000062E-3</v>
      </c>
      <c r="BT682" s="87">
        <f t="shared" si="389"/>
        <v>0.81985333333333332</v>
      </c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</row>
    <row r="683" spans="1:94" x14ac:dyDescent="0.35">
      <c r="A683" s="20" t="s">
        <v>197</v>
      </c>
      <c r="B683" s="46">
        <v>-0.309</v>
      </c>
      <c r="C683" s="46">
        <v>5.6619999999999999</v>
      </c>
      <c r="D683" s="46">
        <v>8.6999999999999994E-2</v>
      </c>
      <c r="E683" s="46">
        <v>0.26800000000000002</v>
      </c>
      <c r="F683" s="46">
        <v>7.0000000000000007E-2</v>
      </c>
      <c r="G683" s="46">
        <v>2.496</v>
      </c>
      <c r="H683" s="46">
        <v>0.69</v>
      </c>
      <c r="I683" s="46">
        <v>0.83299999999999996</v>
      </c>
      <c r="J683" s="46">
        <v>0.23599999999999999</v>
      </c>
      <c r="K683" s="46">
        <v>0.20300000000000001</v>
      </c>
      <c r="L683" s="46">
        <v>6.0819999999999999</v>
      </c>
      <c r="M683" s="60">
        <v>-7.5999999999999998E-2</v>
      </c>
      <c r="N683" s="20" t="s">
        <v>197</v>
      </c>
      <c r="O683" s="46">
        <v>-4.5609999999999999</v>
      </c>
      <c r="P683" s="46">
        <v>7.9169999999999998</v>
      </c>
      <c r="Q683" s="46">
        <v>3.1E-2</v>
      </c>
      <c r="R683" s="46">
        <v>0.77600000000000002</v>
      </c>
      <c r="S683" s="46">
        <v>0.185</v>
      </c>
      <c r="T683" s="46">
        <v>3.226</v>
      </c>
      <c r="U683" s="46">
        <v>0.70699999999999996</v>
      </c>
      <c r="V683" s="46">
        <v>0.82799999999999996</v>
      </c>
      <c r="W683" s="46">
        <v>0.71599999999999997</v>
      </c>
      <c r="X683" s="46">
        <v>0.26200000000000001</v>
      </c>
      <c r="Y683" s="46">
        <v>8.3320000000000007</v>
      </c>
      <c r="Z683" s="46">
        <v>-4.0999999999999996</v>
      </c>
      <c r="AA683" s="20" t="s">
        <v>197</v>
      </c>
      <c r="AB683" s="46">
        <v>-12.14</v>
      </c>
      <c r="AC683" s="46">
        <v>10.23</v>
      </c>
      <c r="AD683" s="46">
        <v>-4.4999999999999998E-2</v>
      </c>
      <c r="AE683" s="46">
        <v>1.665</v>
      </c>
      <c r="AF683" s="46">
        <v>0.33700000000000002</v>
      </c>
      <c r="AG683" s="46">
        <v>3.9569999999999999</v>
      </c>
      <c r="AH683" s="46">
        <v>0.72399999999999998</v>
      </c>
      <c r="AI683" s="46">
        <v>0.82399999999999995</v>
      </c>
      <c r="AJ683" s="46">
        <v>1.5680000000000001</v>
      </c>
      <c r="AK683" s="46">
        <v>0.34</v>
      </c>
      <c r="AL683" s="46">
        <v>10.638999999999999</v>
      </c>
      <c r="AM683" s="46">
        <v>-11.37</v>
      </c>
      <c r="AN683" s="64">
        <f t="shared" si="363"/>
        <v>-4.2519999999999998</v>
      </c>
      <c r="AO683" s="64">
        <f t="shared" si="364"/>
        <v>-7.5790000000000006</v>
      </c>
      <c r="AP683" s="66">
        <f t="shared" si="365"/>
        <v>-6.5315295999999998</v>
      </c>
      <c r="AQ683" s="64">
        <f t="shared" si="366"/>
        <v>2.2549999999999999</v>
      </c>
      <c r="AR683" s="64">
        <f t="shared" si="367"/>
        <v>2.3130000000000006</v>
      </c>
      <c r="AS683" s="66">
        <f t="shared" si="368"/>
        <v>8.6201539555555549</v>
      </c>
      <c r="AT683" s="64">
        <f t="shared" si="369"/>
        <v>-5.5999999999999994E-2</v>
      </c>
      <c r="AU683" s="64">
        <f t="shared" si="370"/>
        <v>-7.5999999999999998E-2</v>
      </c>
      <c r="AV683" s="66">
        <f t="shared" si="371"/>
        <v>9.8195555555555536E-3</v>
      </c>
      <c r="AW683" s="68">
        <f t="shared" si="357"/>
        <v>-9.2335357252208095</v>
      </c>
      <c r="AX683" s="68">
        <f t="shared" si="358"/>
        <v>-7.0286984590132882</v>
      </c>
      <c r="AY683" s="68">
        <f t="shared" si="359"/>
        <v>-10.211609452097822</v>
      </c>
      <c r="AZ683" s="74">
        <f t="shared" si="372"/>
        <v>2.2500000000000009</v>
      </c>
      <c r="BA683" s="75">
        <f t="shared" si="373"/>
        <v>2.3069999999999986</v>
      </c>
      <c r="BB683" s="76">
        <f t="shared" si="374"/>
        <v>9.0334202666666688</v>
      </c>
      <c r="BC683" s="75">
        <f t="shared" si="375"/>
        <v>-4.024</v>
      </c>
      <c r="BD683" s="75">
        <f t="shared" si="376"/>
        <v>-7.27</v>
      </c>
      <c r="BE683" s="76">
        <f t="shared" si="377"/>
        <v>-5.9843807999999994</v>
      </c>
      <c r="BF683" s="75">
        <f t="shared" si="378"/>
        <v>5.8999999999999997E-2</v>
      </c>
      <c r="BG683" s="75">
        <f t="shared" si="379"/>
        <v>7.8000000000000014E-2</v>
      </c>
      <c r="BH683" s="76">
        <f t="shared" si="380"/>
        <v>0.2839000888888889</v>
      </c>
      <c r="BI683" s="77">
        <f t="shared" si="360"/>
        <v>8.270234513361741</v>
      </c>
      <c r="BJ683" s="77">
        <f t="shared" si="361"/>
        <v>10.552317521021266</v>
      </c>
      <c r="BK683" s="78">
        <f t="shared" si="362"/>
        <v>7.5145230123120719</v>
      </c>
      <c r="BL683" s="74">
        <f t="shared" si="381"/>
        <v>0.73</v>
      </c>
      <c r="BM683" s="75">
        <f t="shared" si="382"/>
        <v>0.73099999999999987</v>
      </c>
      <c r="BN683" s="76">
        <f t="shared" si="383"/>
        <v>3.4500670222222221</v>
      </c>
      <c r="BO683" s="75">
        <f t="shared" si="384"/>
        <v>1.7000000000000015E-2</v>
      </c>
      <c r="BP683" s="75">
        <f t="shared" si="385"/>
        <v>1.7000000000000015E-2</v>
      </c>
      <c r="BQ683" s="76">
        <f t="shared" si="386"/>
        <v>0.71221333333333325</v>
      </c>
      <c r="BR683" s="86">
        <f t="shared" si="387"/>
        <v>-5.0000000000000044E-3</v>
      </c>
      <c r="BS683" s="75">
        <f t="shared" si="388"/>
        <v>-4.0000000000000036E-3</v>
      </c>
      <c r="BT683" s="87">
        <f t="shared" si="389"/>
        <v>0.8266670222222221</v>
      </c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</row>
    <row r="684" spans="1:94" x14ac:dyDescent="0.35">
      <c r="A684" s="20" t="s">
        <v>205</v>
      </c>
      <c r="B684" s="46">
        <v>0.10100000000000001</v>
      </c>
      <c r="C684" s="46">
        <v>4.4089999999999998</v>
      </c>
      <c r="D684" s="46">
        <v>7.1999999999999995E-2</v>
      </c>
      <c r="E684" s="46">
        <v>0.17799999999999999</v>
      </c>
      <c r="F684" s="46">
        <v>0.05</v>
      </c>
      <c r="G684" s="46">
        <v>2.073</v>
      </c>
      <c r="H684" s="46">
        <v>0.70799999999999996</v>
      </c>
      <c r="I684" s="46">
        <v>0.82799999999999996</v>
      </c>
      <c r="J684" s="46">
        <v>0.14499999999999999</v>
      </c>
      <c r="K684" s="46">
        <v>0.222</v>
      </c>
      <c r="L684" s="46">
        <v>4.8230000000000004</v>
      </c>
      <c r="M684" s="60">
        <v>0.40200000000000002</v>
      </c>
      <c r="N684" s="20" t="s">
        <v>205</v>
      </c>
      <c r="O684" s="46">
        <v>-3.33</v>
      </c>
      <c r="P684" s="46">
        <v>6.0449999999999999</v>
      </c>
      <c r="Q684" s="46">
        <v>4.0000000000000001E-3</v>
      </c>
      <c r="R684" s="46">
        <v>0.51200000000000001</v>
      </c>
      <c r="S684" s="46">
        <v>0.14199999999999999</v>
      </c>
      <c r="T684" s="46">
        <v>2.5960000000000001</v>
      </c>
      <c r="U684" s="46">
        <v>0.73399999999999999</v>
      </c>
      <c r="V684" s="46">
        <v>0.82099999999999995</v>
      </c>
      <c r="W684" s="46">
        <v>0.45100000000000001</v>
      </c>
      <c r="X684" s="46">
        <v>0.29399999999999998</v>
      </c>
      <c r="Y684" s="46">
        <v>6.45</v>
      </c>
      <c r="Z684" s="46">
        <v>-2.7509999999999999</v>
      </c>
      <c r="AA684" s="20" t="s">
        <v>205</v>
      </c>
      <c r="AB684" s="46">
        <v>-9.359</v>
      </c>
      <c r="AC684" s="46">
        <v>7.7329999999999997</v>
      </c>
      <c r="AD684" s="46">
        <v>-8.7999999999999995E-2</v>
      </c>
      <c r="AE684" s="46">
        <v>1.0780000000000001</v>
      </c>
      <c r="AF684" s="46">
        <v>0.26200000000000001</v>
      </c>
      <c r="AG684" s="46">
        <v>3.12</v>
      </c>
      <c r="AH684" s="46">
        <v>0.76</v>
      </c>
      <c r="AI684" s="46">
        <v>0.81399999999999995</v>
      </c>
      <c r="AJ684" s="46">
        <v>0.98099999999999998</v>
      </c>
      <c r="AK684" s="46">
        <v>0.39</v>
      </c>
      <c r="AL684" s="46">
        <v>8.1300000000000008</v>
      </c>
      <c r="AM684" s="46">
        <v>-8.4039999999999999</v>
      </c>
      <c r="AN684" s="64">
        <f t="shared" si="363"/>
        <v>-3.431</v>
      </c>
      <c r="AO684" s="64">
        <f t="shared" si="364"/>
        <v>-6.0289999999999999</v>
      </c>
      <c r="AP684" s="66">
        <f t="shared" si="365"/>
        <v>-4.9026970666666667</v>
      </c>
      <c r="AQ684" s="64">
        <f t="shared" si="366"/>
        <v>1.6360000000000001</v>
      </c>
      <c r="AR684" s="64">
        <f t="shared" si="367"/>
        <v>1.6879999999999997</v>
      </c>
      <c r="AS684" s="66">
        <f t="shared" si="368"/>
        <v>6.5571251555555552</v>
      </c>
      <c r="AT684" s="64">
        <f t="shared" si="369"/>
        <v>-6.7999999999999991E-2</v>
      </c>
      <c r="AU684" s="64">
        <f t="shared" si="370"/>
        <v>-9.1999999999999998E-2</v>
      </c>
      <c r="AV684" s="66">
        <f t="shared" si="371"/>
        <v>-2.1661866666666661E-2</v>
      </c>
      <c r="AW684" s="68">
        <f t="shared" si="357"/>
        <v>-7.178100141778077</v>
      </c>
      <c r="AX684" s="68">
        <f t="shared" si="358"/>
        <v>-5.2094241943657753</v>
      </c>
      <c r="AY684" s="68">
        <f t="shared" si="359"/>
        <v>-7.9048261167453351</v>
      </c>
      <c r="AZ684" s="74">
        <f t="shared" si="372"/>
        <v>1.6269999999999998</v>
      </c>
      <c r="BA684" s="75">
        <f t="shared" si="373"/>
        <v>1.6800000000000006</v>
      </c>
      <c r="BB684" s="76">
        <f t="shared" si="374"/>
        <v>6.9595655111111112</v>
      </c>
      <c r="BC684" s="75">
        <f t="shared" si="375"/>
        <v>-3.153</v>
      </c>
      <c r="BD684" s="75">
        <f t="shared" si="376"/>
        <v>-5.6530000000000005</v>
      </c>
      <c r="BE684" s="76">
        <f t="shared" si="377"/>
        <v>-4.2188088888888888</v>
      </c>
      <c r="BF684" s="75">
        <f t="shared" si="378"/>
        <v>7.1999999999999981E-2</v>
      </c>
      <c r="BG684" s="75">
        <f t="shared" si="379"/>
        <v>9.600000000000003E-2</v>
      </c>
      <c r="BH684" s="76">
        <f t="shared" si="380"/>
        <v>0.32088853333333334</v>
      </c>
      <c r="BI684" s="77">
        <f t="shared" si="360"/>
        <v>6.2391254851202085</v>
      </c>
      <c r="BJ684" s="77">
        <f t="shared" si="361"/>
        <v>8.2009255183427534</v>
      </c>
      <c r="BK684" s="78">
        <f t="shared" si="362"/>
        <v>5.718205503879469</v>
      </c>
      <c r="BL684" s="74">
        <f t="shared" si="381"/>
        <v>0.52300000000000013</v>
      </c>
      <c r="BM684" s="75">
        <f t="shared" si="382"/>
        <v>0.52400000000000002</v>
      </c>
      <c r="BN684" s="76">
        <f t="shared" si="383"/>
        <v>2.7565870222222224</v>
      </c>
      <c r="BO684" s="75">
        <f t="shared" si="384"/>
        <v>2.6000000000000023E-2</v>
      </c>
      <c r="BP684" s="75">
        <f t="shared" si="385"/>
        <v>2.6000000000000023E-2</v>
      </c>
      <c r="BQ684" s="76">
        <f t="shared" si="386"/>
        <v>0.74197333333333337</v>
      </c>
      <c r="BR684" s="86">
        <f t="shared" si="387"/>
        <v>-7.0000000000000062E-3</v>
      </c>
      <c r="BS684" s="75">
        <f t="shared" si="388"/>
        <v>-7.0000000000000062E-3</v>
      </c>
      <c r="BT684" s="87">
        <f t="shared" si="389"/>
        <v>0.81885333333333332</v>
      </c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</row>
    <row r="685" spans="1:94" x14ac:dyDescent="0.35">
      <c r="A685" s="20" t="s">
        <v>204</v>
      </c>
      <c r="B685" s="46">
        <v>0.30399999999999999</v>
      </c>
      <c r="C685" s="46">
        <v>4.58</v>
      </c>
      <c r="D685" s="46">
        <v>8.5999999999999993E-2</v>
      </c>
      <c r="E685" s="46">
        <v>0.184</v>
      </c>
      <c r="F685" s="46">
        <v>5.3999999999999999E-2</v>
      </c>
      <c r="G685" s="46">
        <v>2.1320000000000001</v>
      </c>
      <c r="H685" s="46">
        <v>0.69599999999999995</v>
      </c>
      <c r="I685" s="46">
        <v>0.83099999999999996</v>
      </c>
      <c r="J685" s="46">
        <v>0.155</v>
      </c>
      <c r="K685" s="46">
        <v>0.20499999999999999</v>
      </c>
      <c r="L685" s="46">
        <v>4.9969999999999999</v>
      </c>
      <c r="M685" s="60">
        <v>0.54300000000000004</v>
      </c>
      <c r="N685" s="20" t="s">
        <v>204</v>
      </c>
      <c r="O685" s="46">
        <v>-2.7480000000000002</v>
      </c>
      <c r="P685" s="46">
        <v>6.2910000000000004</v>
      </c>
      <c r="Q685" s="46">
        <v>3.2000000000000001E-2</v>
      </c>
      <c r="R685" s="46">
        <v>0.52900000000000003</v>
      </c>
      <c r="S685" s="46">
        <v>0.15</v>
      </c>
      <c r="T685" s="46">
        <v>2.6850000000000001</v>
      </c>
      <c r="U685" s="46">
        <v>0.71699999999999997</v>
      </c>
      <c r="V685" s="46">
        <v>0.82599999999999996</v>
      </c>
      <c r="W685" s="46">
        <v>0.47399999999999998</v>
      </c>
      <c r="X685" s="46">
        <v>0.26200000000000001</v>
      </c>
      <c r="Y685" s="46">
        <v>6.702</v>
      </c>
      <c r="Z685" s="46">
        <v>-2.2869999999999999</v>
      </c>
      <c r="AA685" s="20" t="s">
        <v>204</v>
      </c>
      <c r="AB685" s="46">
        <v>-8.1069999999999993</v>
      </c>
      <c r="AC685" s="46">
        <v>8.0489999999999995</v>
      </c>
      <c r="AD685" s="46">
        <v>-4.1000000000000002E-2</v>
      </c>
      <c r="AE685" s="46">
        <v>1.1140000000000001</v>
      </c>
      <c r="AF685" s="46">
        <v>0.27400000000000002</v>
      </c>
      <c r="AG685" s="46">
        <v>3.238</v>
      </c>
      <c r="AH685" s="46">
        <v>0.73699999999999999</v>
      </c>
      <c r="AI685" s="46">
        <v>0.82</v>
      </c>
      <c r="AJ685" s="46">
        <v>1.026</v>
      </c>
      <c r="AK685" s="46">
        <v>0.33900000000000002</v>
      </c>
      <c r="AL685" s="46">
        <v>8.4529999999999994</v>
      </c>
      <c r="AM685" s="46">
        <v>-7.3479999999999999</v>
      </c>
      <c r="AN685" s="64">
        <f t="shared" si="363"/>
        <v>-3.052</v>
      </c>
      <c r="AO685" s="64">
        <f t="shared" si="364"/>
        <v>-5.3589999999999991</v>
      </c>
      <c r="AP685" s="66">
        <f t="shared" si="365"/>
        <v>-4.1461669333333333</v>
      </c>
      <c r="AQ685" s="64">
        <f t="shared" si="366"/>
        <v>1.7110000000000003</v>
      </c>
      <c r="AR685" s="64">
        <f t="shared" si="367"/>
        <v>1.7579999999999991</v>
      </c>
      <c r="AS685" s="66">
        <f t="shared" si="368"/>
        <v>6.8251233777777784</v>
      </c>
      <c r="AT685" s="64">
        <f t="shared" si="369"/>
        <v>-5.3999999999999992E-2</v>
      </c>
      <c r="AU685" s="64">
        <f t="shared" si="370"/>
        <v>-7.3000000000000009E-2</v>
      </c>
      <c r="AV685" s="66">
        <f t="shared" si="371"/>
        <v>1.1633244444444446E-2</v>
      </c>
      <c r="AW685" s="68">
        <f t="shared" si="357"/>
        <v>-7.433527878530521</v>
      </c>
      <c r="AX685" s="68">
        <f t="shared" si="358"/>
        <v>-5.5862198452194214</v>
      </c>
      <c r="AY685" s="68">
        <f t="shared" si="359"/>
        <v>-8.0640269103361355</v>
      </c>
      <c r="AZ685" s="74">
        <f t="shared" si="372"/>
        <v>1.7050000000000001</v>
      </c>
      <c r="BA685" s="75">
        <f t="shared" si="373"/>
        <v>1.7509999999999994</v>
      </c>
      <c r="BB685" s="76">
        <f t="shared" si="374"/>
        <v>7.2340830222222214</v>
      </c>
      <c r="BC685" s="75">
        <f t="shared" si="375"/>
        <v>-2.83</v>
      </c>
      <c r="BD685" s="75">
        <f t="shared" si="376"/>
        <v>-5.0609999999999999</v>
      </c>
      <c r="BE685" s="76">
        <f t="shared" si="377"/>
        <v>-3.6018599111111107</v>
      </c>
      <c r="BF685" s="75">
        <f t="shared" si="378"/>
        <v>5.7000000000000023E-2</v>
      </c>
      <c r="BG685" s="75">
        <f t="shared" si="379"/>
        <v>7.7000000000000013E-2</v>
      </c>
      <c r="BH685" s="76">
        <f t="shared" si="380"/>
        <v>0.28348711111111113</v>
      </c>
      <c r="BI685" s="77">
        <f t="shared" si="360"/>
        <v>6.4734827392752194</v>
      </c>
      <c r="BJ685" s="77">
        <f t="shared" si="361"/>
        <v>8.3796816053879901</v>
      </c>
      <c r="BK685" s="78">
        <f t="shared" si="362"/>
        <v>6.0884844390564519</v>
      </c>
      <c r="BL685" s="74">
        <f t="shared" si="381"/>
        <v>0.55299999999999994</v>
      </c>
      <c r="BM685" s="75">
        <f t="shared" si="382"/>
        <v>0.55299999999999994</v>
      </c>
      <c r="BN685" s="76">
        <f t="shared" si="383"/>
        <v>2.8545866666666666</v>
      </c>
      <c r="BO685" s="75">
        <f t="shared" si="384"/>
        <v>2.1000000000000019E-2</v>
      </c>
      <c r="BP685" s="75">
        <f t="shared" si="385"/>
        <v>2.0000000000000018E-2</v>
      </c>
      <c r="BQ685" s="76">
        <f t="shared" si="386"/>
        <v>0.72323964444444444</v>
      </c>
      <c r="BR685" s="86">
        <f t="shared" si="387"/>
        <v>-5.0000000000000044E-3</v>
      </c>
      <c r="BS685" s="75">
        <f t="shared" si="388"/>
        <v>-6.0000000000000053E-3</v>
      </c>
      <c r="BT685" s="87">
        <f t="shared" si="389"/>
        <v>0.82426631111111115</v>
      </c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</row>
    <row r="686" spans="1:94" x14ac:dyDescent="0.35">
      <c r="A686" s="20" t="s">
        <v>206</v>
      </c>
      <c r="B686" s="46">
        <v>0.41899999999999998</v>
      </c>
      <c r="C686" s="46">
        <v>4.0289999999999999</v>
      </c>
      <c r="D686" s="46">
        <v>7.2999999999999995E-2</v>
      </c>
      <c r="E686" s="46">
        <v>0.15</v>
      </c>
      <c r="F686" s="46">
        <v>4.3999999999999997E-2</v>
      </c>
      <c r="G686" s="46">
        <v>1.948</v>
      </c>
      <c r="H686" s="46">
        <v>0.71099999999999997</v>
      </c>
      <c r="I686" s="46">
        <v>0.82699999999999996</v>
      </c>
      <c r="J686" s="46">
        <v>0.11700000000000001</v>
      </c>
      <c r="K686" s="46">
        <v>0.221</v>
      </c>
      <c r="L686" s="46">
        <v>4.4420000000000002</v>
      </c>
      <c r="M686" s="60">
        <v>0.71499999999999997</v>
      </c>
      <c r="N686" s="20" t="s">
        <v>206</v>
      </c>
      <c r="O686" s="46">
        <v>-2.42</v>
      </c>
      <c r="P686" s="46">
        <v>5.47</v>
      </c>
      <c r="Q686" s="46">
        <v>8.0000000000000002E-3</v>
      </c>
      <c r="R686" s="46">
        <v>0.43099999999999999</v>
      </c>
      <c r="S686" s="46">
        <v>0.129</v>
      </c>
      <c r="T686" s="46">
        <v>2.41</v>
      </c>
      <c r="U686" s="46">
        <v>0.73799999999999999</v>
      </c>
      <c r="V686" s="46">
        <v>0.82</v>
      </c>
      <c r="W686" s="46">
        <v>0.372</v>
      </c>
      <c r="X686" s="46">
        <v>0.28999999999999998</v>
      </c>
      <c r="Y686" s="46">
        <v>5.8739999999999997</v>
      </c>
      <c r="Z686" s="46">
        <v>-1.857</v>
      </c>
      <c r="AA686" s="20" t="s">
        <v>206</v>
      </c>
      <c r="AB686" s="46">
        <v>-7.3739999999999997</v>
      </c>
      <c r="AC686" s="46">
        <v>6.9550000000000001</v>
      </c>
      <c r="AD686" s="46">
        <v>-7.9000000000000001E-2</v>
      </c>
      <c r="AE686" s="46">
        <v>0.89800000000000002</v>
      </c>
      <c r="AF686" s="46">
        <v>0.23799999999999999</v>
      </c>
      <c r="AG686" s="46">
        <v>2.8730000000000002</v>
      </c>
      <c r="AH686" s="46">
        <v>0.76500000000000001</v>
      </c>
      <c r="AI686" s="46">
        <v>0.81200000000000006</v>
      </c>
      <c r="AJ686" s="46">
        <v>0.80500000000000005</v>
      </c>
      <c r="AK686" s="46">
        <v>0.38100000000000001</v>
      </c>
      <c r="AL686" s="46">
        <v>7.351</v>
      </c>
      <c r="AM686" s="46">
        <v>-6.4530000000000003</v>
      </c>
      <c r="AN686" s="64">
        <f t="shared" si="363"/>
        <v>-2.839</v>
      </c>
      <c r="AO686" s="64">
        <f t="shared" si="364"/>
        <v>-4.9539999999999997</v>
      </c>
      <c r="AP686" s="66">
        <f t="shared" si="365"/>
        <v>-3.7143786666666663</v>
      </c>
      <c r="AQ686" s="64">
        <f t="shared" si="366"/>
        <v>1.4409999999999998</v>
      </c>
      <c r="AR686" s="64">
        <f t="shared" si="367"/>
        <v>1.4850000000000003</v>
      </c>
      <c r="AS686" s="66">
        <f t="shared" si="368"/>
        <v>5.9207223111111107</v>
      </c>
      <c r="AT686" s="64">
        <f t="shared" si="369"/>
        <v>-6.5000000000000002E-2</v>
      </c>
      <c r="AU686" s="64">
        <f t="shared" si="370"/>
        <v>-8.6999999999999994E-2</v>
      </c>
      <c r="AV686" s="66">
        <f t="shared" si="371"/>
        <v>-1.6341155555555553E-2</v>
      </c>
      <c r="AW686" s="68">
        <f t="shared" si="357"/>
        <v>-6.5371189688954043</v>
      </c>
      <c r="AX686" s="68">
        <f t="shared" si="358"/>
        <v>-4.7660469047992606</v>
      </c>
      <c r="AY686" s="68">
        <f t="shared" si="359"/>
        <v>-7.0753977174229608</v>
      </c>
      <c r="AZ686" s="74">
        <f t="shared" si="372"/>
        <v>1.4319999999999995</v>
      </c>
      <c r="BA686" s="75">
        <f t="shared" si="373"/>
        <v>1.4770000000000003</v>
      </c>
      <c r="BB686" s="76">
        <f t="shared" si="374"/>
        <v>6.3221626666666664</v>
      </c>
      <c r="BC686" s="75">
        <f t="shared" si="375"/>
        <v>-2.5720000000000001</v>
      </c>
      <c r="BD686" s="75">
        <f t="shared" si="376"/>
        <v>-4.5960000000000001</v>
      </c>
      <c r="BE686" s="76">
        <f t="shared" si="377"/>
        <v>-3.0512663111111111</v>
      </c>
      <c r="BF686" s="75">
        <f t="shared" si="378"/>
        <v>6.8999999999999978E-2</v>
      </c>
      <c r="BG686" s="75">
        <f t="shared" si="379"/>
        <v>9.1000000000000025E-2</v>
      </c>
      <c r="BH686" s="76">
        <f t="shared" si="380"/>
        <v>0.31556782222222224</v>
      </c>
      <c r="BI686" s="77">
        <f t="shared" si="360"/>
        <v>5.597243311478957</v>
      </c>
      <c r="BJ686" s="77">
        <f t="shared" si="361"/>
        <v>7.3552350874568049</v>
      </c>
      <c r="BK686" s="78">
        <f t="shared" si="362"/>
        <v>5.2890902458765279</v>
      </c>
      <c r="BL686" s="74">
        <f t="shared" si="381"/>
        <v>0.46200000000000019</v>
      </c>
      <c r="BM686" s="75">
        <f t="shared" si="382"/>
        <v>0.46300000000000008</v>
      </c>
      <c r="BN686" s="76">
        <f t="shared" si="383"/>
        <v>2.5518803555555558</v>
      </c>
      <c r="BO686" s="75">
        <f t="shared" si="384"/>
        <v>2.7000000000000024E-2</v>
      </c>
      <c r="BP686" s="75">
        <f t="shared" si="385"/>
        <v>2.7000000000000024E-2</v>
      </c>
      <c r="BQ686" s="76">
        <f t="shared" si="386"/>
        <v>0.74627999999999994</v>
      </c>
      <c r="BR686" s="86">
        <f t="shared" si="387"/>
        <v>-7.0000000000000062E-3</v>
      </c>
      <c r="BS686" s="75">
        <f t="shared" si="388"/>
        <v>-7.9999999999998961E-3</v>
      </c>
      <c r="BT686" s="87">
        <f t="shared" si="389"/>
        <v>0.81765297777777779</v>
      </c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</row>
    <row r="687" spans="1:94" x14ac:dyDescent="0.35">
      <c r="A687" s="20" t="s">
        <v>207</v>
      </c>
      <c r="B687" s="46">
        <v>0.623</v>
      </c>
      <c r="C687" s="46">
        <v>3.8</v>
      </c>
      <c r="D687" s="46">
        <v>7.4999999999999997E-2</v>
      </c>
      <c r="E687" s="46">
        <v>0.13300000000000001</v>
      </c>
      <c r="F687" s="46">
        <v>0.04</v>
      </c>
      <c r="G687" s="46">
        <v>1.8720000000000001</v>
      </c>
      <c r="H687" s="46">
        <v>0.71099999999999997</v>
      </c>
      <c r="I687" s="46">
        <v>0.82699999999999996</v>
      </c>
      <c r="J687" s="46">
        <v>0.10199999999999999</v>
      </c>
      <c r="K687" s="46">
        <v>0.219</v>
      </c>
      <c r="L687" s="46">
        <v>4.2130000000000001</v>
      </c>
      <c r="M687" s="60">
        <v>0.91200000000000003</v>
      </c>
      <c r="N687" s="20" t="s">
        <v>207</v>
      </c>
      <c r="O687" s="46">
        <v>-1.8440000000000001</v>
      </c>
      <c r="P687" s="46">
        <v>5.1219999999999999</v>
      </c>
      <c r="Q687" s="46">
        <v>1.2999999999999999E-2</v>
      </c>
      <c r="R687" s="46">
        <v>0.38300000000000001</v>
      </c>
      <c r="S687" s="46">
        <v>0.121</v>
      </c>
      <c r="T687" s="46">
        <v>2.298</v>
      </c>
      <c r="U687" s="46">
        <v>0.73899999999999999</v>
      </c>
      <c r="V687" s="46">
        <v>0.81899999999999995</v>
      </c>
      <c r="W687" s="46">
        <v>0.32600000000000001</v>
      </c>
      <c r="X687" s="46">
        <v>0.28499999999999998</v>
      </c>
      <c r="Y687" s="46">
        <v>5.5259999999999998</v>
      </c>
      <c r="Z687" s="46">
        <v>-1.2989999999999999</v>
      </c>
      <c r="AA687" s="20" t="s">
        <v>207</v>
      </c>
      <c r="AB687" s="46">
        <v>-6.1260000000000003</v>
      </c>
      <c r="AC687" s="46">
        <v>6.4850000000000003</v>
      </c>
      <c r="AD687" s="46">
        <v>-7.0000000000000007E-2</v>
      </c>
      <c r="AE687" s="46">
        <v>0.79400000000000004</v>
      </c>
      <c r="AF687" s="46">
        <v>0.223</v>
      </c>
      <c r="AG687" s="46">
        <v>2.7240000000000002</v>
      </c>
      <c r="AH687" s="46">
        <v>0.76700000000000002</v>
      </c>
      <c r="AI687" s="46">
        <v>0.81200000000000006</v>
      </c>
      <c r="AJ687" s="46">
        <v>0.70499999999999996</v>
      </c>
      <c r="AK687" s="46">
        <v>0.373</v>
      </c>
      <c r="AL687" s="46">
        <v>6.88</v>
      </c>
      <c r="AM687" s="46">
        <v>-5.2409999999999997</v>
      </c>
      <c r="AN687" s="64">
        <f t="shared" si="363"/>
        <v>-2.4670000000000001</v>
      </c>
      <c r="AO687" s="64">
        <f t="shared" si="364"/>
        <v>-4.282</v>
      </c>
      <c r="AP687" s="66">
        <f t="shared" si="365"/>
        <v>-2.9641920000000002</v>
      </c>
      <c r="AQ687" s="64">
        <f t="shared" si="366"/>
        <v>1.3220000000000001</v>
      </c>
      <c r="AR687" s="64">
        <f t="shared" si="367"/>
        <v>1.3630000000000004</v>
      </c>
      <c r="AS687" s="66">
        <f t="shared" si="368"/>
        <v>5.5356279111111109</v>
      </c>
      <c r="AT687" s="64">
        <f t="shared" si="369"/>
        <v>-6.2E-2</v>
      </c>
      <c r="AU687" s="64">
        <f t="shared" si="370"/>
        <v>-8.3000000000000004E-2</v>
      </c>
      <c r="AV687" s="66">
        <f t="shared" si="371"/>
        <v>-1.0220800000000002E-2</v>
      </c>
      <c r="AW687" s="68">
        <f t="shared" si="357"/>
        <v>-6.1480615147855113</v>
      </c>
      <c r="AX687" s="68">
        <f t="shared" si="358"/>
        <v>-4.5201360355558773</v>
      </c>
      <c r="AY687" s="68">
        <f t="shared" si="359"/>
        <v>-6.5511197866663444</v>
      </c>
      <c r="AZ687" s="74">
        <f t="shared" si="372"/>
        <v>1.3129999999999997</v>
      </c>
      <c r="BA687" s="75">
        <f t="shared" si="373"/>
        <v>1.3540000000000001</v>
      </c>
      <c r="BB687" s="76">
        <f t="shared" si="374"/>
        <v>5.9368679111111113</v>
      </c>
      <c r="BC687" s="75">
        <f t="shared" si="375"/>
        <v>-2.2109999999999999</v>
      </c>
      <c r="BD687" s="75">
        <f t="shared" si="376"/>
        <v>-3.9419999999999997</v>
      </c>
      <c r="BE687" s="76">
        <f t="shared" si="377"/>
        <v>-2.3238554666666666</v>
      </c>
      <c r="BF687" s="75">
        <f t="shared" si="378"/>
        <v>6.5999999999999975E-2</v>
      </c>
      <c r="BG687" s="75">
        <f t="shared" si="379"/>
        <v>8.8000000000000023E-2</v>
      </c>
      <c r="BH687" s="76">
        <f t="shared" si="380"/>
        <v>0.3096478222222222</v>
      </c>
      <c r="BI687" s="77">
        <f t="shared" si="360"/>
        <v>5.2068949755296154</v>
      </c>
      <c r="BJ687" s="77">
        <f t="shared" si="361"/>
        <v>6.8169779433476005</v>
      </c>
      <c r="BK687" s="78">
        <f t="shared" si="362"/>
        <v>5.0567578788746221</v>
      </c>
      <c r="BL687" s="74">
        <f t="shared" si="381"/>
        <v>0.42599999999999993</v>
      </c>
      <c r="BM687" s="75">
        <f t="shared" si="382"/>
        <v>0.42600000000000016</v>
      </c>
      <c r="BN687" s="76">
        <f t="shared" si="383"/>
        <v>2.4286400000000001</v>
      </c>
      <c r="BO687" s="75">
        <f t="shared" si="384"/>
        <v>2.8000000000000025E-2</v>
      </c>
      <c r="BP687" s="75">
        <f t="shared" si="385"/>
        <v>2.8000000000000025E-2</v>
      </c>
      <c r="BQ687" s="76">
        <f t="shared" si="386"/>
        <v>0.74758666666666662</v>
      </c>
      <c r="BR687" s="86">
        <f t="shared" si="387"/>
        <v>-8.0000000000000071E-3</v>
      </c>
      <c r="BS687" s="75">
        <f t="shared" si="388"/>
        <v>-6.9999999999998952E-3</v>
      </c>
      <c r="BT687" s="87">
        <f t="shared" si="389"/>
        <v>0.81674702222222217</v>
      </c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</row>
    <row r="688" spans="1:94" x14ac:dyDescent="0.35">
      <c r="A688" s="20" t="s">
        <v>217</v>
      </c>
      <c r="B688" s="46">
        <v>0.876</v>
      </c>
      <c r="C688" s="46">
        <v>3.504</v>
      </c>
      <c r="D688" s="46">
        <v>7.6999999999999999E-2</v>
      </c>
      <c r="E688" s="46">
        <v>0.112</v>
      </c>
      <c r="F688" s="46">
        <v>3.5000000000000003E-2</v>
      </c>
      <c r="G688" s="46">
        <v>1.7749999999999999</v>
      </c>
      <c r="H688" s="46">
        <v>0.71299999999999997</v>
      </c>
      <c r="I688" s="46">
        <v>0.82699999999999996</v>
      </c>
      <c r="J688" s="46">
        <v>8.2000000000000003E-2</v>
      </c>
      <c r="K688" s="46">
        <v>0.217</v>
      </c>
      <c r="L688" s="46">
        <v>3.9159999999999999</v>
      </c>
      <c r="M688" s="60">
        <v>1.1559999999999999</v>
      </c>
      <c r="N688" s="20" t="s">
        <v>217</v>
      </c>
      <c r="O688" s="46">
        <v>-1.1359999999999999</v>
      </c>
      <c r="P688" s="46">
        <v>4.6719999999999997</v>
      </c>
      <c r="Q688" s="46">
        <v>1.9E-2</v>
      </c>
      <c r="R688" s="46">
        <v>0.32500000000000001</v>
      </c>
      <c r="S688" s="46">
        <v>0.11</v>
      </c>
      <c r="T688" s="46">
        <v>2.1539999999999999</v>
      </c>
      <c r="U688" s="46">
        <v>0.74099999999999999</v>
      </c>
      <c r="V688" s="46">
        <v>0.81899999999999995</v>
      </c>
      <c r="W688" s="46">
        <v>0.27</v>
      </c>
      <c r="X688" s="46">
        <v>0.28000000000000003</v>
      </c>
      <c r="Y688" s="46">
        <v>5.0750000000000002</v>
      </c>
      <c r="Z688" s="46">
        <v>-0.61499999999999999</v>
      </c>
      <c r="AA688" s="20" t="s">
        <v>217</v>
      </c>
      <c r="AB688" s="46">
        <v>-4.6070000000000002</v>
      </c>
      <c r="AC688" s="46">
        <v>5.875</v>
      </c>
      <c r="AD688" s="46">
        <v>-5.8000000000000003E-2</v>
      </c>
      <c r="AE688" s="46">
        <v>0.66800000000000004</v>
      </c>
      <c r="AF688" s="46">
        <v>0.20399999999999999</v>
      </c>
      <c r="AG688" s="46">
        <v>2.532</v>
      </c>
      <c r="AH688" s="46">
        <v>0.76900000000000002</v>
      </c>
      <c r="AI688" s="46">
        <v>0.81100000000000005</v>
      </c>
      <c r="AJ688" s="46">
        <v>0.58299999999999996</v>
      </c>
      <c r="AK688" s="46">
        <v>0.36099999999999999</v>
      </c>
      <c r="AL688" s="46">
        <v>6.2690000000000001</v>
      </c>
      <c r="AM688" s="46">
        <v>-3.7669999999999999</v>
      </c>
      <c r="AN688" s="64">
        <f t="shared" si="363"/>
        <v>-2.012</v>
      </c>
      <c r="AO688" s="64">
        <f t="shared" si="364"/>
        <v>-3.4710000000000001</v>
      </c>
      <c r="AP688" s="66">
        <f t="shared" si="365"/>
        <v>-2.0453320888888888</v>
      </c>
      <c r="AQ688" s="64">
        <f t="shared" si="366"/>
        <v>1.1679999999999997</v>
      </c>
      <c r="AR688" s="64">
        <f t="shared" si="367"/>
        <v>1.2030000000000003</v>
      </c>
      <c r="AS688" s="66">
        <f t="shared" si="368"/>
        <v>5.0371991111111107</v>
      </c>
      <c r="AT688" s="64">
        <f t="shared" si="369"/>
        <v>-5.7999999999999996E-2</v>
      </c>
      <c r="AU688" s="64">
        <f t="shared" si="370"/>
        <v>-7.6999999999999999E-2</v>
      </c>
      <c r="AV688" s="66">
        <f t="shared" si="371"/>
        <v>-2.5934222222222221E-3</v>
      </c>
      <c r="AW688" s="68">
        <f t="shared" si="357"/>
        <v>-5.6445730940454926</v>
      </c>
      <c r="AX688" s="68">
        <f t="shared" si="358"/>
        <v>-4.223622005748342</v>
      </c>
      <c r="AY688" s="68">
        <f t="shared" si="359"/>
        <v>-5.8507762164738795</v>
      </c>
      <c r="AZ688" s="74">
        <f t="shared" si="372"/>
        <v>1.1590000000000003</v>
      </c>
      <c r="BA688" s="75">
        <f t="shared" si="373"/>
        <v>1.194</v>
      </c>
      <c r="BB688" s="76">
        <f t="shared" si="374"/>
        <v>5.4374391111111118</v>
      </c>
      <c r="BC688" s="75">
        <f t="shared" si="375"/>
        <v>-1.7709999999999999</v>
      </c>
      <c r="BD688" s="75">
        <f t="shared" si="376"/>
        <v>-3.1520000000000001</v>
      </c>
      <c r="BE688" s="76">
        <f t="shared" si="377"/>
        <v>-1.4347976888888889</v>
      </c>
      <c r="BF688" s="75">
        <f t="shared" si="378"/>
        <v>6.3000000000000028E-2</v>
      </c>
      <c r="BG688" s="75">
        <f t="shared" si="379"/>
        <v>8.0999999999999961E-2</v>
      </c>
      <c r="BH688" s="76">
        <f t="shared" si="380"/>
        <v>0.30292639999999998</v>
      </c>
      <c r="BI688" s="77">
        <f t="shared" si="360"/>
        <v>4.7009278270644188</v>
      </c>
      <c r="BJ688" s="77">
        <f t="shared" si="361"/>
        <v>6.0836690750629661</v>
      </c>
      <c r="BK688" s="78">
        <f t="shared" si="362"/>
        <v>4.7912091471592575</v>
      </c>
      <c r="BL688" s="74">
        <f t="shared" si="381"/>
        <v>0.379</v>
      </c>
      <c r="BM688" s="75">
        <f t="shared" si="382"/>
        <v>0.37800000000000011</v>
      </c>
      <c r="BN688" s="76">
        <f t="shared" si="383"/>
        <v>2.2700263111111112</v>
      </c>
      <c r="BO688" s="75">
        <f t="shared" si="384"/>
        <v>2.8000000000000025E-2</v>
      </c>
      <c r="BP688" s="75">
        <f t="shared" si="385"/>
        <v>2.8000000000000025E-2</v>
      </c>
      <c r="BQ688" s="76">
        <f t="shared" si="386"/>
        <v>0.74958666666666662</v>
      </c>
      <c r="BR688" s="86">
        <f t="shared" si="387"/>
        <v>-8.0000000000000071E-3</v>
      </c>
      <c r="BS688" s="75">
        <f t="shared" si="388"/>
        <v>-7.9999999999998961E-3</v>
      </c>
      <c r="BT688" s="87">
        <f t="shared" si="389"/>
        <v>0.81654666666666664</v>
      </c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</row>
    <row r="689" spans="1:94" x14ac:dyDescent="0.35">
      <c r="A689" s="20" t="s">
        <v>218</v>
      </c>
      <c r="B689" s="46">
        <v>1.069</v>
      </c>
      <c r="C689" s="46">
        <v>3.31</v>
      </c>
      <c r="D689" s="46">
        <v>8.2000000000000003E-2</v>
      </c>
      <c r="E689" s="46">
        <v>9.9000000000000005E-2</v>
      </c>
      <c r="F689" s="46">
        <v>3.3000000000000002E-2</v>
      </c>
      <c r="G689" s="46">
        <v>1.712</v>
      </c>
      <c r="H689" s="46">
        <v>0.71099999999999997</v>
      </c>
      <c r="I689" s="46">
        <v>0.82699999999999996</v>
      </c>
      <c r="J689" s="46">
        <v>7.0000000000000007E-2</v>
      </c>
      <c r="K689" s="46">
        <v>0.21099999999999999</v>
      </c>
      <c r="L689" s="46">
        <v>3.7229999999999999</v>
      </c>
      <c r="M689" s="60">
        <v>1.327</v>
      </c>
      <c r="N689" s="20" t="s">
        <v>219</v>
      </c>
      <c r="O689" s="46">
        <v>-0.59899999999999998</v>
      </c>
      <c r="P689" s="46">
        <v>4.3339999999999996</v>
      </c>
      <c r="Q689" s="46">
        <v>2.5999999999999999E-2</v>
      </c>
      <c r="R689" s="46">
        <v>0.28399999999999997</v>
      </c>
      <c r="S689" s="46">
        <v>0.10199999999999999</v>
      </c>
      <c r="T689" s="46">
        <v>2.0459999999999998</v>
      </c>
      <c r="U689" s="46">
        <v>0.74099999999999999</v>
      </c>
      <c r="V689" s="46">
        <v>0.81899999999999995</v>
      </c>
      <c r="W689" s="46">
        <v>0.23100000000000001</v>
      </c>
      <c r="X689" s="46">
        <v>0.27200000000000002</v>
      </c>
      <c r="Y689" s="46">
        <v>4.7370000000000001</v>
      </c>
      <c r="Z689" s="46">
        <v>-0.106</v>
      </c>
      <c r="AA689" s="20" t="s">
        <v>219</v>
      </c>
      <c r="AB689" s="46">
        <v>-3.4630000000000001</v>
      </c>
      <c r="AC689" s="46">
        <v>5.4169999999999998</v>
      </c>
      <c r="AD689" s="46">
        <v>-4.5999999999999999E-2</v>
      </c>
      <c r="AE689" s="46">
        <v>0.57799999999999996</v>
      </c>
      <c r="AF689" s="46">
        <v>0.19</v>
      </c>
      <c r="AG689" s="46">
        <v>2.3889999999999998</v>
      </c>
      <c r="AH689" s="46">
        <v>0.76900000000000002</v>
      </c>
      <c r="AI689" s="46">
        <v>0.81100000000000005</v>
      </c>
      <c r="AJ689" s="46">
        <v>0.497</v>
      </c>
      <c r="AK689" s="46">
        <v>0.34899999999999998</v>
      </c>
      <c r="AL689" s="46">
        <v>5.8109999999999999</v>
      </c>
      <c r="AM689" s="46">
        <v>-2.6739999999999999</v>
      </c>
      <c r="AN689" s="64">
        <f t="shared" si="363"/>
        <v>-1.6679999999999999</v>
      </c>
      <c r="AO689" s="64">
        <f t="shared" si="364"/>
        <v>-2.8639999999999999</v>
      </c>
      <c r="AP689" s="66">
        <f t="shared" si="365"/>
        <v>-1.3501452444444444</v>
      </c>
      <c r="AQ689" s="64">
        <f t="shared" si="366"/>
        <v>1.0239999999999996</v>
      </c>
      <c r="AR689" s="64">
        <f t="shared" si="367"/>
        <v>1.0830000000000002</v>
      </c>
      <c r="AS689" s="66">
        <f t="shared" si="368"/>
        <v>4.6598476444444437</v>
      </c>
      <c r="AT689" s="64">
        <f t="shared" si="369"/>
        <v>-5.6000000000000008E-2</v>
      </c>
      <c r="AU689" s="64">
        <f t="shared" si="370"/>
        <v>-7.1999999999999995E-2</v>
      </c>
      <c r="AV689" s="66">
        <f t="shared" si="371"/>
        <v>5.6209777777777772E-3</v>
      </c>
      <c r="AW689" s="68">
        <f t="shared" si="357"/>
        <v>-5.2624533426624289</v>
      </c>
      <c r="AX689" s="68">
        <f t="shared" si="358"/>
        <v>-4.0404320294012903</v>
      </c>
      <c r="AY689" s="68">
        <f t="shared" si="359"/>
        <v>-5.279263259487597</v>
      </c>
      <c r="AZ689" s="74">
        <f t="shared" si="372"/>
        <v>1.0140000000000002</v>
      </c>
      <c r="BA689" s="75">
        <f t="shared" si="373"/>
        <v>1.0739999999999998</v>
      </c>
      <c r="BB689" s="76">
        <f t="shared" si="374"/>
        <v>5.059981333333333</v>
      </c>
      <c r="BC689" s="75">
        <f t="shared" si="375"/>
        <v>-1.4330000000000001</v>
      </c>
      <c r="BD689" s="75">
        <f t="shared" si="376"/>
        <v>-2.5680000000000001</v>
      </c>
      <c r="BE689" s="76">
        <f t="shared" si="377"/>
        <v>-0.77285688888888882</v>
      </c>
      <c r="BF689" s="75">
        <f t="shared" si="378"/>
        <v>6.1000000000000026E-2</v>
      </c>
      <c r="BG689" s="75">
        <f t="shared" si="379"/>
        <v>7.6999999999999957E-2</v>
      </c>
      <c r="BH689" s="76">
        <f t="shared" si="380"/>
        <v>0.29391235555555556</v>
      </c>
      <c r="BI689" s="77">
        <f t="shared" si="360"/>
        <v>4.3161486688241641</v>
      </c>
      <c r="BJ689" s="77">
        <f t="shared" si="361"/>
        <v>5.4507795909582075</v>
      </c>
      <c r="BK689" s="78">
        <f t="shared" si="362"/>
        <v>4.6691830757084585</v>
      </c>
      <c r="BL689" s="74">
        <f t="shared" si="381"/>
        <v>0.33399999999999985</v>
      </c>
      <c r="BM689" s="75">
        <f t="shared" si="382"/>
        <v>0.34299999999999997</v>
      </c>
      <c r="BN689" s="76">
        <f t="shared" si="383"/>
        <v>2.1502298666666668</v>
      </c>
      <c r="BO689" s="75">
        <f t="shared" si="384"/>
        <v>3.0000000000000027E-2</v>
      </c>
      <c r="BP689" s="75">
        <f t="shared" si="385"/>
        <v>2.8000000000000025E-2</v>
      </c>
      <c r="BQ689" s="76">
        <f t="shared" si="386"/>
        <v>0.7497992888888888</v>
      </c>
      <c r="BR689" s="86">
        <f t="shared" si="387"/>
        <v>-8.0000000000000071E-3</v>
      </c>
      <c r="BS689" s="75">
        <f t="shared" si="388"/>
        <v>-7.9999999999998961E-3</v>
      </c>
      <c r="BT689" s="87">
        <f t="shared" si="389"/>
        <v>0.81654666666666664</v>
      </c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</row>
    <row r="690" spans="1:94" x14ac:dyDescent="0.35">
      <c r="A690" s="20" t="s">
        <v>219</v>
      </c>
      <c r="B690" s="46">
        <v>1.07</v>
      </c>
      <c r="C690" s="46">
        <v>3.282</v>
      </c>
      <c r="D690" s="46">
        <v>0.08</v>
      </c>
      <c r="E690" s="46">
        <v>9.8000000000000004E-2</v>
      </c>
      <c r="F690" s="46">
        <v>3.2000000000000001E-2</v>
      </c>
      <c r="G690" s="46">
        <v>1.7030000000000001</v>
      </c>
      <c r="H690" s="46">
        <v>0.71299999999999997</v>
      </c>
      <c r="I690" s="46">
        <v>0.82699999999999996</v>
      </c>
      <c r="J690" s="46">
        <v>6.8000000000000005E-2</v>
      </c>
      <c r="K690" s="46">
        <v>0.214</v>
      </c>
      <c r="L690" s="46">
        <v>3.694</v>
      </c>
      <c r="M690" s="60">
        <v>1.337</v>
      </c>
      <c r="N690" s="20" t="s">
        <v>218</v>
      </c>
      <c r="O690" s="46">
        <v>-0.59799999999999998</v>
      </c>
      <c r="P690" s="46">
        <v>4.3760000000000003</v>
      </c>
      <c r="Q690" s="46">
        <v>0.03</v>
      </c>
      <c r="R690" s="46">
        <v>0.28799999999999998</v>
      </c>
      <c r="S690" s="46">
        <v>0.104</v>
      </c>
      <c r="T690" s="46">
        <v>2.0590000000000002</v>
      </c>
      <c r="U690" s="46">
        <v>0.73799999999999999</v>
      </c>
      <c r="V690" s="46">
        <v>0.82</v>
      </c>
      <c r="W690" s="46">
        <v>0.23599999999999999</v>
      </c>
      <c r="X690" s="46">
        <v>0.26800000000000002</v>
      </c>
      <c r="Y690" s="46">
        <v>4.78</v>
      </c>
      <c r="Z690" s="46">
        <v>-0.12</v>
      </c>
      <c r="AA690" s="20" t="s">
        <v>218</v>
      </c>
      <c r="AB690" s="46">
        <v>-3.4569999999999999</v>
      </c>
      <c r="AC690" s="46">
        <v>5.4729999999999999</v>
      </c>
      <c r="AD690" s="46">
        <v>-0.04</v>
      </c>
      <c r="AE690" s="46">
        <v>0.58699999999999997</v>
      </c>
      <c r="AF690" s="46">
        <v>0.192</v>
      </c>
      <c r="AG690" s="46">
        <v>2.4060000000000001</v>
      </c>
      <c r="AH690" s="46">
        <v>0.76500000000000001</v>
      </c>
      <c r="AI690" s="46">
        <v>0.81200000000000006</v>
      </c>
      <c r="AJ690" s="46">
        <v>0.50700000000000001</v>
      </c>
      <c r="AK690" s="46">
        <v>0.34200000000000003</v>
      </c>
      <c r="AL690" s="46">
        <v>5.8680000000000003</v>
      </c>
      <c r="AM690" s="46">
        <v>-2.6930000000000001</v>
      </c>
      <c r="AN690" s="64">
        <f t="shared" si="363"/>
        <v>-1.6680000000000001</v>
      </c>
      <c r="AO690" s="64">
        <f t="shared" si="364"/>
        <v>-2.859</v>
      </c>
      <c r="AP690" s="66">
        <f t="shared" si="365"/>
        <v>-1.3481434666666665</v>
      </c>
      <c r="AQ690" s="64">
        <f t="shared" si="366"/>
        <v>1.0940000000000003</v>
      </c>
      <c r="AR690" s="64">
        <f t="shared" si="367"/>
        <v>1.0969999999999995</v>
      </c>
      <c r="AS690" s="66">
        <f t="shared" si="368"/>
        <v>4.7120944000000007</v>
      </c>
      <c r="AT690" s="64">
        <f t="shared" si="369"/>
        <v>-0.05</v>
      </c>
      <c r="AU690" s="64">
        <f t="shared" si="370"/>
        <v>-7.0000000000000007E-2</v>
      </c>
      <c r="AV690" s="66">
        <f t="shared" si="371"/>
        <v>1.0659555555555554E-2</v>
      </c>
      <c r="AW690" s="68">
        <f t="shared" si="357"/>
        <v>-5.3131023896115002</v>
      </c>
      <c r="AX690" s="68">
        <f t="shared" si="358"/>
        <v>-4.0923996719034053</v>
      </c>
      <c r="AY690" s="68">
        <f t="shared" si="359"/>
        <v>-5.3317891280965961</v>
      </c>
      <c r="AZ690" s="74">
        <f t="shared" si="372"/>
        <v>1.0860000000000003</v>
      </c>
      <c r="BA690" s="75">
        <f t="shared" si="373"/>
        <v>1.0880000000000001</v>
      </c>
      <c r="BB690" s="76">
        <f t="shared" si="374"/>
        <v>5.1134407111111111</v>
      </c>
      <c r="BC690" s="75">
        <f t="shared" si="375"/>
        <v>-1.4569999999999999</v>
      </c>
      <c r="BD690" s="75">
        <f t="shared" si="376"/>
        <v>-2.573</v>
      </c>
      <c r="BE690" s="76">
        <f t="shared" si="377"/>
        <v>-0.79041013333333321</v>
      </c>
      <c r="BF690" s="75">
        <f t="shared" si="378"/>
        <v>5.400000000000002E-2</v>
      </c>
      <c r="BG690" s="75">
        <f t="shared" si="379"/>
        <v>7.400000000000001E-2</v>
      </c>
      <c r="BH690" s="76">
        <f t="shared" si="380"/>
        <v>0.28856711111111116</v>
      </c>
      <c r="BI690" s="77">
        <f t="shared" si="360"/>
        <v>4.3607647219512193</v>
      </c>
      <c r="BJ690" s="77">
        <f t="shared" si="361"/>
        <v>5.5137207807194448</v>
      </c>
      <c r="BK690" s="78">
        <f t="shared" si="362"/>
        <v>4.7131606415027774</v>
      </c>
      <c r="BL690" s="74">
        <f t="shared" si="381"/>
        <v>0.35600000000000009</v>
      </c>
      <c r="BM690" s="75">
        <f t="shared" si="382"/>
        <v>0.34699999999999998</v>
      </c>
      <c r="BN690" s="76">
        <f t="shared" si="383"/>
        <v>2.1663701333333334</v>
      </c>
      <c r="BO690" s="75">
        <f t="shared" si="384"/>
        <v>2.5000000000000022E-2</v>
      </c>
      <c r="BP690" s="75">
        <f t="shared" si="385"/>
        <v>2.7000000000000024E-2</v>
      </c>
      <c r="BQ690" s="76">
        <f t="shared" si="386"/>
        <v>0.74606737777777787</v>
      </c>
      <c r="BR690" s="86">
        <f t="shared" si="387"/>
        <v>-7.0000000000000062E-3</v>
      </c>
      <c r="BS690" s="75">
        <f t="shared" si="388"/>
        <v>-7.9999999999998961E-3</v>
      </c>
      <c r="BT690" s="87">
        <f t="shared" si="389"/>
        <v>0.81765297777777779</v>
      </c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</row>
    <row r="691" spans="1:94" x14ac:dyDescent="0.35">
      <c r="A691" s="20" t="s">
        <v>220</v>
      </c>
      <c r="B691" s="46">
        <v>1.143</v>
      </c>
      <c r="C691" s="46">
        <v>3.1859999999999999</v>
      </c>
      <c r="D691" s="46">
        <v>8.1000000000000003E-2</v>
      </c>
      <c r="E691" s="46">
        <v>9.0999999999999998E-2</v>
      </c>
      <c r="F691" s="46">
        <v>0.03</v>
      </c>
      <c r="G691" s="46">
        <v>1.671</v>
      </c>
      <c r="H691" s="46">
        <v>0.71299999999999997</v>
      </c>
      <c r="I691" s="46">
        <v>0.82699999999999996</v>
      </c>
      <c r="J691" s="46">
        <v>6.2E-2</v>
      </c>
      <c r="K691" s="46">
        <v>0.21299999999999999</v>
      </c>
      <c r="L691" s="46">
        <v>3.5979999999999999</v>
      </c>
      <c r="M691" s="60">
        <v>1.409</v>
      </c>
      <c r="N691" s="20" t="s">
        <v>220</v>
      </c>
      <c r="O691" s="46">
        <v>-0.4</v>
      </c>
      <c r="P691" s="46">
        <v>4.1879999999999997</v>
      </c>
      <c r="Q691" s="46">
        <v>2.7E-2</v>
      </c>
      <c r="R691" s="46">
        <v>0.26700000000000002</v>
      </c>
      <c r="S691" s="46">
        <v>9.8000000000000004E-2</v>
      </c>
      <c r="T691" s="46">
        <v>1.9990000000000001</v>
      </c>
      <c r="U691" s="46">
        <v>0.74199999999999999</v>
      </c>
      <c r="V691" s="46">
        <v>0.81899999999999995</v>
      </c>
      <c r="W691" s="46">
        <v>0.214</v>
      </c>
      <c r="X691" s="46">
        <v>0.27100000000000002</v>
      </c>
      <c r="Y691" s="46">
        <v>4.5910000000000002</v>
      </c>
      <c r="Z691" s="46">
        <v>8.6999999999999994E-2</v>
      </c>
      <c r="AA691" s="20" t="s">
        <v>220</v>
      </c>
      <c r="AB691" s="46">
        <v>-3.0430000000000001</v>
      </c>
      <c r="AC691" s="46">
        <v>5.22</v>
      </c>
      <c r="AD691" s="46">
        <v>-4.2999999999999997E-2</v>
      </c>
      <c r="AE691" s="46">
        <v>0.54200000000000004</v>
      </c>
      <c r="AF691" s="46">
        <v>0.183</v>
      </c>
      <c r="AG691" s="46">
        <v>2.3260000000000001</v>
      </c>
      <c r="AH691" s="46">
        <v>0.77</v>
      </c>
      <c r="AI691" s="46">
        <v>0.81100000000000005</v>
      </c>
      <c r="AJ691" s="46">
        <v>0.46200000000000002</v>
      </c>
      <c r="AK691" s="46">
        <v>0.34599999999999997</v>
      </c>
      <c r="AL691" s="46">
        <v>5.6130000000000004</v>
      </c>
      <c r="AM691" s="46">
        <v>-2.2650000000000001</v>
      </c>
      <c r="AN691" s="64">
        <f t="shared" si="363"/>
        <v>-1.5430000000000001</v>
      </c>
      <c r="AO691" s="64">
        <f t="shared" si="364"/>
        <v>-2.6430000000000002</v>
      </c>
      <c r="AP691" s="66">
        <f t="shared" si="365"/>
        <v>-1.0935777777777778</v>
      </c>
      <c r="AQ691" s="64">
        <f t="shared" si="366"/>
        <v>1.0019999999999998</v>
      </c>
      <c r="AR691" s="64">
        <f t="shared" si="367"/>
        <v>1.032</v>
      </c>
      <c r="AS691" s="66">
        <f t="shared" si="368"/>
        <v>4.5012906666666659</v>
      </c>
      <c r="AT691" s="64">
        <f t="shared" si="369"/>
        <v>-5.4000000000000006E-2</v>
      </c>
      <c r="AU691" s="64">
        <f t="shared" si="370"/>
        <v>-6.9999999999999993E-2</v>
      </c>
      <c r="AV691" s="66">
        <f t="shared" si="371"/>
        <v>7.2343111111111153E-3</v>
      </c>
      <c r="AW691" s="68">
        <f t="shared" si="357"/>
        <v>-5.1026672085576843</v>
      </c>
      <c r="AX691" s="68">
        <f t="shared" si="358"/>
        <v>-3.9713553657452532</v>
      </c>
      <c r="AY691" s="68">
        <f t="shared" si="359"/>
        <v>-5.0312259675880791</v>
      </c>
      <c r="AZ691" s="74">
        <f t="shared" si="372"/>
        <v>0.99300000000000033</v>
      </c>
      <c r="BA691" s="75">
        <f t="shared" si="373"/>
        <v>1.0220000000000002</v>
      </c>
      <c r="BB691" s="76">
        <f t="shared" si="374"/>
        <v>4.9013303111111108</v>
      </c>
      <c r="BC691" s="75">
        <f t="shared" si="375"/>
        <v>-1.3220000000000001</v>
      </c>
      <c r="BD691" s="75">
        <f t="shared" si="376"/>
        <v>-2.3520000000000003</v>
      </c>
      <c r="BE691" s="76">
        <f t="shared" si="377"/>
        <v>-0.52477955555555555</v>
      </c>
      <c r="BF691" s="75">
        <f t="shared" si="378"/>
        <v>5.8000000000000024E-2</v>
      </c>
      <c r="BG691" s="75">
        <f t="shared" si="379"/>
        <v>7.4999999999999956E-2</v>
      </c>
      <c r="BH691" s="76">
        <f t="shared" si="380"/>
        <v>0.29219271111111111</v>
      </c>
      <c r="BI691" s="77">
        <f t="shared" si="360"/>
        <v>4.1551035969333761</v>
      </c>
      <c r="BJ691" s="77">
        <f t="shared" si="361"/>
        <v>5.1324973438727008</v>
      </c>
      <c r="BK691" s="78">
        <f t="shared" si="362"/>
        <v>4.6701632783495208</v>
      </c>
      <c r="BL691" s="74">
        <f t="shared" si="381"/>
        <v>0.32800000000000007</v>
      </c>
      <c r="BM691" s="75">
        <f t="shared" si="382"/>
        <v>0.32699999999999996</v>
      </c>
      <c r="BN691" s="76">
        <f t="shared" si="383"/>
        <v>2.0993863111111111</v>
      </c>
      <c r="BO691" s="75">
        <f t="shared" si="384"/>
        <v>2.9000000000000026E-2</v>
      </c>
      <c r="BP691" s="75">
        <f t="shared" si="385"/>
        <v>2.8000000000000025E-2</v>
      </c>
      <c r="BQ691" s="76">
        <f t="shared" si="386"/>
        <v>0.75069297777777777</v>
      </c>
      <c r="BR691" s="86">
        <f t="shared" si="387"/>
        <v>-8.0000000000000071E-3</v>
      </c>
      <c r="BS691" s="75">
        <f t="shared" si="388"/>
        <v>-7.9999999999998961E-3</v>
      </c>
      <c r="BT691" s="87">
        <f t="shared" si="389"/>
        <v>0.81654666666666664</v>
      </c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</row>
    <row r="692" spans="1:94" ht="16" thickBot="1" x14ac:dyDescent="0.4">
      <c r="A692" s="21" t="s">
        <v>208</v>
      </c>
      <c r="B692" s="43">
        <v>1.3759999999999999</v>
      </c>
      <c r="C692" s="43">
        <v>2.887</v>
      </c>
      <c r="D692" s="43">
        <v>8.4000000000000005E-2</v>
      </c>
      <c r="E692" s="43">
        <v>7.2999999999999995E-2</v>
      </c>
      <c r="F692" s="43">
        <v>2.5000000000000001E-2</v>
      </c>
      <c r="G692" s="43">
        <v>1.573</v>
      </c>
      <c r="H692" s="43">
        <v>0.71399999999999997</v>
      </c>
      <c r="I692" s="43">
        <v>0.82599999999999996</v>
      </c>
      <c r="J692" s="43">
        <v>4.3999999999999997E-2</v>
      </c>
      <c r="K692" s="43">
        <v>0.21</v>
      </c>
      <c r="L692" s="43">
        <v>3.2989999999999999</v>
      </c>
      <c r="M692" s="59">
        <v>1.629</v>
      </c>
      <c r="N692" s="21" t="s">
        <v>208</v>
      </c>
      <c r="O692" s="43">
        <v>0.23100000000000001</v>
      </c>
      <c r="P692" s="43">
        <v>3.734</v>
      </c>
      <c r="Q692" s="43">
        <v>3.5000000000000003E-2</v>
      </c>
      <c r="R692" s="43">
        <v>0.216</v>
      </c>
      <c r="S692" s="43">
        <v>8.6999999999999994E-2</v>
      </c>
      <c r="T692" s="43">
        <v>1.853</v>
      </c>
      <c r="U692" s="43">
        <v>0.74299999999999999</v>
      </c>
      <c r="V692" s="43">
        <v>0.81799999999999995</v>
      </c>
      <c r="W692" s="43">
        <v>0.16600000000000001</v>
      </c>
      <c r="X692" s="43">
        <v>0.26400000000000001</v>
      </c>
      <c r="Y692" s="43">
        <v>4.1360000000000001</v>
      </c>
      <c r="Z692" s="43">
        <v>0.68799999999999994</v>
      </c>
      <c r="AA692" s="20" t="s">
        <v>208</v>
      </c>
      <c r="AB692" s="46">
        <v>-1.7170000000000001</v>
      </c>
      <c r="AC692" s="46">
        <v>4.6040000000000001</v>
      </c>
      <c r="AD692" s="46">
        <v>-2.8000000000000001E-2</v>
      </c>
      <c r="AE692" s="46">
        <v>0.434</v>
      </c>
      <c r="AF692" s="46">
        <v>0.16300000000000001</v>
      </c>
      <c r="AG692" s="46">
        <v>2.133</v>
      </c>
      <c r="AH692" s="46">
        <v>0.77200000000000002</v>
      </c>
      <c r="AI692" s="46">
        <v>0.81</v>
      </c>
      <c r="AJ692" s="46">
        <v>0.35899999999999999</v>
      </c>
      <c r="AK692" s="46">
        <v>0.33100000000000002</v>
      </c>
      <c r="AL692" s="46">
        <v>4.9969999999999999</v>
      </c>
      <c r="AM692" s="46">
        <v>-0.999</v>
      </c>
      <c r="AN692" s="64">
        <f t="shared" si="363"/>
        <v>-1.1449999999999998</v>
      </c>
      <c r="AO692" s="64">
        <f t="shared" si="364"/>
        <v>-1.9480000000000002</v>
      </c>
      <c r="AP692" s="66">
        <f t="shared" si="365"/>
        <v>-0.28101884444444442</v>
      </c>
      <c r="AQ692" s="64">
        <f t="shared" si="366"/>
        <v>0.84699999999999998</v>
      </c>
      <c r="AR692" s="64">
        <f t="shared" si="367"/>
        <v>0.87000000000000011</v>
      </c>
      <c r="AS692" s="66">
        <f t="shared" si="368"/>
        <v>3.9983548444444446</v>
      </c>
      <c r="AT692" s="64">
        <f t="shared" si="369"/>
        <v>-4.9000000000000002E-2</v>
      </c>
      <c r="AU692" s="64">
        <f t="shared" si="370"/>
        <v>-6.3E-2</v>
      </c>
      <c r="AV692" s="66">
        <f t="shared" si="371"/>
        <v>1.716835555555556E-2</v>
      </c>
      <c r="AW692" s="68">
        <f t="shared" si="357"/>
        <v>-4.5936488755371547</v>
      </c>
      <c r="AX692" s="68" t="e">
        <f t="shared" si="358"/>
        <v>#NUM!</v>
      </c>
      <c r="AY692" s="68" t="e">
        <f t="shared" si="359"/>
        <v>#NUM!</v>
      </c>
      <c r="AZ692" s="74">
        <f t="shared" si="372"/>
        <v>0.83700000000000019</v>
      </c>
      <c r="BA692" s="75">
        <f t="shared" si="373"/>
        <v>0.86099999999999977</v>
      </c>
      <c r="BB692" s="76">
        <f t="shared" si="374"/>
        <v>4.397488533333334</v>
      </c>
      <c r="BC692" s="75">
        <f t="shared" si="375"/>
        <v>-0.94100000000000006</v>
      </c>
      <c r="BD692" s="75">
        <f t="shared" si="376"/>
        <v>-1.6869999999999998</v>
      </c>
      <c r="BE692" s="76">
        <f t="shared" si="377"/>
        <v>0.2499614222222222</v>
      </c>
      <c r="BF692" s="75">
        <f t="shared" si="378"/>
        <v>5.400000000000002E-2</v>
      </c>
      <c r="BG692" s="75">
        <f t="shared" si="379"/>
        <v>6.7000000000000004E-2</v>
      </c>
      <c r="BH692" s="76">
        <f t="shared" si="380"/>
        <v>0.28316462222222222</v>
      </c>
      <c r="BI692" s="77">
        <f t="shared" si="360"/>
        <v>3.6424881662023543</v>
      </c>
      <c r="BJ692" s="77" t="e">
        <f t="shared" si="361"/>
        <v>#NUM!</v>
      </c>
      <c r="BK692" s="78" t="e">
        <f t="shared" si="362"/>
        <v>#NUM!</v>
      </c>
      <c r="BL692" s="74">
        <f t="shared" si="381"/>
        <v>0.28000000000000003</v>
      </c>
      <c r="BM692" s="75">
        <f t="shared" si="382"/>
        <v>0.28000000000000003</v>
      </c>
      <c r="BN692" s="76">
        <f t="shared" si="383"/>
        <v>1.9388666666666667</v>
      </c>
      <c r="BO692" s="75">
        <f t="shared" si="384"/>
        <v>2.9000000000000026E-2</v>
      </c>
      <c r="BP692" s="75">
        <f t="shared" si="385"/>
        <v>2.9000000000000026E-2</v>
      </c>
      <c r="BQ692" s="76">
        <f t="shared" si="386"/>
        <v>0.7518933333333333</v>
      </c>
      <c r="BR692" s="86">
        <f t="shared" si="387"/>
        <v>-8.0000000000000071E-3</v>
      </c>
      <c r="BS692" s="75">
        <f t="shared" si="388"/>
        <v>-7.9999999999998961E-3</v>
      </c>
      <c r="BT692" s="87">
        <f t="shared" si="389"/>
        <v>0.81554666666666664</v>
      </c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</row>
    <row r="693" spans="1:94" ht="16.5" thickBot="1" x14ac:dyDescent="0.45">
      <c r="A693" s="95" t="s">
        <v>23</v>
      </c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5" t="s">
        <v>23</v>
      </c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7"/>
      <c r="AA693" s="95" t="s">
        <v>23</v>
      </c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7"/>
      <c r="AN693" s="64">
        <f t="shared" si="363"/>
        <v>0</v>
      </c>
      <c r="AO693" s="64">
        <f t="shared" si="364"/>
        <v>0</v>
      </c>
      <c r="AP693" s="66">
        <f t="shared" si="365"/>
        <v>0</v>
      </c>
      <c r="AQ693" s="64">
        <f t="shared" si="366"/>
        <v>0</v>
      </c>
      <c r="AR693" s="64">
        <f t="shared" si="367"/>
        <v>0</v>
      </c>
      <c r="AS693" s="66">
        <f t="shared" si="368"/>
        <v>0</v>
      </c>
      <c r="AT693" s="64">
        <f t="shared" si="369"/>
        <v>0</v>
      </c>
      <c r="AU693" s="64">
        <f t="shared" si="370"/>
        <v>0</v>
      </c>
      <c r="AV693" s="66">
        <f t="shared" si="371"/>
        <v>0</v>
      </c>
      <c r="AW693" s="68">
        <f t="shared" si="357"/>
        <v>-1.06006</v>
      </c>
      <c r="AX693" s="68" t="e">
        <f t="shared" si="358"/>
        <v>#NUM!</v>
      </c>
      <c r="AY693" s="68" t="e">
        <f t="shared" si="359"/>
        <v>#NUM!</v>
      </c>
      <c r="AZ693" s="74">
        <f t="shared" si="372"/>
        <v>0</v>
      </c>
      <c r="BA693" s="75">
        <f t="shared" si="373"/>
        <v>0</v>
      </c>
      <c r="BB693" s="76">
        <f t="shared" si="374"/>
        <v>0</v>
      </c>
      <c r="BC693" s="75">
        <f t="shared" si="375"/>
        <v>0</v>
      </c>
      <c r="BD693" s="75">
        <f t="shared" si="376"/>
        <v>0</v>
      </c>
      <c r="BE693" s="76">
        <f t="shared" si="377"/>
        <v>0</v>
      </c>
      <c r="BF693" s="75">
        <f t="shared" si="378"/>
        <v>0</v>
      </c>
      <c r="BG693" s="75">
        <f t="shared" si="379"/>
        <v>0</v>
      </c>
      <c r="BH693" s="76">
        <f t="shared" si="380"/>
        <v>0</v>
      </c>
      <c r="BI693" s="77">
        <f t="shared" si="360"/>
        <v>-1.06006</v>
      </c>
      <c r="BJ693" s="77" t="e">
        <f t="shared" si="361"/>
        <v>#NUM!</v>
      </c>
      <c r="BK693" s="78" t="e">
        <f t="shared" si="362"/>
        <v>#NUM!</v>
      </c>
      <c r="BL693" s="74">
        <f t="shared" si="381"/>
        <v>0</v>
      </c>
      <c r="BM693" s="75">
        <f t="shared" si="382"/>
        <v>0</v>
      </c>
      <c r="BN693" s="76">
        <f t="shared" si="383"/>
        <v>0</v>
      </c>
      <c r="BO693" s="75">
        <f t="shared" si="384"/>
        <v>0</v>
      </c>
      <c r="BP693" s="75">
        <f t="shared" si="385"/>
        <v>0</v>
      </c>
      <c r="BQ693" s="76">
        <f t="shared" si="386"/>
        <v>0</v>
      </c>
      <c r="BR693" s="86">
        <f t="shared" si="387"/>
        <v>0</v>
      </c>
      <c r="BS693" s="75">
        <f t="shared" si="388"/>
        <v>0</v>
      </c>
      <c r="BT693" s="87">
        <f t="shared" si="389"/>
        <v>0</v>
      </c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</row>
    <row r="694" spans="1:94" x14ac:dyDescent="0.35">
      <c r="A694" s="19" t="s">
        <v>196</v>
      </c>
      <c r="B694" s="39">
        <v>-4.2720000000000002</v>
      </c>
      <c r="C694" s="39">
        <v>5.7549999999999999</v>
      </c>
      <c r="D694" s="39">
        <v>-6.0999999999999999E-2</v>
      </c>
      <c r="E694" s="39">
        <v>0.33300000000000002</v>
      </c>
      <c r="F694" s="39">
        <v>4.8000000000000001E-2</v>
      </c>
      <c r="G694" s="39">
        <v>2.63</v>
      </c>
      <c r="H694" s="39">
        <v>0.748</v>
      </c>
      <c r="I694" s="39">
        <v>0.81699999999999995</v>
      </c>
      <c r="J694" s="39">
        <v>0.26900000000000002</v>
      </c>
      <c r="K694" s="39">
        <v>0.36099999999999999</v>
      </c>
      <c r="L694" s="39">
        <v>6.1559999999999997</v>
      </c>
      <c r="M694" s="58">
        <v>-3.4289999999999998</v>
      </c>
      <c r="N694" s="20" t="s">
        <v>196</v>
      </c>
      <c r="O694" s="46">
        <v>-15.362</v>
      </c>
      <c r="P694" s="46">
        <v>8.125</v>
      </c>
      <c r="Q694" s="46">
        <v>-0.26900000000000002</v>
      </c>
      <c r="R694" s="46">
        <v>0.95699999999999996</v>
      </c>
      <c r="S694" s="46">
        <v>0.15</v>
      </c>
      <c r="T694" s="46">
        <v>3.403</v>
      </c>
      <c r="U694" s="46">
        <v>0.80300000000000005</v>
      </c>
      <c r="V694" s="46">
        <v>0.80200000000000005</v>
      </c>
      <c r="W694" s="46">
        <v>0.83599999999999997</v>
      </c>
      <c r="X694" s="46">
        <v>0.57699999999999996</v>
      </c>
      <c r="Y694" s="46">
        <v>8.5090000000000003</v>
      </c>
      <c r="Z694" s="46">
        <v>-13.670999999999999</v>
      </c>
      <c r="AA694" s="20" t="s">
        <v>196</v>
      </c>
      <c r="AB694" s="46">
        <v>-35.298000000000002</v>
      </c>
      <c r="AC694" s="46">
        <v>10.593</v>
      </c>
      <c r="AD694" s="46">
        <v>-0.55900000000000005</v>
      </c>
      <c r="AE694" s="46">
        <v>2.0640000000000001</v>
      </c>
      <c r="AF694" s="46">
        <v>0.28899999999999998</v>
      </c>
      <c r="AG694" s="46">
        <v>4.1749999999999998</v>
      </c>
      <c r="AH694" s="46">
        <v>0.85899999999999999</v>
      </c>
      <c r="AI694" s="46">
        <v>0.78700000000000003</v>
      </c>
      <c r="AJ694" s="46">
        <v>1.8720000000000001</v>
      </c>
      <c r="AK694" s="46">
        <v>0.875</v>
      </c>
      <c r="AL694" s="46">
        <v>10.961</v>
      </c>
      <c r="AM694" s="46">
        <v>-32.43</v>
      </c>
      <c r="AN694" s="64">
        <f t="shared" si="363"/>
        <v>-11.09</v>
      </c>
      <c r="AO694" s="64">
        <f t="shared" si="364"/>
        <v>-19.936</v>
      </c>
      <c r="AP694" s="66">
        <f t="shared" si="365"/>
        <v>-20.535278577777781</v>
      </c>
      <c r="AQ694" s="64">
        <f t="shared" si="366"/>
        <v>2.37</v>
      </c>
      <c r="AR694" s="64">
        <f t="shared" si="367"/>
        <v>2.468</v>
      </c>
      <c r="AS694" s="66">
        <f t="shared" si="368"/>
        <v>8.871434844444444</v>
      </c>
      <c r="AT694" s="64">
        <f t="shared" si="369"/>
        <v>-0.20800000000000002</v>
      </c>
      <c r="AU694" s="64">
        <f t="shared" si="370"/>
        <v>-0.29000000000000004</v>
      </c>
      <c r="AV694" s="66">
        <f t="shared" si="371"/>
        <v>-0.34921582222222225</v>
      </c>
      <c r="AW694" s="68">
        <f t="shared" si="357"/>
        <v>-9.6457337054290022</v>
      </c>
      <c r="AX694" s="68">
        <f t="shared" si="358"/>
        <v>-6.1091930958261802</v>
      </c>
      <c r="AY694" s="68">
        <f t="shared" si="359"/>
        <v>-11.633676593062708</v>
      </c>
      <c r="AZ694" s="74">
        <f t="shared" si="372"/>
        <v>2.3530000000000006</v>
      </c>
      <c r="BA694" s="75">
        <f t="shared" si="373"/>
        <v>2.452</v>
      </c>
      <c r="BB694" s="76">
        <f t="shared" si="374"/>
        <v>9.2504218666666667</v>
      </c>
      <c r="BC694" s="75">
        <f t="shared" si="375"/>
        <v>-10.241999999999999</v>
      </c>
      <c r="BD694" s="75">
        <f t="shared" si="376"/>
        <v>-18.759</v>
      </c>
      <c r="BE694" s="76">
        <f t="shared" si="377"/>
        <v>-18.518308266666665</v>
      </c>
      <c r="BF694" s="75">
        <f t="shared" si="378"/>
        <v>0.21599999999999997</v>
      </c>
      <c r="BG694" s="75">
        <f t="shared" si="379"/>
        <v>0.29800000000000004</v>
      </c>
      <c r="BH694" s="76">
        <f t="shared" si="380"/>
        <v>0.6596691555555555</v>
      </c>
      <c r="BI694" s="77">
        <f t="shared" si="360"/>
        <v>8.8709044785676667</v>
      </c>
      <c r="BJ694" s="77">
        <f t="shared" si="361"/>
        <v>11.87072993289941</v>
      </c>
      <c r="BK694" s="78">
        <f t="shared" si="362"/>
        <v>6.6301138004339233</v>
      </c>
      <c r="BL694" s="74">
        <f t="shared" si="381"/>
        <v>0.77300000000000013</v>
      </c>
      <c r="BM694" s="75">
        <f t="shared" si="382"/>
        <v>0.7719999999999998</v>
      </c>
      <c r="BN694" s="76">
        <f t="shared" si="383"/>
        <v>3.6398529777777777</v>
      </c>
      <c r="BO694" s="75">
        <f t="shared" si="384"/>
        <v>5.5000000000000049E-2</v>
      </c>
      <c r="BP694" s="75">
        <f t="shared" si="385"/>
        <v>5.5999999999999939E-2</v>
      </c>
      <c r="BQ694" s="76">
        <f t="shared" si="386"/>
        <v>0.82006702222222227</v>
      </c>
      <c r="BR694" s="86">
        <f t="shared" si="387"/>
        <v>-1.4999999999999902E-2</v>
      </c>
      <c r="BS694" s="75">
        <f t="shared" si="388"/>
        <v>-1.5000000000000013E-2</v>
      </c>
      <c r="BT694" s="87">
        <f t="shared" si="389"/>
        <v>0.79740000000000011</v>
      </c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</row>
    <row r="695" spans="1:94" x14ac:dyDescent="0.35">
      <c r="A695" s="20" t="s">
        <v>195</v>
      </c>
      <c r="B695" s="46">
        <v>-0.60199999999999998</v>
      </c>
      <c r="C695" s="46">
        <v>6.0970000000000004</v>
      </c>
      <c r="D695" s="46">
        <v>8.4000000000000005E-2</v>
      </c>
      <c r="E695" s="46">
        <v>0.28999999999999998</v>
      </c>
      <c r="F695" s="46">
        <v>6.9000000000000006E-2</v>
      </c>
      <c r="G695" s="46">
        <v>2.7890000000000001</v>
      </c>
      <c r="H695" s="46">
        <v>0.66500000000000004</v>
      </c>
      <c r="I695" s="46">
        <v>0.84</v>
      </c>
      <c r="J695" s="46">
        <v>0.25700000000000001</v>
      </c>
      <c r="K695" s="46">
        <v>0.20100000000000001</v>
      </c>
      <c r="L695" s="46">
        <v>6.5259999999999998</v>
      </c>
      <c r="M695" s="60">
        <v>-0.36899999999999999</v>
      </c>
      <c r="N695" s="20" t="s">
        <v>195</v>
      </c>
      <c r="O695" s="46">
        <v>-4.8120000000000003</v>
      </c>
      <c r="P695" s="46">
        <v>8.532</v>
      </c>
      <c r="Q695" s="46">
        <v>0.03</v>
      </c>
      <c r="R695" s="46">
        <v>0.82499999999999996</v>
      </c>
      <c r="S695" s="46">
        <v>0.18099999999999999</v>
      </c>
      <c r="T695" s="46">
        <v>3.6360000000000001</v>
      </c>
      <c r="U695" s="46">
        <v>0.68100000000000005</v>
      </c>
      <c r="V695" s="46">
        <v>0.83599999999999997</v>
      </c>
      <c r="W695" s="46">
        <v>0.76100000000000001</v>
      </c>
      <c r="X695" s="46">
        <v>0.25900000000000001</v>
      </c>
      <c r="Y695" s="46">
        <v>8.9559999999999995</v>
      </c>
      <c r="Z695" s="46">
        <v>-4.3540000000000001</v>
      </c>
      <c r="AA695" s="20" t="s">
        <v>195</v>
      </c>
      <c r="AB695" s="46">
        <v>-12.278</v>
      </c>
      <c r="AC695" s="46">
        <v>11.021000000000001</v>
      </c>
      <c r="AD695" s="46">
        <v>-4.4999999999999998E-2</v>
      </c>
      <c r="AE695" s="46">
        <v>1.7589999999999999</v>
      </c>
      <c r="AF695" s="46">
        <v>0.32900000000000001</v>
      </c>
      <c r="AG695" s="46">
        <v>4.4829999999999997</v>
      </c>
      <c r="AH695" s="46">
        <v>0.69599999999999995</v>
      </c>
      <c r="AI695" s="46">
        <v>0.83099999999999996</v>
      </c>
      <c r="AJ695" s="46">
        <v>1.6559999999999999</v>
      </c>
      <c r="AK695" s="46">
        <v>0.33600000000000002</v>
      </c>
      <c r="AL695" s="46">
        <v>11.439</v>
      </c>
      <c r="AM695" s="46">
        <v>-11.513999999999999</v>
      </c>
      <c r="AN695" s="64">
        <f t="shared" si="363"/>
        <v>-4.21</v>
      </c>
      <c r="AO695" s="64">
        <f t="shared" si="364"/>
        <v>-7.4660000000000002</v>
      </c>
      <c r="AP695" s="66">
        <f t="shared" si="365"/>
        <v>-6.7554243555555562</v>
      </c>
      <c r="AQ695" s="64">
        <f t="shared" si="366"/>
        <v>2.4349999999999996</v>
      </c>
      <c r="AR695" s="64">
        <f t="shared" si="367"/>
        <v>2.4890000000000008</v>
      </c>
      <c r="AS695" s="66">
        <f t="shared" si="368"/>
        <v>9.2895525333333335</v>
      </c>
      <c r="AT695" s="64">
        <f t="shared" si="369"/>
        <v>-5.4000000000000006E-2</v>
      </c>
      <c r="AU695" s="64">
        <f t="shared" si="370"/>
        <v>-7.4999999999999997E-2</v>
      </c>
      <c r="AV695" s="66">
        <f t="shared" si="371"/>
        <v>9.2325333333333343E-3</v>
      </c>
      <c r="AW695" s="68">
        <f t="shared" si="357"/>
        <v>-9.9129277083209786</v>
      </c>
      <c r="AX695" s="68">
        <f t="shared" si="358"/>
        <v>-7.6513324421215545</v>
      </c>
      <c r="AY695" s="68">
        <f t="shared" si="359"/>
        <v>-10.927772624545113</v>
      </c>
      <c r="AZ695" s="74">
        <f t="shared" si="372"/>
        <v>2.4299999999999997</v>
      </c>
      <c r="BA695" s="75">
        <f t="shared" si="373"/>
        <v>2.4830000000000005</v>
      </c>
      <c r="BB695" s="76">
        <f t="shared" si="374"/>
        <v>9.7118188444444442</v>
      </c>
      <c r="BC695" s="75">
        <f t="shared" si="375"/>
        <v>-3.9850000000000003</v>
      </c>
      <c r="BD695" s="75">
        <f t="shared" si="376"/>
        <v>-7.1599999999999993</v>
      </c>
      <c r="BE695" s="76">
        <f t="shared" si="377"/>
        <v>-6.2121955555555557</v>
      </c>
      <c r="BF695" s="75">
        <f t="shared" si="378"/>
        <v>5.7999999999999996E-2</v>
      </c>
      <c r="BG695" s="75">
        <f t="shared" si="379"/>
        <v>7.7000000000000013E-2</v>
      </c>
      <c r="BH695" s="76">
        <f t="shared" si="380"/>
        <v>0.28059342222222222</v>
      </c>
      <c r="BI695" s="77">
        <f t="shared" si="360"/>
        <v>8.9446273308836393</v>
      </c>
      <c r="BJ695" s="77">
        <f t="shared" si="361"/>
        <v>11.278564242093749</v>
      </c>
      <c r="BK695" s="78">
        <f t="shared" si="362"/>
        <v>8.1450734467951396</v>
      </c>
      <c r="BL695" s="74">
        <f t="shared" si="381"/>
        <v>0.84699999999999998</v>
      </c>
      <c r="BM695" s="75">
        <f t="shared" si="382"/>
        <v>0.84699999999999953</v>
      </c>
      <c r="BN695" s="76">
        <f t="shared" si="383"/>
        <v>3.8957466666666667</v>
      </c>
      <c r="BO695" s="75">
        <f t="shared" si="384"/>
        <v>1.6000000000000014E-2</v>
      </c>
      <c r="BP695" s="75">
        <f t="shared" si="385"/>
        <v>1.4999999999999902E-2</v>
      </c>
      <c r="BQ695" s="76">
        <f t="shared" si="386"/>
        <v>0.68570631111111113</v>
      </c>
      <c r="BR695" s="86">
        <f t="shared" si="387"/>
        <v>-4.0000000000000036E-3</v>
      </c>
      <c r="BS695" s="75">
        <f t="shared" si="388"/>
        <v>-5.0000000000000044E-3</v>
      </c>
      <c r="BT695" s="87">
        <f t="shared" si="389"/>
        <v>0.83457297777777772</v>
      </c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</row>
    <row r="696" spans="1:94" x14ac:dyDescent="0.35">
      <c r="A696" s="20" t="s">
        <v>194</v>
      </c>
      <c r="B696" s="46">
        <v>-0.51200000000000001</v>
      </c>
      <c r="C696" s="46">
        <v>6.5419999999999998</v>
      </c>
      <c r="D696" s="46">
        <v>9.1999999999999998E-2</v>
      </c>
      <c r="E696" s="46">
        <v>0.32100000000000001</v>
      </c>
      <c r="F696" s="46">
        <v>7.5999999999999998E-2</v>
      </c>
      <c r="G696" s="46">
        <v>2.9540000000000002</v>
      </c>
      <c r="H696" s="46">
        <v>0.65900000000000003</v>
      </c>
      <c r="I696" s="46">
        <v>0.84199999999999997</v>
      </c>
      <c r="J696" s="46">
        <v>0.28799999999999998</v>
      </c>
      <c r="K696" s="46">
        <v>0.193</v>
      </c>
      <c r="L696" s="46">
        <v>6.9740000000000002</v>
      </c>
      <c r="M696" s="60">
        <v>-0.31</v>
      </c>
      <c r="N696" s="20" t="s">
        <v>194</v>
      </c>
      <c r="O696" s="46">
        <v>-4.5839999999999996</v>
      </c>
      <c r="P696" s="46">
        <v>9.1829999999999998</v>
      </c>
      <c r="Q696" s="46">
        <v>4.3999999999999997E-2</v>
      </c>
      <c r="R696" s="46">
        <v>0.91600000000000004</v>
      </c>
      <c r="S696" s="46">
        <v>0.19400000000000001</v>
      </c>
      <c r="T696" s="46">
        <v>3.88</v>
      </c>
      <c r="U696" s="46">
        <v>0.67200000000000004</v>
      </c>
      <c r="V696" s="46">
        <v>0.83799999999999997</v>
      </c>
      <c r="W696" s="46">
        <v>0.85299999999999998</v>
      </c>
      <c r="X696" s="46">
        <v>0.24299999999999999</v>
      </c>
      <c r="Y696" s="46">
        <v>9.61</v>
      </c>
      <c r="Z696" s="46">
        <v>-4.1859999999999999</v>
      </c>
      <c r="AA696" s="20" t="s">
        <v>194</v>
      </c>
      <c r="AB696" s="46">
        <v>-11.824</v>
      </c>
      <c r="AC696" s="46">
        <v>11.872999999999999</v>
      </c>
      <c r="AD696" s="46">
        <v>-2.1999999999999999E-2</v>
      </c>
      <c r="AE696" s="46">
        <v>1.9590000000000001</v>
      </c>
      <c r="AF696" s="46">
        <v>0.35099999999999998</v>
      </c>
      <c r="AG696" s="46">
        <v>4.8049999999999997</v>
      </c>
      <c r="AH696" s="46">
        <v>0.68500000000000005</v>
      </c>
      <c r="AI696" s="46">
        <v>0.83499999999999996</v>
      </c>
      <c r="AJ696" s="46">
        <v>1.857</v>
      </c>
      <c r="AK696" s="46">
        <v>0.311</v>
      </c>
      <c r="AL696" s="46">
        <v>12.295</v>
      </c>
      <c r="AM696" s="46">
        <v>-11.16</v>
      </c>
      <c r="AN696" s="64">
        <f t="shared" si="363"/>
        <v>-4.0719999999999992</v>
      </c>
      <c r="AO696" s="64">
        <f t="shared" si="364"/>
        <v>-7.24</v>
      </c>
      <c r="AP696" s="66">
        <f t="shared" si="365"/>
        <v>-6.467473066666666</v>
      </c>
      <c r="AQ696" s="64">
        <f t="shared" si="366"/>
        <v>2.641</v>
      </c>
      <c r="AR696" s="64">
        <f t="shared" si="367"/>
        <v>2.6899999999999995</v>
      </c>
      <c r="AS696" s="66">
        <f t="shared" si="368"/>
        <v>10.00272408888889</v>
      </c>
      <c r="AT696" s="64">
        <f t="shared" si="369"/>
        <v>-4.8000000000000001E-2</v>
      </c>
      <c r="AU696" s="64">
        <f t="shared" si="370"/>
        <v>-6.6000000000000003E-2</v>
      </c>
      <c r="AV696" s="66">
        <f t="shared" si="371"/>
        <v>2.5673599999999998E-2</v>
      </c>
      <c r="AW696" s="68">
        <f t="shared" si="357"/>
        <v>-10.619904655162289</v>
      </c>
      <c r="AX696" s="68">
        <f t="shared" si="358"/>
        <v>-8.3953918301481689</v>
      </c>
      <c r="AY696" s="68">
        <f t="shared" si="359"/>
        <v>-11.610056347629611</v>
      </c>
      <c r="AZ696" s="74">
        <f t="shared" si="372"/>
        <v>2.6359999999999992</v>
      </c>
      <c r="BA696" s="75">
        <f t="shared" si="373"/>
        <v>2.6850000000000005</v>
      </c>
      <c r="BB696" s="76">
        <f t="shared" si="374"/>
        <v>10.428190755555555</v>
      </c>
      <c r="BC696" s="75">
        <f t="shared" si="375"/>
        <v>-3.8759999999999999</v>
      </c>
      <c r="BD696" s="75">
        <f t="shared" si="376"/>
        <v>-6.9740000000000002</v>
      </c>
      <c r="BE696" s="76">
        <f t="shared" si="377"/>
        <v>-5.9953415111111106</v>
      </c>
      <c r="BF696" s="75">
        <f t="shared" si="378"/>
        <v>4.9999999999999989E-2</v>
      </c>
      <c r="BG696" s="75">
        <f t="shared" si="379"/>
        <v>6.8000000000000005E-2</v>
      </c>
      <c r="BH696" s="76">
        <f t="shared" si="380"/>
        <v>0.26193973333333337</v>
      </c>
      <c r="BI696" s="77">
        <f t="shared" si="360"/>
        <v>9.6403129009981345</v>
      </c>
      <c r="BJ696" s="77">
        <f t="shared" si="361"/>
        <v>11.971815874698379</v>
      </c>
      <c r="BK696" s="78">
        <f t="shared" si="362"/>
        <v>8.8845656364127308</v>
      </c>
      <c r="BL696" s="74">
        <f t="shared" si="381"/>
        <v>0.92599999999999971</v>
      </c>
      <c r="BM696" s="75">
        <f t="shared" si="382"/>
        <v>0.92499999999999982</v>
      </c>
      <c r="BN696" s="76">
        <f t="shared" si="383"/>
        <v>4.1637729777777768</v>
      </c>
      <c r="BO696" s="75">
        <f t="shared" si="384"/>
        <v>1.3000000000000012E-2</v>
      </c>
      <c r="BP696" s="75">
        <f t="shared" si="385"/>
        <v>1.3000000000000012E-2</v>
      </c>
      <c r="BQ696" s="76">
        <f t="shared" si="386"/>
        <v>0.67598666666666674</v>
      </c>
      <c r="BR696" s="86">
        <f t="shared" si="387"/>
        <v>-4.0000000000000036E-3</v>
      </c>
      <c r="BS696" s="75">
        <f t="shared" si="388"/>
        <v>-3.0000000000000027E-3</v>
      </c>
      <c r="BT696" s="87">
        <f t="shared" si="389"/>
        <v>0.83697368888888879</v>
      </c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</row>
    <row r="697" spans="1:94" x14ac:dyDescent="0.35">
      <c r="A697" s="20" t="s">
        <v>203</v>
      </c>
      <c r="B697" s="46">
        <v>0</v>
      </c>
      <c r="C697" s="46">
        <v>4.7430000000000003</v>
      </c>
      <c r="D697" s="46">
        <v>8.1000000000000003E-2</v>
      </c>
      <c r="E697" s="46">
        <v>0.189</v>
      </c>
      <c r="F697" s="46">
        <v>5.0999999999999997E-2</v>
      </c>
      <c r="G697" s="46">
        <v>2.3010000000000002</v>
      </c>
      <c r="H697" s="46">
        <v>0.67500000000000004</v>
      </c>
      <c r="I697" s="46">
        <v>0.83799999999999997</v>
      </c>
      <c r="J697" s="46">
        <v>0.158</v>
      </c>
      <c r="K697" s="46">
        <v>0.20599999999999999</v>
      </c>
      <c r="L697" s="46">
        <v>5.1689999999999996</v>
      </c>
      <c r="M697" s="60">
        <v>0.251</v>
      </c>
      <c r="N697" s="20" t="s">
        <v>203</v>
      </c>
      <c r="O697" s="46">
        <v>-3.0459999999999998</v>
      </c>
      <c r="P697" s="46">
        <v>6.5250000000000004</v>
      </c>
      <c r="Q697" s="46">
        <v>2.5000000000000001E-2</v>
      </c>
      <c r="R697" s="46">
        <v>0.63100000000000001</v>
      </c>
      <c r="S697" s="46">
        <v>0.14099999999999999</v>
      </c>
      <c r="T697" s="46">
        <v>2.9159999999999999</v>
      </c>
      <c r="U697" s="46">
        <v>0.69499999999999995</v>
      </c>
      <c r="V697" s="46">
        <v>0.83199999999999996</v>
      </c>
      <c r="W697" s="46">
        <v>0.47299999999999998</v>
      </c>
      <c r="X697" s="46">
        <v>0.26600000000000001</v>
      </c>
      <c r="Y697" s="46">
        <v>6.9429999999999996</v>
      </c>
      <c r="Z697" s="46">
        <v>-2.5640000000000001</v>
      </c>
      <c r="AA697" s="20" t="s">
        <v>203</v>
      </c>
      <c r="AB697" s="46">
        <v>-8.3629999999999995</v>
      </c>
      <c r="AC697" s="46">
        <v>8.3520000000000003</v>
      </c>
      <c r="AD697" s="46">
        <v>-5.0999999999999997E-2</v>
      </c>
      <c r="AE697" s="46">
        <v>1.111</v>
      </c>
      <c r="AF697" s="46">
        <v>0.25900000000000001</v>
      </c>
      <c r="AG697" s="46">
        <v>3.532</v>
      </c>
      <c r="AH697" s="46">
        <v>0.71499999999999997</v>
      </c>
      <c r="AI697" s="46">
        <v>0.82599999999999996</v>
      </c>
      <c r="AJ697" s="46">
        <v>1.018</v>
      </c>
      <c r="AK697" s="46">
        <v>0.34499999999999997</v>
      </c>
      <c r="AL697" s="46">
        <v>8.7629999999999999</v>
      </c>
      <c r="AM697" s="46">
        <v>-7.5709999999999997</v>
      </c>
      <c r="AN697" s="64">
        <f t="shared" si="363"/>
        <v>-3.0459999999999998</v>
      </c>
      <c r="AO697" s="64">
        <f t="shared" si="364"/>
        <v>-5.3170000000000002</v>
      </c>
      <c r="AP697" s="66">
        <f t="shared" si="365"/>
        <v>-4.4351141333333333</v>
      </c>
      <c r="AQ697" s="64">
        <f t="shared" si="366"/>
        <v>1.782</v>
      </c>
      <c r="AR697" s="64">
        <f t="shared" si="367"/>
        <v>1.827</v>
      </c>
      <c r="AS697" s="66">
        <f t="shared" si="368"/>
        <v>7.0804960000000001</v>
      </c>
      <c r="AT697" s="64">
        <f t="shared" si="369"/>
        <v>-5.6000000000000001E-2</v>
      </c>
      <c r="AU697" s="64">
        <f t="shared" si="370"/>
        <v>-7.5999999999999998E-2</v>
      </c>
      <c r="AV697" s="66">
        <f t="shared" si="371"/>
        <v>3.8195555555555561E-3</v>
      </c>
      <c r="AW697" s="68">
        <f t="shared" si="357"/>
        <v>-7.7013999725150555</v>
      </c>
      <c r="AX697" s="68">
        <f t="shared" si="358"/>
        <v>-5.7830323846070364</v>
      </c>
      <c r="AY697" s="68">
        <f t="shared" si="359"/>
        <v>-8.3779596153929639</v>
      </c>
      <c r="AZ697" s="74">
        <f t="shared" si="372"/>
        <v>1.774</v>
      </c>
      <c r="BA697" s="75">
        <f t="shared" si="373"/>
        <v>1.8200000000000003</v>
      </c>
      <c r="BB697" s="76">
        <f t="shared" si="374"/>
        <v>7.4962430222222221</v>
      </c>
      <c r="BC697" s="75">
        <f t="shared" si="375"/>
        <v>-2.8149999999999999</v>
      </c>
      <c r="BD697" s="75">
        <f t="shared" si="376"/>
        <v>-5.0069999999999997</v>
      </c>
      <c r="BE697" s="76">
        <f t="shared" si="377"/>
        <v>-3.866446044444444</v>
      </c>
      <c r="BF697" s="75">
        <f t="shared" si="378"/>
        <v>6.0000000000000026E-2</v>
      </c>
      <c r="BG697" s="75">
        <f t="shared" si="379"/>
        <v>7.8999999999999959E-2</v>
      </c>
      <c r="BH697" s="76">
        <f t="shared" si="380"/>
        <v>0.28820675555555558</v>
      </c>
      <c r="BI697" s="77">
        <f t="shared" si="360"/>
        <v>6.7395241551198257</v>
      </c>
      <c r="BJ697" s="77">
        <f t="shared" si="361"/>
        <v>8.6990274445131437</v>
      </c>
      <c r="BK697" s="78">
        <f t="shared" si="362"/>
        <v>6.2934585999313004</v>
      </c>
      <c r="BL697" s="74">
        <f t="shared" si="381"/>
        <v>0.61499999999999977</v>
      </c>
      <c r="BM697" s="75">
        <f t="shared" si="382"/>
        <v>0.6160000000000001</v>
      </c>
      <c r="BN697" s="76">
        <f t="shared" si="383"/>
        <v>3.1048003555555552</v>
      </c>
      <c r="BO697" s="75">
        <f t="shared" si="384"/>
        <v>1.9999999999999907E-2</v>
      </c>
      <c r="BP697" s="75">
        <f t="shared" si="385"/>
        <v>2.0000000000000018E-2</v>
      </c>
      <c r="BQ697" s="76">
        <f t="shared" si="386"/>
        <v>0.70113333333333328</v>
      </c>
      <c r="BR697" s="86">
        <f t="shared" si="387"/>
        <v>-6.0000000000000053E-3</v>
      </c>
      <c r="BS697" s="75">
        <f t="shared" si="388"/>
        <v>-6.0000000000000053E-3</v>
      </c>
      <c r="BT697" s="87">
        <f t="shared" si="389"/>
        <v>0.83016000000000001</v>
      </c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</row>
    <row r="698" spans="1:94" x14ac:dyDescent="0.35">
      <c r="A698" s="20" t="s">
        <v>200</v>
      </c>
      <c r="B698" s="46">
        <v>0.152</v>
      </c>
      <c r="C698" s="46">
        <v>5.149</v>
      </c>
      <c r="D698" s="46">
        <v>9.4E-2</v>
      </c>
      <c r="E698" s="46">
        <v>0.21</v>
      </c>
      <c r="F698" s="46">
        <v>5.8000000000000003E-2</v>
      </c>
      <c r="G698" s="46">
        <v>2.4510000000000001</v>
      </c>
      <c r="H698" s="46">
        <v>0.66400000000000003</v>
      </c>
      <c r="I698" s="46">
        <v>0.84099999999999997</v>
      </c>
      <c r="J698" s="46">
        <v>0.18099999999999999</v>
      </c>
      <c r="K698" s="46">
        <v>0.191</v>
      </c>
      <c r="L698" s="46">
        <v>5.5780000000000003</v>
      </c>
      <c r="M698" s="60">
        <v>0.34799999999999998</v>
      </c>
      <c r="N698" s="20" t="s">
        <v>200</v>
      </c>
      <c r="O698" s="46">
        <v>-2.6349999999999998</v>
      </c>
      <c r="P698" s="46">
        <v>7.1150000000000002</v>
      </c>
      <c r="Q698" s="46">
        <v>0.05</v>
      </c>
      <c r="R698" s="46">
        <v>0.59199999999999997</v>
      </c>
      <c r="S698" s="46">
        <v>0.155</v>
      </c>
      <c r="T698" s="46">
        <v>3.1379999999999999</v>
      </c>
      <c r="U698" s="46">
        <v>0.67900000000000005</v>
      </c>
      <c r="V698" s="46">
        <v>0.83699999999999997</v>
      </c>
      <c r="W698" s="46">
        <v>0.53700000000000003</v>
      </c>
      <c r="X698" s="46">
        <v>0.23799999999999999</v>
      </c>
      <c r="Y698" s="46">
        <v>7.5389999999999997</v>
      </c>
      <c r="Z698" s="46">
        <v>-2.258</v>
      </c>
      <c r="AA698" s="20" t="s">
        <v>200</v>
      </c>
      <c r="AB698" s="46">
        <v>-7.5129999999999999</v>
      </c>
      <c r="AC698" s="46">
        <v>9.1219999999999999</v>
      </c>
      <c r="AD698" s="46">
        <v>-0.01</v>
      </c>
      <c r="AE698" s="46">
        <v>1.242</v>
      </c>
      <c r="AF698" s="46">
        <v>0.28100000000000003</v>
      </c>
      <c r="AG698" s="46">
        <v>3.8250000000000002</v>
      </c>
      <c r="AH698" s="46">
        <v>0.69299999999999995</v>
      </c>
      <c r="AI698" s="46">
        <v>0.83199999999999996</v>
      </c>
      <c r="AJ698" s="46">
        <v>1.155</v>
      </c>
      <c r="AK698" s="46">
        <v>0.3</v>
      </c>
      <c r="AL698" s="46">
        <v>9.5410000000000004</v>
      </c>
      <c r="AM698" s="46">
        <v>-6.8940000000000001</v>
      </c>
      <c r="AN698" s="64">
        <f t="shared" si="363"/>
        <v>-2.7869999999999999</v>
      </c>
      <c r="AO698" s="64">
        <f t="shared" si="364"/>
        <v>-4.8780000000000001</v>
      </c>
      <c r="AP698" s="66">
        <f t="shared" si="365"/>
        <v>-3.9086234666666666</v>
      </c>
      <c r="AQ698" s="64">
        <f t="shared" si="366"/>
        <v>1.9660000000000002</v>
      </c>
      <c r="AR698" s="64">
        <f t="shared" si="367"/>
        <v>2.0069999999999997</v>
      </c>
      <c r="AS698" s="66">
        <f t="shared" si="368"/>
        <v>7.7261212444444451</v>
      </c>
      <c r="AT698" s="64">
        <f t="shared" si="369"/>
        <v>-4.3999999999999997E-2</v>
      </c>
      <c r="AU698" s="64">
        <f t="shared" si="370"/>
        <v>-6.0000000000000005E-2</v>
      </c>
      <c r="AV698" s="66">
        <f t="shared" si="371"/>
        <v>3.3300977777777782E-2</v>
      </c>
      <c r="AW698" s="68">
        <f t="shared" si="357"/>
        <v>-8.3360530723444519</v>
      </c>
      <c r="AX698" s="68">
        <f t="shared" si="358"/>
        <v>-6.5070273131517986</v>
      </c>
      <c r="AY698" s="68">
        <f t="shared" si="359"/>
        <v>-8.9452151757370917</v>
      </c>
      <c r="AZ698" s="74">
        <f t="shared" si="372"/>
        <v>1.9609999999999994</v>
      </c>
      <c r="BA698" s="75">
        <f t="shared" si="373"/>
        <v>2.0020000000000007</v>
      </c>
      <c r="BB698" s="76">
        <f t="shared" si="374"/>
        <v>8.1485879111111092</v>
      </c>
      <c r="BC698" s="75">
        <f t="shared" si="375"/>
        <v>-2.6059999999999999</v>
      </c>
      <c r="BD698" s="75">
        <f t="shared" si="376"/>
        <v>-4.6360000000000001</v>
      </c>
      <c r="BE698" s="76">
        <f t="shared" si="377"/>
        <v>-3.4638951111111109</v>
      </c>
      <c r="BF698" s="75">
        <f t="shared" si="378"/>
        <v>4.6999999999999986E-2</v>
      </c>
      <c r="BG698" s="75">
        <f t="shared" si="379"/>
        <v>6.2E-2</v>
      </c>
      <c r="BH698" s="76">
        <f t="shared" si="380"/>
        <v>0.25541866666666668</v>
      </c>
      <c r="BI698" s="77">
        <f t="shared" si="360"/>
        <v>7.3558378290093032</v>
      </c>
      <c r="BJ698" s="77">
        <f t="shared" si="361"/>
        <v>9.2880119556444622</v>
      </c>
      <c r="BK698" s="78">
        <f t="shared" si="362"/>
        <v>7.0091638665777563</v>
      </c>
      <c r="BL698" s="74">
        <f t="shared" si="381"/>
        <v>0.68699999999999983</v>
      </c>
      <c r="BM698" s="75">
        <f t="shared" si="382"/>
        <v>0.68700000000000028</v>
      </c>
      <c r="BN698" s="76">
        <f t="shared" si="383"/>
        <v>3.3486799999999999</v>
      </c>
      <c r="BO698" s="75">
        <f t="shared" si="384"/>
        <v>1.5000000000000013E-2</v>
      </c>
      <c r="BP698" s="75">
        <f t="shared" si="385"/>
        <v>1.3999999999999901E-2</v>
      </c>
      <c r="BQ698" s="76">
        <f t="shared" si="386"/>
        <v>0.68339964444444445</v>
      </c>
      <c r="BR698" s="86">
        <f t="shared" si="387"/>
        <v>-4.0000000000000036E-3</v>
      </c>
      <c r="BS698" s="75">
        <f t="shared" si="388"/>
        <v>-5.0000000000000044E-3</v>
      </c>
      <c r="BT698" s="87">
        <f t="shared" si="389"/>
        <v>0.83557297777777773</v>
      </c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</row>
    <row r="699" spans="1:94" x14ac:dyDescent="0.35">
      <c r="A699" s="20" t="s">
        <v>202</v>
      </c>
      <c r="B699" s="46">
        <v>0.63</v>
      </c>
      <c r="C699" s="46">
        <v>4.8639999999999999</v>
      </c>
      <c r="D699" s="46">
        <v>0.106</v>
      </c>
      <c r="E699" s="46">
        <v>0.183</v>
      </c>
      <c r="F699" s="46">
        <v>5.5E-2</v>
      </c>
      <c r="G699" s="46">
        <v>2.3530000000000002</v>
      </c>
      <c r="H699" s="46">
        <v>0.65600000000000003</v>
      </c>
      <c r="I699" s="46">
        <v>0.84299999999999997</v>
      </c>
      <c r="J699" s="46">
        <v>0.157</v>
      </c>
      <c r="K699" s="46">
        <v>0.17799999999999999</v>
      </c>
      <c r="L699" s="46">
        <v>5.2969999999999997</v>
      </c>
      <c r="M699" s="60">
        <v>0.77300000000000002</v>
      </c>
      <c r="N699" s="20" t="s">
        <v>202</v>
      </c>
      <c r="O699" s="46">
        <v>-1.294</v>
      </c>
      <c r="P699" s="46">
        <v>6.6779999999999999</v>
      </c>
      <c r="Q699" s="46">
        <v>7.4999999999999997E-2</v>
      </c>
      <c r="R699" s="46">
        <v>0.51100000000000001</v>
      </c>
      <c r="S699" s="46">
        <v>0.14799999999999999</v>
      </c>
      <c r="T699" s="46">
        <v>2.9940000000000002</v>
      </c>
      <c r="U699" s="46">
        <v>0.66800000000000004</v>
      </c>
      <c r="V699" s="46">
        <v>0.84</v>
      </c>
      <c r="W699" s="46">
        <v>0.46400000000000002</v>
      </c>
      <c r="X699" s="46">
        <v>0.21099999999999999</v>
      </c>
      <c r="Y699" s="46">
        <v>7.1070000000000002</v>
      </c>
      <c r="Z699" s="46">
        <v>-1.0209999999999999</v>
      </c>
      <c r="AA699" s="20" t="s">
        <v>202</v>
      </c>
      <c r="AB699" s="46">
        <v>-4.6360000000000001</v>
      </c>
      <c r="AC699" s="46">
        <v>8.5229999999999997</v>
      </c>
      <c r="AD699" s="46">
        <v>3.3000000000000002E-2</v>
      </c>
      <c r="AE699" s="46">
        <v>1.0629999999999999</v>
      </c>
      <c r="AF699" s="46">
        <v>0.26600000000000001</v>
      </c>
      <c r="AG699" s="46">
        <v>3.6349999999999998</v>
      </c>
      <c r="AH699" s="46">
        <v>0.67900000000000005</v>
      </c>
      <c r="AI699" s="46">
        <v>0.83599999999999997</v>
      </c>
      <c r="AJ699" s="46">
        <v>0.98799999999999999</v>
      </c>
      <c r="AK699" s="46">
        <v>0.255</v>
      </c>
      <c r="AL699" s="46">
        <v>8.9469999999999992</v>
      </c>
      <c r="AM699" s="46">
        <v>-4.1909999999999998</v>
      </c>
      <c r="AN699" s="64">
        <f t="shared" si="363"/>
        <v>-1.9239999999999999</v>
      </c>
      <c r="AO699" s="64">
        <f t="shared" si="364"/>
        <v>-3.3420000000000001</v>
      </c>
      <c r="AP699" s="66">
        <f t="shared" si="365"/>
        <v>-2.1681308444444443</v>
      </c>
      <c r="AQ699" s="64">
        <f t="shared" si="366"/>
        <v>1.8140000000000001</v>
      </c>
      <c r="AR699" s="64">
        <f t="shared" si="367"/>
        <v>1.8449999999999998</v>
      </c>
      <c r="AS699" s="66">
        <f t="shared" si="368"/>
        <v>7.2405043555555562</v>
      </c>
      <c r="AT699" s="64">
        <f t="shared" si="369"/>
        <v>-3.1E-2</v>
      </c>
      <c r="AU699" s="64">
        <f t="shared" si="370"/>
        <v>-4.1999999999999996E-2</v>
      </c>
      <c r="AV699" s="66">
        <f t="shared" si="371"/>
        <v>6.3289422222222225E-2</v>
      </c>
      <c r="AW699" s="68">
        <f t="shared" si="357"/>
        <v>-7.8368445988189297</v>
      </c>
      <c r="AX699" s="68">
        <f t="shared" si="358"/>
        <v>-6.3696131803134985</v>
      </c>
      <c r="AY699" s="68">
        <f t="shared" si="359"/>
        <v>-8.1113955307976138</v>
      </c>
      <c r="AZ699" s="74">
        <f t="shared" si="372"/>
        <v>1.8100000000000005</v>
      </c>
      <c r="BA699" s="75">
        <f t="shared" si="373"/>
        <v>1.839999999999999</v>
      </c>
      <c r="BB699" s="76">
        <f t="shared" si="374"/>
        <v>7.6680773333333336</v>
      </c>
      <c r="BC699" s="75">
        <f t="shared" si="375"/>
        <v>-1.794</v>
      </c>
      <c r="BD699" s="75">
        <f t="shared" si="376"/>
        <v>-3.17</v>
      </c>
      <c r="BE699" s="76">
        <f t="shared" si="377"/>
        <v>-1.8468492444444442</v>
      </c>
      <c r="BF699" s="75">
        <f t="shared" si="378"/>
        <v>3.3000000000000002E-2</v>
      </c>
      <c r="BG699" s="75">
        <f t="shared" si="379"/>
        <v>4.4000000000000011E-2</v>
      </c>
      <c r="BH699" s="76">
        <f t="shared" si="380"/>
        <v>0.22332391111111111</v>
      </c>
      <c r="BI699" s="77">
        <f t="shared" si="360"/>
        <v>6.8412630162494512</v>
      </c>
      <c r="BJ699" s="77">
        <f t="shared" si="361"/>
        <v>8.4563190649318916</v>
      </c>
      <c r="BK699" s="78">
        <f t="shared" si="362"/>
        <v>6.8798356017347766</v>
      </c>
      <c r="BL699" s="74">
        <f t="shared" si="381"/>
        <v>0.64100000000000001</v>
      </c>
      <c r="BM699" s="75">
        <f t="shared" si="382"/>
        <v>0.64099999999999957</v>
      </c>
      <c r="BN699" s="76">
        <f t="shared" si="383"/>
        <v>3.1905733333333335</v>
      </c>
      <c r="BO699" s="75">
        <f t="shared" si="384"/>
        <v>1.2000000000000011E-2</v>
      </c>
      <c r="BP699" s="75">
        <f t="shared" si="385"/>
        <v>1.100000000000001E-2</v>
      </c>
      <c r="BQ699" s="76">
        <f t="shared" si="386"/>
        <v>0.67147964444444452</v>
      </c>
      <c r="BR699" s="86">
        <f t="shared" si="387"/>
        <v>-3.0000000000000027E-3</v>
      </c>
      <c r="BS699" s="75">
        <f t="shared" si="388"/>
        <v>-4.0000000000000036E-3</v>
      </c>
      <c r="BT699" s="87">
        <f t="shared" si="389"/>
        <v>0.83887964444444441</v>
      </c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</row>
    <row r="700" spans="1:94" x14ac:dyDescent="0.35">
      <c r="A700" s="20" t="s">
        <v>201</v>
      </c>
      <c r="B700" s="46">
        <v>0.63400000000000001</v>
      </c>
      <c r="C700" s="46">
        <v>4.992</v>
      </c>
      <c r="D700" s="46">
        <v>0.108</v>
      </c>
      <c r="E700" s="46">
        <v>0.19</v>
      </c>
      <c r="F700" s="46">
        <v>5.7000000000000002E-2</v>
      </c>
      <c r="G700" s="46">
        <v>2.4</v>
      </c>
      <c r="H700" s="46">
        <v>0.65500000000000003</v>
      </c>
      <c r="I700" s="46">
        <v>0.84299999999999997</v>
      </c>
      <c r="J700" s="46">
        <v>0.16500000000000001</v>
      </c>
      <c r="K700" s="46">
        <v>0.17599999999999999</v>
      </c>
      <c r="L700" s="46">
        <v>5.4249999999999998</v>
      </c>
      <c r="M700" s="60">
        <v>0.77200000000000002</v>
      </c>
      <c r="N700" s="20" t="s">
        <v>201</v>
      </c>
      <c r="O700" s="46">
        <v>-1.286</v>
      </c>
      <c r="P700" s="46">
        <v>6.8659999999999997</v>
      </c>
      <c r="Q700" s="46">
        <v>7.6999999999999999E-2</v>
      </c>
      <c r="R700" s="46">
        <v>0.53300000000000003</v>
      </c>
      <c r="S700" s="46">
        <v>0.151</v>
      </c>
      <c r="T700" s="46">
        <v>3.0630000000000002</v>
      </c>
      <c r="U700" s="46">
        <v>0.66600000000000004</v>
      </c>
      <c r="V700" s="46">
        <v>0.84</v>
      </c>
      <c r="W700" s="46">
        <v>0.48499999999999999</v>
      </c>
      <c r="X700" s="46">
        <v>0.20799999999999999</v>
      </c>
      <c r="Y700" s="46">
        <v>7.2949999999999999</v>
      </c>
      <c r="Z700" s="46">
        <v>-1.024</v>
      </c>
      <c r="AA700" s="20" t="s">
        <v>201</v>
      </c>
      <c r="AB700" s="46">
        <v>-4.6260000000000003</v>
      </c>
      <c r="AC700" s="46">
        <v>8.77</v>
      </c>
      <c r="AD700" s="46">
        <v>3.6999999999999998E-2</v>
      </c>
      <c r="AE700" s="46">
        <v>1.1100000000000001</v>
      </c>
      <c r="AF700" s="46">
        <v>0.27200000000000002</v>
      </c>
      <c r="AG700" s="46">
        <v>3.726</v>
      </c>
      <c r="AH700" s="46">
        <v>0.67600000000000005</v>
      </c>
      <c r="AI700" s="46">
        <v>0.83699999999999997</v>
      </c>
      <c r="AJ700" s="46">
        <v>1.034</v>
      </c>
      <c r="AK700" s="46">
        <v>0.25</v>
      </c>
      <c r="AL700" s="46">
        <v>9.1950000000000003</v>
      </c>
      <c r="AM700" s="46">
        <v>-4.1989999999999998</v>
      </c>
      <c r="AN700" s="64">
        <f t="shared" si="363"/>
        <v>-1.92</v>
      </c>
      <c r="AO700" s="64">
        <f t="shared" si="364"/>
        <v>-3.3400000000000003</v>
      </c>
      <c r="AP700" s="66">
        <f t="shared" si="365"/>
        <v>-2.1593048888888888</v>
      </c>
      <c r="AQ700" s="64">
        <f t="shared" si="366"/>
        <v>1.8739999999999997</v>
      </c>
      <c r="AR700" s="64">
        <f t="shared" si="367"/>
        <v>1.9039999999999999</v>
      </c>
      <c r="AS700" s="66">
        <f t="shared" si="368"/>
        <v>7.4467039999999995</v>
      </c>
      <c r="AT700" s="64">
        <f t="shared" si="369"/>
        <v>-3.1E-2</v>
      </c>
      <c r="AU700" s="64">
        <f t="shared" si="370"/>
        <v>-0.04</v>
      </c>
      <c r="AV700" s="66">
        <f t="shared" si="371"/>
        <v>6.5690133333333331E-2</v>
      </c>
      <c r="AW700" s="68">
        <f t="shared" si="357"/>
        <v>-8.0424300750713211</v>
      </c>
      <c r="AX700" s="68">
        <f t="shared" si="358"/>
        <v>-6.5771217166437346</v>
      </c>
      <c r="AY700" s="68">
        <f t="shared" si="359"/>
        <v>-8.3162862833562645</v>
      </c>
      <c r="AZ700" s="74">
        <f t="shared" si="372"/>
        <v>1.87</v>
      </c>
      <c r="BA700" s="75">
        <f t="shared" si="373"/>
        <v>1.9000000000000004</v>
      </c>
      <c r="BB700" s="76">
        <f t="shared" si="374"/>
        <v>7.8744773333333331</v>
      </c>
      <c r="BC700" s="75">
        <f t="shared" si="375"/>
        <v>-1.796</v>
      </c>
      <c r="BD700" s="75">
        <f t="shared" si="376"/>
        <v>-3.1749999999999998</v>
      </c>
      <c r="BE700" s="76">
        <f t="shared" si="377"/>
        <v>-1.8510636444444446</v>
      </c>
      <c r="BF700" s="75">
        <f t="shared" si="378"/>
        <v>3.2000000000000001E-2</v>
      </c>
      <c r="BG700" s="75">
        <f t="shared" si="379"/>
        <v>4.200000000000001E-2</v>
      </c>
      <c r="BH700" s="76">
        <f t="shared" si="380"/>
        <v>0.21981688888888889</v>
      </c>
      <c r="BI700" s="77">
        <f t="shared" si="360"/>
        <v>7.0433763332234314</v>
      </c>
      <c r="BJ700" s="77">
        <f t="shared" si="361"/>
        <v>8.6646375335487207</v>
      </c>
      <c r="BK700" s="78">
        <f t="shared" si="362"/>
        <v>7.0843171331179446</v>
      </c>
      <c r="BL700" s="74">
        <f t="shared" si="381"/>
        <v>0.66300000000000026</v>
      </c>
      <c r="BM700" s="75">
        <f t="shared" si="382"/>
        <v>0.66299999999999981</v>
      </c>
      <c r="BN700" s="76">
        <f t="shared" si="383"/>
        <v>3.2663200000000003</v>
      </c>
      <c r="BO700" s="75">
        <f t="shared" si="384"/>
        <v>1.100000000000001E-2</v>
      </c>
      <c r="BP700" s="75">
        <f t="shared" si="385"/>
        <v>1.0000000000000009E-2</v>
      </c>
      <c r="BQ700" s="76">
        <f t="shared" si="386"/>
        <v>0.66917297777777784</v>
      </c>
      <c r="BR700" s="86">
        <f t="shared" si="387"/>
        <v>-3.0000000000000027E-3</v>
      </c>
      <c r="BS700" s="75">
        <f t="shared" si="388"/>
        <v>-3.0000000000000027E-3</v>
      </c>
      <c r="BT700" s="87">
        <f t="shared" si="389"/>
        <v>0.83907999999999994</v>
      </c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</row>
    <row r="701" spans="1:94" x14ac:dyDescent="0.35">
      <c r="A701" s="20" t="s">
        <v>199</v>
      </c>
      <c r="B701" s="46">
        <v>0.67600000000000005</v>
      </c>
      <c r="C701" s="46">
        <v>5.1989999999999998</v>
      </c>
      <c r="D701" s="46">
        <v>0.111</v>
      </c>
      <c r="E701" s="46">
        <v>0.20200000000000001</v>
      </c>
      <c r="F701" s="46">
        <v>0.06</v>
      </c>
      <c r="G701" s="46">
        <v>2.4769999999999999</v>
      </c>
      <c r="H701" s="46">
        <v>0.65200000000000002</v>
      </c>
      <c r="I701" s="46">
        <v>0.84399999999999997</v>
      </c>
      <c r="J701" s="46">
        <v>0.17699999999999999</v>
      </c>
      <c r="K701" s="46">
        <v>0.17199999999999999</v>
      </c>
      <c r="L701" s="46">
        <v>5.633</v>
      </c>
      <c r="M701" s="60">
        <v>0.8</v>
      </c>
      <c r="N701" s="20" t="s">
        <v>199</v>
      </c>
      <c r="O701" s="46">
        <v>-1.1779999999999999</v>
      </c>
      <c r="P701" s="46">
        <v>7.1689999999999996</v>
      </c>
      <c r="Q701" s="46">
        <v>8.3000000000000004E-2</v>
      </c>
      <c r="R701" s="46">
        <v>0.56699999999999995</v>
      </c>
      <c r="S701" s="46">
        <v>0.157</v>
      </c>
      <c r="T701" s="46">
        <v>3.1760000000000002</v>
      </c>
      <c r="U701" s="46">
        <v>0.66200000000000003</v>
      </c>
      <c r="V701" s="46">
        <v>0.84099999999999997</v>
      </c>
      <c r="W701" s="46">
        <v>0.51900000000000002</v>
      </c>
      <c r="X701" s="46">
        <v>0.20100000000000001</v>
      </c>
      <c r="Y701" s="46">
        <v>7.5990000000000002</v>
      </c>
      <c r="Z701" s="46">
        <v>-0.94099999999999995</v>
      </c>
      <c r="AA701" s="20" t="s">
        <v>199</v>
      </c>
      <c r="AB701" s="46">
        <v>-4.4080000000000004</v>
      </c>
      <c r="AC701" s="46">
        <v>9.1669999999999998</v>
      </c>
      <c r="AD701" s="46">
        <v>4.7E-2</v>
      </c>
      <c r="AE701" s="46">
        <v>1.1830000000000001</v>
      </c>
      <c r="AF701" s="46">
        <v>0.28199999999999997</v>
      </c>
      <c r="AG701" s="46">
        <v>3.8759999999999999</v>
      </c>
      <c r="AH701" s="46">
        <v>0.67100000000000004</v>
      </c>
      <c r="AI701" s="46">
        <v>0.83899999999999997</v>
      </c>
      <c r="AJ701" s="46">
        <v>1.107</v>
      </c>
      <c r="AK701" s="46">
        <v>0.24</v>
      </c>
      <c r="AL701" s="46">
        <v>9.5939999999999994</v>
      </c>
      <c r="AM701" s="46">
        <v>-4.0209999999999999</v>
      </c>
      <c r="AN701" s="64">
        <f t="shared" si="363"/>
        <v>-1.8540000000000001</v>
      </c>
      <c r="AO701" s="64">
        <f t="shared" si="364"/>
        <v>-3.2300000000000004</v>
      </c>
      <c r="AP701" s="66">
        <f t="shared" si="365"/>
        <v>-2.0222492444444442</v>
      </c>
      <c r="AQ701" s="64">
        <f t="shared" si="366"/>
        <v>1.9699999999999998</v>
      </c>
      <c r="AR701" s="64">
        <f t="shared" si="367"/>
        <v>1.9980000000000002</v>
      </c>
      <c r="AS701" s="66">
        <f t="shared" si="368"/>
        <v>7.7787432888888883</v>
      </c>
      <c r="AT701" s="64">
        <f t="shared" si="369"/>
        <v>-2.7999999999999997E-2</v>
      </c>
      <c r="AU701" s="64">
        <f t="shared" si="370"/>
        <v>-3.6000000000000004E-2</v>
      </c>
      <c r="AV701" s="66">
        <f t="shared" si="371"/>
        <v>7.28104888888889E-2</v>
      </c>
      <c r="AW701" s="68">
        <f t="shared" si="357"/>
        <v>-8.3717335515438123</v>
      </c>
      <c r="AX701" s="68">
        <f t="shared" si="358"/>
        <v>-6.9419995373558194</v>
      </c>
      <c r="AY701" s="68">
        <f t="shared" si="359"/>
        <v>-8.6154870404219572</v>
      </c>
      <c r="AZ701" s="74">
        <f t="shared" si="372"/>
        <v>1.9660000000000002</v>
      </c>
      <c r="BA701" s="75">
        <f t="shared" si="373"/>
        <v>1.9949999999999992</v>
      </c>
      <c r="BB701" s="76">
        <f t="shared" si="374"/>
        <v>8.2077169777777765</v>
      </c>
      <c r="BC701" s="75">
        <f t="shared" si="375"/>
        <v>-1.7410000000000001</v>
      </c>
      <c r="BD701" s="75">
        <f t="shared" si="376"/>
        <v>-3.08</v>
      </c>
      <c r="BE701" s="76">
        <f t="shared" si="377"/>
        <v>-1.7431827555555555</v>
      </c>
      <c r="BF701" s="75">
        <f t="shared" si="378"/>
        <v>2.9000000000000026E-2</v>
      </c>
      <c r="BG701" s="75">
        <f t="shared" si="379"/>
        <v>3.8999999999999979E-2</v>
      </c>
      <c r="BH701" s="76">
        <f t="shared" si="380"/>
        <v>0.21189688888888891</v>
      </c>
      <c r="BI701" s="77">
        <f t="shared" si="360"/>
        <v>7.367951521232122</v>
      </c>
      <c r="BJ701" s="77">
        <f t="shared" si="361"/>
        <v>8.9695275412544007</v>
      </c>
      <c r="BK701" s="78">
        <f t="shared" si="362"/>
        <v>7.4459064143011533</v>
      </c>
      <c r="BL701" s="74">
        <f t="shared" si="381"/>
        <v>0.69900000000000029</v>
      </c>
      <c r="BM701" s="75">
        <f t="shared" si="382"/>
        <v>0.69999999999999973</v>
      </c>
      <c r="BN701" s="76">
        <f t="shared" si="383"/>
        <v>3.3905603555555559</v>
      </c>
      <c r="BO701" s="75">
        <f t="shared" si="384"/>
        <v>1.0000000000000009E-2</v>
      </c>
      <c r="BP701" s="75">
        <f t="shared" si="385"/>
        <v>9.000000000000008E-3</v>
      </c>
      <c r="BQ701" s="76">
        <f t="shared" si="386"/>
        <v>0.66486631111111116</v>
      </c>
      <c r="BR701" s="86">
        <f t="shared" si="387"/>
        <v>-3.0000000000000027E-3</v>
      </c>
      <c r="BS701" s="75">
        <f t="shared" si="388"/>
        <v>-2.0000000000000018E-3</v>
      </c>
      <c r="BT701" s="87">
        <f t="shared" si="389"/>
        <v>0.84028035555555547</v>
      </c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</row>
    <row r="702" spans="1:94" x14ac:dyDescent="0.35">
      <c r="A702" s="20" t="s">
        <v>205</v>
      </c>
      <c r="B702" s="46">
        <v>0.69399999999999995</v>
      </c>
      <c r="C702" s="46">
        <v>4.2910000000000004</v>
      </c>
      <c r="D702" s="46">
        <v>0.10100000000000001</v>
      </c>
      <c r="E702" s="46">
        <v>0.14899999999999999</v>
      </c>
      <c r="F702" s="46">
        <v>4.7E-2</v>
      </c>
      <c r="G702" s="46">
        <v>2.1440000000000001</v>
      </c>
      <c r="H702" s="46">
        <v>0.66300000000000003</v>
      </c>
      <c r="I702" s="46">
        <v>0.84099999999999997</v>
      </c>
      <c r="J702" s="46">
        <v>0.123</v>
      </c>
      <c r="K702" s="46">
        <v>0.184</v>
      </c>
      <c r="L702" s="46">
        <v>4.7210000000000001</v>
      </c>
      <c r="M702" s="60">
        <v>0.86</v>
      </c>
      <c r="N702" s="20" t="s">
        <v>205</v>
      </c>
      <c r="O702" s="46">
        <v>-1.101</v>
      </c>
      <c r="P702" s="46">
        <v>5.8339999999999996</v>
      </c>
      <c r="Q702" s="46">
        <v>6.6000000000000003E-2</v>
      </c>
      <c r="R702" s="46">
        <v>0.41599999999999998</v>
      </c>
      <c r="S702" s="46">
        <v>0.13100000000000001</v>
      </c>
      <c r="T702" s="46">
        <v>2.6859999999999999</v>
      </c>
      <c r="U702" s="46">
        <v>0.67700000000000005</v>
      </c>
      <c r="V702" s="46">
        <v>0.83699999999999997</v>
      </c>
      <c r="W702" s="46">
        <v>0.36899999999999999</v>
      </c>
      <c r="X702" s="46">
        <v>0.222</v>
      </c>
      <c r="Y702" s="46">
        <v>6.2590000000000003</v>
      </c>
      <c r="Z702" s="46">
        <v>-0.78900000000000003</v>
      </c>
      <c r="AA702" s="20" t="s">
        <v>205</v>
      </c>
      <c r="AB702" s="46">
        <v>-4.1950000000000003</v>
      </c>
      <c r="AC702" s="46">
        <v>7.4080000000000004</v>
      </c>
      <c r="AD702" s="46">
        <v>1.9E-2</v>
      </c>
      <c r="AE702" s="46">
        <v>0.85599999999999998</v>
      </c>
      <c r="AF702" s="46">
        <v>0.23699999999999999</v>
      </c>
      <c r="AG702" s="46">
        <v>3.2280000000000002</v>
      </c>
      <c r="AH702" s="46">
        <v>0.69199999999999995</v>
      </c>
      <c r="AI702" s="46">
        <v>0.83299999999999996</v>
      </c>
      <c r="AJ702" s="46">
        <v>0.78200000000000003</v>
      </c>
      <c r="AK702" s="46">
        <v>0.27100000000000002</v>
      </c>
      <c r="AL702" s="46">
        <v>7.827</v>
      </c>
      <c r="AM702" s="46">
        <v>-3.6890000000000001</v>
      </c>
      <c r="AN702" s="64">
        <f t="shared" si="363"/>
        <v>-1.7949999999999999</v>
      </c>
      <c r="AO702" s="64">
        <f t="shared" si="364"/>
        <v>-3.0940000000000003</v>
      </c>
      <c r="AP702" s="66">
        <f t="shared" si="365"/>
        <v>-1.9117285333333331</v>
      </c>
      <c r="AQ702" s="64">
        <f t="shared" si="366"/>
        <v>1.5429999999999993</v>
      </c>
      <c r="AR702" s="64">
        <f t="shared" si="367"/>
        <v>1.5740000000000007</v>
      </c>
      <c r="AS702" s="66">
        <f t="shared" si="368"/>
        <v>6.3133976888888892</v>
      </c>
      <c r="AT702" s="64">
        <f t="shared" si="369"/>
        <v>-3.5000000000000003E-2</v>
      </c>
      <c r="AU702" s="64">
        <f t="shared" si="370"/>
        <v>-4.7E-2</v>
      </c>
      <c r="AV702" s="66">
        <f t="shared" si="371"/>
        <v>5.2862400000000004E-2</v>
      </c>
      <c r="AW702" s="68">
        <f t="shared" si="357"/>
        <v>-6.9123875076764607</v>
      </c>
      <c r="AX702" s="68">
        <f t="shared" si="358"/>
        <v>-5.511203634524497</v>
      </c>
      <c r="AY702" s="68">
        <f t="shared" si="359"/>
        <v>-7.1155917432532814</v>
      </c>
      <c r="AZ702" s="74">
        <f t="shared" si="372"/>
        <v>1.5380000000000003</v>
      </c>
      <c r="BA702" s="75">
        <f t="shared" si="373"/>
        <v>1.5679999999999996</v>
      </c>
      <c r="BB702" s="76">
        <f t="shared" si="374"/>
        <v>6.7366640000000002</v>
      </c>
      <c r="BC702" s="75">
        <f t="shared" si="375"/>
        <v>-1.649</v>
      </c>
      <c r="BD702" s="75">
        <f t="shared" si="376"/>
        <v>-2.9</v>
      </c>
      <c r="BE702" s="76">
        <f t="shared" si="377"/>
        <v>-1.5453381333333334</v>
      </c>
      <c r="BF702" s="75">
        <f t="shared" si="378"/>
        <v>3.8000000000000006E-2</v>
      </c>
      <c r="BG702" s="75">
        <f t="shared" si="379"/>
        <v>4.9000000000000016E-2</v>
      </c>
      <c r="BH702" s="76">
        <f t="shared" si="380"/>
        <v>0.23585724444444445</v>
      </c>
      <c r="BI702" s="77">
        <f t="shared" si="360"/>
        <v>5.9238407696690771</v>
      </c>
      <c r="BJ702" s="77">
        <f t="shared" si="361"/>
        <v>7.4355641391375986</v>
      </c>
      <c r="BK702" s="78">
        <f t="shared" si="362"/>
        <v>6.0377638608624018</v>
      </c>
      <c r="BL702" s="74">
        <f t="shared" si="381"/>
        <v>0.54199999999999982</v>
      </c>
      <c r="BM702" s="75">
        <f t="shared" si="382"/>
        <v>0.54200000000000026</v>
      </c>
      <c r="BN702" s="76">
        <f t="shared" si="383"/>
        <v>2.8522133333333333</v>
      </c>
      <c r="BO702" s="75">
        <f t="shared" si="384"/>
        <v>1.4000000000000012E-2</v>
      </c>
      <c r="BP702" s="75">
        <f t="shared" si="385"/>
        <v>1.4999999999999902E-2</v>
      </c>
      <c r="BQ702" s="76">
        <f t="shared" si="386"/>
        <v>0.68149368888888884</v>
      </c>
      <c r="BR702" s="86">
        <f t="shared" si="387"/>
        <v>-4.0000000000000036E-3</v>
      </c>
      <c r="BS702" s="75">
        <f t="shared" si="388"/>
        <v>-4.0000000000000036E-3</v>
      </c>
      <c r="BT702" s="87">
        <f t="shared" si="389"/>
        <v>0.83577333333333326</v>
      </c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</row>
    <row r="703" spans="1:94" x14ac:dyDescent="0.35">
      <c r="A703" s="20" t="s">
        <v>206</v>
      </c>
      <c r="B703" s="46">
        <v>0.76</v>
      </c>
      <c r="C703" s="46">
        <v>3.911</v>
      </c>
      <c r="D703" s="46">
        <v>9.7000000000000003E-2</v>
      </c>
      <c r="E703" s="46">
        <v>0.128</v>
      </c>
      <c r="F703" s="46">
        <v>4.1000000000000002E-2</v>
      </c>
      <c r="G703" s="46">
        <v>2.0070000000000001</v>
      </c>
      <c r="H703" s="46">
        <v>0.66800000000000004</v>
      </c>
      <c r="I703" s="46">
        <v>0.84</v>
      </c>
      <c r="J703" s="46">
        <v>0.10199999999999999</v>
      </c>
      <c r="K703" s="46">
        <v>0.189</v>
      </c>
      <c r="L703" s="46">
        <v>4.3390000000000004</v>
      </c>
      <c r="M703" s="60">
        <v>0.94399999999999995</v>
      </c>
      <c r="N703" s="20" t="s">
        <v>198</v>
      </c>
      <c r="O703" s="46">
        <v>-0.91900000000000004</v>
      </c>
      <c r="P703" s="46">
        <v>7.69</v>
      </c>
      <c r="Q703" s="46">
        <v>9.2999999999999999E-2</v>
      </c>
      <c r="R703" s="46">
        <v>0.626</v>
      </c>
      <c r="S703" s="46">
        <v>0.16700000000000001</v>
      </c>
      <c r="T703" s="46">
        <v>3.3719999999999999</v>
      </c>
      <c r="U703" s="46">
        <v>0.65500000000000003</v>
      </c>
      <c r="V703" s="46">
        <v>0.84299999999999997</v>
      </c>
      <c r="W703" s="46">
        <v>0.57899999999999996</v>
      </c>
      <c r="X703" s="46">
        <v>0.19</v>
      </c>
      <c r="Y703" s="46">
        <v>8.1229999999999993</v>
      </c>
      <c r="Z703" s="46">
        <v>-0.72399999999999998</v>
      </c>
      <c r="AA703" s="20" t="s">
        <v>198</v>
      </c>
      <c r="AB703" s="46">
        <v>-3.8780000000000001</v>
      </c>
      <c r="AC703" s="46">
        <v>9.8480000000000008</v>
      </c>
      <c r="AD703" s="46">
        <v>6.3E-2</v>
      </c>
      <c r="AE703" s="46">
        <v>1.3109999999999999</v>
      </c>
      <c r="AF703" s="46">
        <v>0.29799999999999999</v>
      </c>
      <c r="AG703" s="46">
        <v>4.1349999999999998</v>
      </c>
      <c r="AH703" s="46">
        <v>0.66300000000000003</v>
      </c>
      <c r="AI703" s="46">
        <v>0.84099999999999997</v>
      </c>
      <c r="AJ703" s="46">
        <v>1.236</v>
      </c>
      <c r="AK703" s="46">
        <v>0.222</v>
      </c>
      <c r="AL703" s="46">
        <v>10.278</v>
      </c>
      <c r="AM703" s="46">
        <v>-3.5579999999999998</v>
      </c>
      <c r="AN703" s="64">
        <f t="shared" si="363"/>
        <v>-1.679</v>
      </c>
      <c r="AO703" s="64">
        <f t="shared" si="364"/>
        <v>-2.9590000000000001</v>
      </c>
      <c r="AP703" s="66">
        <f t="shared" si="365"/>
        <v>-1.6903484444444445</v>
      </c>
      <c r="AQ703" s="64">
        <f t="shared" si="366"/>
        <v>3.7790000000000004</v>
      </c>
      <c r="AR703" s="64">
        <f t="shared" si="367"/>
        <v>2.1580000000000004</v>
      </c>
      <c r="AS703" s="66">
        <f t="shared" si="368"/>
        <v>8.5241169777777781</v>
      </c>
      <c r="AT703" s="64">
        <f t="shared" si="369"/>
        <v>-4.0000000000000036E-3</v>
      </c>
      <c r="AU703" s="64">
        <f t="shared" si="370"/>
        <v>-0.03</v>
      </c>
      <c r="AV703" s="66">
        <f t="shared" si="371"/>
        <v>8.656408888888889E-2</v>
      </c>
      <c r="AW703" s="68">
        <f t="shared" si="357"/>
        <v>-9.1122535642145301</v>
      </c>
      <c r="AX703" s="68">
        <f t="shared" si="358"/>
        <v>-7.7742280630543661</v>
      </c>
      <c r="AY703" s="68">
        <f t="shared" si="359"/>
        <v>-9.2740058925011901</v>
      </c>
      <c r="AZ703" s="74">
        <f t="shared" si="372"/>
        <v>3.7839999999999989</v>
      </c>
      <c r="BA703" s="75">
        <f t="shared" si="373"/>
        <v>2.1550000000000011</v>
      </c>
      <c r="BB703" s="76">
        <f t="shared" si="374"/>
        <v>8.9570474666666655</v>
      </c>
      <c r="BC703" s="75">
        <f t="shared" si="375"/>
        <v>-1.6679999999999999</v>
      </c>
      <c r="BD703" s="75">
        <f t="shared" si="376"/>
        <v>-2.8339999999999996</v>
      </c>
      <c r="BE703" s="76">
        <f t="shared" si="377"/>
        <v>-1.4691345777777778</v>
      </c>
      <c r="BF703" s="75">
        <f t="shared" si="378"/>
        <v>1.0000000000000009E-3</v>
      </c>
      <c r="BG703" s="75">
        <f t="shared" si="379"/>
        <v>3.2000000000000001E-2</v>
      </c>
      <c r="BH703" s="76">
        <f t="shared" si="380"/>
        <v>0.1965176888888889</v>
      </c>
      <c r="BI703" s="77">
        <f t="shared" si="360"/>
        <v>8.0821312446695917</v>
      </c>
      <c r="BJ703" s="77">
        <f t="shared" si="361"/>
        <v>9.6401200172012445</v>
      </c>
      <c r="BK703" s="78">
        <f t="shared" si="362"/>
        <v>8.2739749161320866</v>
      </c>
      <c r="BL703" s="74">
        <f t="shared" si="381"/>
        <v>1.3649999999999998</v>
      </c>
      <c r="BM703" s="75">
        <f t="shared" si="382"/>
        <v>0.7629999999999999</v>
      </c>
      <c r="BN703" s="76">
        <f t="shared" si="383"/>
        <v>3.6699859555555552</v>
      </c>
      <c r="BO703" s="75">
        <f t="shared" si="384"/>
        <v>-1.3000000000000012E-2</v>
      </c>
      <c r="BP703" s="75">
        <f t="shared" si="385"/>
        <v>8.0000000000000071E-3</v>
      </c>
      <c r="BQ703" s="76">
        <f t="shared" si="386"/>
        <v>0.65522080000000005</v>
      </c>
      <c r="BR703" s="86">
        <f t="shared" si="387"/>
        <v>3.0000000000000027E-3</v>
      </c>
      <c r="BS703" s="75">
        <f t="shared" si="388"/>
        <v>-2.0000000000000018E-3</v>
      </c>
      <c r="BT703" s="87">
        <f t="shared" si="389"/>
        <v>0.84291822222222224</v>
      </c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</row>
    <row r="704" spans="1:94" x14ac:dyDescent="0.35">
      <c r="A704" s="20" t="s">
        <v>198</v>
      </c>
      <c r="B704" s="46">
        <v>0.77400000000000002</v>
      </c>
      <c r="C704" s="46">
        <v>5.5570000000000004</v>
      </c>
      <c r="D704" s="46">
        <v>0.11600000000000001</v>
      </c>
      <c r="E704" s="46">
        <v>0.223</v>
      </c>
      <c r="F704" s="46">
        <v>6.5000000000000002E-2</v>
      </c>
      <c r="G704" s="46">
        <v>2.61</v>
      </c>
      <c r="H704" s="46">
        <v>0.64800000000000002</v>
      </c>
      <c r="I704" s="46">
        <v>0.84499999999999997</v>
      </c>
      <c r="J704" s="46">
        <v>0.19800000000000001</v>
      </c>
      <c r="K704" s="46">
        <v>0.16600000000000001</v>
      </c>
      <c r="L704" s="46">
        <v>5.992</v>
      </c>
      <c r="M704" s="60">
        <v>0.875</v>
      </c>
      <c r="N704" s="20" t="s">
        <v>206</v>
      </c>
      <c r="O704" s="46">
        <v>-0.91400000000000003</v>
      </c>
      <c r="P704" s="46">
        <v>5.2729999999999997</v>
      </c>
      <c r="Q704" s="46">
        <v>5.8999999999999997E-2</v>
      </c>
      <c r="R704" s="46">
        <v>0.35699999999999998</v>
      </c>
      <c r="S704" s="46">
        <v>0.11899999999999999</v>
      </c>
      <c r="T704" s="46">
        <v>2.4830000000000001</v>
      </c>
      <c r="U704" s="46">
        <v>0.68500000000000005</v>
      </c>
      <c r="V704" s="46">
        <v>0.83499999999999996</v>
      </c>
      <c r="W704" s="46">
        <v>0.31</v>
      </c>
      <c r="X704" s="46">
        <v>0.23</v>
      </c>
      <c r="Y704" s="46">
        <v>5.6950000000000003</v>
      </c>
      <c r="Z704" s="46">
        <v>-0.57099999999999995</v>
      </c>
      <c r="AA704" s="20" t="s">
        <v>206</v>
      </c>
      <c r="AB704" s="46">
        <v>-3.7829999999999999</v>
      </c>
      <c r="AC704" s="46">
        <v>6.665</v>
      </c>
      <c r="AD704" s="46">
        <v>8.0000000000000002E-3</v>
      </c>
      <c r="AE704" s="46">
        <v>0.72899999999999998</v>
      </c>
      <c r="AF704" s="46">
        <v>0.216</v>
      </c>
      <c r="AG704" s="46">
        <v>2.96</v>
      </c>
      <c r="AH704" s="46">
        <v>0.70199999999999996</v>
      </c>
      <c r="AI704" s="46">
        <v>0.83</v>
      </c>
      <c r="AJ704" s="46">
        <v>0.65500000000000003</v>
      </c>
      <c r="AK704" s="46">
        <v>0.28399999999999997</v>
      </c>
      <c r="AL704" s="46">
        <v>7.0810000000000004</v>
      </c>
      <c r="AM704" s="46">
        <v>-3.23</v>
      </c>
      <c r="AN704" s="64">
        <f t="shared" si="363"/>
        <v>-1.6880000000000002</v>
      </c>
      <c r="AO704" s="64">
        <f t="shared" si="364"/>
        <v>-2.8689999999999998</v>
      </c>
      <c r="AP704" s="66">
        <f t="shared" si="365"/>
        <v>-1.6682732444444446</v>
      </c>
      <c r="AQ704" s="64">
        <f t="shared" si="366"/>
        <v>-0.2840000000000007</v>
      </c>
      <c r="AR704" s="64">
        <f t="shared" si="367"/>
        <v>1.3920000000000003</v>
      </c>
      <c r="AS704" s="66">
        <f t="shared" si="368"/>
        <v>5.521702577777778</v>
      </c>
      <c r="AT704" s="64">
        <f t="shared" si="369"/>
        <v>-5.7000000000000009E-2</v>
      </c>
      <c r="AU704" s="64">
        <f t="shared" si="370"/>
        <v>-5.0999999999999997E-2</v>
      </c>
      <c r="AV704" s="66">
        <f t="shared" si="371"/>
        <v>4.2722133333333329E-2</v>
      </c>
      <c r="AW704" s="68">
        <f t="shared" si="357"/>
        <v>-6.1228454532290923</v>
      </c>
      <c r="AX704" s="68">
        <f t="shared" si="358"/>
        <v>-4.7898759085505267</v>
      </c>
      <c r="AY704" s="68">
        <f t="shared" si="359"/>
        <v>-6.2535292470050292</v>
      </c>
      <c r="AZ704" s="74">
        <f t="shared" si="372"/>
        <v>-0.29699999999999971</v>
      </c>
      <c r="BA704" s="75">
        <f t="shared" si="373"/>
        <v>1.3860000000000001</v>
      </c>
      <c r="BB704" s="76">
        <f t="shared" si="374"/>
        <v>5.9411183999999997</v>
      </c>
      <c r="BC704" s="75">
        <f t="shared" si="375"/>
        <v>-1.446</v>
      </c>
      <c r="BD704" s="75">
        <f t="shared" si="376"/>
        <v>-2.6589999999999998</v>
      </c>
      <c r="BE704" s="76">
        <f t="shared" si="377"/>
        <v>-1.2574712888888888</v>
      </c>
      <c r="BF704" s="75">
        <f t="shared" si="378"/>
        <v>6.4000000000000001E-2</v>
      </c>
      <c r="BG704" s="75">
        <f t="shared" si="379"/>
        <v>5.3999999999999965E-2</v>
      </c>
      <c r="BH704" s="76">
        <f t="shared" si="380"/>
        <v>0.2476231111111111</v>
      </c>
      <c r="BI704" s="77">
        <f t="shared" si="360"/>
        <v>5.1576691339547835</v>
      </c>
      <c r="BJ704" s="77">
        <f t="shared" si="361"/>
        <v>6.5438646896188839</v>
      </c>
      <c r="BK704" s="78">
        <f t="shared" si="362"/>
        <v>5.3383721103811155</v>
      </c>
      <c r="BL704" s="74">
        <f t="shared" si="381"/>
        <v>-0.12699999999999978</v>
      </c>
      <c r="BM704" s="75">
        <f t="shared" si="382"/>
        <v>0.47699999999999987</v>
      </c>
      <c r="BN704" s="76">
        <f t="shared" si="383"/>
        <v>2.5650680888888888</v>
      </c>
      <c r="BO704" s="75">
        <f t="shared" si="384"/>
        <v>3.7000000000000033E-2</v>
      </c>
      <c r="BP704" s="75">
        <f t="shared" si="385"/>
        <v>1.6999999999999904E-2</v>
      </c>
      <c r="BQ704" s="76">
        <f t="shared" si="386"/>
        <v>0.6923395555555556</v>
      </c>
      <c r="BR704" s="86">
        <f t="shared" si="387"/>
        <v>-1.0000000000000009E-2</v>
      </c>
      <c r="BS704" s="75">
        <f t="shared" si="388"/>
        <v>-5.0000000000000044E-3</v>
      </c>
      <c r="BT704" s="87">
        <f t="shared" si="389"/>
        <v>0.83293511111111107</v>
      </c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</row>
    <row r="705" spans="1:94" x14ac:dyDescent="0.35">
      <c r="A705" s="20" t="s">
        <v>207</v>
      </c>
      <c r="B705" s="46">
        <v>0.83899999999999997</v>
      </c>
      <c r="C705" s="46">
        <v>3.6819999999999999</v>
      </c>
      <c r="D705" s="46">
        <v>9.6000000000000002E-2</v>
      </c>
      <c r="E705" s="46">
        <v>0.114</v>
      </c>
      <c r="F705" s="46">
        <v>3.6999999999999998E-2</v>
      </c>
      <c r="G705" s="46">
        <v>1.925</v>
      </c>
      <c r="H705" s="46">
        <v>0.67100000000000004</v>
      </c>
      <c r="I705" s="46">
        <v>0.83899999999999997</v>
      </c>
      <c r="J705" s="46">
        <v>8.8999999999999996E-2</v>
      </c>
      <c r="K705" s="46">
        <v>0.191</v>
      </c>
      <c r="L705" s="46">
        <v>4.109</v>
      </c>
      <c r="M705" s="60">
        <v>1.0289999999999999</v>
      </c>
      <c r="N705" s="20" t="s">
        <v>207</v>
      </c>
      <c r="O705" s="46">
        <v>-0.69599999999999995</v>
      </c>
      <c r="P705" s="46">
        <v>4.9340000000000002</v>
      </c>
      <c r="Q705" s="46">
        <v>5.7000000000000002E-2</v>
      </c>
      <c r="R705" s="46">
        <v>0.32100000000000001</v>
      </c>
      <c r="S705" s="46">
        <v>0.111</v>
      </c>
      <c r="T705" s="46">
        <v>2.3620000000000001</v>
      </c>
      <c r="U705" s="46">
        <v>0.68899999999999995</v>
      </c>
      <c r="V705" s="46">
        <v>0.83399999999999996</v>
      </c>
      <c r="W705" s="46">
        <v>0.27400000000000002</v>
      </c>
      <c r="X705" s="46">
        <v>0.23300000000000001</v>
      </c>
      <c r="Y705" s="46">
        <v>5.3540000000000001</v>
      </c>
      <c r="Z705" s="46">
        <v>-0.34399999999999997</v>
      </c>
      <c r="AA705" s="20" t="s">
        <v>207</v>
      </c>
      <c r="AB705" s="46">
        <v>-3.3149999999999999</v>
      </c>
      <c r="AC705" s="46">
        <v>6.2130000000000001</v>
      </c>
      <c r="AD705" s="46">
        <v>6.0000000000000001E-3</v>
      </c>
      <c r="AE705" s="46">
        <v>6.6520000000000001</v>
      </c>
      <c r="AF705" s="46">
        <v>0.20399999999999999</v>
      </c>
      <c r="AG705" s="46">
        <v>2.8</v>
      </c>
      <c r="AH705" s="46">
        <v>0.70799999999999996</v>
      </c>
      <c r="AI705" s="46">
        <v>0.82799999999999996</v>
      </c>
      <c r="AJ705" s="46">
        <v>0.57999999999999996</v>
      </c>
      <c r="AK705" s="46">
        <v>0.28699999999999998</v>
      </c>
      <c r="AL705" s="46">
        <v>6.6269999999999998</v>
      </c>
      <c r="AM705" s="46">
        <v>-2.7519999999999998</v>
      </c>
      <c r="AN705" s="64">
        <f t="shared" si="363"/>
        <v>-1.5349999999999999</v>
      </c>
      <c r="AO705" s="64">
        <f t="shared" si="364"/>
        <v>-2.6189999999999998</v>
      </c>
      <c r="AP705" s="66">
        <f t="shared" si="365"/>
        <v>-1.3839187555555554</v>
      </c>
      <c r="AQ705" s="64">
        <f t="shared" si="366"/>
        <v>1.2520000000000002</v>
      </c>
      <c r="AR705" s="64">
        <f t="shared" si="367"/>
        <v>1.2789999999999999</v>
      </c>
      <c r="AS705" s="66">
        <f t="shared" si="368"/>
        <v>5.3233562666666661</v>
      </c>
      <c r="AT705" s="64">
        <f t="shared" si="369"/>
        <v>-3.9E-2</v>
      </c>
      <c r="AU705" s="64">
        <f t="shared" si="370"/>
        <v>-5.1000000000000004E-2</v>
      </c>
      <c r="AV705" s="66">
        <f t="shared" si="371"/>
        <v>4.2635733333333335E-2</v>
      </c>
      <c r="AW705" s="68">
        <f t="shared" si="357"/>
        <v>-5.9237056183053554</v>
      </c>
      <c r="AX705" s="68">
        <f t="shared" si="358"/>
        <v>-4.6787646249302828</v>
      </c>
      <c r="AY705" s="68">
        <f t="shared" si="359"/>
        <v>-5.9679479084030493</v>
      </c>
      <c r="AZ705" s="74">
        <f t="shared" si="372"/>
        <v>1.2450000000000001</v>
      </c>
      <c r="BA705" s="75">
        <f t="shared" si="373"/>
        <v>1.2729999999999997</v>
      </c>
      <c r="BB705" s="76">
        <f t="shared" si="374"/>
        <v>5.7414099555555556</v>
      </c>
      <c r="BC705" s="75">
        <f t="shared" si="375"/>
        <v>-1.3729999999999998</v>
      </c>
      <c r="BD705" s="75">
        <f t="shared" si="376"/>
        <v>-2.4079999999999999</v>
      </c>
      <c r="BE705" s="76">
        <f t="shared" si="377"/>
        <v>-0.97242133333333325</v>
      </c>
      <c r="BF705" s="75">
        <f t="shared" si="378"/>
        <v>4.200000000000001E-2</v>
      </c>
      <c r="BG705" s="75">
        <f t="shared" si="379"/>
        <v>5.3999999999999965E-2</v>
      </c>
      <c r="BH705" s="76">
        <f t="shared" si="380"/>
        <v>0.24828426666666667</v>
      </c>
      <c r="BI705" s="77">
        <f t="shared" si="360"/>
        <v>4.9439878206505128</v>
      </c>
      <c r="BJ705" s="77">
        <f t="shared" si="361"/>
        <v>6.2346476574458984</v>
      </c>
      <c r="BK705" s="78">
        <f t="shared" si="362"/>
        <v>5.2481722536652127</v>
      </c>
      <c r="BL705" s="74">
        <f t="shared" si="381"/>
        <v>0.43700000000000006</v>
      </c>
      <c r="BM705" s="75">
        <f t="shared" si="382"/>
        <v>0.43799999999999972</v>
      </c>
      <c r="BN705" s="76">
        <f t="shared" si="383"/>
        <v>2.4962136888888891</v>
      </c>
      <c r="BO705" s="75">
        <f t="shared" si="384"/>
        <v>1.7999999999999905E-2</v>
      </c>
      <c r="BP705" s="75">
        <f t="shared" si="385"/>
        <v>1.9000000000000017E-2</v>
      </c>
      <c r="BQ705" s="76">
        <f t="shared" si="386"/>
        <v>0.69472035555555545</v>
      </c>
      <c r="BR705" s="86">
        <f t="shared" si="387"/>
        <v>-5.0000000000000044E-3</v>
      </c>
      <c r="BS705" s="75">
        <f t="shared" si="388"/>
        <v>-6.0000000000000053E-3</v>
      </c>
      <c r="BT705" s="87">
        <f t="shared" si="389"/>
        <v>0.83226631111111116</v>
      </c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</row>
    <row r="706" spans="1:94" x14ac:dyDescent="0.35">
      <c r="A706" s="20" t="s">
        <v>217</v>
      </c>
      <c r="B706" s="46">
        <v>0.95599999999999996</v>
      </c>
      <c r="C706" s="46">
        <v>3.3860000000000001</v>
      </c>
      <c r="D706" s="46">
        <v>9.4E-2</v>
      </c>
      <c r="E706" s="46">
        <v>9.8000000000000004E-2</v>
      </c>
      <c r="F706" s="46">
        <v>3.3000000000000002E-2</v>
      </c>
      <c r="G706" s="46">
        <v>1.819</v>
      </c>
      <c r="H706" s="46">
        <v>0.67400000000000004</v>
      </c>
      <c r="I706" s="46">
        <v>0.83799999999999997</v>
      </c>
      <c r="J706" s="46">
        <v>7.1999999999999995E-2</v>
      </c>
      <c r="K706" s="46">
        <v>0.193</v>
      </c>
      <c r="L706" s="46">
        <v>3.8119999999999998</v>
      </c>
      <c r="M706" s="60">
        <v>1.1519999999999999</v>
      </c>
      <c r="N706" s="20" t="s">
        <v>217</v>
      </c>
      <c r="O706" s="46">
        <v>-0.38</v>
      </c>
      <c r="P706" s="46">
        <v>4.4930000000000003</v>
      </c>
      <c r="Q706" s="46">
        <v>5.5E-2</v>
      </c>
      <c r="R706" s="46">
        <v>0.27600000000000002</v>
      </c>
      <c r="S706" s="46">
        <v>0.10100000000000001</v>
      </c>
      <c r="T706" s="46">
        <v>2.2069999999999999</v>
      </c>
      <c r="U706" s="46">
        <v>0.69399999999999995</v>
      </c>
      <c r="V706" s="46">
        <v>0.83199999999999996</v>
      </c>
      <c r="W706" s="46">
        <v>0.23</v>
      </c>
      <c r="X706" s="46">
        <v>0.23599999999999999</v>
      </c>
      <c r="Y706" s="46">
        <v>4.9119999999999999</v>
      </c>
      <c r="Z706" s="46">
        <v>-0.02</v>
      </c>
      <c r="AA706" s="20" t="s">
        <v>217</v>
      </c>
      <c r="AB706" s="46">
        <v>-2.6469999999999998</v>
      </c>
      <c r="AC706" s="46">
        <v>5.6260000000000003</v>
      </c>
      <c r="AD706" s="46">
        <v>4.0000000000000001E-3</v>
      </c>
      <c r="AE706" s="46">
        <v>0.55600000000000005</v>
      </c>
      <c r="AF706" s="46">
        <v>0.187</v>
      </c>
      <c r="AG706" s="46">
        <v>2.5950000000000002</v>
      </c>
      <c r="AH706" s="46">
        <v>0.71499999999999997</v>
      </c>
      <c r="AI706" s="46">
        <v>0.82599999999999996</v>
      </c>
      <c r="AJ706" s="46">
        <v>0.48499999999999999</v>
      </c>
      <c r="AK706" s="46">
        <v>0.28999999999999998</v>
      </c>
      <c r="AL706" s="46">
        <v>6.0380000000000003</v>
      </c>
      <c r="AM706" s="46">
        <v>-2.0739999999999998</v>
      </c>
      <c r="AN706" s="64">
        <f t="shared" si="363"/>
        <v>-1.3359999999999999</v>
      </c>
      <c r="AO706" s="64">
        <f t="shared" si="364"/>
        <v>-2.2669999999999999</v>
      </c>
      <c r="AP706" s="66">
        <f t="shared" si="365"/>
        <v>-0.97623768888888884</v>
      </c>
      <c r="AQ706" s="64">
        <f t="shared" si="366"/>
        <v>1.1070000000000002</v>
      </c>
      <c r="AR706" s="64">
        <f t="shared" si="367"/>
        <v>1.133</v>
      </c>
      <c r="AS706" s="66">
        <f t="shared" si="368"/>
        <v>4.8376892444444453</v>
      </c>
      <c r="AT706" s="64">
        <f t="shared" si="369"/>
        <v>-3.9E-2</v>
      </c>
      <c r="AU706" s="64">
        <f t="shared" si="370"/>
        <v>-5.1000000000000004E-2</v>
      </c>
      <c r="AV706" s="66">
        <f t="shared" si="371"/>
        <v>4.0635733333333333E-2</v>
      </c>
      <c r="AW706" s="68">
        <f t="shared" si="357"/>
        <v>-5.4372328948045263</v>
      </c>
      <c r="AX706" s="68">
        <f t="shared" si="358"/>
        <v>-4.343993561659528</v>
      </c>
      <c r="AY706" s="68">
        <f t="shared" si="359"/>
        <v>-5.3313849272293625</v>
      </c>
      <c r="AZ706" s="74">
        <f t="shared" si="372"/>
        <v>1.1000000000000001</v>
      </c>
      <c r="BA706" s="75">
        <f t="shared" si="373"/>
        <v>1.1260000000000003</v>
      </c>
      <c r="BB706" s="76">
        <f t="shared" si="374"/>
        <v>5.2545425777777774</v>
      </c>
      <c r="BC706" s="75">
        <f t="shared" si="375"/>
        <v>-1.1719999999999999</v>
      </c>
      <c r="BD706" s="75">
        <f t="shared" si="376"/>
        <v>-2.0539999999999998</v>
      </c>
      <c r="BE706" s="76">
        <f t="shared" si="377"/>
        <v>-0.5561269333333333</v>
      </c>
      <c r="BF706" s="75">
        <f t="shared" si="378"/>
        <v>4.2999999999999983E-2</v>
      </c>
      <c r="BG706" s="75">
        <f t="shared" si="379"/>
        <v>5.3999999999999992E-2</v>
      </c>
      <c r="BH706" s="76">
        <f t="shared" si="380"/>
        <v>0.25139057777777779</v>
      </c>
      <c r="BI706" s="77">
        <f t="shared" si="360"/>
        <v>4.4617294187363834</v>
      </c>
      <c r="BJ706" s="77">
        <f t="shared" si="361"/>
        <v>5.5167217938040869</v>
      </c>
      <c r="BK706" s="78">
        <f t="shared" si="362"/>
        <v>4.992363361751468</v>
      </c>
      <c r="BL706" s="74">
        <f t="shared" si="381"/>
        <v>0.3879999999999999</v>
      </c>
      <c r="BM706" s="75">
        <f t="shared" si="382"/>
        <v>0.38800000000000034</v>
      </c>
      <c r="BN706" s="76">
        <f t="shared" si="383"/>
        <v>2.3259866666666666</v>
      </c>
      <c r="BO706" s="75">
        <f t="shared" si="384"/>
        <v>1.9999999999999907E-2</v>
      </c>
      <c r="BP706" s="75">
        <f t="shared" si="385"/>
        <v>2.1000000000000019E-2</v>
      </c>
      <c r="BQ706" s="76">
        <f t="shared" si="386"/>
        <v>0.70033368888888881</v>
      </c>
      <c r="BR706" s="86">
        <f t="shared" si="387"/>
        <v>-6.0000000000000053E-3</v>
      </c>
      <c r="BS706" s="75">
        <f t="shared" si="388"/>
        <v>-6.0000000000000053E-3</v>
      </c>
      <c r="BT706" s="87">
        <f t="shared" si="389"/>
        <v>0.83016000000000001</v>
      </c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</row>
    <row r="707" spans="1:94" x14ac:dyDescent="0.35">
      <c r="A707" s="20" t="s">
        <v>219</v>
      </c>
      <c r="B707" s="46">
        <v>1.0660000000000001</v>
      </c>
      <c r="C707" s="46">
        <v>3.165</v>
      </c>
      <c r="D707" s="46">
        <v>9.5000000000000001E-2</v>
      </c>
      <c r="E707" s="46">
        <v>8.5999999999999993E-2</v>
      </c>
      <c r="F707" s="46">
        <v>2.9000000000000001E-2</v>
      </c>
      <c r="G707" s="46">
        <v>1.7410000000000001</v>
      </c>
      <c r="H707" s="46">
        <v>0.67600000000000005</v>
      </c>
      <c r="I707" s="46">
        <v>0.83699999999999997</v>
      </c>
      <c r="J707" s="46">
        <v>0.06</v>
      </c>
      <c r="K707" s="46">
        <v>0.192</v>
      </c>
      <c r="L707" s="46">
        <v>3.59</v>
      </c>
      <c r="M707" s="60">
        <v>1.262</v>
      </c>
      <c r="N707" s="20" t="s">
        <v>219</v>
      </c>
      <c r="O707" s="46">
        <v>-8.4000000000000005E-2</v>
      </c>
      <c r="P707" s="46">
        <v>4.1630000000000003</v>
      </c>
      <c r="Q707" s="46">
        <v>5.7000000000000002E-2</v>
      </c>
      <c r="R707" s="46">
        <v>0.24199999999999999</v>
      </c>
      <c r="S707" s="46">
        <v>9.4E-2</v>
      </c>
      <c r="T707" s="46">
        <v>2.0910000000000002</v>
      </c>
      <c r="U707" s="46">
        <v>0.69699999999999995</v>
      </c>
      <c r="V707" s="46">
        <v>0.83099999999999996</v>
      </c>
      <c r="W707" s="46">
        <v>0.19700000000000001</v>
      </c>
      <c r="X707" s="46">
        <v>0.23400000000000001</v>
      </c>
      <c r="Y707" s="46">
        <v>4.5810000000000004</v>
      </c>
      <c r="Z707" s="46">
        <v>0.27</v>
      </c>
      <c r="AA707" s="20" t="s">
        <v>219</v>
      </c>
      <c r="AB707" s="46">
        <v>-2.0259999999999998</v>
      </c>
      <c r="AC707" s="46">
        <v>5.1840000000000002</v>
      </c>
      <c r="AD707" s="46">
        <v>7.0000000000000001E-3</v>
      </c>
      <c r="AE707" s="46">
        <v>0.48599999999999999</v>
      </c>
      <c r="AF707" s="46">
        <v>0.17399999999999999</v>
      </c>
      <c r="AG707" s="46">
        <v>2.4420000000000002</v>
      </c>
      <c r="AH707" s="46">
        <v>0.71799999999999997</v>
      </c>
      <c r="AI707" s="46">
        <v>0.82499999999999996</v>
      </c>
      <c r="AJ707" s="46">
        <v>0.41699999999999998</v>
      </c>
      <c r="AK707" s="46">
        <v>0.28699999999999998</v>
      </c>
      <c r="AL707" s="46">
        <v>5.5949999999999998</v>
      </c>
      <c r="AM707" s="46">
        <v>-1.466</v>
      </c>
      <c r="AN707" s="64">
        <f t="shared" si="363"/>
        <v>-1.1500000000000001</v>
      </c>
      <c r="AO707" s="64">
        <f t="shared" si="364"/>
        <v>-1.9419999999999997</v>
      </c>
      <c r="AP707" s="66">
        <f t="shared" si="365"/>
        <v>-0.59534826666666651</v>
      </c>
      <c r="AQ707" s="64">
        <f t="shared" si="366"/>
        <v>0.99800000000000022</v>
      </c>
      <c r="AR707" s="64">
        <f t="shared" si="367"/>
        <v>1.0209999999999999</v>
      </c>
      <c r="AS707" s="66">
        <f t="shared" si="368"/>
        <v>4.4736615111111115</v>
      </c>
      <c r="AT707" s="64">
        <f t="shared" si="369"/>
        <v>-3.7999999999999999E-2</v>
      </c>
      <c r="AU707" s="64">
        <f t="shared" si="370"/>
        <v>-0.05</v>
      </c>
      <c r="AV707" s="66">
        <f t="shared" si="371"/>
        <v>4.2942400000000006E-2</v>
      </c>
      <c r="AW707" s="68">
        <f t="shared" si="357"/>
        <v>-5.0707577399187009</v>
      </c>
      <c r="AX707" s="68">
        <f t="shared" si="358"/>
        <v>-4.1823609380894267</v>
      </c>
      <c r="AY707" s="68">
        <f t="shared" si="359"/>
        <v>-4.7649620841327964</v>
      </c>
      <c r="AZ707" s="74">
        <f t="shared" si="372"/>
        <v>0.99100000000000055</v>
      </c>
      <c r="BA707" s="75">
        <f t="shared" si="373"/>
        <v>1.0139999999999993</v>
      </c>
      <c r="BB707" s="76">
        <f t="shared" si="374"/>
        <v>4.8895148444444443</v>
      </c>
      <c r="BC707" s="75">
        <f t="shared" si="375"/>
        <v>-0.99199999999999999</v>
      </c>
      <c r="BD707" s="75">
        <f t="shared" si="376"/>
        <v>-1.736</v>
      </c>
      <c r="BE707" s="76">
        <f t="shared" si="377"/>
        <v>-0.18327786666666657</v>
      </c>
      <c r="BF707" s="75">
        <f t="shared" si="378"/>
        <v>4.200000000000001E-2</v>
      </c>
      <c r="BG707" s="75">
        <f t="shared" si="379"/>
        <v>5.2999999999999964E-2</v>
      </c>
      <c r="BH707" s="76">
        <f t="shared" si="380"/>
        <v>0.24908391111111114</v>
      </c>
      <c r="BI707" s="77">
        <f t="shared" si="360"/>
        <v>4.0952189689411247</v>
      </c>
      <c r="BJ707" s="77" t="e">
        <f t="shared" si="361"/>
        <v>#NUM!</v>
      </c>
      <c r="BK707" s="78" t="e">
        <f t="shared" si="362"/>
        <v>#NUM!</v>
      </c>
      <c r="BL707" s="74">
        <f t="shared" si="381"/>
        <v>0.35000000000000009</v>
      </c>
      <c r="BM707" s="75">
        <f t="shared" si="382"/>
        <v>0.35099999999999998</v>
      </c>
      <c r="BN707" s="76">
        <f t="shared" si="383"/>
        <v>2.1985336888888889</v>
      </c>
      <c r="BO707" s="75">
        <f t="shared" si="384"/>
        <v>2.0999999999999908E-2</v>
      </c>
      <c r="BP707" s="75">
        <f t="shared" si="385"/>
        <v>2.1000000000000019E-2</v>
      </c>
      <c r="BQ707" s="76">
        <f t="shared" si="386"/>
        <v>0.70343999999999995</v>
      </c>
      <c r="BR707" s="86">
        <f t="shared" si="387"/>
        <v>-6.0000000000000053E-3</v>
      </c>
      <c r="BS707" s="75">
        <f t="shared" si="388"/>
        <v>-6.0000000000000053E-3</v>
      </c>
      <c r="BT707" s="87">
        <f t="shared" si="389"/>
        <v>0.82916000000000001</v>
      </c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</row>
    <row r="708" spans="1:94" x14ac:dyDescent="0.35">
      <c r="A708" s="20" t="s">
        <v>218</v>
      </c>
      <c r="B708" s="46">
        <v>1.0780000000000001</v>
      </c>
      <c r="C708" s="46">
        <v>3.1920000000000002</v>
      </c>
      <c r="D708" s="46">
        <v>9.7000000000000003E-2</v>
      </c>
      <c r="E708" s="46">
        <v>8.6999999999999994E-2</v>
      </c>
      <c r="F708" s="46">
        <v>0.03</v>
      </c>
      <c r="G708" s="46">
        <v>1.75</v>
      </c>
      <c r="H708" s="46">
        <v>0.67400000000000004</v>
      </c>
      <c r="I708" s="46">
        <v>0.83799999999999997</v>
      </c>
      <c r="J708" s="46">
        <v>6.2E-2</v>
      </c>
      <c r="K708" s="46">
        <v>0.19</v>
      </c>
      <c r="L708" s="46">
        <v>3.6179999999999999</v>
      </c>
      <c r="M708" s="60">
        <v>1.264</v>
      </c>
      <c r="N708" s="20" t="s">
        <v>218</v>
      </c>
      <c r="O708" s="46">
        <v>-4.8000000000000001E-2</v>
      </c>
      <c r="P708" s="46">
        <v>4.2030000000000003</v>
      </c>
      <c r="Q708" s="46">
        <v>6.0999999999999999E-2</v>
      </c>
      <c r="R708" s="46">
        <v>0.245</v>
      </c>
      <c r="S708" s="46">
        <v>9.6000000000000002E-2</v>
      </c>
      <c r="T708" s="46">
        <v>2.1059999999999999</v>
      </c>
      <c r="U708" s="46">
        <v>0.69299999999999995</v>
      </c>
      <c r="V708" s="46">
        <v>0.83199999999999996</v>
      </c>
      <c r="W708" s="46">
        <v>0.20100000000000001</v>
      </c>
      <c r="X708" s="46">
        <v>0.22900000000000001</v>
      </c>
      <c r="Y708" s="46">
        <v>4.6219999999999999</v>
      </c>
      <c r="Z708" s="46">
        <v>0.28899999999999998</v>
      </c>
      <c r="AA708" s="20" t="s">
        <v>204</v>
      </c>
      <c r="AB708" s="46">
        <v>-1.968</v>
      </c>
      <c r="AC708" s="46">
        <v>7.6829999999999998</v>
      </c>
      <c r="AD708" s="46">
        <v>7.2999999999999995E-2</v>
      </c>
      <c r="AE708" s="46">
        <v>0.85199999999999998</v>
      </c>
      <c r="AF708" s="46">
        <v>0.24399999999999999</v>
      </c>
      <c r="AG708" s="46">
        <v>3.3559999999999999</v>
      </c>
      <c r="AH708" s="46">
        <v>0.66500000000000004</v>
      </c>
      <c r="AI708" s="46">
        <v>0.84</v>
      </c>
      <c r="AJ708" s="46">
        <v>0.78900000000000003</v>
      </c>
      <c r="AK708" s="46">
        <v>0.21299999999999999</v>
      </c>
      <c r="AL708" s="46">
        <v>8.1120000000000001</v>
      </c>
      <c r="AM708" s="46">
        <v>-1.6879999999999999</v>
      </c>
      <c r="AN708" s="64">
        <f t="shared" si="363"/>
        <v>-1.1260000000000001</v>
      </c>
      <c r="AO708" s="64">
        <f t="shared" si="364"/>
        <v>-1.92</v>
      </c>
      <c r="AP708" s="66">
        <f t="shared" si="365"/>
        <v>-0.55238897777777773</v>
      </c>
      <c r="AQ708" s="64">
        <f t="shared" si="366"/>
        <v>1.0110000000000001</v>
      </c>
      <c r="AR708" s="64">
        <f t="shared" si="367"/>
        <v>3.4799999999999995</v>
      </c>
      <c r="AS708" s="66">
        <f t="shared" si="368"/>
        <v>5.0077178666666669</v>
      </c>
      <c r="AT708" s="64">
        <f t="shared" si="369"/>
        <v>-3.6000000000000004E-2</v>
      </c>
      <c r="AU708" s="64">
        <f t="shared" si="370"/>
        <v>1.1999999999999997E-2</v>
      </c>
      <c r="AV708" s="66">
        <f t="shared" si="371"/>
        <v>5.9577066666666664E-2</v>
      </c>
      <c r="AW708" s="68">
        <f t="shared" si="357"/>
        <v>-5.5999263652867244</v>
      </c>
      <c r="AX708" s="68">
        <f t="shared" si="358"/>
        <v>-4.747337581332407</v>
      </c>
      <c r="AY708" s="68">
        <f t="shared" si="359"/>
        <v>-5.2680981520009267</v>
      </c>
      <c r="AZ708" s="74">
        <f t="shared" si="372"/>
        <v>1.004</v>
      </c>
      <c r="BA708" s="75">
        <f t="shared" si="373"/>
        <v>3.49</v>
      </c>
      <c r="BB708" s="76">
        <f t="shared" si="374"/>
        <v>5.4279772444444436</v>
      </c>
      <c r="BC708" s="75">
        <f t="shared" si="375"/>
        <v>-0.97500000000000009</v>
      </c>
      <c r="BD708" s="75">
        <f t="shared" si="376"/>
        <v>-1.9769999999999999</v>
      </c>
      <c r="BE708" s="76">
        <f t="shared" si="377"/>
        <v>-0.21075626666666661</v>
      </c>
      <c r="BF708" s="75">
        <f t="shared" si="378"/>
        <v>3.9000000000000007E-2</v>
      </c>
      <c r="BG708" s="75">
        <f t="shared" si="379"/>
        <v>-1.6000000000000014E-2</v>
      </c>
      <c r="BH708" s="76">
        <f t="shared" si="380"/>
        <v>0.22994044444444448</v>
      </c>
      <c r="BI708" s="77">
        <f t="shared" si="360"/>
        <v>4.6133358749100415</v>
      </c>
      <c r="BJ708" s="77" t="e">
        <f t="shared" si="361"/>
        <v>#NUM!</v>
      </c>
      <c r="BK708" s="78" t="e">
        <f t="shared" si="362"/>
        <v>#NUM!</v>
      </c>
      <c r="BL708" s="74">
        <f t="shared" si="381"/>
        <v>0.35599999999999987</v>
      </c>
      <c r="BM708" s="75">
        <f t="shared" si="382"/>
        <v>1.25</v>
      </c>
      <c r="BN708" s="76">
        <f t="shared" si="383"/>
        <v>2.3942911999999996</v>
      </c>
      <c r="BO708" s="75">
        <f t="shared" si="384"/>
        <v>1.8999999999999906E-2</v>
      </c>
      <c r="BP708" s="75">
        <f t="shared" si="385"/>
        <v>-2.7999999999999914E-2</v>
      </c>
      <c r="BQ708" s="76">
        <f t="shared" si="386"/>
        <v>0.68940995555555551</v>
      </c>
      <c r="BR708" s="86">
        <f t="shared" si="387"/>
        <v>-6.0000000000000053E-3</v>
      </c>
      <c r="BS708" s="75">
        <f t="shared" si="388"/>
        <v>8.0000000000000071E-3</v>
      </c>
      <c r="BT708" s="87">
        <f t="shared" si="389"/>
        <v>0.83296497777777778</v>
      </c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</row>
    <row r="709" spans="1:94" x14ac:dyDescent="0.35">
      <c r="A709" s="20" t="s">
        <v>204</v>
      </c>
      <c r="B709" s="46">
        <v>1.081</v>
      </c>
      <c r="C709" s="46">
        <v>4.4560000000000004</v>
      </c>
      <c r="D709" s="46">
        <v>0.11799999999999999</v>
      </c>
      <c r="E709" s="46">
        <v>0.14899999999999999</v>
      </c>
      <c r="F709" s="46">
        <v>5.0999999999999997E-2</v>
      </c>
      <c r="G709" s="46">
        <v>2.21</v>
      </c>
      <c r="H709" s="46">
        <v>0.64900000000000002</v>
      </c>
      <c r="I709" s="46">
        <v>0.84499999999999997</v>
      </c>
      <c r="J709" s="46">
        <v>0.128</v>
      </c>
      <c r="K709" s="46">
        <v>0.16400000000000001</v>
      </c>
      <c r="L709" s="46">
        <v>4.891</v>
      </c>
      <c r="M709" s="60">
        <v>1.1739999999999999</v>
      </c>
      <c r="N709" s="20" t="s">
        <v>204</v>
      </c>
      <c r="O709" s="46">
        <v>-4.1000000000000002E-2</v>
      </c>
      <c r="P709" s="46">
        <v>6.0590000000000002</v>
      </c>
      <c r="Q709" s="46">
        <v>9.9000000000000005E-2</v>
      </c>
      <c r="R709" s="46">
        <v>0.41499999999999998</v>
      </c>
      <c r="S709" s="46">
        <v>0.13700000000000001</v>
      </c>
      <c r="T709" s="46">
        <v>2.7829999999999999</v>
      </c>
      <c r="U709" s="46">
        <v>0.65700000000000003</v>
      </c>
      <c r="V709" s="46">
        <v>0.84299999999999997</v>
      </c>
      <c r="W709" s="46">
        <v>0.375</v>
      </c>
      <c r="X709" s="46">
        <v>0.185</v>
      </c>
      <c r="Y709" s="46">
        <v>6.492</v>
      </c>
      <c r="Z709" s="46">
        <v>0.13300000000000001</v>
      </c>
      <c r="AA709" s="20" t="s">
        <v>218</v>
      </c>
      <c r="AB709" s="46">
        <v>-1.948</v>
      </c>
      <c r="AC709" s="46">
        <v>5.2370000000000001</v>
      </c>
      <c r="AD709" s="46">
        <v>1.4E-2</v>
      </c>
      <c r="AE709" s="46">
        <v>0.49099999999999999</v>
      </c>
      <c r="AF709" s="46">
        <v>0.17599999999999999</v>
      </c>
      <c r="AG709" s="46">
        <v>2.4609999999999999</v>
      </c>
      <c r="AH709" s="46">
        <v>0.71299999999999997</v>
      </c>
      <c r="AI709" s="46">
        <v>0.82699999999999996</v>
      </c>
      <c r="AJ709" s="46">
        <v>0.42399999999999999</v>
      </c>
      <c r="AK709" s="46">
        <v>0.28000000000000003</v>
      </c>
      <c r="AL709" s="46">
        <v>5.649</v>
      </c>
      <c r="AM709" s="46">
        <v>-1.4159999999999999</v>
      </c>
      <c r="AN709" s="64">
        <f t="shared" si="363"/>
        <v>-1.1219999999999999</v>
      </c>
      <c r="AO709" s="64">
        <f t="shared" si="364"/>
        <v>-1.907</v>
      </c>
      <c r="AP709" s="66">
        <f t="shared" si="365"/>
        <v>-0.54235911111111101</v>
      </c>
      <c r="AQ709" s="64">
        <f t="shared" si="366"/>
        <v>1.6029999999999998</v>
      </c>
      <c r="AR709" s="64">
        <f t="shared" si="367"/>
        <v>-0.82200000000000006</v>
      </c>
      <c r="AS709" s="66">
        <f t="shared" si="368"/>
        <v>6.0647244444444448</v>
      </c>
      <c r="AT709" s="64">
        <f t="shared" si="369"/>
        <v>-1.8999999999999989E-2</v>
      </c>
      <c r="AU709" s="64">
        <f t="shared" si="370"/>
        <v>-8.5000000000000006E-2</v>
      </c>
      <c r="AV709" s="66">
        <f t="shared" si="371"/>
        <v>7.9949866666666675E-2</v>
      </c>
      <c r="AW709" s="68">
        <f t="shared" si="357"/>
        <v>-6.6519436134701095</v>
      </c>
      <c r="AX709" s="68">
        <f t="shared" si="358"/>
        <v>-5.810386541966281</v>
      </c>
      <c r="AY709" s="68">
        <f t="shared" si="359"/>
        <v>-6.3190623469226086</v>
      </c>
      <c r="AZ709" s="74">
        <f t="shared" si="372"/>
        <v>1.601</v>
      </c>
      <c r="BA709" s="75">
        <f t="shared" si="373"/>
        <v>-0.84299999999999997</v>
      </c>
      <c r="BB709" s="76">
        <f t="shared" si="374"/>
        <v>6.4933043555555559</v>
      </c>
      <c r="BC709" s="75">
        <f t="shared" si="375"/>
        <v>-1.0409999999999999</v>
      </c>
      <c r="BD709" s="75">
        <f t="shared" si="376"/>
        <v>-1.5489999999999999</v>
      </c>
      <c r="BE709" s="76">
        <f t="shared" si="377"/>
        <v>-0.28802062222222213</v>
      </c>
      <c r="BF709" s="75">
        <f t="shared" si="378"/>
        <v>2.0999999999999991E-2</v>
      </c>
      <c r="BG709" s="75">
        <f t="shared" si="379"/>
        <v>9.5000000000000029E-2</v>
      </c>
      <c r="BH709" s="76">
        <f t="shared" si="380"/>
        <v>0.20626631111111113</v>
      </c>
      <c r="BI709" s="77">
        <f t="shared" si="360"/>
        <v>5.6462868070546737</v>
      </c>
      <c r="BJ709" s="77" t="e">
        <f t="shared" si="361"/>
        <v>#NUM!</v>
      </c>
      <c r="BK709" s="78" t="e">
        <f t="shared" si="362"/>
        <v>#NUM!</v>
      </c>
      <c r="BL709" s="74">
        <f t="shared" si="381"/>
        <v>0.57299999999999995</v>
      </c>
      <c r="BM709" s="75">
        <f t="shared" si="382"/>
        <v>-0.32200000000000006</v>
      </c>
      <c r="BN709" s="76">
        <f t="shared" si="383"/>
        <v>2.7794017777777777</v>
      </c>
      <c r="BO709" s="75">
        <f t="shared" si="384"/>
        <v>8.0000000000000071E-3</v>
      </c>
      <c r="BP709" s="75">
        <f t="shared" si="385"/>
        <v>5.5999999999999939E-2</v>
      </c>
      <c r="BQ709" s="76">
        <f t="shared" si="386"/>
        <v>0.66907040000000007</v>
      </c>
      <c r="BR709" s="86">
        <f t="shared" si="387"/>
        <v>-2.0000000000000018E-3</v>
      </c>
      <c r="BS709" s="75">
        <f t="shared" si="388"/>
        <v>-1.6000000000000014E-2</v>
      </c>
      <c r="BT709" s="87">
        <f t="shared" si="389"/>
        <v>0.83958168888888884</v>
      </c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</row>
    <row r="710" spans="1:94" x14ac:dyDescent="0.35">
      <c r="A710" s="20" t="s">
        <v>220</v>
      </c>
      <c r="B710" s="46">
        <v>1.1060000000000001</v>
      </c>
      <c r="C710" s="46">
        <v>3.069</v>
      </c>
      <c r="D710" s="46">
        <v>9.4E-2</v>
      </c>
      <c r="E710" s="46">
        <v>8.1000000000000003E-2</v>
      </c>
      <c r="F710" s="46">
        <v>2.8000000000000001E-2</v>
      </c>
      <c r="G710" s="46">
        <v>1.7070000000000001</v>
      </c>
      <c r="H710" s="46">
        <v>0.67800000000000005</v>
      </c>
      <c r="I710" s="46">
        <v>0.83699999999999997</v>
      </c>
      <c r="J710" s="46">
        <v>5.5E-2</v>
      </c>
      <c r="K710" s="46">
        <v>0.193</v>
      </c>
      <c r="L710" s="46">
        <v>3.4929999999999999</v>
      </c>
      <c r="M710" s="60">
        <v>1.304</v>
      </c>
      <c r="N710" s="20" t="s">
        <v>220</v>
      </c>
      <c r="O710" s="46">
        <v>1.9E-2</v>
      </c>
      <c r="P710" s="46">
        <v>4.0199999999999996</v>
      </c>
      <c r="Q710" s="46">
        <v>5.6000000000000001E-2</v>
      </c>
      <c r="R710" s="46">
        <v>0.22900000000000001</v>
      </c>
      <c r="S710" s="46">
        <v>9.0999999999999998E-2</v>
      </c>
      <c r="T710" s="46">
        <v>2.0409999999999999</v>
      </c>
      <c r="U710" s="46">
        <v>0.69899999999999995</v>
      </c>
      <c r="V710" s="46">
        <v>0.83099999999999996</v>
      </c>
      <c r="W710" s="46">
        <v>0.184</v>
      </c>
      <c r="X710" s="46">
        <v>0.23499999999999999</v>
      </c>
      <c r="Y710" s="46">
        <v>4.4370000000000003</v>
      </c>
      <c r="Z710" s="46">
        <v>0.378</v>
      </c>
      <c r="AA710" s="20" t="s">
        <v>220</v>
      </c>
      <c r="AB710" s="46">
        <v>-1.81</v>
      </c>
      <c r="AC710" s="46">
        <v>4.9939999999999998</v>
      </c>
      <c r="AD710" s="46">
        <v>6.0000000000000001E-3</v>
      </c>
      <c r="AE710" s="46">
        <v>0.45700000000000002</v>
      </c>
      <c r="AF710" s="46">
        <v>0.16800000000000001</v>
      </c>
      <c r="AG710" s="46">
        <v>2.3759999999999999</v>
      </c>
      <c r="AH710" s="46">
        <v>0.72099999999999997</v>
      </c>
      <c r="AI710" s="46">
        <v>0.82499999999999996</v>
      </c>
      <c r="AJ710" s="46">
        <v>0.38900000000000001</v>
      </c>
      <c r="AK710" s="46">
        <v>0.28899999999999998</v>
      </c>
      <c r="AL710" s="46">
        <v>5.4029999999999996</v>
      </c>
      <c r="AM710" s="46">
        <v>-1.246</v>
      </c>
      <c r="AN710" s="64">
        <f t="shared" si="363"/>
        <v>-1.0870000000000002</v>
      </c>
      <c r="AO710" s="64">
        <f t="shared" si="364"/>
        <v>-1.829</v>
      </c>
      <c r="AP710" s="66">
        <f t="shared" si="365"/>
        <v>-0.46301048888888885</v>
      </c>
      <c r="AQ710" s="64">
        <f t="shared" si="366"/>
        <v>0.95099999999999962</v>
      </c>
      <c r="AR710" s="64">
        <f t="shared" si="367"/>
        <v>0.9740000000000002</v>
      </c>
      <c r="AS710" s="66">
        <f t="shared" si="368"/>
        <v>4.3162481777777773</v>
      </c>
      <c r="AT710" s="64">
        <f t="shared" si="369"/>
        <v>-3.7999999999999999E-2</v>
      </c>
      <c r="AU710" s="64">
        <f t="shared" si="370"/>
        <v>-0.05</v>
      </c>
      <c r="AV710" s="66">
        <f t="shared" si="371"/>
        <v>4.1942400000000005E-2</v>
      </c>
      <c r="AW710" s="68">
        <f t="shared" si="357"/>
        <v>-4.9131604146885781</v>
      </c>
      <c r="AX710" s="68">
        <f t="shared" si="358"/>
        <v>-4.1435681794934771</v>
      </c>
      <c r="AY710" s="68">
        <f t="shared" si="359"/>
        <v>-4.4889281760620774</v>
      </c>
      <c r="AZ710" s="74">
        <f t="shared" si="372"/>
        <v>0.94400000000000039</v>
      </c>
      <c r="BA710" s="75">
        <f t="shared" si="373"/>
        <v>0.9659999999999993</v>
      </c>
      <c r="BB710" s="76">
        <f t="shared" si="374"/>
        <v>4.7309011555555562</v>
      </c>
      <c r="BC710" s="75">
        <f t="shared" si="375"/>
        <v>-0.92600000000000005</v>
      </c>
      <c r="BD710" s="75">
        <f t="shared" si="376"/>
        <v>-1.6240000000000001</v>
      </c>
      <c r="BE710" s="76">
        <f t="shared" si="377"/>
        <v>-4.5821511111111123E-2</v>
      </c>
      <c r="BF710" s="75">
        <f t="shared" si="378"/>
        <v>4.1999999999999982E-2</v>
      </c>
      <c r="BG710" s="75">
        <f t="shared" si="379"/>
        <v>5.3999999999999992E-2</v>
      </c>
      <c r="BH710" s="76">
        <f t="shared" si="380"/>
        <v>0.25028426666666664</v>
      </c>
      <c r="BI710" s="77">
        <f t="shared" si="360"/>
        <v>3.9377809466100779</v>
      </c>
      <c r="BJ710" s="77" t="e">
        <f t="shared" si="361"/>
        <v>#NUM!</v>
      </c>
      <c r="BK710" s="78" t="e">
        <f t="shared" si="362"/>
        <v>#NUM!</v>
      </c>
      <c r="BL710" s="74">
        <f t="shared" si="381"/>
        <v>0.33399999999999985</v>
      </c>
      <c r="BM710" s="75">
        <f t="shared" si="382"/>
        <v>0.33499999999999996</v>
      </c>
      <c r="BN710" s="76">
        <f t="shared" si="383"/>
        <v>2.1436270222222222</v>
      </c>
      <c r="BO710" s="75">
        <f t="shared" si="384"/>
        <v>2.0999999999999908E-2</v>
      </c>
      <c r="BP710" s="75">
        <f t="shared" si="385"/>
        <v>2.200000000000002E-2</v>
      </c>
      <c r="BQ710" s="76">
        <f t="shared" si="386"/>
        <v>0.70564035555555549</v>
      </c>
      <c r="BR710" s="86">
        <f t="shared" si="387"/>
        <v>-6.0000000000000053E-3</v>
      </c>
      <c r="BS710" s="75">
        <f t="shared" si="388"/>
        <v>-6.0000000000000053E-3</v>
      </c>
      <c r="BT710" s="87">
        <f t="shared" si="389"/>
        <v>0.82916000000000001</v>
      </c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</row>
    <row r="711" spans="1:94" x14ac:dyDescent="0.35">
      <c r="A711" s="20" t="s">
        <v>208</v>
      </c>
      <c r="B711" s="46">
        <v>1.2629999999999999</v>
      </c>
      <c r="C711" s="46">
        <v>2.7719999999999998</v>
      </c>
      <c r="D711" s="46">
        <v>9.5000000000000001E-2</v>
      </c>
      <c r="E711" s="46">
        <v>6.5000000000000002E-2</v>
      </c>
      <c r="F711" s="46">
        <v>2.1999999999999999E-2</v>
      </c>
      <c r="G711" s="46">
        <v>1.6020000000000001</v>
      </c>
      <c r="H711" s="46">
        <v>0.68100000000000005</v>
      </c>
      <c r="I711" s="46">
        <v>0.83599999999999997</v>
      </c>
      <c r="J711" s="46">
        <v>3.9E-2</v>
      </c>
      <c r="K711" s="46">
        <v>0.19400000000000001</v>
      </c>
      <c r="L711" s="46">
        <v>3.1949999999999998</v>
      </c>
      <c r="M711" s="60">
        <v>1.452</v>
      </c>
      <c r="N711" s="20" t="s">
        <v>208</v>
      </c>
      <c r="O711" s="46">
        <v>0.40500000000000003</v>
      </c>
      <c r="P711" s="46">
        <v>3.5760000000000001</v>
      </c>
      <c r="Q711" s="46">
        <v>5.8000000000000003E-2</v>
      </c>
      <c r="R711" s="46">
        <v>0.187</v>
      </c>
      <c r="S711" s="46">
        <v>0.08</v>
      </c>
      <c r="T711" s="46">
        <v>1.887</v>
      </c>
      <c r="U711" s="46">
        <v>0.70399999999999996</v>
      </c>
      <c r="V711" s="46">
        <v>0.82899999999999996</v>
      </c>
      <c r="W711" s="46">
        <v>0.14399999999999999</v>
      </c>
      <c r="X711" s="46">
        <v>0.23499999999999999</v>
      </c>
      <c r="Y711" s="46">
        <v>3.992</v>
      </c>
      <c r="Z711" s="46">
        <v>0.75900000000000001</v>
      </c>
      <c r="AA711" s="20" t="s">
        <v>208</v>
      </c>
      <c r="AB711" s="46">
        <v>-1.0149999999999999</v>
      </c>
      <c r="AC711" s="46">
        <v>4.399</v>
      </c>
      <c r="AD711" s="46">
        <v>0.01</v>
      </c>
      <c r="AE711" s="46">
        <v>0.371</v>
      </c>
      <c r="AF711" s="46">
        <v>0.15</v>
      </c>
      <c r="AG711" s="46">
        <v>2.1720000000000002</v>
      </c>
      <c r="AH711" s="46">
        <v>0.72699999999999998</v>
      </c>
      <c r="AI711" s="46">
        <v>0.82299999999999995</v>
      </c>
      <c r="AJ711" s="46">
        <v>0.30499999999999999</v>
      </c>
      <c r="AK711" s="46">
        <v>0.28599999999999998</v>
      </c>
      <c r="AL711" s="46">
        <v>4.8070000000000004</v>
      </c>
      <c r="AM711" s="46">
        <v>-0.46400000000000002</v>
      </c>
      <c r="AN711" s="64">
        <f t="shared" si="363"/>
        <v>-0.85799999999999987</v>
      </c>
      <c r="AO711" s="64">
        <f t="shared" si="364"/>
        <v>-1.42</v>
      </c>
      <c r="AP711" s="66">
        <f t="shared" si="365"/>
        <v>2.9280177777777906E-2</v>
      </c>
      <c r="AQ711" s="64">
        <f t="shared" si="366"/>
        <v>0.80400000000000027</v>
      </c>
      <c r="AR711" s="64">
        <f t="shared" si="367"/>
        <v>0.82299999999999995</v>
      </c>
      <c r="AS711" s="66">
        <f t="shared" si="368"/>
        <v>3.8263667555555556</v>
      </c>
      <c r="AT711" s="64">
        <f t="shared" si="369"/>
        <v>-3.6999999999999998E-2</v>
      </c>
      <c r="AU711" s="64">
        <f t="shared" si="370"/>
        <v>-4.8000000000000001E-2</v>
      </c>
      <c r="AV711" s="66">
        <f t="shared" si="371"/>
        <v>4.4449422222222222E-2</v>
      </c>
      <c r="AW711" s="68">
        <f t="shared" si="357"/>
        <v>-4.4199254471477394</v>
      </c>
      <c r="AX711" s="68" t="e">
        <f t="shared" si="358"/>
        <v>#NUM!</v>
      </c>
      <c r="AY711" s="68" t="e">
        <f t="shared" si="359"/>
        <v>#NUM!</v>
      </c>
      <c r="AZ711" s="74">
        <f t="shared" si="372"/>
        <v>0.79700000000000015</v>
      </c>
      <c r="BA711" s="75">
        <f t="shared" si="373"/>
        <v>0.81500000000000039</v>
      </c>
      <c r="BB711" s="76">
        <f t="shared" si="374"/>
        <v>4.2400197333333338</v>
      </c>
      <c r="BC711" s="75">
        <f t="shared" si="375"/>
        <v>-0.69299999999999995</v>
      </c>
      <c r="BD711" s="75">
        <f t="shared" si="376"/>
        <v>-1.2230000000000001</v>
      </c>
      <c r="BE711" s="76">
        <f t="shared" si="377"/>
        <v>0.4402915555555556</v>
      </c>
      <c r="BF711" s="75">
        <f t="shared" si="378"/>
        <v>4.0999999999999981E-2</v>
      </c>
      <c r="BG711" s="75">
        <f t="shared" si="379"/>
        <v>5.099999999999999E-2</v>
      </c>
      <c r="BH711" s="76">
        <f t="shared" si="380"/>
        <v>0.24957688888888888</v>
      </c>
      <c r="BI711" s="77">
        <f t="shared" si="360"/>
        <v>3.4477586276528731</v>
      </c>
      <c r="BJ711" s="77" t="e">
        <f t="shared" si="361"/>
        <v>#NUM!</v>
      </c>
      <c r="BK711" s="78" t="e">
        <f t="shared" si="362"/>
        <v>#NUM!</v>
      </c>
      <c r="BL711" s="74">
        <f t="shared" si="381"/>
        <v>0.28499999999999992</v>
      </c>
      <c r="BM711" s="75">
        <f t="shared" si="382"/>
        <v>0.28500000000000014</v>
      </c>
      <c r="BN711" s="76">
        <f t="shared" si="383"/>
        <v>1.9743999999999999</v>
      </c>
      <c r="BO711" s="75">
        <f t="shared" si="384"/>
        <v>2.2999999999999909E-2</v>
      </c>
      <c r="BP711" s="75">
        <f t="shared" si="385"/>
        <v>2.300000000000002E-2</v>
      </c>
      <c r="BQ711" s="76">
        <f t="shared" si="386"/>
        <v>0.71105333333333332</v>
      </c>
      <c r="BR711" s="86">
        <f t="shared" si="387"/>
        <v>-7.0000000000000062E-3</v>
      </c>
      <c r="BS711" s="75">
        <f t="shared" si="388"/>
        <v>-6.0000000000000053E-3</v>
      </c>
      <c r="BT711" s="87">
        <f t="shared" si="389"/>
        <v>0.82705368888888886</v>
      </c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</row>
    <row r="712" spans="1:94" ht="16" thickBot="1" x14ac:dyDescent="0.4">
      <c r="A712" s="21" t="s">
        <v>197</v>
      </c>
      <c r="B712" s="43">
        <v>1.6739999999999999</v>
      </c>
      <c r="C712" s="43">
        <v>5.5369999999999999</v>
      </c>
      <c r="D712" s="43">
        <v>0.13800000000000001</v>
      </c>
      <c r="E712" s="43">
        <v>0.20100000000000001</v>
      </c>
      <c r="F712" s="43">
        <v>6.6000000000000003E-2</v>
      </c>
      <c r="G712" s="43">
        <v>2.6179999999999999</v>
      </c>
      <c r="H712" s="43">
        <v>0.63300000000000001</v>
      </c>
      <c r="I712" s="43">
        <v>0.85</v>
      </c>
      <c r="J712" s="43">
        <v>0.182</v>
      </c>
      <c r="K712" s="43">
        <v>0.14099999999999999</v>
      </c>
      <c r="L712" s="43">
        <v>5.9779999999999998</v>
      </c>
      <c r="M712" s="59">
        <v>1.681</v>
      </c>
      <c r="N712" s="21" t="s">
        <v>197</v>
      </c>
      <c r="O712" s="43">
        <v>1.5680000000000001</v>
      </c>
      <c r="P712" s="43">
        <v>7.6230000000000002</v>
      </c>
      <c r="Q712" s="43">
        <v>0.13700000000000001</v>
      </c>
      <c r="R712" s="43">
        <v>0.56000000000000005</v>
      </c>
      <c r="S712" s="43">
        <v>0.16600000000000001</v>
      </c>
      <c r="T712" s="43">
        <v>3.3839999999999999</v>
      </c>
      <c r="U712" s="43">
        <v>0.63300000000000001</v>
      </c>
      <c r="V712" s="43">
        <v>0.85</v>
      </c>
      <c r="W712" s="43">
        <v>0.52400000000000002</v>
      </c>
      <c r="X712" s="43">
        <v>0.14299999999999999</v>
      </c>
      <c r="Y712" s="43">
        <v>8.0640000000000001</v>
      </c>
      <c r="Z712" s="43">
        <v>1.58</v>
      </c>
      <c r="AA712" s="20" t="s">
        <v>197</v>
      </c>
      <c r="AB712" s="46">
        <v>1.383</v>
      </c>
      <c r="AC712" s="46">
        <v>9.7100000000000009</v>
      </c>
      <c r="AD712" s="46">
        <v>0.13500000000000001</v>
      </c>
      <c r="AE712" s="46">
        <v>1.159</v>
      </c>
      <c r="AF712" s="46">
        <v>0.28999999999999998</v>
      </c>
      <c r="AG712" s="46">
        <v>4.1500000000000004</v>
      </c>
      <c r="AH712" s="46">
        <v>0.63400000000000001</v>
      </c>
      <c r="AI712" s="46">
        <v>0.84899999999999998</v>
      </c>
      <c r="AJ712" s="46">
        <v>1.101</v>
      </c>
      <c r="AK712" s="46">
        <v>0.14399999999999999</v>
      </c>
      <c r="AL712" s="46">
        <v>10.151</v>
      </c>
      <c r="AM712" s="46">
        <v>1.4019999999999999</v>
      </c>
      <c r="AN712" s="64">
        <f t="shared" si="363"/>
        <v>-0.10599999999999987</v>
      </c>
      <c r="AO712" s="64">
        <f t="shared" si="364"/>
        <v>-0.18500000000000005</v>
      </c>
      <c r="AP712" s="66">
        <f t="shared" si="365"/>
        <v>1.5196652444444445</v>
      </c>
      <c r="AQ712" s="64">
        <f t="shared" si="366"/>
        <v>2.0860000000000003</v>
      </c>
      <c r="AR712" s="64">
        <f t="shared" si="367"/>
        <v>2.0870000000000006</v>
      </c>
      <c r="AS712" s="66">
        <f t="shared" si="368"/>
        <v>8.2629070222222225</v>
      </c>
      <c r="AT712" s="64">
        <f t="shared" si="369"/>
        <v>-1.0000000000000009E-3</v>
      </c>
      <c r="AU712" s="64">
        <f t="shared" si="370"/>
        <v>-2.0000000000000018E-3</v>
      </c>
      <c r="AV712" s="66">
        <f t="shared" si="371"/>
        <v>0.1364929777777778</v>
      </c>
      <c r="AW712" s="68">
        <f t="shared" ref="AW712:AW775" si="390">-AS712-($AQ$1-AV712)/(1+BQ712)</f>
        <v>-8.8284022592766238</v>
      </c>
      <c r="AX712" s="68" t="e">
        <f t="shared" ref="AX712:AX775" si="391">-AS712+SQRT(($AS$1-AP712)/(1+2*BQ712))</f>
        <v>#NUM!</v>
      </c>
      <c r="AY712" s="68" t="e">
        <f t="shared" ref="AY712:AY775" si="392">-AS712-SQRT(($AS$1-AP712)/(1+2*BQ712))</f>
        <v>#NUM!</v>
      </c>
      <c r="AZ712" s="74">
        <f t="shared" si="372"/>
        <v>2.0860000000000003</v>
      </c>
      <c r="BA712" s="75">
        <f t="shared" si="373"/>
        <v>2.0869999999999997</v>
      </c>
      <c r="BB712" s="76">
        <f t="shared" si="374"/>
        <v>8.7039070222222232</v>
      </c>
      <c r="BC712" s="75">
        <f t="shared" si="375"/>
        <v>-0.10099999999999998</v>
      </c>
      <c r="BD712" s="75">
        <f t="shared" si="376"/>
        <v>-0.17800000000000016</v>
      </c>
      <c r="BE712" s="76">
        <f t="shared" si="377"/>
        <v>1.533599288888889</v>
      </c>
      <c r="BF712" s="75">
        <f t="shared" si="378"/>
        <v>2.0000000000000018E-3</v>
      </c>
      <c r="BG712" s="75">
        <f t="shared" si="379"/>
        <v>1.0000000000000009E-3</v>
      </c>
      <c r="BH712" s="76">
        <f t="shared" si="380"/>
        <v>0.14341297777777776</v>
      </c>
      <c r="BI712" s="77">
        <f t="shared" ref="BI712:BI775" si="393">BB712-($AQ$1-BH712)/(1+BO712)</f>
        <v>7.7872600000000007</v>
      </c>
      <c r="BJ712" s="77" t="e">
        <f t="shared" ref="BJ712:BJ775" si="394">BB712+SQRT(($AS$1-BE712)/(1+2*BQ712))</f>
        <v>#NUM!</v>
      </c>
      <c r="BK712" s="78" t="e">
        <f t="shared" ref="BK712:BK775" si="395">BB712-SQRT(($AS$1-BE712)/(1+2*BQ712))</f>
        <v>#NUM!</v>
      </c>
      <c r="BL712" s="74">
        <f t="shared" si="381"/>
        <v>0.76600000000000001</v>
      </c>
      <c r="BM712" s="75">
        <f t="shared" si="382"/>
        <v>0.76600000000000046</v>
      </c>
      <c r="BN712" s="76">
        <f t="shared" si="383"/>
        <v>3.6189066666666667</v>
      </c>
      <c r="BO712" s="75">
        <f t="shared" si="384"/>
        <v>0</v>
      </c>
      <c r="BP712" s="75">
        <f t="shared" si="385"/>
        <v>1.0000000000000009E-3</v>
      </c>
      <c r="BQ712" s="76">
        <f t="shared" si="386"/>
        <v>0.63320035555555554</v>
      </c>
      <c r="BR712" s="86">
        <f t="shared" si="387"/>
        <v>0</v>
      </c>
      <c r="BS712" s="75">
        <f t="shared" si="388"/>
        <v>-1.0000000000000009E-3</v>
      </c>
      <c r="BT712" s="87">
        <f t="shared" si="389"/>
        <v>0.84979964444444445</v>
      </c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</row>
    <row r="713" spans="1:94" ht="16.5" thickBot="1" x14ac:dyDescent="0.45">
      <c r="A713" s="95" t="s">
        <v>24</v>
      </c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122" t="s">
        <v>80</v>
      </c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4"/>
      <c r="AA713" s="95" t="s">
        <v>80</v>
      </c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7"/>
      <c r="AN713" s="64">
        <f t="shared" si="363"/>
        <v>0</v>
      </c>
      <c r="AO713" s="64">
        <f t="shared" si="364"/>
        <v>0</v>
      </c>
      <c r="AP713" s="66">
        <f t="shared" si="365"/>
        <v>0</v>
      </c>
      <c r="AQ713" s="64">
        <f t="shared" si="366"/>
        <v>0</v>
      </c>
      <c r="AR713" s="64">
        <f t="shared" si="367"/>
        <v>0</v>
      </c>
      <c r="AS713" s="66">
        <f t="shared" si="368"/>
        <v>0</v>
      </c>
      <c r="AT713" s="64">
        <f t="shared" si="369"/>
        <v>0</v>
      </c>
      <c r="AU713" s="64">
        <f t="shared" si="370"/>
        <v>0</v>
      </c>
      <c r="AV713" s="66">
        <f t="shared" si="371"/>
        <v>0</v>
      </c>
      <c r="AW713" s="68">
        <f t="shared" si="390"/>
        <v>-1.06006</v>
      </c>
      <c r="AX713" s="68" t="e">
        <f t="shared" si="391"/>
        <v>#NUM!</v>
      </c>
      <c r="AY713" s="68" t="e">
        <f t="shared" si="392"/>
        <v>#NUM!</v>
      </c>
      <c r="AZ713" s="74">
        <f t="shared" si="372"/>
        <v>0</v>
      </c>
      <c r="BA713" s="75">
        <f t="shared" si="373"/>
        <v>0</v>
      </c>
      <c r="BB713" s="76">
        <f t="shared" si="374"/>
        <v>0</v>
      </c>
      <c r="BC713" s="75">
        <f t="shared" si="375"/>
        <v>0</v>
      </c>
      <c r="BD713" s="75">
        <f t="shared" si="376"/>
        <v>0</v>
      </c>
      <c r="BE713" s="76">
        <f t="shared" si="377"/>
        <v>0</v>
      </c>
      <c r="BF713" s="75">
        <f t="shared" si="378"/>
        <v>0</v>
      </c>
      <c r="BG713" s="75">
        <f t="shared" si="379"/>
        <v>0</v>
      </c>
      <c r="BH713" s="76">
        <f t="shared" si="380"/>
        <v>0</v>
      </c>
      <c r="BI713" s="77">
        <f t="shared" si="393"/>
        <v>-1.06006</v>
      </c>
      <c r="BJ713" s="77" t="e">
        <f t="shared" si="394"/>
        <v>#NUM!</v>
      </c>
      <c r="BK713" s="78" t="e">
        <f t="shared" si="395"/>
        <v>#NUM!</v>
      </c>
      <c r="BL713" s="74">
        <f t="shared" si="381"/>
        <v>0</v>
      </c>
      <c r="BM713" s="75">
        <f t="shared" si="382"/>
        <v>0</v>
      </c>
      <c r="BN713" s="76">
        <f t="shared" si="383"/>
        <v>0</v>
      </c>
      <c r="BO713" s="75">
        <f t="shared" si="384"/>
        <v>0</v>
      </c>
      <c r="BP713" s="75">
        <f t="shared" si="385"/>
        <v>0</v>
      </c>
      <c r="BQ713" s="76">
        <f t="shared" si="386"/>
        <v>0</v>
      </c>
      <c r="BR713" s="86">
        <f t="shared" si="387"/>
        <v>0</v>
      </c>
      <c r="BS713" s="75">
        <f t="shared" si="388"/>
        <v>0</v>
      </c>
      <c r="BT713" s="87">
        <f t="shared" si="389"/>
        <v>0</v>
      </c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</row>
    <row r="714" spans="1:94" x14ac:dyDescent="0.35">
      <c r="A714" s="19" t="s">
        <v>196</v>
      </c>
      <c r="B714" s="39">
        <v>-3.2</v>
      </c>
      <c r="C714" s="39">
        <v>5.7080000000000002</v>
      </c>
      <c r="D714" s="39">
        <v>-0.02</v>
      </c>
      <c r="E714" s="39">
        <v>0.30199999999999999</v>
      </c>
      <c r="F714" s="39">
        <v>4.8000000000000001E-2</v>
      </c>
      <c r="G714" s="39">
        <v>2.72</v>
      </c>
      <c r="H714" s="39">
        <v>0.70899999999999996</v>
      </c>
      <c r="I714" s="39">
        <v>0.82799999999999996</v>
      </c>
      <c r="J714" s="39">
        <v>0.246</v>
      </c>
      <c r="K714" s="39">
        <v>0.313</v>
      </c>
      <c r="L714" s="39">
        <v>6.1219999999999999</v>
      </c>
      <c r="M714" s="58">
        <v>-2.5329999999999999</v>
      </c>
      <c r="N714" s="20" t="s">
        <v>196</v>
      </c>
      <c r="O714" s="46">
        <v>-11.743</v>
      </c>
      <c r="P714" s="46">
        <v>8.0120000000000005</v>
      </c>
      <c r="Q714" s="46">
        <v>-0.18</v>
      </c>
      <c r="R714" s="46">
        <v>0.85199999999999998</v>
      </c>
      <c r="S714" s="46">
        <v>0.14399999999999999</v>
      </c>
      <c r="T714" s="46">
        <v>3.5179999999999998</v>
      </c>
      <c r="U714" s="46">
        <v>0.753</v>
      </c>
      <c r="V714" s="46">
        <v>0.81499999999999995</v>
      </c>
      <c r="W714" s="46">
        <v>0.747</v>
      </c>
      <c r="X714" s="46">
        <v>0.48</v>
      </c>
      <c r="Y714" s="46">
        <v>8.4109999999999996</v>
      </c>
      <c r="Z714" s="46">
        <v>-10.423999999999999</v>
      </c>
      <c r="AA714" s="20" t="s">
        <v>196</v>
      </c>
      <c r="AB714" s="46">
        <v>-26.931999999999999</v>
      </c>
      <c r="AC714" s="46">
        <v>10.398</v>
      </c>
      <c r="AD714" s="46">
        <v>-0.40100000000000002</v>
      </c>
      <c r="AE714" s="46">
        <v>1.8149999999999999</v>
      </c>
      <c r="AF714" s="46">
        <v>0.27500000000000002</v>
      </c>
      <c r="AG714" s="46">
        <v>4.3159999999999998</v>
      </c>
      <c r="AH714" s="46">
        <v>0.79700000000000004</v>
      </c>
      <c r="AI714" s="46">
        <v>0.80300000000000005</v>
      </c>
      <c r="AJ714" s="46">
        <v>1.65</v>
      </c>
      <c r="AK714" s="46">
        <v>0.70799999999999996</v>
      </c>
      <c r="AL714" s="46">
        <v>10.784000000000001</v>
      </c>
      <c r="AM714" s="46">
        <v>-24.716000000000001</v>
      </c>
      <c r="AN714" s="64">
        <f t="shared" si="363"/>
        <v>-8.5429999999999993</v>
      </c>
      <c r="AO714" s="64">
        <f t="shared" si="364"/>
        <v>-15.188999999999998</v>
      </c>
      <c r="AP714" s="66">
        <f t="shared" si="365"/>
        <v>-15.694416355555555</v>
      </c>
      <c r="AQ714" s="64">
        <f t="shared" si="366"/>
        <v>2.3040000000000003</v>
      </c>
      <c r="AR714" s="64">
        <f t="shared" si="367"/>
        <v>2.3859999999999992</v>
      </c>
      <c r="AS714" s="66">
        <f t="shared" si="368"/>
        <v>8.7349891555555566</v>
      </c>
      <c r="AT714" s="64">
        <f t="shared" si="369"/>
        <v>-0.16</v>
      </c>
      <c r="AU714" s="64">
        <f t="shared" si="370"/>
        <v>-0.22100000000000003</v>
      </c>
      <c r="AV714" s="66">
        <f t="shared" si="371"/>
        <v>-0.24128835555555556</v>
      </c>
      <c r="AW714" s="68">
        <f t="shared" si="390"/>
        <v>-9.4716737107697782</v>
      </c>
      <c r="AX714" s="68">
        <f t="shared" si="391"/>
        <v>-6.2770213830681199</v>
      </c>
      <c r="AY714" s="68">
        <f t="shared" si="392"/>
        <v>-11.192956928042992</v>
      </c>
      <c r="AZ714" s="74">
        <f t="shared" si="372"/>
        <v>2.2889999999999997</v>
      </c>
      <c r="BA714" s="75">
        <f t="shared" si="373"/>
        <v>2.3730000000000011</v>
      </c>
      <c r="BB714" s="76">
        <f t="shared" si="374"/>
        <v>9.1297898666666661</v>
      </c>
      <c r="BC714" s="75">
        <f t="shared" si="375"/>
        <v>-7.891</v>
      </c>
      <c r="BD714" s="75">
        <f t="shared" si="376"/>
        <v>-14.292000000000002</v>
      </c>
      <c r="BE714" s="76">
        <f t="shared" si="377"/>
        <v>-14.126382577777777</v>
      </c>
      <c r="BF714" s="75">
        <f t="shared" si="378"/>
        <v>0.16699999999999998</v>
      </c>
      <c r="BG714" s="75">
        <f t="shared" si="379"/>
        <v>0.22799999999999998</v>
      </c>
      <c r="BH714" s="76">
        <f t="shared" si="380"/>
        <v>0.54343502222222217</v>
      </c>
      <c r="BI714" s="77">
        <f t="shared" si="393"/>
        <v>8.6349383553852697</v>
      </c>
      <c r="BJ714" s="77">
        <f t="shared" si="394"/>
        <v>11.458428987989432</v>
      </c>
      <c r="BK714" s="78">
        <f t="shared" si="395"/>
        <v>6.8011507453439002</v>
      </c>
      <c r="BL714" s="74">
        <f t="shared" si="381"/>
        <v>0.7979999999999996</v>
      </c>
      <c r="BM714" s="75">
        <f t="shared" si="382"/>
        <v>0.79800000000000004</v>
      </c>
      <c r="BN714" s="76">
        <f t="shared" si="383"/>
        <v>3.7627199999999998</v>
      </c>
      <c r="BO714" s="75">
        <f t="shared" si="384"/>
        <v>4.4000000000000039E-2</v>
      </c>
      <c r="BP714" s="75">
        <f t="shared" si="385"/>
        <v>4.4000000000000039E-2</v>
      </c>
      <c r="BQ714" s="76">
        <f t="shared" si="386"/>
        <v>0.76649333333333336</v>
      </c>
      <c r="BR714" s="86">
        <f t="shared" si="387"/>
        <v>-1.3000000000000012E-2</v>
      </c>
      <c r="BS714" s="75">
        <f t="shared" si="388"/>
        <v>-1.19999999999999E-2</v>
      </c>
      <c r="BT714" s="87">
        <f t="shared" si="389"/>
        <v>0.81121368888888878</v>
      </c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</row>
    <row r="715" spans="1:94" x14ac:dyDescent="0.35">
      <c r="A715" s="20" t="s">
        <v>203</v>
      </c>
      <c r="B715" s="46">
        <v>0.71299999999999997</v>
      </c>
      <c r="C715" s="46">
        <v>4.6559999999999997</v>
      </c>
      <c r="D715" s="46">
        <v>0.109</v>
      </c>
      <c r="E715" s="46">
        <v>0.16</v>
      </c>
      <c r="F715" s="46">
        <v>4.8000000000000001E-2</v>
      </c>
      <c r="G715" s="46">
        <v>2.3620000000000001</v>
      </c>
      <c r="H715" s="46">
        <v>0.63700000000000001</v>
      </c>
      <c r="I715" s="46">
        <v>0.84899999999999998</v>
      </c>
      <c r="J715" s="46">
        <v>0.13600000000000001</v>
      </c>
      <c r="K715" s="46">
        <v>0.17100000000000001</v>
      </c>
      <c r="L715" s="46">
        <v>5.0960000000000001</v>
      </c>
      <c r="M715" s="60">
        <v>0.83799999999999997</v>
      </c>
      <c r="N715" s="20" t="s">
        <v>203</v>
      </c>
      <c r="O715" s="46">
        <v>-0.749</v>
      </c>
      <c r="P715" s="46">
        <v>6.3570000000000002</v>
      </c>
      <c r="Q715" s="46">
        <v>8.2000000000000003E-2</v>
      </c>
      <c r="R715" s="46">
        <v>0.442</v>
      </c>
      <c r="S715" s="46">
        <v>0.13200000000000001</v>
      </c>
      <c r="T715" s="46">
        <v>2.9950000000000001</v>
      </c>
      <c r="U715" s="46">
        <v>0.64700000000000002</v>
      </c>
      <c r="V715" s="46">
        <v>0.84599999999999997</v>
      </c>
      <c r="W715" s="46">
        <v>0.39700000000000002</v>
      </c>
      <c r="X715" s="46">
        <v>0.2</v>
      </c>
      <c r="Y715" s="46">
        <v>6.7930000000000001</v>
      </c>
      <c r="Z715" s="46">
        <v>-0.51400000000000001</v>
      </c>
      <c r="AA715" s="20" t="s">
        <v>203</v>
      </c>
      <c r="AB715" s="46">
        <v>-3.2639999999999998</v>
      </c>
      <c r="AC715" s="46">
        <v>8.0830000000000002</v>
      </c>
      <c r="AD715" s="46">
        <v>4.7E-2</v>
      </c>
      <c r="AE715" s="46">
        <v>0.90800000000000003</v>
      </c>
      <c r="AF715" s="46">
        <v>0.23799999999999999</v>
      </c>
      <c r="AG715" s="46">
        <v>3.6269999999999998</v>
      </c>
      <c r="AH715" s="46">
        <v>0.65800000000000003</v>
      </c>
      <c r="AI715" s="46">
        <v>0.84299999999999997</v>
      </c>
      <c r="AJ715" s="46">
        <v>0.83699999999999997</v>
      </c>
      <c r="AK715" s="46">
        <v>0.23699999999999999</v>
      </c>
      <c r="AL715" s="46">
        <v>8.5150000000000006</v>
      </c>
      <c r="AM715" s="46">
        <v>-2.883</v>
      </c>
      <c r="AN715" s="64">
        <f t="shared" si="363"/>
        <v>-1.462</v>
      </c>
      <c r="AO715" s="64">
        <f t="shared" si="364"/>
        <v>-2.5149999999999997</v>
      </c>
      <c r="AP715" s="66">
        <f t="shared" si="365"/>
        <v>-1.4083210666666666</v>
      </c>
      <c r="AQ715" s="64">
        <f t="shared" si="366"/>
        <v>1.7010000000000005</v>
      </c>
      <c r="AR715" s="64">
        <f t="shared" si="367"/>
        <v>1.726</v>
      </c>
      <c r="AS715" s="66">
        <f t="shared" si="368"/>
        <v>6.8836488888888887</v>
      </c>
      <c r="AT715" s="64">
        <f t="shared" si="369"/>
        <v>-2.6999999999999996E-2</v>
      </c>
      <c r="AU715" s="64">
        <f t="shared" si="370"/>
        <v>-3.5000000000000003E-2</v>
      </c>
      <c r="AV715" s="66">
        <f t="shared" si="371"/>
        <v>7.2117155555555562E-2</v>
      </c>
      <c r="AW715" s="68">
        <f t="shared" si="390"/>
        <v>-7.4823052464001094</v>
      </c>
      <c r="AX715" s="68">
        <f t="shared" si="391"/>
        <v>-6.2186954966138606</v>
      </c>
      <c r="AY715" s="68">
        <f t="shared" si="392"/>
        <v>-7.5486022811639168</v>
      </c>
      <c r="AZ715" s="74">
        <f t="shared" si="372"/>
        <v>1.6970000000000001</v>
      </c>
      <c r="BA715" s="75">
        <f t="shared" si="373"/>
        <v>1.7220000000000004</v>
      </c>
      <c r="BB715" s="76">
        <f t="shared" si="374"/>
        <v>7.3184222222222219</v>
      </c>
      <c r="BC715" s="75">
        <f t="shared" si="375"/>
        <v>-1.3519999999999999</v>
      </c>
      <c r="BD715" s="75">
        <f t="shared" si="376"/>
        <v>-2.3689999999999998</v>
      </c>
      <c r="BE715" s="76">
        <f t="shared" si="377"/>
        <v>-1.1323749333333333</v>
      </c>
      <c r="BF715" s="75">
        <f t="shared" si="378"/>
        <v>2.8999999999999998E-2</v>
      </c>
      <c r="BG715" s="75">
        <f t="shared" si="379"/>
        <v>3.6999999999999977E-2</v>
      </c>
      <c r="BH715" s="76">
        <f t="shared" si="380"/>
        <v>0.21049617777777777</v>
      </c>
      <c r="BI715" s="77">
        <f t="shared" si="393"/>
        <v>6.4772699229922992</v>
      </c>
      <c r="BJ715" s="77">
        <f t="shared" si="394"/>
        <v>7.8860614434458931</v>
      </c>
      <c r="BK715" s="78">
        <f t="shared" si="395"/>
        <v>6.7507830009985508</v>
      </c>
      <c r="BL715" s="74">
        <f t="shared" si="381"/>
        <v>0.63300000000000001</v>
      </c>
      <c r="BM715" s="75">
        <f t="shared" si="382"/>
        <v>0.63199999999999967</v>
      </c>
      <c r="BN715" s="76">
        <f t="shared" si="383"/>
        <v>3.1889196444444443</v>
      </c>
      <c r="BO715" s="75">
        <f t="shared" si="384"/>
        <v>1.0000000000000009E-2</v>
      </c>
      <c r="BP715" s="75">
        <f t="shared" si="385"/>
        <v>1.100000000000001E-2</v>
      </c>
      <c r="BQ715" s="76">
        <f t="shared" si="386"/>
        <v>0.65026702222222221</v>
      </c>
      <c r="BR715" s="86">
        <f t="shared" si="387"/>
        <v>-3.0000000000000027E-3</v>
      </c>
      <c r="BS715" s="75">
        <f t="shared" si="388"/>
        <v>-3.0000000000000027E-3</v>
      </c>
      <c r="BT715" s="87">
        <f t="shared" si="389"/>
        <v>0.84507999999999994</v>
      </c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</row>
    <row r="716" spans="1:94" x14ac:dyDescent="0.35">
      <c r="A716" s="20" t="s">
        <v>207</v>
      </c>
      <c r="B716" s="46">
        <v>1.036</v>
      </c>
      <c r="C716" s="46">
        <v>3.5960000000000001</v>
      </c>
      <c r="D716" s="46">
        <v>0.112</v>
      </c>
      <c r="E716" s="46">
        <v>0.1</v>
      </c>
      <c r="F716" s="46">
        <v>3.5000000000000003E-2</v>
      </c>
      <c r="G716" s="46">
        <v>1.9610000000000001</v>
      </c>
      <c r="H716" s="46">
        <v>0.64</v>
      </c>
      <c r="I716" s="46">
        <v>0.84799999999999998</v>
      </c>
      <c r="J716" s="46">
        <v>7.9000000000000001E-2</v>
      </c>
      <c r="K716" s="46">
        <v>0.16900000000000001</v>
      </c>
      <c r="L716" s="46">
        <v>4.0339999999999998</v>
      </c>
      <c r="M716" s="60">
        <v>1.1519999999999999</v>
      </c>
      <c r="N716" s="20" t="s">
        <v>207</v>
      </c>
      <c r="O716" s="46">
        <v>0.14199999999999999</v>
      </c>
      <c r="P716" s="46">
        <v>4.7949999999999999</v>
      </c>
      <c r="Q716" s="46">
        <v>8.8999999999999996E-2</v>
      </c>
      <c r="R716" s="46">
        <v>0.27500000000000002</v>
      </c>
      <c r="S716" s="46">
        <v>0.104</v>
      </c>
      <c r="T716" s="46">
        <v>2.407</v>
      </c>
      <c r="U716" s="46">
        <v>0.65100000000000002</v>
      </c>
      <c r="V716" s="46">
        <v>0.84499999999999997</v>
      </c>
      <c r="W716" s="46">
        <v>0.23699999999999999</v>
      </c>
      <c r="X716" s="46">
        <v>0.19400000000000001</v>
      </c>
      <c r="Y716" s="46">
        <v>5.2290000000000001</v>
      </c>
      <c r="Z716" s="46">
        <v>0.35299999999999998</v>
      </c>
      <c r="AA716" s="20" t="s">
        <v>207</v>
      </c>
      <c r="AB716" s="46">
        <v>-1.3640000000000001</v>
      </c>
      <c r="AC716" s="46">
        <v>6.0119999999999996</v>
      </c>
      <c r="AD716" s="46">
        <v>5.8999999999999997E-2</v>
      </c>
      <c r="AE716" s="46">
        <v>0.55200000000000005</v>
      </c>
      <c r="AF716" s="46">
        <v>0.189</v>
      </c>
      <c r="AG716" s="46">
        <v>2.8530000000000002</v>
      </c>
      <c r="AH716" s="46">
        <v>0.66200000000000003</v>
      </c>
      <c r="AI716" s="46">
        <v>0.84099999999999997</v>
      </c>
      <c r="AJ716" s="46">
        <v>0.49199999999999999</v>
      </c>
      <c r="AK716" s="46">
        <v>0.22600000000000001</v>
      </c>
      <c r="AL716" s="46">
        <v>6.4420000000000002</v>
      </c>
      <c r="AM716" s="46">
        <v>-1.0309999999999999</v>
      </c>
      <c r="AN716" s="64">
        <f t="shared" si="363"/>
        <v>-0.89400000000000002</v>
      </c>
      <c r="AO716" s="64">
        <f t="shared" si="364"/>
        <v>-1.506</v>
      </c>
      <c r="AP716" s="66">
        <f t="shared" si="365"/>
        <v>-0.25477759999999994</v>
      </c>
      <c r="AQ716" s="64">
        <f t="shared" si="366"/>
        <v>1.1989999999999998</v>
      </c>
      <c r="AR716" s="64">
        <f t="shared" si="367"/>
        <v>1.2169999999999996</v>
      </c>
      <c r="AS716" s="66">
        <f t="shared" si="368"/>
        <v>5.1662997333333331</v>
      </c>
      <c r="AT716" s="64">
        <f t="shared" si="369"/>
        <v>-2.3000000000000007E-2</v>
      </c>
      <c r="AU716" s="64">
        <f t="shared" si="370"/>
        <v>-0.03</v>
      </c>
      <c r="AV716" s="66">
        <f t="shared" si="371"/>
        <v>8.0544177777777767E-2</v>
      </c>
      <c r="AW716" s="68">
        <f t="shared" si="390"/>
        <v>-5.7583763840422959</v>
      </c>
      <c r="AX716" s="68" t="e">
        <f t="shared" si="391"/>
        <v>#NUM!</v>
      </c>
      <c r="AY716" s="68" t="e">
        <f t="shared" si="392"/>
        <v>#NUM!</v>
      </c>
      <c r="AZ716" s="74">
        <f t="shared" si="372"/>
        <v>1.1950000000000003</v>
      </c>
      <c r="BA716" s="75">
        <f t="shared" si="373"/>
        <v>1.2130000000000001</v>
      </c>
      <c r="BB716" s="76">
        <f t="shared" si="374"/>
        <v>5.5990730666666675</v>
      </c>
      <c r="BC716" s="75">
        <f t="shared" si="375"/>
        <v>-0.79899999999999993</v>
      </c>
      <c r="BD716" s="75">
        <f t="shared" si="376"/>
        <v>-1.3839999999999999</v>
      </c>
      <c r="BE716" s="76">
        <f t="shared" si="377"/>
        <v>-9.2346666666666306E-3</v>
      </c>
      <c r="BF716" s="75">
        <f t="shared" si="378"/>
        <v>2.4999999999999994E-2</v>
      </c>
      <c r="BG716" s="75">
        <f t="shared" si="379"/>
        <v>3.2000000000000001E-2</v>
      </c>
      <c r="BH716" s="76">
        <f t="shared" si="380"/>
        <v>0.20306915555555555</v>
      </c>
      <c r="BI716" s="77">
        <f t="shared" si="393"/>
        <v>4.7514065538630632</v>
      </c>
      <c r="BJ716" s="77" t="e">
        <f t="shared" si="394"/>
        <v>#NUM!</v>
      </c>
      <c r="BK716" s="78" t="e">
        <f t="shared" si="395"/>
        <v>#NUM!</v>
      </c>
      <c r="BL716" s="74">
        <f t="shared" si="381"/>
        <v>0.44599999999999995</v>
      </c>
      <c r="BM716" s="75">
        <f t="shared" si="382"/>
        <v>0.44600000000000017</v>
      </c>
      <c r="BN716" s="76">
        <f t="shared" si="383"/>
        <v>2.5437733333333332</v>
      </c>
      <c r="BO716" s="75">
        <f t="shared" si="384"/>
        <v>1.100000000000001E-2</v>
      </c>
      <c r="BP716" s="75">
        <f t="shared" si="385"/>
        <v>1.100000000000001E-2</v>
      </c>
      <c r="BQ716" s="76">
        <f t="shared" si="386"/>
        <v>0.65437333333333336</v>
      </c>
      <c r="BR716" s="86">
        <f t="shared" si="387"/>
        <v>-3.0000000000000027E-3</v>
      </c>
      <c r="BS716" s="75">
        <f t="shared" si="388"/>
        <v>-4.0000000000000036E-3</v>
      </c>
      <c r="BT716" s="87">
        <f t="shared" si="389"/>
        <v>0.84387964444444441</v>
      </c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</row>
    <row r="717" spans="1:94" x14ac:dyDescent="0.35">
      <c r="A717" s="20" t="s">
        <v>217</v>
      </c>
      <c r="B717" s="46">
        <v>1.0489999999999999</v>
      </c>
      <c r="C717" s="46">
        <v>3.3010000000000002</v>
      </c>
      <c r="D717" s="46">
        <v>0.107</v>
      </c>
      <c r="E717" s="46">
        <v>8.6999999999999994E-2</v>
      </c>
      <c r="F717" s="46">
        <v>3.1E-2</v>
      </c>
      <c r="G717" s="46">
        <v>1.849</v>
      </c>
      <c r="H717" s="46">
        <v>0.64500000000000002</v>
      </c>
      <c r="I717" s="46">
        <v>0.84599999999999997</v>
      </c>
      <c r="J717" s="46">
        <v>6.5000000000000002E-2</v>
      </c>
      <c r="K717" s="46">
        <v>0.17399999999999999</v>
      </c>
      <c r="L717" s="46">
        <v>3.738</v>
      </c>
      <c r="M717" s="60">
        <v>1.1830000000000001</v>
      </c>
      <c r="N717" s="20" t="s">
        <v>217</v>
      </c>
      <c r="O717" s="46">
        <v>0.17499999999999999</v>
      </c>
      <c r="P717" s="46">
        <v>4.3650000000000002</v>
      </c>
      <c r="Q717" s="46">
        <v>8.2000000000000003E-2</v>
      </c>
      <c r="R717" s="46">
        <v>0.24</v>
      </c>
      <c r="S717" s="46">
        <v>9.5000000000000001E-2</v>
      </c>
      <c r="T717" s="46">
        <v>2.2440000000000002</v>
      </c>
      <c r="U717" s="46">
        <v>0.65900000000000003</v>
      </c>
      <c r="V717" s="46">
        <v>0.84199999999999997</v>
      </c>
      <c r="W717" s="46">
        <v>0.20100000000000001</v>
      </c>
      <c r="X717" s="46">
        <v>0.20300000000000001</v>
      </c>
      <c r="Y717" s="46">
        <v>4.7960000000000003</v>
      </c>
      <c r="Z717" s="46">
        <v>0.41799999999999998</v>
      </c>
      <c r="AA717" s="20" t="s">
        <v>217</v>
      </c>
      <c r="AB717" s="46">
        <v>-1.288</v>
      </c>
      <c r="AC717" s="46">
        <v>5.4459999999999997</v>
      </c>
      <c r="AD717" s="46">
        <v>4.8000000000000001E-2</v>
      </c>
      <c r="AE717" s="46">
        <v>0.47799999999999998</v>
      </c>
      <c r="AF717" s="46">
        <v>0.17399999999999999</v>
      </c>
      <c r="AG717" s="46">
        <v>2.6379999999999999</v>
      </c>
      <c r="AH717" s="46">
        <v>0.67300000000000004</v>
      </c>
      <c r="AI717" s="46">
        <v>0.83799999999999997</v>
      </c>
      <c r="AJ717" s="46">
        <v>0.41799999999999998</v>
      </c>
      <c r="AK717" s="46">
        <v>0.23899999999999999</v>
      </c>
      <c r="AL717" s="46">
        <v>5.8719999999999999</v>
      </c>
      <c r="AM717" s="46">
        <v>-0.90700000000000003</v>
      </c>
      <c r="AN717" s="64">
        <f t="shared" si="363"/>
        <v>-0.87399999999999989</v>
      </c>
      <c r="AO717" s="64">
        <f t="shared" si="364"/>
        <v>-1.4630000000000001</v>
      </c>
      <c r="AP717" s="66">
        <f t="shared" si="365"/>
        <v>-0.21103608888888883</v>
      </c>
      <c r="AQ717" s="64">
        <f t="shared" si="366"/>
        <v>1.0640000000000001</v>
      </c>
      <c r="AR717" s="64">
        <f t="shared" si="367"/>
        <v>1.0809999999999995</v>
      </c>
      <c r="AS717" s="66">
        <f t="shared" si="368"/>
        <v>4.6946993777777779</v>
      </c>
      <c r="AT717" s="64">
        <f t="shared" si="369"/>
        <v>-2.4999999999999994E-2</v>
      </c>
      <c r="AU717" s="64">
        <f t="shared" si="370"/>
        <v>-3.4000000000000002E-2</v>
      </c>
      <c r="AV717" s="66">
        <f t="shared" si="371"/>
        <v>7.2530133333333344E-2</v>
      </c>
      <c r="AW717" s="68">
        <f t="shared" si="390"/>
        <v>-5.2884189862653566</v>
      </c>
      <c r="AX717" s="68" t="e">
        <f t="shared" si="391"/>
        <v>#NUM!</v>
      </c>
      <c r="AY717" s="68" t="e">
        <f t="shared" si="392"/>
        <v>#NUM!</v>
      </c>
      <c r="AZ717" s="74">
        <f t="shared" si="372"/>
        <v>1.0580000000000003</v>
      </c>
      <c r="BA717" s="75">
        <f t="shared" si="373"/>
        <v>1.0759999999999996</v>
      </c>
      <c r="BB717" s="76">
        <f t="shared" si="374"/>
        <v>5.1240597333333335</v>
      </c>
      <c r="BC717" s="75">
        <f t="shared" si="375"/>
        <v>-0.76500000000000012</v>
      </c>
      <c r="BD717" s="75">
        <f t="shared" si="376"/>
        <v>-1.325</v>
      </c>
      <c r="BE717" s="76">
        <f t="shared" si="377"/>
        <v>7.1200888888888925E-2</v>
      </c>
      <c r="BF717" s="75">
        <f t="shared" si="378"/>
        <v>2.9000000000000026E-2</v>
      </c>
      <c r="BG717" s="75">
        <f t="shared" si="379"/>
        <v>3.5999999999999976E-2</v>
      </c>
      <c r="BH717" s="76">
        <f t="shared" si="380"/>
        <v>0.21329582222222224</v>
      </c>
      <c r="BI717" s="77">
        <f t="shared" si="393"/>
        <v>4.288986579706334</v>
      </c>
      <c r="BJ717" s="77" t="e">
        <f t="shared" si="394"/>
        <v>#NUM!</v>
      </c>
      <c r="BK717" s="78" t="e">
        <f t="shared" si="395"/>
        <v>#NUM!</v>
      </c>
      <c r="BL717" s="74">
        <f t="shared" si="381"/>
        <v>0.39500000000000024</v>
      </c>
      <c r="BM717" s="75">
        <f t="shared" si="382"/>
        <v>0.39399999999999968</v>
      </c>
      <c r="BN717" s="76">
        <f t="shared" si="383"/>
        <v>2.3649329777777779</v>
      </c>
      <c r="BO717" s="75">
        <f t="shared" si="384"/>
        <v>1.4000000000000012E-2</v>
      </c>
      <c r="BP717" s="75">
        <f t="shared" si="385"/>
        <v>1.4000000000000012E-2</v>
      </c>
      <c r="BQ717" s="76">
        <f t="shared" si="386"/>
        <v>0.6632933333333334</v>
      </c>
      <c r="BR717" s="86">
        <f t="shared" si="387"/>
        <v>-4.0000000000000036E-3</v>
      </c>
      <c r="BS717" s="75">
        <f t="shared" si="388"/>
        <v>-4.0000000000000036E-3</v>
      </c>
      <c r="BT717" s="87">
        <f t="shared" si="389"/>
        <v>0.84077333333333326</v>
      </c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</row>
    <row r="718" spans="1:94" x14ac:dyDescent="0.35">
      <c r="A718" s="20" t="s">
        <v>206</v>
      </c>
      <c r="B718" s="46">
        <v>1.052</v>
      </c>
      <c r="C718" s="46">
        <v>3.823</v>
      </c>
      <c r="D718" s="46">
        <v>0.115</v>
      </c>
      <c r="E718" s="46">
        <v>0.11</v>
      </c>
      <c r="F718" s="46">
        <v>3.9E-2</v>
      </c>
      <c r="G718" s="46">
        <v>2.048</v>
      </c>
      <c r="H718" s="46">
        <v>0.63600000000000001</v>
      </c>
      <c r="I718" s="46">
        <v>0.84899999999999998</v>
      </c>
      <c r="J718" s="46">
        <v>8.8999999999999996E-2</v>
      </c>
      <c r="K718" s="46">
        <v>0.16500000000000001</v>
      </c>
      <c r="L718" s="46">
        <v>4.2629999999999999</v>
      </c>
      <c r="M718" s="60">
        <v>1.1519999999999999</v>
      </c>
      <c r="N718" s="20" t="s">
        <v>206</v>
      </c>
      <c r="O718" s="46">
        <v>0.183</v>
      </c>
      <c r="P718" s="46">
        <v>5.1260000000000003</v>
      </c>
      <c r="Q718" s="46">
        <v>9.5000000000000001E-2</v>
      </c>
      <c r="R718" s="46">
        <v>0.30199999999999999</v>
      </c>
      <c r="S718" s="46">
        <v>0.111</v>
      </c>
      <c r="T718" s="46">
        <v>2.5350000000000001</v>
      </c>
      <c r="U718" s="46">
        <v>0.64500000000000002</v>
      </c>
      <c r="V718" s="46">
        <v>0.84599999999999997</v>
      </c>
      <c r="W718" s="46">
        <v>0.26400000000000001</v>
      </c>
      <c r="X718" s="46">
        <v>0.186</v>
      </c>
      <c r="Y718" s="46">
        <v>5.5620000000000003</v>
      </c>
      <c r="Z718" s="46">
        <v>0.36599999999999999</v>
      </c>
      <c r="AA718" s="20" t="s">
        <v>206</v>
      </c>
      <c r="AB718" s="46">
        <v>-1.2849999999999999</v>
      </c>
      <c r="AC718" s="46">
        <v>6.4450000000000003</v>
      </c>
      <c r="AD718" s="46">
        <v>6.9000000000000006E-2</v>
      </c>
      <c r="AE718" s="46">
        <v>0.60899999999999999</v>
      </c>
      <c r="AF718" s="46">
        <v>0.2</v>
      </c>
      <c r="AG718" s="46">
        <v>3.0209999999999999</v>
      </c>
      <c r="AH718" s="46">
        <v>0.65400000000000003</v>
      </c>
      <c r="AI718" s="46">
        <v>0.84399999999999997</v>
      </c>
      <c r="AJ718" s="46">
        <v>0.55000000000000004</v>
      </c>
      <c r="AK718" s="46">
        <v>0.214</v>
      </c>
      <c r="AL718" s="46">
        <v>6.8789999999999996</v>
      </c>
      <c r="AM718" s="46">
        <v>-0.99399999999999999</v>
      </c>
      <c r="AN718" s="64">
        <f t="shared" si="363"/>
        <v>-0.86899999999999999</v>
      </c>
      <c r="AO718" s="64">
        <f t="shared" si="364"/>
        <v>-1.468</v>
      </c>
      <c r="AP718" s="66">
        <f t="shared" si="365"/>
        <v>-0.20350631111111106</v>
      </c>
      <c r="AQ718" s="64">
        <f t="shared" si="366"/>
        <v>1.3030000000000004</v>
      </c>
      <c r="AR718" s="64">
        <f t="shared" si="367"/>
        <v>1.319</v>
      </c>
      <c r="AS718" s="66">
        <f t="shared" si="368"/>
        <v>5.5287923555555567</v>
      </c>
      <c r="AT718" s="64">
        <f t="shared" si="369"/>
        <v>-2.0000000000000004E-2</v>
      </c>
      <c r="AU718" s="64">
        <f t="shared" si="370"/>
        <v>-2.5999999999999995E-2</v>
      </c>
      <c r="AV718" s="66">
        <f t="shared" si="371"/>
        <v>8.7664533333333336E-2</v>
      </c>
      <c r="AW718" s="68">
        <f t="shared" si="390"/>
        <v>-6.1189240899505331</v>
      </c>
      <c r="AX718" s="68" t="e">
        <f t="shared" si="391"/>
        <v>#NUM!</v>
      </c>
      <c r="AY718" s="68" t="e">
        <f t="shared" si="392"/>
        <v>#NUM!</v>
      </c>
      <c r="AZ718" s="74">
        <f t="shared" si="372"/>
        <v>1.2990000000000004</v>
      </c>
      <c r="BA718" s="75">
        <f t="shared" si="373"/>
        <v>1.3169999999999993</v>
      </c>
      <c r="BB718" s="76">
        <f t="shared" si="374"/>
        <v>5.9639664000000003</v>
      </c>
      <c r="BC718" s="75">
        <f t="shared" si="375"/>
        <v>-0.78599999999999992</v>
      </c>
      <c r="BD718" s="75">
        <f t="shared" si="376"/>
        <v>-1.3599999999999999</v>
      </c>
      <c r="BE718" s="76">
        <f t="shared" si="377"/>
        <v>9.9559111111111355E-3</v>
      </c>
      <c r="BF718" s="75">
        <f t="shared" si="378"/>
        <v>2.0999999999999991E-2</v>
      </c>
      <c r="BG718" s="75">
        <f t="shared" si="379"/>
        <v>2.7999999999999997E-2</v>
      </c>
      <c r="BH718" s="76">
        <f t="shared" si="380"/>
        <v>0.19384248888888889</v>
      </c>
      <c r="BI718" s="77">
        <f t="shared" si="393"/>
        <v>5.1054753087104947</v>
      </c>
      <c r="BJ718" s="77" t="e">
        <f t="shared" si="394"/>
        <v>#NUM!</v>
      </c>
      <c r="BK718" s="78" t="e">
        <f t="shared" si="395"/>
        <v>#NUM!</v>
      </c>
      <c r="BL718" s="74">
        <f t="shared" si="381"/>
        <v>0.4870000000000001</v>
      </c>
      <c r="BM718" s="75">
        <f t="shared" si="382"/>
        <v>0.48599999999999977</v>
      </c>
      <c r="BN718" s="76">
        <f t="shared" si="383"/>
        <v>2.6841463111111112</v>
      </c>
      <c r="BO718" s="75">
        <f t="shared" si="384"/>
        <v>9.000000000000008E-3</v>
      </c>
      <c r="BP718" s="75">
        <f t="shared" si="385"/>
        <v>9.000000000000008E-3</v>
      </c>
      <c r="BQ718" s="76">
        <f t="shared" si="386"/>
        <v>0.64776</v>
      </c>
      <c r="BR718" s="86">
        <f t="shared" si="387"/>
        <v>-3.0000000000000027E-3</v>
      </c>
      <c r="BS718" s="75">
        <f t="shared" si="388"/>
        <v>-2.0000000000000018E-3</v>
      </c>
      <c r="BT718" s="87">
        <f t="shared" si="389"/>
        <v>0.84528035555555547</v>
      </c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</row>
    <row r="719" spans="1:94" x14ac:dyDescent="0.35">
      <c r="A719" s="20" t="s">
        <v>219</v>
      </c>
      <c r="B719" s="46">
        <v>1.0960000000000001</v>
      </c>
      <c r="C719" s="46">
        <v>3.081</v>
      </c>
      <c r="D719" s="46">
        <v>0.106</v>
      </c>
      <c r="E719" s="46">
        <v>7.6999999999999999E-2</v>
      </c>
      <c r="F719" s="46">
        <v>2.7E-2</v>
      </c>
      <c r="G719" s="46">
        <v>1.7669999999999999</v>
      </c>
      <c r="H719" s="46">
        <v>0.64800000000000002</v>
      </c>
      <c r="I719" s="46">
        <v>0.84499999999999997</v>
      </c>
      <c r="J719" s="46">
        <v>5.3999999999999999E-2</v>
      </c>
      <c r="K719" s="46">
        <v>0.17599999999999999</v>
      </c>
      <c r="L719" s="46">
        <v>3.5169999999999999</v>
      </c>
      <c r="M719" s="60">
        <v>1.238</v>
      </c>
      <c r="N719" s="20" t="s">
        <v>81</v>
      </c>
      <c r="O719" s="46">
        <v>0.3</v>
      </c>
      <c r="P719" s="46">
        <v>4.0410000000000004</v>
      </c>
      <c r="Q719" s="46">
        <v>7.9000000000000001E-2</v>
      </c>
      <c r="R719" s="46">
        <v>0.21299999999999999</v>
      </c>
      <c r="S719" s="46">
        <v>8.7999999999999995E-2</v>
      </c>
      <c r="T719" s="46">
        <v>2.1230000000000002</v>
      </c>
      <c r="U719" s="46">
        <v>0.66300000000000003</v>
      </c>
      <c r="V719" s="46">
        <v>0.84099999999999997</v>
      </c>
      <c r="W719" s="46">
        <v>0.17399999999999999</v>
      </c>
      <c r="X719" s="46">
        <v>0.20599999999999999</v>
      </c>
      <c r="Y719" s="46">
        <v>4.4710000000000001</v>
      </c>
      <c r="Z719" s="46">
        <v>0.55300000000000005</v>
      </c>
      <c r="AA719" s="20" t="s">
        <v>219</v>
      </c>
      <c r="AB719" s="46">
        <v>-1.0289999999999999</v>
      </c>
      <c r="AC719" s="46">
        <v>5.0179999999999998</v>
      </c>
      <c r="AD719" s="46">
        <v>4.4999999999999998E-2</v>
      </c>
      <c r="AE719" s="46">
        <v>0.42199999999999999</v>
      </c>
      <c r="AF719" s="46">
        <v>0.16200000000000001</v>
      </c>
      <c r="AG719" s="46">
        <v>2.4790000000000001</v>
      </c>
      <c r="AH719" s="46">
        <v>0.67800000000000005</v>
      </c>
      <c r="AI719" s="46">
        <v>0.83699999999999997</v>
      </c>
      <c r="AJ719" s="46">
        <v>0.36299999999999999</v>
      </c>
      <c r="AK719" s="46">
        <v>0.24299999999999999</v>
      </c>
      <c r="AL719" s="46">
        <v>5.4420000000000002</v>
      </c>
      <c r="AM719" s="46">
        <v>-0.63300000000000001</v>
      </c>
      <c r="AN719" s="64">
        <f t="shared" si="363"/>
        <v>-0.79600000000000004</v>
      </c>
      <c r="AO719" s="64">
        <f t="shared" si="364"/>
        <v>-1.329</v>
      </c>
      <c r="AP719" s="66">
        <f t="shared" si="365"/>
        <v>-5.089617777777776E-2</v>
      </c>
      <c r="AQ719" s="64">
        <f t="shared" si="366"/>
        <v>0.96000000000000041</v>
      </c>
      <c r="AR719" s="64">
        <f t="shared" si="367"/>
        <v>0.97699999999999942</v>
      </c>
      <c r="AS719" s="66">
        <f t="shared" si="368"/>
        <v>4.3388060444444445</v>
      </c>
      <c r="AT719" s="64">
        <f t="shared" si="369"/>
        <v>-2.6999999999999996E-2</v>
      </c>
      <c r="AU719" s="64">
        <f t="shared" si="370"/>
        <v>-3.4000000000000002E-2</v>
      </c>
      <c r="AV719" s="66">
        <f t="shared" si="371"/>
        <v>6.9317511111111105E-2</v>
      </c>
      <c r="AW719" s="68">
        <f t="shared" si="390"/>
        <v>-4.9329188346152826</v>
      </c>
      <c r="AX719" s="68" t="e">
        <f t="shared" si="391"/>
        <v>#NUM!</v>
      </c>
      <c r="AY719" s="68" t="e">
        <f t="shared" si="392"/>
        <v>#NUM!</v>
      </c>
      <c r="AZ719" s="74">
        <f t="shared" si="372"/>
        <v>0.95400000000000018</v>
      </c>
      <c r="BA719" s="75">
        <f t="shared" si="373"/>
        <v>0.97100000000000009</v>
      </c>
      <c r="BB719" s="76">
        <f t="shared" si="374"/>
        <v>4.7669660444444446</v>
      </c>
      <c r="BC719" s="75">
        <f t="shared" si="375"/>
        <v>-0.68499999999999994</v>
      </c>
      <c r="BD719" s="75">
        <f t="shared" si="376"/>
        <v>-1.1859999999999999</v>
      </c>
      <c r="BE719" s="76">
        <f t="shared" si="377"/>
        <v>0.24255520000000008</v>
      </c>
      <c r="BF719" s="75">
        <f t="shared" si="378"/>
        <v>0.03</v>
      </c>
      <c r="BG719" s="75">
        <f t="shared" si="379"/>
        <v>3.7000000000000005E-2</v>
      </c>
      <c r="BH719" s="76">
        <f t="shared" si="380"/>
        <v>0.21660248888888886</v>
      </c>
      <c r="BI719" s="77">
        <f t="shared" si="393"/>
        <v>3.9359734226600986</v>
      </c>
      <c r="BJ719" s="77" t="e">
        <f t="shared" si="394"/>
        <v>#NUM!</v>
      </c>
      <c r="BK719" s="78" t="e">
        <f t="shared" si="395"/>
        <v>#NUM!</v>
      </c>
      <c r="BL719" s="74">
        <f t="shared" si="381"/>
        <v>0.35600000000000032</v>
      </c>
      <c r="BM719" s="75">
        <f t="shared" si="382"/>
        <v>0.35599999999999987</v>
      </c>
      <c r="BN719" s="76">
        <f t="shared" si="383"/>
        <v>2.2321733333333338</v>
      </c>
      <c r="BO719" s="75">
        <f t="shared" si="384"/>
        <v>1.5000000000000013E-2</v>
      </c>
      <c r="BP719" s="75">
        <f t="shared" si="385"/>
        <v>1.5000000000000013E-2</v>
      </c>
      <c r="BQ719" s="76">
        <f t="shared" si="386"/>
        <v>0.66760000000000008</v>
      </c>
      <c r="BR719" s="86">
        <f t="shared" si="387"/>
        <v>-4.0000000000000036E-3</v>
      </c>
      <c r="BS719" s="75">
        <f t="shared" si="388"/>
        <v>-4.0000000000000036E-3</v>
      </c>
      <c r="BT719" s="87">
        <f t="shared" si="389"/>
        <v>0.83977333333333326</v>
      </c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</row>
    <row r="720" spans="1:94" x14ac:dyDescent="0.35">
      <c r="A720" s="20" t="s">
        <v>220</v>
      </c>
      <c r="B720" s="46">
        <v>1.111</v>
      </c>
      <c r="C720" s="46">
        <v>2.9860000000000002</v>
      </c>
      <c r="D720" s="46">
        <v>0.104</v>
      </c>
      <c r="E720" s="46">
        <v>7.1999999999999995E-2</v>
      </c>
      <c r="F720" s="46">
        <v>2.5999999999999999E-2</v>
      </c>
      <c r="G720" s="46">
        <v>1.7310000000000001</v>
      </c>
      <c r="H720" s="46">
        <v>0.65</v>
      </c>
      <c r="I720" s="46">
        <v>0.84499999999999997</v>
      </c>
      <c r="J720" s="46">
        <v>0.05</v>
      </c>
      <c r="K720" s="46">
        <v>0.17799999999999999</v>
      </c>
      <c r="L720" s="46">
        <v>3.4209999999999998</v>
      </c>
      <c r="M720" s="60">
        <v>1.2589999999999999</v>
      </c>
      <c r="N720" s="20" t="s">
        <v>218</v>
      </c>
      <c r="O720" s="46">
        <v>0.33600000000000002</v>
      </c>
      <c r="P720" s="46">
        <v>3.9009999999999998</v>
      </c>
      <c r="Q720" s="46">
        <v>7.6999999999999999E-2</v>
      </c>
      <c r="R720" s="46">
        <v>0.20200000000000001</v>
      </c>
      <c r="S720" s="46">
        <v>8.5000000000000006E-2</v>
      </c>
      <c r="T720" s="46">
        <v>2.0710000000000002</v>
      </c>
      <c r="U720" s="46">
        <v>0.66600000000000004</v>
      </c>
      <c r="V720" s="46">
        <v>0.84</v>
      </c>
      <c r="W720" s="46">
        <v>0.16300000000000001</v>
      </c>
      <c r="X720" s="46">
        <v>0.20899999999999999</v>
      </c>
      <c r="Y720" s="46">
        <v>4.33</v>
      </c>
      <c r="Z720" s="46">
        <v>0.6</v>
      </c>
      <c r="AA720" s="20" t="s">
        <v>220</v>
      </c>
      <c r="AB720" s="46">
        <v>-0.95499999999999996</v>
      </c>
      <c r="AC720" s="46">
        <v>4.8330000000000002</v>
      </c>
      <c r="AD720" s="46">
        <v>4.1000000000000002E-2</v>
      </c>
      <c r="AE720" s="46">
        <v>0.39900000000000002</v>
      </c>
      <c r="AF720" s="46">
        <v>0.157</v>
      </c>
      <c r="AG720" s="46">
        <v>2.41</v>
      </c>
      <c r="AH720" s="46">
        <v>0.68300000000000005</v>
      </c>
      <c r="AI720" s="46">
        <v>0.83499999999999996</v>
      </c>
      <c r="AJ720" s="46">
        <v>0.34</v>
      </c>
      <c r="AK720" s="46">
        <v>0.247</v>
      </c>
      <c r="AL720" s="46">
        <v>5.2560000000000002</v>
      </c>
      <c r="AM720" s="46">
        <v>-0.54300000000000004</v>
      </c>
      <c r="AN720" s="64">
        <f t="shared" si="363"/>
        <v>-0.77499999999999991</v>
      </c>
      <c r="AO720" s="64">
        <f t="shared" si="364"/>
        <v>-1.2909999999999999</v>
      </c>
      <c r="AP720" s="66">
        <f t="shared" si="365"/>
        <v>-5.0501333333332482E-3</v>
      </c>
      <c r="AQ720" s="64">
        <f t="shared" si="366"/>
        <v>0.91499999999999959</v>
      </c>
      <c r="AR720" s="64">
        <f t="shared" si="367"/>
        <v>0.93200000000000038</v>
      </c>
      <c r="AS720" s="66">
        <f t="shared" si="368"/>
        <v>4.1850060444444441</v>
      </c>
      <c r="AT720" s="64">
        <f t="shared" si="369"/>
        <v>-2.6999999999999996E-2</v>
      </c>
      <c r="AU720" s="64">
        <f t="shared" si="370"/>
        <v>-3.5999999999999997E-2</v>
      </c>
      <c r="AV720" s="66">
        <f t="shared" si="371"/>
        <v>6.6916799999999999E-2</v>
      </c>
      <c r="AW720" s="68">
        <f t="shared" si="390"/>
        <v>-4.7793086156103097</v>
      </c>
      <c r="AX720" s="68" t="e">
        <f t="shared" si="391"/>
        <v>#NUM!</v>
      </c>
      <c r="AY720" s="68" t="e">
        <f t="shared" si="392"/>
        <v>#NUM!</v>
      </c>
      <c r="AZ720" s="74">
        <f t="shared" si="372"/>
        <v>0.90900000000000025</v>
      </c>
      <c r="BA720" s="75">
        <f t="shared" si="373"/>
        <v>0.92600000000000016</v>
      </c>
      <c r="BB720" s="76">
        <f t="shared" si="374"/>
        <v>4.6121660444444448</v>
      </c>
      <c r="BC720" s="75">
        <f t="shared" si="375"/>
        <v>-0.65899999999999992</v>
      </c>
      <c r="BD720" s="75">
        <f t="shared" si="376"/>
        <v>-1.143</v>
      </c>
      <c r="BE720" s="76">
        <f t="shared" si="377"/>
        <v>0.30093457777777777</v>
      </c>
      <c r="BF720" s="75">
        <f t="shared" si="378"/>
        <v>3.1E-2</v>
      </c>
      <c r="BG720" s="75">
        <f t="shared" si="379"/>
        <v>3.8000000000000006E-2</v>
      </c>
      <c r="BH720" s="76">
        <f t="shared" si="380"/>
        <v>0.21990915555555554</v>
      </c>
      <c r="BI720" s="77">
        <f t="shared" si="393"/>
        <v>3.7852459219597554</v>
      </c>
      <c r="BJ720" s="77" t="e">
        <f t="shared" si="394"/>
        <v>#NUM!</v>
      </c>
      <c r="BK720" s="78" t="e">
        <f t="shared" si="395"/>
        <v>#NUM!</v>
      </c>
      <c r="BL720" s="74">
        <f t="shared" si="381"/>
        <v>0.34000000000000008</v>
      </c>
      <c r="BM720" s="75">
        <f t="shared" si="382"/>
        <v>0.33899999999999997</v>
      </c>
      <c r="BN720" s="76">
        <f t="shared" si="383"/>
        <v>2.1750663111111113</v>
      </c>
      <c r="BO720" s="75">
        <f t="shared" si="384"/>
        <v>1.6000000000000014E-2</v>
      </c>
      <c r="BP720" s="75">
        <f t="shared" si="385"/>
        <v>1.7000000000000015E-2</v>
      </c>
      <c r="BQ720" s="76">
        <f t="shared" si="386"/>
        <v>0.67110702222222218</v>
      </c>
      <c r="BR720" s="86">
        <f t="shared" si="387"/>
        <v>-5.0000000000000044E-3</v>
      </c>
      <c r="BS720" s="75">
        <f t="shared" si="388"/>
        <v>-5.0000000000000044E-3</v>
      </c>
      <c r="BT720" s="87">
        <f t="shared" si="389"/>
        <v>0.83846666666666658</v>
      </c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</row>
    <row r="721" spans="1:94" x14ac:dyDescent="0.35">
      <c r="A721" s="20" t="s">
        <v>218</v>
      </c>
      <c r="B721" s="46">
        <v>1.1180000000000001</v>
      </c>
      <c r="C721" s="46">
        <v>3.109</v>
      </c>
      <c r="D721" s="46">
        <v>0.108</v>
      </c>
      <c r="E721" s="46">
        <v>7.6999999999999999E-2</v>
      </c>
      <c r="F721" s="46">
        <v>2.8000000000000001E-2</v>
      </c>
      <c r="G721" s="46">
        <v>1.7769999999999999</v>
      </c>
      <c r="H721" s="46">
        <v>0.64500000000000002</v>
      </c>
      <c r="I721" s="46">
        <v>0.84599999999999997</v>
      </c>
      <c r="J721" s="46">
        <v>5.6000000000000001E-2</v>
      </c>
      <c r="K721" s="46">
        <v>0.17299999999999999</v>
      </c>
      <c r="L721" s="46">
        <v>3.5449999999999999</v>
      </c>
      <c r="M721" s="60">
        <v>1.2490000000000001</v>
      </c>
      <c r="N721" s="20" t="s">
        <v>205</v>
      </c>
      <c r="O721" s="46">
        <v>0.36</v>
      </c>
      <c r="P721" s="46">
        <v>4.08</v>
      </c>
      <c r="Q721" s="46">
        <v>8.4000000000000005E-2</v>
      </c>
      <c r="R721" s="46">
        <v>0.214</v>
      </c>
      <c r="S721" s="46">
        <v>0.09</v>
      </c>
      <c r="T721" s="46">
        <v>2.1379999999999999</v>
      </c>
      <c r="U721" s="46">
        <v>0.65900000000000003</v>
      </c>
      <c r="V721" s="46">
        <v>0.84199999999999997</v>
      </c>
      <c r="W721" s="46">
        <v>0.17699999999999999</v>
      </c>
      <c r="X721" s="46">
        <v>0.20100000000000001</v>
      </c>
      <c r="Y721" s="46">
        <v>4.5110000000000001</v>
      </c>
      <c r="Z721" s="46">
        <v>0.59399999999999997</v>
      </c>
      <c r="AA721" s="20" t="s">
        <v>218</v>
      </c>
      <c r="AB721" s="46">
        <v>-0.90400000000000003</v>
      </c>
      <c r="AC721" s="46">
        <v>5.0670000000000002</v>
      </c>
      <c r="AD721" s="46">
        <v>5.1999999999999998E-2</v>
      </c>
      <c r="AE721" s="46">
        <v>0.42499999999999999</v>
      </c>
      <c r="AF721" s="46">
        <v>0.16400000000000001</v>
      </c>
      <c r="AG721" s="46">
        <v>2.4990000000000001</v>
      </c>
      <c r="AH721" s="46">
        <v>0.67300000000000004</v>
      </c>
      <c r="AI721" s="46">
        <v>0.83799999999999997</v>
      </c>
      <c r="AJ721" s="46">
        <v>0.36699999999999999</v>
      </c>
      <c r="AK721" s="46">
        <v>0.23599999999999999</v>
      </c>
      <c r="AL721" s="46">
        <v>5.4930000000000003</v>
      </c>
      <c r="AM721" s="46">
        <v>-0.53900000000000003</v>
      </c>
      <c r="AN721" s="64">
        <f t="shared" si="363"/>
        <v>-0.75800000000000012</v>
      </c>
      <c r="AO721" s="64">
        <f t="shared" si="364"/>
        <v>-1.264</v>
      </c>
      <c r="AP721" s="66">
        <f t="shared" si="365"/>
        <v>2.6166755555555515E-2</v>
      </c>
      <c r="AQ721" s="64">
        <f t="shared" si="366"/>
        <v>0.97100000000000009</v>
      </c>
      <c r="AR721" s="64">
        <f t="shared" si="367"/>
        <v>0.9870000000000001</v>
      </c>
      <c r="AS721" s="66">
        <f t="shared" si="368"/>
        <v>4.3809790222222231</v>
      </c>
      <c r="AT721" s="64">
        <f t="shared" si="369"/>
        <v>-2.3999999999999994E-2</v>
      </c>
      <c r="AU721" s="64">
        <f t="shared" si="370"/>
        <v>-3.2000000000000008E-2</v>
      </c>
      <c r="AV721" s="66">
        <f t="shared" si="371"/>
        <v>7.5037155555555554E-2</v>
      </c>
      <c r="AW721" s="68">
        <f t="shared" si="390"/>
        <v>-4.9731913666740599</v>
      </c>
      <c r="AX721" s="68" t="e">
        <f t="shared" si="391"/>
        <v>#NUM!</v>
      </c>
      <c r="AY721" s="68" t="e">
        <f t="shared" si="392"/>
        <v>#NUM!</v>
      </c>
      <c r="AZ721" s="74">
        <f t="shared" si="372"/>
        <v>0.96600000000000019</v>
      </c>
      <c r="BA721" s="75">
        <f t="shared" si="373"/>
        <v>0.98200000000000021</v>
      </c>
      <c r="BB721" s="76">
        <f t="shared" si="374"/>
        <v>4.8104456888888896</v>
      </c>
      <c r="BC721" s="75">
        <f t="shared" si="375"/>
        <v>-0.65500000000000014</v>
      </c>
      <c r="BD721" s="75">
        <f t="shared" si="376"/>
        <v>-1.133</v>
      </c>
      <c r="BE721" s="76">
        <f t="shared" si="377"/>
        <v>0.29736337777777777</v>
      </c>
      <c r="BF721" s="75">
        <f t="shared" si="378"/>
        <v>2.8000000000000025E-2</v>
      </c>
      <c r="BG721" s="75">
        <f t="shared" si="379"/>
        <v>3.4999999999999976E-2</v>
      </c>
      <c r="BH721" s="76">
        <f t="shared" si="380"/>
        <v>0.21098915555555556</v>
      </c>
      <c r="BI721" s="77">
        <f t="shared" si="393"/>
        <v>3.9730977160639935</v>
      </c>
      <c r="BJ721" s="77" t="e">
        <f t="shared" si="394"/>
        <v>#NUM!</v>
      </c>
      <c r="BK721" s="78" t="e">
        <f t="shared" si="395"/>
        <v>#NUM!</v>
      </c>
      <c r="BL721" s="74">
        <f t="shared" si="381"/>
        <v>0.36099999999999999</v>
      </c>
      <c r="BM721" s="75">
        <f t="shared" si="382"/>
        <v>0.36100000000000021</v>
      </c>
      <c r="BN721" s="76">
        <f t="shared" si="383"/>
        <v>2.2487066666666666</v>
      </c>
      <c r="BO721" s="75">
        <f t="shared" si="384"/>
        <v>1.4000000000000012E-2</v>
      </c>
      <c r="BP721" s="75">
        <f t="shared" si="385"/>
        <v>1.4000000000000012E-2</v>
      </c>
      <c r="BQ721" s="76">
        <f t="shared" si="386"/>
        <v>0.6632933333333334</v>
      </c>
      <c r="BR721" s="86">
        <f t="shared" si="387"/>
        <v>-4.0000000000000036E-3</v>
      </c>
      <c r="BS721" s="75">
        <f t="shared" si="388"/>
        <v>-4.0000000000000036E-3</v>
      </c>
      <c r="BT721" s="87">
        <f t="shared" si="389"/>
        <v>0.84077333333333326</v>
      </c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</row>
    <row r="722" spans="1:94" x14ac:dyDescent="0.35">
      <c r="A722" s="20" t="s">
        <v>205</v>
      </c>
      <c r="B722" s="46">
        <v>1.1819999999999999</v>
      </c>
      <c r="C722" s="46">
        <v>4.2</v>
      </c>
      <c r="D722" s="46">
        <v>0.123</v>
      </c>
      <c r="E722" s="46">
        <v>0.125</v>
      </c>
      <c r="F722" s="46">
        <v>4.3999999999999997E-2</v>
      </c>
      <c r="G722" s="46">
        <v>2.1949999999999998</v>
      </c>
      <c r="H722" s="46">
        <v>0.627</v>
      </c>
      <c r="I722" s="46">
        <v>0.85099999999999998</v>
      </c>
      <c r="J722" s="46">
        <v>0.106</v>
      </c>
      <c r="K722" s="46">
        <v>0.155</v>
      </c>
      <c r="L722" s="46">
        <v>4.6429999999999998</v>
      </c>
      <c r="M722" s="60">
        <v>1.2450000000000001</v>
      </c>
      <c r="N722" s="20" t="s">
        <v>208</v>
      </c>
      <c r="O722" s="46">
        <v>0.52500000000000002</v>
      </c>
      <c r="P722" s="46">
        <v>5.67</v>
      </c>
      <c r="Q722" s="46">
        <v>0.111</v>
      </c>
      <c r="R722" s="46">
        <v>0.34399999999999997</v>
      </c>
      <c r="S722" s="46">
        <v>0.122</v>
      </c>
      <c r="T722" s="46">
        <v>2.7490000000000001</v>
      </c>
      <c r="U722" s="46">
        <v>0.63300000000000001</v>
      </c>
      <c r="V722" s="46">
        <v>0.85</v>
      </c>
      <c r="W722" s="46">
        <v>0.308</v>
      </c>
      <c r="X722" s="46">
        <v>0.16900000000000001</v>
      </c>
      <c r="Y722" s="46">
        <v>6.1109999999999998</v>
      </c>
      <c r="Z722" s="46">
        <v>0.64200000000000002</v>
      </c>
      <c r="AA722" s="20" t="s">
        <v>205</v>
      </c>
      <c r="AB722" s="46">
        <v>-0.58899999999999997</v>
      </c>
      <c r="AC722" s="46">
        <v>7.1529999999999996</v>
      </c>
      <c r="AD722" s="46">
        <v>9.4E-2</v>
      </c>
      <c r="AE722" s="46">
        <v>0.69599999999999995</v>
      </c>
      <c r="AF722" s="46">
        <v>0.217</v>
      </c>
      <c r="AG722" s="46">
        <v>3.3039999999999998</v>
      </c>
      <c r="AH722" s="46">
        <v>0.63900000000000001</v>
      </c>
      <c r="AI722" s="46">
        <v>0.84799999999999998</v>
      </c>
      <c r="AJ722" s="46">
        <v>3.9E-2</v>
      </c>
      <c r="AK722" s="46">
        <v>0.187</v>
      </c>
      <c r="AL722" s="46">
        <v>7.5919999999999996</v>
      </c>
      <c r="AM722" s="46">
        <v>-0.40400000000000003</v>
      </c>
      <c r="AN722" s="64">
        <f t="shared" si="363"/>
        <v>-0.65699999999999992</v>
      </c>
      <c r="AO722" s="64">
        <f t="shared" si="364"/>
        <v>-1.1139999999999999</v>
      </c>
      <c r="AP722" s="66">
        <f t="shared" si="365"/>
        <v>0.23195751111111115</v>
      </c>
      <c r="AQ722" s="64">
        <f t="shared" si="366"/>
        <v>1.4699999999999998</v>
      </c>
      <c r="AR722" s="64">
        <f t="shared" si="367"/>
        <v>1.4829999999999997</v>
      </c>
      <c r="AS722" s="66">
        <f t="shared" si="368"/>
        <v>6.123404622222222</v>
      </c>
      <c r="AT722" s="64">
        <f t="shared" si="369"/>
        <v>-1.1999999999999997E-2</v>
      </c>
      <c r="AU722" s="64">
        <f t="shared" si="370"/>
        <v>-1.7000000000000001E-2</v>
      </c>
      <c r="AV722" s="66">
        <f t="shared" si="371"/>
        <v>0.10631822222222222</v>
      </c>
      <c r="AW722" s="68">
        <f t="shared" si="390"/>
        <v>-6.706790016375642</v>
      </c>
      <c r="AX722" s="68" t="e">
        <f t="shared" si="391"/>
        <v>#NUM!</v>
      </c>
      <c r="AY722" s="68" t="e">
        <f t="shared" si="392"/>
        <v>#NUM!</v>
      </c>
      <c r="AZ722" s="74">
        <f t="shared" si="372"/>
        <v>1.468</v>
      </c>
      <c r="BA722" s="75">
        <f t="shared" si="373"/>
        <v>1.4809999999999999</v>
      </c>
      <c r="BB722" s="76">
        <f t="shared" si="374"/>
        <v>6.563791288888889</v>
      </c>
      <c r="BC722" s="75">
        <f t="shared" si="375"/>
        <v>-0.60300000000000009</v>
      </c>
      <c r="BD722" s="75">
        <f t="shared" si="376"/>
        <v>-1.046</v>
      </c>
      <c r="BE722" s="76">
        <f t="shared" si="377"/>
        <v>0.36832248888888891</v>
      </c>
      <c r="BF722" s="75">
        <f t="shared" si="378"/>
        <v>1.4000000000000012E-2</v>
      </c>
      <c r="BG722" s="75">
        <f t="shared" si="379"/>
        <v>1.7999999999999988E-2</v>
      </c>
      <c r="BH722" s="76">
        <f t="shared" si="380"/>
        <v>0.17409475555555556</v>
      </c>
      <c r="BI722" s="77">
        <f t="shared" si="393"/>
        <v>5.6831101313894408</v>
      </c>
      <c r="BJ722" s="77" t="e">
        <f t="shared" si="394"/>
        <v>#NUM!</v>
      </c>
      <c r="BK722" s="78" t="e">
        <f t="shared" si="395"/>
        <v>#NUM!</v>
      </c>
      <c r="BL722" s="74">
        <f t="shared" si="381"/>
        <v>0.55400000000000027</v>
      </c>
      <c r="BM722" s="75">
        <f t="shared" si="382"/>
        <v>0.55499999999999972</v>
      </c>
      <c r="BN722" s="76">
        <f t="shared" si="383"/>
        <v>2.9190936888888888</v>
      </c>
      <c r="BO722" s="75">
        <f t="shared" si="384"/>
        <v>6.0000000000000053E-3</v>
      </c>
      <c r="BP722" s="75">
        <f t="shared" si="385"/>
        <v>6.0000000000000053E-3</v>
      </c>
      <c r="BQ722" s="76">
        <f t="shared" si="386"/>
        <v>0.63483999999999996</v>
      </c>
      <c r="BR722" s="86">
        <f t="shared" si="387"/>
        <v>-1.0000000000000009E-3</v>
      </c>
      <c r="BS722" s="75">
        <f t="shared" si="388"/>
        <v>-2.0000000000000018E-3</v>
      </c>
      <c r="BT722" s="87">
        <f t="shared" si="389"/>
        <v>0.84949297777777777</v>
      </c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</row>
    <row r="723" spans="1:94" x14ac:dyDescent="0.35">
      <c r="A723" s="20" t="s">
        <v>208</v>
      </c>
      <c r="B723" s="46">
        <v>1.1950000000000001</v>
      </c>
      <c r="C723" s="46">
        <v>2.6909999999999998</v>
      </c>
      <c r="D723" s="46">
        <v>0.10199999999999999</v>
      </c>
      <c r="E723" s="46">
        <v>5.8999999999999997E-2</v>
      </c>
      <c r="F723" s="46">
        <v>2.1000000000000001E-2</v>
      </c>
      <c r="G723" s="46">
        <v>1.621</v>
      </c>
      <c r="H723" s="46">
        <v>0.65500000000000003</v>
      </c>
      <c r="I723" s="46">
        <v>0.84299999999999997</v>
      </c>
      <c r="J723" s="46">
        <v>3.5999999999999997E-2</v>
      </c>
      <c r="K723" s="46">
        <v>0.18099999999999999</v>
      </c>
      <c r="L723" s="46">
        <v>3.1240000000000001</v>
      </c>
      <c r="M723" s="60">
        <v>1.353</v>
      </c>
      <c r="N723" s="20" t="s">
        <v>200</v>
      </c>
      <c r="O723" s="46">
        <v>0.54800000000000004</v>
      </c>
      <c r="P723" s="46">
        <v>3.4660000000000002</v>
      </c>
      <c r="Q723" s="46">
        <v>7.3999999999999996E-2</v>
      </c>
      <c r="R723" s="46">
        <v>0.16700000000000001</v>
      </c>
      <c r="S723" s="46">
        <v>7.4999999999999997E-2</v>
      </c>
      <c r="T723" s="46">
        <v>1.91</v>
      </c>
      <c r="U723" s="46">
        <v>0.67400000000000004</v>
      </c>
      <c r="V723" s="46">
        <v>0.83799999999999997</v>
      </c>
      <c r="W723" s="46">
        <v>0.128</v>
      </c>
      <c r="X723" s="46">
        <v>0.21299999999999999</v>
      </c>
      <c r="Y723" s="46">
        <v>3.8919999999999999</v>
      </c>
      <c r="Z723" s="46">
        <v>0.82699999999999996</v>
      </c>
      <c r="AA723" s="20" t="s">
        <v>200</v>
      </c>
      <c r="AB723" s="46">
        <v>-0.52800000000000002</v>
      </c>
      <c r="AC723" s="46">
        <v>8.7970000000000006</v>
      </c>
      <c r="AD723" s="46">
        <v>0.104</v>
      </c>
      <c r="AE723" s="46">
        <v>0.97199999999999998</v>
      </c>
      <c r="AF723" s="46">
        <v>0.254</v>
      </c>
      <c r="AG723" s="46">
        <v>3.94</v>
      </c>
      <c r="AH723" s="46">
        <v>0.63</v>
      </c>
      <c r="AI723" s="46">
        <v>0.85099999999999998</v>
      </c>
      <c r="AJ723" s="46">
        <v>0.91</v>
      </c>
      <c r="AK723" s="46">
        <v>0.17399999999999999</v>
      </c>
      <c r="AL723" s="46">
        <v>9.2390000000000008</v>
      </c>
      <c r="AM723" s="46">
        <v>-0.38800000000000001</v>
      </c>
      <c r="AN723" s="64">
        <f t="shared" si="363"/>
        <v>-0.64700000000000002</v>
      </c>
      <c r="AO723" s="64">
        <f t="shared" si="364"/>
        <v>-1.0760000000000001</v>
      </c>
      <c r="AP723" s="66">
        <f t="shared" si="365"/>
        <v>0.26363413333333335</v>
      </c>
      <c r="AQ723" s="64">
        <f t="shared" si="366"/>
        <v>0.77500000000000036</v>
      </c>
      <c r="AR723" s="64">
        <f t="shared" si="367"/>
        <v>5.3310000000000004</v>
      </c>
      <c r="AS723" s="66">
        <f t="shared" si="368"/>
        <v>4.6164865777777777</v>
      </c>
      <c r="AT723" s="64">
        <f t="shared" si="369"/>
        <v>-2.7999999999999997E-2</v>
      </c>
      <c r="AU723" s="64">
        <f t="shared" si="370"/>
        <v>0.03</v>
      </c>
      <c r="AV723" s="66">
        <f t="shared" si="371"/>
        <v>7.7033955555555547E-2</v>
      </c>
      <c r="AW723" s="68">
        <f t="shared" si="390"/>
        <v>-5.2061120148634581</v>
      </c>
      <c r="AX723" s="68" t="e">
        <f t="shared" si="391"/>
        <v>#NUM!</v>
      </c>
      <c r="AY723" s="68" t="e">
        <f t="shared" si="392"/>
        <v>#NUM!</v>
      </c>
      <c r="AZ723" s="74">
        <f t="shared" si="372"/>
        <v>0.76799999999999979</v>
      </c>
      <c r="BA723" s="75">
        <f t="shared" si="373"/>
        <v>5.3470000000000013</v>
      </c>
      <c r="BB723" s="76">
        <f t="shared" si="374"/>
        <v>5.0449480888888889</v>
      </c>
      <c r="BC723" s="75">
        <f t="shared" si="375"/>
        <v>-0.52600000000000002</v>
      </c>
      <c r="BD723" s="75">
        <f t="shared" si="376"/>
        <v>-1.2149999999999999</v>
      </c>
      <c r="BE723" s="76">
        <f t="shared" si="377"/>
        <v>0.52764835555555545</v>
      </c>
      <c r="BF723" s="75">
        <f t="shared" si="378"/>
        <v>3.2000000000000001E-2</v>
      </c>
      <c r="BG723" s="75">
        <f t="shared" si="379"/>
        <v>-3.9000000000000007E-2</v>
      </c>
      <c r="BH723" s="76">
        <f t="shared" si="380"/>
        <v>0.20858808888888888</v>
      </c>
      <c r="BI723" s="77">
        <f t="shared" si="393"/>
        <v>4.2093524940791625</v>
      </c>
      <c r="BJ723" s="77" t="e">
        <f t="shared" si="394"/>
        <v>#NUM!</v>
      </c>
      <c r="BK723" s="78" t="e">
        <f t="shared" si="395"/>
        <v>#NUM!</v>
      </c>
      <c r="BL723" s="74">
        <f t="shared" si="381"/>
        <v>0.28899999999999992</v>
      </c>
      <c r="BM723" s="75">
        <f t="shared" si="382"/>
        <v>2.0300000000000002</v>
      </c>
      <c r="BN723" s="76">
        <f t="shared" si="383"/>
        <v>2.3474456888888886</v>
      </c>
      <c r="BO723" s="75">
        <f t="shared" si="384"/>
        <v>1.9000000000000017E-2</v>
      </c>
      <c r="BP723" s="75">
        <f t="shared" si="385"/>
        <v>-4.4000000000000039E-2</v>
      </c>
      <c r="BQ723" s="76">
        <f t="shared" si="386"/>
        <v>0.66720426666666666</v>
      </c>
      <c r="BR723" s="86">
        <f t="shared" si="387"/>
        <v>-5.0000000000000044E-3</v>
      </c>
      <c r="BS723" s="75">
        <f t="shared" si="388"/>
        <v>1.3000000000000012E-2</v>
      </c>
      <c r="BT723" s="87">
        <f t="shared" si="389"/>
        <v>0.8400730666666667</v>
      </c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</row>
    <row r="724" spans="1:94" x14ac:dyDescent="0.35">
      <c r="A724" s="20" t="s">
        <v>200</v>
      </c>
      <c r="B724" s="46">
        <v>1.2010000000000001</v>
      </c>
      <c r="C724" s="46">
        <v>5.0570000000000004</v>
      </c>
      <c r="D724" s="46">
        <v>0.127</v>
      </c>
      <c r="E724" s="46">
        <v>0.17199999999999999</v>
      </c>
      <c r="F724" s="46">
        <v>5.5E-2</v>
      </c>
      <c r="G724" s="46">
        <v>2.524</v>
      </c>
      <c r="H724" s="46">
        <v>0.623</v>
      </c>
      <c r="I724" s="46">
        <v>0.85299999999999998</v>
      </c>
      <c r="J724" s="46">
        <v>0.151</v>
      </c>
      <c r="K724" s="46">
        <v>0.15</v>
      </c>
      <c r="L724" s="46">
        <v>5.5019999999999998</v>
      </c>
      <c r="M724" s="60">
        <v>1.248</v>
      </c>
      <c r="N724" s="20" t="s">
        <v>195</v>
      </c>
      <c r="O724" s="46">
        <v>0.56499999999999995</v>
      </c>
      <c r="P724" s="46">
        <v>6.9210000000000003</v>
      </c>
      <c r="Q724" s="46">
        <v>0.11700000000000001</v>
      </c>
      <c r="R724" s="46">
        <v>0.47299999999999998</v>
      </c>
      <c r="S724" s="46">
        <v>0.14399999999999999</v>
      </c>
      <c r="T724" s="46">
        <v>3.2320000000000002</v>
      </c>
      <c r="U724" s="46">
        <v>0.627</v>
      </c>
      <c r="V724" s="46">
        <v>0.85199999999999998</v>
      </c>
      <c r="W724" s="46">
        <v>0.434</v>
      </c>
      <c r="X724" s="46">
        <v>0.161</v>
      </c>
      <c r="Y724" s="46">
        <v>7.3650000000000002</v>
      </c>
      <c r="Z724" s="46">
        <v>0.65200000000000002</v>
      </c>
      <c r="AA724" s="20" t="s">
        <v>208</v>
      </c>
      <c r="AB724" s="46">
        <v>-0.52300000000000002</v>
      </c>
      <c r="AC724" s="46">
        <v>4.2560000000000002</v>
      </c>
      <c r="AD724" s="46">
        <v>3.6999999999999998E-2</v>
      </c>
      <c r="AE724" s="46">
        <v>0.32800000000000001</v>
      </c>
      <c r="AF724" s="46">
        <v>0.14000000000000001</v>
      </c>
      <c r="AG724" s="46">
        <v>2.198</v>
      </c>
      <c r="AH724" s="46">
        <v>0.69199999999999995</v>
      </c>
      <c r="AI724" s="46">
        <v>0.83299999999999996</v>
      </c>
      <c r="AJ724" s="46">
        <v>0.26900000000000002</v>
      </c>
      <c r="AK724" s="46">
        <v>0.253</v>
      </c>
      <c r="AL724" s="46">
        <v>4.6760000000000002</v>
      </c>
      <c r="AM724" s="46">
        <v>-9.2999999999999999E-2</v>
      </c>
      <c r="AN724" s="64">
        <f t="shared" si="363"/>
        <v>-0.63600000000000012</v>
      </c>
      <c r="AO724" s="64">
        <f t="shared" si="364"/>
        <v>-1.0880000000000001</v>
      </c>
      <c r="AP724" s="66">
        <f t="shared" si="365"/>
        <v>0.27939928888888882</v>
      </c>
      <c r="AQ724" s="64">
        <f t="shared" si="366"/>
        <v>1.8639999999999999</v>
      </c>
      <c r="AR724" s="64">
        <f t="shared" si="367"/>
        <v>-2.665</v>
      </c>
      <c r="AS724" s="66">
        <f t="shared" si="368"/>
        <v>6.5852163555555556</v>
      </c>
      <c r="AT724" s="64">
        <f t="shared" si="369"/>
        <v>-9.999999999999995E-3</v>
      </c>
      <c r="AU724" s="64">
        <f t="shared" si="370"/>
        <v>-8.0000000000000016E-2</v>
      </c>
      <c r="AV724" s="66">
        <f t="shared" si="371"/>
        <v>9.9908444444444452E-2</v>
      </c>
      <c r="AW724" s="68">
        <f t="shared" si="390"/>
        <v>-7.1705146078924233</v>
      </c>
      <c r="AX724" s="68" t="e">
        <f t="shared" si="391"/>
        <v>#NUM!</v>
      </c>
      <c r="AY724" s="68" t="e">
        <f t="shared" si="392"/>
        <v>#NUM!</v>
      </c>
      <c r="AZ724" s="74">
        <f t="shared" si="372"/>
        <v>1.8630000000000004</v>
      </c>
      <c r="BA724" s="75">
        <f t="shared" si="373"/>
        <v>-2.6890000000000001</v>
      </c>
      <c r="BB724" s="76">
        <f t="shared" si="374"/>
        <v>7.0243015111111111</v>
      </c>
      <c r="BC724" s="75">
        <f t="shared" si="375"/>
        <v>-0.59599999999999997</v>
      </c>
      <c r="BD724" s="75">
        <f t="shared" si="376"/>
        <v>-0.745</v>
      </c>
      <c r="BE724" s="76">
        <f t="shared" si="377"/>
        <v>0.43937368888888895</v>
      </c>
      <c r="BF724" s="75">
        <f t="shared" si="378"/>
        <v>1.100000000000001E-2</v>
      </c>
      <c r="BG724" s="75">
        <f t="shared" si="379"/>
        <v>9.1999999999999998E-2</v>
      </c>
      <c r="BH724" s="76">
        <f t="shared" si="380"/>
        <v>0.18060213333333333</v>
      </c>
      <c r="BI724" s="77">
        <f t="shared" si="393"/>
        <v>6.1483474606463036</v>
      </c>
      <c r="BJ724" s="77" t="e">
        <f t="shared" si="394"/>
        <v>#NUM!</v>
      </c>
      <c r="BK724" s="78" t="e">
        <f t="shared" si="395"/>
        <v>#NUM!</v>
      </c>
      <c r="BL724" s="74">
        <f t="shared" si="381"/>
        <v>0.70800000000000018</v>
      </c>
      <c r="BM724" s="75">
        <f t="shared" si="382"/>
        <v>-1.0340000000000003</v>
      </c>
      <c r="BN724" s="76">
        <f t="shared" si="383"/>
        <v>3.100100622222222</v>
      </c>
      <c r="BO724" s="75">
        <f t="shared" si="384"/>
        <v>4.0000000000000036E-3</v>
      </c>
      <c r="BP724" s="75">
        <f t="shared" si="385"/>
        <v>6.4999999999999947E-2</v>
      </c>
      <c r="BQ724" s="76">
        <f t="shared" si="386"/>
        <v>0.64044835555555557</v>
      </c>
      <c r="BR724" s="86">
        <f t="shared" si="387"/>
        <v>-1.0000000000000009E-3</v>
      </c>
      <c r="BS724" s="75">
        <f t="shared" si="388"/>
        <v>-1.9000000000000017E-2</v>
      </c>
      <c r="BT724" s="87">
        <f t="shared" si="389"/>
        <v>0.84808693333333329</v>
      </c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</row>
    <row r="725" spans="1:94" x14ac:dyDescent="0.35">
      <c r="A725" s="20" t="s">
        <v>195</v>
      </c>
      <c r="B725" s="46">
        <v>1.345</v>
      </c>
      <c r="C725" s="46">
        <v>6.0069999999999997</v>
      </c>
      <c r="D725" s="46">
        <v>0.13300000000000001</v>
      </c>
      <c r="E725" s="46">
        <v>0.23</v>
      </c>
      <c r="F725" s="46">
        <v>6.7000000000000004E-2</v>
      </c>
      <c r="G725" s="46">
        <v>2.8929999999999998</v>
      </c>
      <c r="H725" s="46">
        <v>0.61899999999999999</v>
      </c>
      <c r="I725" s="46">
        <v>0.85399999999999998</v>
      </c>
      <c r="J725" s="46">
        <v>0.20799999999999999</v>
      </c>
      <c r="K725" s="46">
        <v>0.14399999999999999</v>
      </c>
      <c r="L725" s="46">
        <v>6.4539999999999997</v>
      </c>
      <c r="M725" s="60">
        <v>1.369</v>
      </c>
      <c r="N725" s="20" t="s">
        <v>202</v>
      </c>
      <c r="O725" s="46">
        <v>0.94499999999999995</v>
      </c>
      <c r="P725" s="46">
        <v>8.3049999999999997</v>
      </c>
      <c r="Q725" s="46">
        <v>0.128</v>
      </c>
      <c r="R725" s="46">
        <v>0.63500000000000001</v>
      </c>
      <c r="S725" s="46">
        <v>0.16700000000000001</v>
      </c>
      <c r="T725" s="46">
        <v>3.7709999999999999</v>
      </c>
      <c r="U725" s="46">
        <v>0.62</v>
      </c>
      <c r="V725" s="46">
        <v>0.85299999999999998</v>
      </c>
      <c r="W725" s="46">
        <v>0.59299999999999997</v>
      </c>
      <c r="X725" s="46">
        <v>0.14899999999999999</v>
      </c>
      <c r="Y725" s="46">
        <v>8.7520000000000007</v>
      </c>
      <c r="Z725" s="46">
        <v>0.98899999999999999</v>
      </c>
      <c r="AA725" s="20" t="s">
        <v>195</v>
      </c>
      <c r="AB725" s="46">
        <v>0.249</v>
      </c>
      <c r="AC725" s="46">
        <v>10.61</v>
      </c>
      <c r="AD725" s="46">
        <v>0.121</v>
      </c>
      <c r="AE725" s="46">
        <v>1.32</v>
      </c>
      <c r="AF725" s="46">
        <v>0.29399999999999998</v>
      </c>
      <c r="AG725" s="46">
        <v>4.6500000000000004</v>
      </c>
      <c r="AH725" s="46">
        <v>0.622</v>
      </c>
      <c r="AI725" s="46">
        <v>0.85299999999999998</v>
      </c>
      <c r="AJ725" s="46">
        <v>1.252</v>
      </c>
      <c r="AK725" s="46">
        <v>0.156</v>
      </c>
      <c r="AL725" s="46">
        <v>11.055999999999999</v>
      </c>
      <c r="AM725" s="46">
        <v>0.32100000000000001</v>
      </c>
      <c r="AN725" s="64">
        <f t="shared" si="363"/>
        <v>-0.4</v>
      </c>
      <c r="AO725" s="64">
        <f t="shared" si="364"/>
        <v>-0.69599999999999995</v>
      </c>
      <c r="AP725" s="66">
        <f t="shared" si="365"/>
        <v>0.76302808888888896</v>
      </c>
      <c r="AQ725" s="64">
        <f t="shared" si="366"/>
        <v>2.298</v>
      </c>
      <c r="AR725" s="64">
        <f t="shared" si="367"/>
        <v>2.3049999999999997</v>
      </c>
      <c r="AS725" s="66">
        <f t="shared" si="368"/>
        <v>9.011122488888887</v>
      </c>
      <c r="AT725" s="64">
        <f t="shared" si="369"/>
        <v>-5.0000000000000044E-3</v>
      </c>
      <c r="AU725" s="64">
        <f t="shared" si="370"/>
        <v>-7.0000000000000062E-3</v>
      </c>
      <c r="AV725" s="66">
        <f t="shared" si="371"/>
        <v>0.12606595555555555</v>
      </c>
      <c r="AW725" s="68">
        <f t="shared" si="390"/>
        <v>-9.5874816355241457</v>
      </c>
      <c r="AX725" s="68" t="e">
        <f t="shared" si="391"/>
        <v>#NUM!</v>
      </c>
      <c r="AY725" s="68" t="e">
        <f t="shared" si="392"/>
        <v>#NUM!</v>
      </c>
      <c r="AZ725" s="74">
        <f t="shared" si="372"/>
        <v>2.2980000000000009</v>
      </c>
      <c r="BA725" s="75">
        <f t="shared" si="373"/>
        <v>2.3039999999999985</v>
      </c>
      <c r="BB725" s="76">
        <f t="shared" si="374"/>
        <v>9.4579221333333354</v>
      </c>
      <c r="BC725" s="75">
        <f t="shared" si="375"/>
        <v>-0.38</v>
      </c>
      <c r="BD725" s="75">
        <f t="shared" si="376"/>
        <v>-0.66799999999999993</v>
      </c>
      <c r="BE725" s="76">
        <f t="shared" si="377"/>
        <v>0.81476426666666668</v>
      </c>
      <c r="BF725" s="75">
        <f t="shared" si="378"/>
        <v>5.0000000000000044E-3</v>
      </c>
      <c r="BG725" s="75">
        <f t="shared" si="379"/>
        <v>7.0000000000000062E-3</v>
      </c>
      <c r="BH725" s="76">
        <f t="shared" si="380"/>
        <v>0.15093404444444444</v>
      </c>
      <c r="BI725" s="77">
        <f t="shared" si="393"/>
        <v>8.5497043955155974</v>
      </c>
      <c r="BJ725" s="77" t="e">
        <f t="shared" si="394"/>
        <v>#NUM!</v>
      </c>
      <c r="BK725" s="78" t="e">
        <f t="shared" si="395"/>
        <v>#NUM!</v>
      </c>
      <c r="BL725" s="74">
        <f t="shared" si="381"/>
        <v>0.87800000000000011</v>
      </c>
      <c r="BM725" s="75">
        <f t="shared" si="382"/>
        <v>0.87900000000000045</v>
      </c>
      <c r="BN725" s="76">
        <f t="shared" si="383"/>
        <v>4.0404536888888893</v>
      </c>
      <c r="BO725" s="75">
        <f t="shared" si="384"/>
        <v>1.0000000000000009E-3</v>
      </c>
      <c r="BP725" s="75">
        <f t="shared" si="385"/>
        <v>2.0000000000000018E-3</v>
      </c>
      <c r="BQ725" s="76">
        <f t="shared" si="386"/>
        <v>0.6205070222222222</v>
      </c>
      <c r="BR725" s="86">
        <f t="shared" si="387"/>
        <v>-1.0000000000000009E-3</v>
      </c>
      <c r="BS725" s="75">
        <f t="shared" si="388"/>
        <v>0</v>
      </c>
      <c r="BT725" s="87">
        <f t="shared" si="389"/>
        <v>0.85289368888888883</v>
      </c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</row>
    <row r="726" spans="1:94" x14ac:dyDescent="0.35">
      <c r="A726" s="20" t="s">
        <v>202</v>
      </c>
      <c r="B726" s="46">
        <v>1.4970000000000001</v>
      </c>
      <c r="C726" s="46">
        <v>4.7679999999999998</v>
      </c>
      <c r="D726" s="46">
        <v>0.13600000000000001</v>
      </c>
      <c r="E726" s="46">
        <v>0.14899999999999999</v>
      </c>
      <c r="F726" s="46">
        <v>5.1999999999999998E-2</v>
      </c>
      <c r="G726" s="46">
        <v>2.419</v>
      </c>
      <c r="H726" s="46">
        <v>0.61699999999999999</v>
      </c>
      <c r="I726" s="46">
        <v>0.85399999999999998</v>
      </c>
      <c r="J726" s="46">
        <v>0.13100000000000001</v>
      </c>
      <c r="K726" s="46">
        <v>0.14099999999999999</v>
      </c>
      <c r="L726" s="46">
        <v>5.2160000000000002</v>
      </c>
      <c r="M726" s="60">
        <v>1.508</v>
      </c>
      <c r="N726" s="20" t="s">
        <v>201</v>
      </c>
      <c r="O726" s="46">
        <v>1.363</v>
      </c>
      <c r="P726" s="46">
        <v>6.4859999999999998</v>
      </c>
      <c r="Q726" s="46">
        <v>0.13300000000000001</v>
      </c>
      <c r="R726" s="46">
        <v>0.40600000000000003</v>
      </c>
      <c r="S726" s="46">
        <v>0.13600000000000001</v>
      </c>
      <c r="T726" s="46">
        <v>3.077</v>
      </c>
      <c r="U726" s="46">
        <v>0.61799999999999999</v>
      </c>
      <c r="V726" s="46">
        <v>0.85399999999999998</v>
      </c>
      <c r="W726" s="46">
        <v>0.373</v>
      </c>
      <c r="X726" s="46">
        <v>0.14299999999999999</v>
      </c>
      <c r="Y726" s="46">
        <v>6.9329999999999998</v>
      </c>
      <c r="Z726" s="46">
        <v>1.383</v>
      </c>
      <c r="AA726" s="20" t="s">
        <v>202</v>
      </c>
      <c r="AB726" s="46">
        <v>1.1339999999999999</v>
      </c>
      <c r="AC726" s="46">
        <v>8.2070000000000007</v>
      </c>
      <c r="AD726" s="46">
        <v>0.13100000000000001</v>
      </c>
      <c r="AE726" s="46">
        <v>0.82699999999999996</v>
      </c>
      <c r="AF726" s="46">
        <v>0.23899999999999999</v>
      </c>
      <c r="AG726" s="46">
        <v>3.7360000000000002</v>
      </c>
      <c r="AH726" s="46">
        <v>0.61899999999999999</v>
      </c>
      <c r="AI726" s="46">
        <v>0.85399999999999998</v>
      </c>
      <c r="AJ726" s="46">
        <v>0.77300000000000002</v>
      </c>
      <c r="AK726" s="46">
        <v>0.14599999999999999</v>
      </c>
      <c r="AL726" s="46">
        <v>8.6530000000000005</v>
      </c>
      <c r="AM726" s="46">
        <v>1.1659999999999999</v>
      </c>
      <c r="AN726" s="64">
        <f t="shared" si="363"/>
        <v>-0.13400000000000012</v>
      </c>
      <c r="AO726" s="64">
        <f t="shared" si="364"/>
        <v>-0.22900000000000009</v>
      </c>
      <c r="AP726" s="66">
        <f t="shared" si="365"/>
        <v>1.3028728888888887</v>
      </c>
      <c r="AQ726" s="64">
        <f t="shared" si="366"/>
        <v>1.718</v>
      </c>
      <c r="AR726" s="64">
        <f t="shared" si="367"/>
        <v>1.721000000000001</v>
      </c>
      <c r="AS726" s="66">
        <f t="shared" si="368"/>
        <v>7.0134544000000005</v>
      </c>
      <c r="AT726" s="64">
        <f t="shared" si="369"/>
        <v>-3.0000000000000027E-3</v>
      </c>
      <c r="AU726" s="64">
        <f t="shared" si="370"/>
        <v>-2.0000000000000018E-3</v>
      </c>
      <c r="AV726" s="66">
        <f t="shared" si="371"/>
        <v>0.13228035555555556</v>
      </c>
      <c r="AW726" s="68">
        <f t="shared" si="390"/>
        <v>-7.5867571389397428</v>
      </c>
      <c r="AX726" s="68" t="e">
        <f t="shared" si="391"/>
        <v>#NUM!</v>
      </c>
      <c r="AY726" s="68" t="e">
        <f t="shared" si="392"/>
        <v>#NUM!</v>
      </c>
      <c r="AZ726" s="74">
        <f t="shared" si="372"/>
        <v>1.7169999999999996</v>
      </c>
      <c r="BA726" s="75">
        <f t="shared" si="373"/>
        <v>1.7200000000000006</v>
      </c>
      <c r="BB726" s="76">
        <f t="shared" si="374"/>
        <v>7.4601477333333337</v>
      </c>
      <c r="BC726" s="75">
        <f t="shared" si="375"/>
        <v>-0.125</v>
      </c>
      <c r="BD726" s="75">
        <f t="shared" si="376"/>
        <v>-0.21700000000000008</v>
      </c>
      <c r="BE726" s="76">
        <f t="shared" si="377"/>
        <v>1.3262339555555556</v>
      </c>
      <c r="BF726" s="75">
        <f t="shared" si="378"/>
        <v>2.0000000000000018E-3</v>
      </c>
      <c r="BG726" s="75">
        <f t="shared" si="379"/>
        <v>3.0000000000000027E-3</v>
      </c>
      <c r="BH726" s="76">
        <f t="shared" si="380"/>
        <v>0.14381368888888887</v>
      </c>
      <c r="BI726" s="77">
        <f t="shared" si="393"/>
        <v>6.5448167532023538</v>
      </c>
      <c r="BJ726" s="77" t="e">
        <f t="shared" si="394"/>
        <v>#NUM!</v>
      </c>
      <c r="BK726" s="78" t="e">
        <f t="shared" si="395"/>
        <v>#NUM!</v>
      </c>
      <c r="BL726" s="74">
        <f t="shared" si="381"/>
        <v>0.65799999999999992</v>
      </c>
      <c r="BM726" s="75">
        <f t="shared" si="382"/>
        <v>0.65900000000000025</v>
      </c>
      <c r="BN726" s="76">
        <f t="shared" si="383"/>
        <v>3.2789870222222222</v>
      </c>
      <c r="BO726" s="75">
        <f t="shared" si="384"/>
        <v>1.0000000000000009E-3</v>
      </c>
      <c r="BP726" s="75">
        <f t="shared" si="385"/>
        <v>1.0000000000000009E-3</v>
      </c>
      <c r="BQ726" s="76">
        <f t="shared" si="386"/>
        <v>0.61830666666666667</v>
      </c>
      <c r="BR726" s="86">
        <f t="shared" si="387"/>
        <v>0</v>
      </c>
      <c r="BS726" s="75">
        <f t="shared" si="388"/>
        <v>0</v>
      </c>
      <c r="BT726" s="87">
        <f t="shared" si="389"/>
        <v>0.85399999999999998</v>
      </c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</row>
    <row r="727" spans="1:94" x14ac:dyDescent="0.35">
      <c r="A727" s="20" t="s">
        <v>201</v>
      </c>
      <c r="B727" s="46">
        <v>1.603</v>
      </c>
      <c r="C727" s="46">
        <v>4.8949999999999996</v>
      </c>
      <c r="D727" s="46">
        <v>0.13900000000000001</v>
      </c>
      <c r="E727" s="46">
        <v>0.153</v>
      </c>
      <c r="F727" s="46">
        <v>5.3999999999999999E-2</v>
      </c>
      <c r="G727" s="46">
        <v>2.4700000000000002</v>
      </c>
      <c r="H727" s="46">
        <v>0.61499999999999999</v>
      </c>
      <c r="I727" s="46">
        <v>0.85499999999999998</v>
      </c>
      <c r="J727" s="46">
        <v>0.13600000000000001</v>
      </c>
      <c r="K727" s="46">
        <v>0.13700000000000001</v>
      </c>
      <c r="L727" s="46">
        <v>5.3440000000000003</v>
      </c>
      <c r="M727" s="60">
        <v>1.6</v>
      </c>
      <c r="N727" s="20" t="s">
        <v>204</v>
      </c>
      <c r="O727" s="46">
        <v>1.647</v>
      </c>
      <c r="P727" s="46">
        <v>6.6669999999999998</v>
      </c>
      <c r="Q727" s="46">
        <v>0.13900000000000001</v>
      </c>
      <c r="R727" s="46">
        <v>0.41899999999999998</v>
      </c>
      <c r="S727" s="46">
        <v>0.13900000000000001</v>
      </c>
      <c r="T727" s="46">
        <v>3.1520000000000001</v>
      </c>
      <c r="U727" s="46">
        <v>0.61499999999999999</v>
      </c>
      <c r="V727" s="46">
        <v>0.85499999999999998</v>
      </c>
      <c r="W727" s="46">
        <v>0.38700000000000001</v>
      </c>
      <c r="X727" s="46">
        <v>0.13600000000000001</v>
      </c>
      <c r="Y727" s="46">
        <v>7.1150000000000002</v>
      </c>
      <c r="Z727" s="46">
        <v>1.641</v>
      </c>
      <c r="AA727" s="20" t="s">
        <v>201</v>
      </c>
      <c r="AB727" s="46">
        <v>1.7210000000000001</v>
      </c>
      <c r="AC727" s="46">
        <v>8.4380000000000006</v>
      </c>
      <c r="AD727" s="46">
        <v>0.14000000000000001</v>
      </c>
      <c r="AE727" s="46">
        <v>0.85299999999999998</v>
      </c>
      <c r="AF727" s="46">
        <v>0.24399999999999999</v>
      </c>
      <c r="AG727" s="46">
        <v>3.8340000000000001</v>
      </c>
      <c r="AH727" s="46">
        <v>0.61399999999999999</v>
      </c>
      <c r="AI727" s="46">
        <v>0.85499999999999998</v>
      </c>
      <c r="AJ727" s="46">
        <v>0.80100000000000005</v>
      </c>
      <c r="AK727" s="46">
        <v>0.13500000000000001</v>
      </c>
      <c r="AL727" s="46">
        <v>8.8859999999999992</v>
      </c>
      <c r="AM727" s="46">
        <v>1.712</v>
      </c>
      <c r="AN727" s="64">
        <f t="shared" si="363"/>
        <v>4.4000000000000039E-2</v>
      </c>
      <c r="AO727" s="64">
        <f t="shared" si="364"/>
        <v>7.4000000000000066E-2</v>
      </c>
      <c r="AP727" s="66">
        <f t="shared" si="365"/>
        <v>1.666504</v>
      </c>
      <c r="AQ727" s="64">
        <f t="shared" si="366"/>
        <v>1.7720000000000002</v>
      </c>
      <c r="AR727" s="64">
        <f t="shared" si="367"/>
        <v>1.7710000000000008</v>
      </c>
      <c r="AS727" s="66">
        <f t="shared" si="368"/>
        <v>7.2102129777777773</v>
      </c>
      <c r="AT727" s="64">
        <f t="shared" si="369"/>
        <v>0</v>
      </c>
      <c r="AU727" s="64">
        <f t="shared" si="370"/>
        <v>1.0000000000000009E-3</v>
      </c>
      <c r="AV727" s="66">
        <f t="shared" si="371"/>
        <v>0.13920035555555557</v>
      </c>
      <c r="AW727" s="68">
        <f t="shared" si="390"/>
        <v>-7.7804754543720529</v>
      </c>
      <c r="AX727" s="68" t="e">
        <f t="shared" si="391"/>
        <v>#NUM!</v>
      </c>
      <c r="AY727" s="68" t="e">
        <f t="shared" si="392"/>
        <v>#NUM!</v>
      </c>
      <c r="AZ727" s="74">
        <f t="shared" si="372"/>
        <v>1.7709999999999999</v>
      </c>
      <c r="BA727" s="75">
        <f t="shared" si="373"/>
        <v>1.770999999999999</v>
      </c>
      <c r="BB727" s="76">
        <f t="shared" si="374"/>
        <v>7.6581066666666668</v>
      </c>
      <c r="BC727" s="75">
        <f t="shared" si="375"/>
        <v>4.0999999999999925E-2</v>
      </c>
      <c r="BD727" s="75">
        <f t="shared" si="376"/>
        <v>7.0999999999999952E-2</v>
      </c>
      <c r="BE727" s="76">
        <f t="shared" si="377"/>
        <v>1.6595839999999999</v>
      </c>
      <c r="BF727" s="75">
        <f t="shared" si="378"/>
        <v>-1.0000000000000009E-3</v>
      </c>
      <c r="BG727" s="75">
        <f t="shared" si="379"/>
        <v>-1.0000000000000009E-3</v>
      </c>
      <c r="BH727" s="76">
        <f t="shared" si="380"/>
        <v>0.13569333333333333</v>
      </c>
      <c r="BI727" s="77">
        <f t="shared" si="393"/>
        <v>6.7337400000000001</v>
      </c>
      <c r="BJ727" s="77" t="e">
        <f t="shared" si="394"/>
        <v>#NUM!</v>
      </c>
      <c r="BK727" s="78" t="e">
        <f t="shared" si="395"/>
        <v>#NUM!</v>
      </c>
      <c r="BL727" s="74">
        <f t="shared" si="381"/>
        <v>0.68199999999999994</v>
      </c>
      <c r="BM727" s="75">
        <f t="shared" si="382"/>
        <v>0.68199999999999994</v>
      </c>
      <c r="BN727" s="76">
        <f t="shared" si="383"/>
        <v>3.3611466666666669</v>
      </c>
      <c r="BO727" s="75">
        <f t="shared" si="384"/>
        <v>0</v>
      </c>
      <c r="BP727" s="75">
        <f t="shared" si="385"/>
        <v>-1.0000000000000009E-3</v>
      </c>
      <c r="BQ727" s="76">
        <f t="shared" si="386"/>
        <v>0.61479964444444446</v>
      </c>
      <c r="BR727" s="86">
        <f t="shared" si="387"/>
        <v>0</v>
      </c>
      <c r="BS727" s="75">
        <f t="shared" si="388"/>
        <v>0</v>
      </c>
      <c r="BT727" s="87">
        <f t="shared" si="389"/>
        <v>0.85499999999999998</v>
      </c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</row>
    <row r="728" spans="1:94" x14ac:dyDescent="0.35">
      <c r="A728" s="20" t="s">
        <v>204</v>
      </c>
      <c r="B728" s="46">
        <v>1.704</v>
      </c>
      <c r="C728" s="46">
        <v>4.3579999999999997</v>
      </c>
      <c r="D728" s="46">
        <v>0.14199999999999999</v>
      </c>
      <c r="E728" s="46">
        <v>0.121</v>
      </c>
      <c r="F728" s="46">
        <v>4.8000000000000001E-2</v>
      </c>
      <c r="G728" s="46">
        <v>2.2650000000000001</v>
      </c>
      <c r="H728" s="46">
        <v>0.61199999999999999</v>
      </c>
      <c r="I728" s="46">
        <v>0.85599999999999998</v>
      </c>
      <c r="J728" s="46">
        <v>0.106</v>
      </c>
      <c r="K728" s="46">
        <v>0.13300000000000001</v>
      </c>
      <c r="L728" s="46">
        <v>4.8079999999999998</v>
      </c>
      <c r="M728" s="60">
        <v>1.6870000000000001</v>
      </c>
      <c r="N728" s="20" t="s">
        <v>199</v>
      </c>
      <c r="O728" s="46">
        <v>1.9139999999999999</v>
      </c>
      <c r="P728" s="46">
        <v>5.875</v>
      </c>
      <c r="Q728" s="46">
        <v>0.14599999999999999</v>
      </c>
      <c r="R728" s="46">
        <v>0.33</v>
      </c>
      <c r="S728" s="46">
        <v>0.126</v>
      </c>
      <c r="T728" s="46">
        <v>2.8519999999999999</v>
      </c>
      <c r="U728" s="46">
        <v>0.61</v>
      </c>
      <c r="V728" s="46">
        <v>0.85599999999999998</v>
      </c>
      <c r="W728" s="46">
        <v>0.30199999999999999</v>
      </c>
      <c r="X728" s="46">
        <v>0.129</v>
      </c>
      <c r="Y728" s="46">
        <v>6.3250000000000002</v>
      </c>
      <c r="Z728" s="46">
        <v>1.8819999999999999</v>
      </c>
      <c r="AA728" s="20" t="s">
        <v>204</v>
      </c>
      <c r="AB728" s="46">
        <v>2.2679999999999998</v>
      </c>
      <c r="AC728" s="46">
        <v>7.383</v>
      </c>
      <c r="AD728" s="46">
        <v>0.15</v>
      </c>
      <c r="AE728" s="46">
        <v>0.66200000000000003</v>
      </c>
      <c r="AF728" s="46">
        <v>0.22</v>
      </c>
      <c r="AG728" s="46">
        <v>3.4390000000000001</v>
      </c>
      <c r="AH728" s="46">
        <v>0.60899999999999999</v>
      </c>
      <c r="AI728" s="46">
        <v>0.85699999999999998</v>
      </c>
      <c r="AJ728" s="46">
        <v>0.61799999999999999</v>
      </c>
      <c r="AK728" s="46">
        <v>0.124</v>
      </c>
      <c r="AL728" s="46">
        <v>7.8390000000000004</v>
      </c>
      <c r="AM728" s="46">
        <v>2.2160000000000002</v>
      </c>
      <c r="AN728" s="64">
        <f t="shared" si="363"/>
        <v>0.20999999999999996</v>
      </c>
      <c r="AO728" s="64">
        <f t="shared" si="364"/>
        <v>0.35399999999999987</v>
      </c>
      <c r="AP728" s="66">
        <f t="shared" si="365"/>
        <v>2.0072512000000002</v>
      </c>
      <c r="AQ728" s="64">
        <f t="shared" si="366"/>
        <v>1.5170000000000003</v>
      </c>
      <c r="AR728" s="64">
        <f t="shared" si="367"/>
        <v>1.508</v>
      </c>
      <c r="AS728" s="66">
        <f t="shared" si="368"/>
        <v>6.3384101333333334</v>
      </c>
      <c r="AT728" s="64">
        <f t="shared" si="369"/>
        <v>4.0000000000000036E-3</v>
      </c>
      <c r="AU728" s="64">
        <f t="shared" si="370"/>
        <v>4.0000000000000036E-3</v>
      </c>
      <c r="AV728" s="66">
        <f t="shared" si="371"/>
        <v>0.14722666666666667</v>
      </c>
      <c r="AW728" s="68">
        <f t="shared" si="390"/>
        <v>-6.9055328304790029</v>
      </c>
      <c r="AX728" s="68" t="e">
        <f t="shared" si="391"/>
        <v>#NUM!</v>
      </c>
      <c r="AY728" s="68" t="e">
        <f t="shared" si="392"/>
        <v>#NUM!</v>
      </c>
      <c r="AZ728" s="74">
        <f t="shared" si="372"/>
        <v>1.5170000000000003</v>
      </c>
      <c r="BA728" s="75">
        <f t="shared" si="373"/>
        <v>1.5140000000000002</v>
      </c>
      <c r="BB728" s="76">
        <f t="shared" si="374"/>
        <v>6.7896122666666665</v>
      </c>
      <c r="BC728" s="75">
        <f t="shared" si="375"/>
        <v>0.19499999999999984</v>
      </c>
      <c r="BD728" s="75">
        <f t="shared" si="376"/>
        <v>0.3340000000000003</v>
      </c>
      <c r="BE728" s="76">
        <f t="shared" si="377"/>
        <v>1.9696494222222223</v>
      </c>
      <c r="BF728" s="75">
        <f t="shared" si="378"/>
        <v>-4.0000000000000036E-3</v>
      </c>
      <c r="BG728" s="75">
        <f t="shared" si="379"/>
        <v>-5.0000000000000044E-3</v>
      </c>
      <c r="BH728" s="76">
        <f t="shared" si="380"/>
        <v>0.12757297777777779</v>
      </c>
      <c r="BI728" s="77">
        <f t="shared" si="393"/>
        <v>5.8552565329770649</v>
      </c>
      <c r="BJ728" s="77" t="e">
        <f t="shared" si="394"/>
        <v>#NUM!</v>
      </c>
      <c r="BK728" s="78" t="e">
        <f t="shared" si="395"/>
        <v>#NUM!</v>
      </c>
      <c r="BL728" s="74">
        <f t="shared" si="381"/>
        <v>0.58699999999999974</v>
      </c>
      <c r="BM728" s="75">
        <f t="shared" si="382"/>
        <v>0.58700000000000019</v>
      </c>
      <c r="BN728" s="76">
        <f t="shared" si="383"/>
        <v>3.032013333333333</v>
      </c>
      <c r="BO728" s="75">
        <f t="shared" si="384"/>
        <v>-2.0000000000000018E-3</v>
      </c>
      <c r="BP728" s="75">
        <f t="shared" si="385"/>
        <v>-1.0000000000000009E-3</v>
      </c>
      <c r="BQ728" s="76">
        <f t="shared" si="386"/>
        <v>0.60958702222222216</v>
      </c>
      <c r="BR728" s="86">
        <f t="shared" si="387"/>
        <v>0</v>
      </c>
      <c r="BS728" s="75">
        <f t="shared" si="388"/>
        <v>1.0000000000000009E-3</v>
      </c>
      <c r="BT728" s="87">
        <f t="shared" si="389"/>
        <v>0.85620035555555551</v>
      </c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</row>
    <row r="729" spans="1:94" x14ac:dyDescent="0.35">
      <c r="A729" s="20" t="s">
        <v>199</v>
      </c>
      <c r="B729" s="46">
        <v>1.825</v>
      </c>
      <c r="C729" s="46">
        <v>5.0999999999999996</v>
      </c>
      <c r="D729" s="46">
        <v>0.14499999999999999</v>
      </c>
      <c r="E729" s="46">
        <v>0.16</v>
      </c>
      <c r="F729" s="46">
        <v>5.7000000000000002E-2</v>
      </c>
      <c r="G729" s="46">
        <v>2.5529999999999999</v>
      </c>
      <c r="H729" s="46">
        <v>0.61099999999999999</v>
      </c>
      <c r="I729" s="46">
        <v>0.85599999999999998</v>
      </c>
      <c r="J729" s="46">
        <v>0.14399999999999999</v>
      </c>
      <c r="K729" s="46">
        <v>0.13</v>
      </c>
      <c r="L729" s="46">
        <v>5.55</v>
      </c>
      <c r="M729" s="60">
        <v>1.7969999999999999</v>
      </c>
      <c r="N729" s="20" t="s">
        <v>194</v>
      </c>
      <c r="O729" s="46">
        <v>2.2410000000000001</v>
      </c>
      <c r="P729" s="46">
        <v>6.9560000000000004</v>
      </c>
      <c r="Q729" s="46">
        <v>0.151</v>
      </c>
      <c r="R729" s="46">
        <v>0.437</v>
      </c>
      <c r="S729" s="46">
        <v>0.14399999999999999</v>
      </c>
      <c r="T729" s="46">
        <v>3.2730000000000001</v>
      </c>
      <c r="U729" s="46">
        <v>0.60799999999999998</v>
      </c>
      <c r="V729" s="46">
        <v>0.85699999999999998</v>
      </c>
      <c r="W729" s="46">
        <v>0.40699999999999997</v>
      </c>
      <c r="X729" s="46">
        <v>0.124</v>
      </c>
      <c r="Y729" s="46">
        <v>7.4080000000000004</v>
      </c>
      <c r="Z729" s="46">
        <v>2.1880000000000002</v>
      </c>
      <c r="AA729" s="20" t="s">
        <v>199</v>
      </c>
      <c r="AB729" s="46">
        <v>2.952</v>
      </c>
      <c r="AC729" s="46">
        <v>8.8059999999999992</v>
      </c>
      <c r="AD729" s="46">
        <v>0.158</v>
      </c>
      <c r="AE729" s="46">
        <v>0.89</v>
      </c>
      <c r="AF729" s="46">
        <v>0.251</v>
      </c>
      <c r="AG729" s="46">
        <v>3.9940000000000002</v>
      </c>
      <c r="AH729" s="46">
        <v>0.60599999999999998</v>
      </c>
      <c r="AI729" s="46">
        <v>0.85799999999999998</v>
      </c>
      <c r="AJ729" s="46">
        <v>0.84</v>
      </c>
      <c r="AK729" s="46">
        <v>0.11600000000000001</v>
      </c>
      <c r="AL729" s="46">
        <v>9.2579999999999991</v>
      </c>
      <c r="AM729" s="46">
        <v>2.867</v>
      </c>
      <c r="AN729" s="64">
        <f t="shared" si="363"/>
        <v>0.41600000000000015</v>
      </c>
      <c r="AO729" s="64">
        <f t="shared" si="364"/>
        <v>0.71099999999999985</v>
      </c>
      <c r="AP729" s="66">
        <f t="shared" si="365"/>
        <v>2.4276782222222226</v>
      </c>
      <c r="AQ729" s="64">
        <f t="shared" si="366"/>
        <v>1.8560000000000008</v>
      </c>
      <c r="AR729" s="64">
        <f t="shared" si="367"/>
        <v>1.8499999999999988</v>
      </c>
      <c r="AS729" s="66">
        <f t="shared" si="368"/>
        <v>7.5239712000000001</v>
      </c>
      <c r="AT729" s="64">
        <f t="shared" si="369"/>
        <v>6.0000000000000053E-3</v>
      </c>
      <c r="AU729" s="64">
        <f t="shared" si="370"/>
        <v>7.0000000000000062E-3</v>
      </c>
      <c r="AV729" s="66">
        <f t="shared" si="371"/>
        <v>0.15304035555555556</v>
      </c>
      <c r="AW729" s="68">
        <f t="shared" si="390"/>
        <v>-8.088290698654566</v>
      </c>
      <c r="AX729" s="68" t="e">
        <f t="shared" si="391"/>
        <v>#NUM!</v>
      </c>
      <c r="AY729" s="68" t="e">
        <f t="shared" si="392"/>
        <v>#NUM!</v>
      </c>
      <c r="AZ729" s="74">
        <f t="shared" si="372"/>
        <v>1.8580000000000005</v>
      </c>
      <c r="BA729" s="75">
        <f t="shared" si="373"/>
        <v>1.8499999999999988</v>
      </c>
      <c r="BB729" s="76">
        <f t="shared" si="374"/>
        <v>7.9761838222222226</v>
      </c>
      <c r="BC729" s="75">
        <f t="shared" si="375"/>
        <v>0.39100000000000024</v>
      </c>
      <c r="BD729" s="75">
        <f t="shared" si="376"/>
        <v>0.67899999999999983</v>
      </c>
      <c r="BE729" s="76">
        <f t="shared" si="377"/>
        <v>2.3656090666666669</v>
      </c>
      <c r="BF729" s="75">
        <f t="shared" si="378"/>
        <v>-6.0000000000000053E-3</v>
      </c>
      <c r="BG729" s="75">
        <f t="shared" si="379"/>
        <v>-7.9999999999999932E-3</v>
      </c>
      <c r="BH729" s="76">
        <f t="shared" si="380"/>
        <v>0.12175928888888889</v>
      </c>
      <c r="BI729" s="77">
        <f t="shared" si="393"/>
        <v>7.0350597388610279</v>
      </c>
      <c r="BJ729" s="77" t="e">
        <f t="shared" si="394"/>
        <v>#NUM!</v>
      </c>
      <c r="BK729" s="78" t="e">
        <f t="shared" si="395"/>
        <v>#NUM!</v>
      </c>
      <c r="BL729" s="74">
        <f t="shared" si="381"/>
        <v>0.7200000000000002</v>
      </c>
      <c r="BM729" s="75">
        <f t="shared" si="382"/>
        <v>0.72100000000000009</v>
      </c>
      <c r="BN729" s="76">
        <f t="shared" si="383"/>
        <v>3.4940003555555559</v>
      </c>
      <c r="BO729" s="75">
        <f t="shared" si="384"/>
        <v>-3.0000000000000027E-3</v>
      </c>
      <c r="BP729" s="75">
        <f t="shared" si="385"/>
        <v>-2.0000000000000018E-3</v>
      </c>
      <c r="BQ729" s="76">
        <f t="shared" si="386"/>
        <v>0.60728035555555548</v>
      </c>
      <c r="BR729" s="86">
        <f t="shared" si="387"/>
        <v>1.0000000000000009E-3</v>
      </c>
      <c r="BS729" s="75">
        <f t="shared" si="388"/>
        <v>1.0000000000000009E-3</v>
      </c>
      <c r="BT729" s="87">
        <f t="shared" si="389"/>
        <v>0.85730666666666666</v>
      </c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</row>
    <row r="730" spans="1:94" x14ac:dyDescent="0.35">
      <c r="A730" s="20" t="s">
        <v>194</v>
      </c>
      <c r="B730" s="46">
        <v>2.0419999999999998</v>
      </c>
      <c r="C730" s="46">
        <v>6.4489999999999998</v>
      </c>
      <c r="D730" s="46">
        <v>0.14799999999999999</v>
      </c>
      <c r="E730" s="46">
        <v>0.245</v>
      </c>
      <c r="F730" s="46">
        <v>7.2999999999999995E-2</v>
      </c>
      <c r="G730" s="46">
        <v>3.0750000000000002</v>
      </c>
      <c r="H730" s="46">
        <v>0.61</v>
      </c>
      <c r="I730" s="46">
        <v>0.85699999999999998</v>
      </c>
      <c r="J730" s="46">
        <v>0.22500000000000001</v>
      </c>
      <c r="K730" s="46">
        <v>0.127</v>
      </c>
      <c r="L730" s="46">
        <v>6.899</v>
      </c>
      <c r="M730" s="60">
        <v>2.0019999999999998</v>
      </c>
      <c r="N730" s="20" t="s">
        <v>198</v>
      </c>
      <c r="O730" s="46">
        <v>2.8490000000000002</v>
      </c>
      <c r="P730" s="46">
        <v>8.9239999999999995</v>
      </c>
      <c r="Q730" s="46">
        <v>0.157</v>
      </c>
      <c r="R730" s="46">
        <v>0.67700000000000005</v>
      </c>
      <c r="S730" s="46">
        <v>0.17699999999999999</v>
      </c>
      <c r="T730" s="46">
        <v>4.0380000000000003</v>
      </c>
      <c r="U730" s="46">
        <v>0.60699999999999998</v>
      </c>
      <c r="V730" s="46">
        <v>0.85699999999999998</v>
      </c>
      <c r="W730" s="46">
        <v>0.63900000000000001</v>
      </c>
      <c r="X730" s="46">
        <v>0.11799999999999999</v>
      </c>
      <c r="Y730" s="46">
        <v>9.3759999999999994</v>
      </c>
      <c r="Z730" s="46">
        <v>2.7709999999999999</v>
      </c>
      <c r="AA730" s="20" t="s">
        <v>194</v>
      </c>
      <c r="AB730" s="46">
        <v>4.2480000000000002</v>
      </c>
      <c r="AC730" s="46">
        <v>11.388</v>
      </c>
      <c r="AD730" s="46">
        <v>0.16900000000000001</v>
      </c>
      <c r="AE730" s="46">
        <v>1.403</v>
      </c>
      <c r="AF730" s="46">
        <v>0.307</v>
      </c>
      <c r="AG730" s="46">
        <v>5.0010000000000003</v>
      </c>
      <c r="AH730" s="46">
        <v>0.60399999999999998</v>
      </c>
      <c r="AI730" s="46">
        <v>0.85799999999999998</v>
      </c>
      <c r="AJ730" s="46">
        <v>1.341</v>
      </c>
      <c r="AK730" s="46">
        <v>0.105</v>
      </c>
      <c r="AL730" s="46">
        <v>11.840999999999999</v>
      </c>
      <c r="AM730" s="46">
        <v>4.1210000000000004</v>
      </c>
      <c r="AN730" s="64">
        <f t="shared" si="363"/>
        <v>0.80700000000000038</v>
      </c>
      <c r="AO730" s="64">
        <f t="shared" si="364"/>
        <v>1.399</v>
      </c>
      <c r="AP730" s="66">
        <f t="shared" si="365"/>
        <v>3.2150904888888889</v>
      </c>
      <c r="AQ730" s="64">
        <f t="shared" si="366"/>
        <v>2.4749999999999996</v>
      </c>
      <c r="AR730" s="64">
        <f t="shared" si="367"/>
        <v>2.4640000000000004</v>
      </c>
      <c r="AS730" s="66">
        <f t="shared" si="368"/>
        <v>9.6807960888888882</v>
      </c>
      <c r="AT730" s="64">
        <f t="shared" si="369"/>
        <v>9.000000000000008E-3</v>
      </c>
      <c r="AU730" s="64">
        <f t="shared" si="370"/>
        <v>1.2000000000000011E-2</v>
      </c>
      <c r="AV730" s="66">
        <f t="shared" si="371"/>
        <v>0.16036106666666666</v>
      </c>
      <c r="AW730" s="68">
        <f t="shared" si="390"/>
        <v>-10.240979226300059</v>
      </c>
      <c r="AX730" s="68" t="e">
        <f t="shared" si="391"/>
        <v>#NUM!</v>
      </c>
      <c r="AY730" s="68" t="e">
        <f t="shared" si="392"/>
        <v>#NUM!</v>
      </c>
      <c r="AZ730" s="74">
        <f t="shared" si="372"/>
        <v>2.4769999999999994</v>
      </c>
      <c r="BA730" s="75">
        <f t="shared" si="373"/>
        <v>2.4649999999999999</v>
      </c>
      <c r="BB730" s="76">
        <f t="shared" si="374"/>
        <v>10.133209066666666</v>
      </c>
      <c r="BC730" s="75">
        <f t="shared" si="375"/>
        <v>0.76900000000000013</v>
      </c>
      <c r="BD730" s="75">
        <f t="shared" si="376"/>
        <v>1.3500000000000005</v>
      </c>
      <c r="BE730" s="76">
        <f t="shared" si="377"/>
        <v>3.1232332444444446</v>
      </c>
      <c r="BF730" s="75">
        <f t="shared" si="378"/>
        <v>-9.000000000000008E-3</v>
      </c>
      <c r="BG730" s="75">
        <f t="shared" si="379"/>
        <v>-1.2999999999999998E-2</v>
      </c>
      <c r="BH730" s="76">
        <f t="shared" si="380"/>
        <v>0.11443857777777777</v>
      </c>
      <c r="BI730" s="77">
        <f t="shared" si="393"/>
        <v>9.1847422439763733</v>
      </c>
      <c r="BJ730" s="77" t="e">
        <f t="shared" si="394"/>
        <v>#NUM!</v>
      </c>
      <c r="BK730" s="78" t="e">
        <f t="shared" si="395"/>
        <v>#NUM!</v>
      </c>
      <c r="BL730" s="74">
        <f t="shared" si="381"/>
        <v>0.96300000000000008</v>
      </c>
      <c r="BM730" s="75">
        <f t="shared" si="382"/>
        <v>0.96300000000000008</v>
      </c>
      <c r="BN730" s="76">
        <f t="shared" si="383"/>
        <v>4.3333200000000005</v>
      </c>
      <c r="BO730" s="75">
        <f t="shared" si="384"/>
        <v>-3.0000000000000027E-3</v>
      </c>
      <c r="BP730" s="75">
        <f t="shared" si="385"/>
        <v>-3.0000000000000027E-3</v>
      </c>
      <c r="BQ730" s="76">
        <f t="shared" si="386"/>
        <v>0.60607999999999995</v>
      </c>
      <c r="BR730" s="86">
        <f t="shared" si="387"/>
        <v>0</v>
      </c>
      <c r="BS730" s="75">
        <f t="shared" si="388"/>
        <v>1.0000000000000009E-3</v>
      </c>
      <c r="BT730" s="87">
        <f t="shared" si="389"/>
        <v>0.85720035555555552</v>
      </c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</row>
    <row r="731" spans="1:94" x14ac:dyDescent="0.35">
      <c r="A731" s="20" t="s">
        <v>198</v>
      </c>
      <c r="B731" s="46">
        <v>2.2749999999999999</v>
      </c>
      <c r="C731" s="46">
        <v>5.4530000000000003</v>
      </c>
      <c r="D731" s="46">
        <v>0.155</v>
      </c>
      <c r="E731" s="46">
        <v>0.17100000000000001</v>
      </c>
      <c r="F731" s="46">
        <v>6.0999999999999999E-2</v>
      </c>
      <c r="G731" s="46">
        <v>2.6970000000000001</v>
      </c>
      <c r="H731" s="46">
        <v>0.60399999999999998</v>
      </c>
      <c r="I731" s="46">
        <v>0.85799999999999998</v>
      </c>
      <c r="J731" s="46">
        <v>0.156</v>
      </c>
      <c r="K731" s="46">
        <v>0.11899999999999999</v>
      </c>
      <c r="L731" s="46">
        <v>5.9059999999999997</v>
      </c>
      <c r="M731" s="60">
        <v>2.2029999999999998</v>
      </c>
      <c r="N731" s="20" t="s">
        <v>197</v>
      </c>
      <c r="O731" s="46">
        <v>3.4510000000000001</v>
      </c>
      <c r="P731" s="46">
        <v>7.4530000000000003</v>
      </c>
      <c r="Q731" s="46">
        <v>0.17</v>
      </c>
      <c r="R731" s="46">
        <v>0.46700000000000003</v>
      </c>
      <c r="S731" s="46">
        <v>0.152</v>
      </c>
      <c r="T731" s="46">
        <v>3.4849999999999999</v>
      </c>
      <c r="U731" s="46">
        <v>0.59799999999999998</v>
      </c>
      <c r="V731" s="46">
        <v>0.86</v>
      </c>
      <c r="W731" s="46">
        <v>0.439</v>
      </c>
      <c r="X731" s="46">
        <v>0.10199999999999999</v>
      </c>
      <c r="Y731" s="46">
        <v>7.9080000000000004</v>
      </c>
      <c r="Z731" s="46">
        <v>3.3159999999999998</v>
      </c>
      <c r="AA731" s="20" t="s">
        <v>198</v>
      </c>
      <c r="AB731" s="46">
        <v>5.46</v>
      </c>
      <c r="AC731" s="46">
        <v>9.4329999999999998</v>
      </c>
      <c r="AD731" s="46">
        <v>0.19</v>
      </c>
      <c r="AE731" s="46">
        <v>0.94899999999999995</v>
      </c>
      <c r="AF731" s="46">
        <v>0.26100000000000001</v>
      </c>
      <c r="AG731" s="46">
        <v>4.2729999999999997</v>
      </c>
      <c r="AH731" s="46">
        <v>0.59299999999999997</v>
      </c>
      <c r="AI731" s="46">
        <v>0.86199999999999999</v>
      </c>
      <c r="AJ731" s="46">
        <v>0.90300000000000002</v>
      </c>
      <c r="AK731" s="46">
        <v>8.1000000000000003E-2</v>
      </c>
      <c r="AL731" s="46">
        <v>9.89</v>
      </c>
      <c r="AM731" s="46">
        <v>5.2430000000000003</v>
      </c>
      <c r="AN731" s="64">
        <f t="shared" si="363"/>
        <v>1.1760000000000002</v>
      </c>
      <c r="AO731" s="64">
        <f t="shared" si="364"/>
        <v>2.0089999999999999</v>
      </c>
      <c r="AP731" s="66">
        <f t="shared" si="365"/>
        <v>3.9785361777777775</v>
      </c>
      <c r="AQ731" s="64">
        <f t="shared" si="366"/>
        <v>2</v>
      </c>
      <c r="AR731" s="64">
        <f t="shared" si="367"/>
        <v>1.9799999999999995</v>
      </c>
      <c r="AS731" s="66">
        <f t="shared" si="368"/>
        <v>8.0623262222222234</v>
      </c>
      <c r="AT731" s="64">
        <f t="shared" si="369"/>
        <v>1.5000000000000013E-2</v>
      </c>
      <c r="AU731" s="64">
        <f t="shared" si="370"/>
        <v>1.999999999999999E-2</v>
      </c>
      <c r="AV731" s="66">
        <f t="shared" si="371"/>
        <v>0.17560177777777777</v>
      </c>
      <c r="AW731" s="68">
        <f t="shared" si="390"/>
        <v>-8.6163729442823058</v>
      </c>
      <c r="AX731" s="68" t="e">
        <f t="shared" si="391"/>
        <v>#NUM!</v>
      </c>
      <c r="AY731" s="68" t="e">
        <f t="shared" si="392"/>
        <v>#NUM!</v>
      </c>
      <c r="AZ731" s="74">
        <f t="shared" si="372"/>
        <v>2.0020000000000007</v>
      </c>
      <c r="BA731" s="75">
        <f t="shared" si="373"/>
        <v>1.9820000000000002</v>
      </c>
      <c r="BB731" s="76">
        <f t="shared" si="374"/>
        <v>8.5179395555555573</v>
      </c>
      <c r="BC731" s="75">
        <f t="shared" si="375"/>
        <v>1.113</v>
      </c>
      <c r="BD731" s="75">
        <f t="shared" si="376"/>
        <v>1.9270000000000005</v>
      </c>
      <c r="BE731" s="76">
        <f t="shared" si="377"/>
        <v>3.8204094222222222</v>
      </c>
      <c r="BF731" s="75">
        <f t="shared" si="378"/>
        <v>-1.7000000000000001E-2</v>
      </c>
      <c r="BG731" s="75">
        <f t="shared" si="379"/>
        <v>-2.0999999999999991E-2</v>
      </c>
      <c r="BH731" s="76">
        <f t="shared" si="380"/>
        <v>9.5985244444444451E-2</v>
      </c>
      <c r="BI731" s="77">
        <f t="shared" si="393"/>
        <v>7.5480454352783379</v>
      </c>
      <c r="BJ731" s="77" t="e">
        <f t="shared" si="394"/>
        <v>#NUM!</v>
      </c>
      <c r="BK731" s="78" t="e">
        <f t="shared" si="395"/>
        <v>#NUM!</v>
      </c>
      <c r="BL731" s="74">
        <f t="shared" si="381"/>
        <v>0.78799999999999981</v>
      </c>
      <c r="BM731" s="75">
        <f t="shared" si="382"/>
        <v>0.78799999999999981</v>
      </c>
      <c r="BN731" s="76">
        <f t="shared" si="383"/>
        <v>3.7266533333333332</v>
      </c>
      <c r="BO731" s="75">
        <f t="shared" si="384"/>
        <v>-6.0000000000000053E-3</v>
      </c>
      <c r="BP731" s="75">
        <f t="shared" si="385"/>
        <v>-5.0000000000000044E-3</v>
      </c>
      <c r="BQ731" s="76">
        <f t="shared" si="386"/>
        <v>0.59636035555555555</v>
      </c>
      <c r="BR731" s="86">
        <f t="shared" si="387"/>
        <v>2.0000000000000018E-3</v>
      </c>
      <c r="BS731" s="75">
        <f t="shared" si="388"/>
        <v>2.0000000000000018E-3</v>
      </c>
      <c r="BT731" s="87">
        <f t="shared" si="389"/>
        <v>0.86061333333333334</v>
      </c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</row>
    <row r="732" spans="1:94" ht="16" thickBot="1" x14ac:dyDescent="0.4">
      <c r="A732" s="21" t="s">
        <v>197</v>
      </c>
      <c r="B732" s="43">
        <v>3.2519999999999998</v>
      </c>
      <c r="C732" s="43">
        <v>5.4210000000000003</v>
      </c>
      <c r="D732" s="43">
        <v>0.17599999999999999</v>
      </c>
      <c r="E732" s="43">
        <v>0.14499999999999999</v>
      </c>
      <c r="F732" s="43">
        <v>6.2E-2</v>
      </c>
      <c r="G732" s="43">
        <v>2.706</v>
      </c>
      <c r="H732" s="43">
        <v>0.58799999999999997</v>
      </c>
      <c r="I732" s="43">
        <v>0.86299999999999999</v>
      </c>
      <c r="J732" s="43">
        <v>0.13600000000000001</v>
      </c>
      <c r="K732" s="43">
        <v>9.4E-2</v>
      </c>
      <c r="L732" s="43">
        <v>5.8810000000000002</v>
      </c>
      <c r="M732" s="59">
        <v>3.0880000000000001</v>
      </c>
      <c r="N732" s="21"/>
      <c r="O732" s="43">
        <v>6.032</v>
      </c>
      <c r="P732" s="43">
        <v>7.3570000000000002</v>
      </c>
      <c r="Q732" s="43">
        <v>0.20899999999999999</v>
      </c>
      <c r="R732" s="43">
        <v>0.39100000000000001</v>
      </c>
      <c r="S732" s="43">
        <v>0.14799999999999999</v>
      </c>
      <c r="T732" s="43">
        <v>3.4969999999999999</v>
      </c>
      <c r="U732" s="43">
        <v>0.57499999999999996</v>
      </c>
      <c r="V732" s="43">
        <v>0.86699999999999999</v>
      </c>
      <c r="W732" s="43">
        <v>0.373</v>
      </c>
      <c r="X732" s="43">
        <v>5.8000000000000003E-2</v>
      </c>
      <c r="Y732" s="43">
        <v>7.8220000000000001</v>
      </c>
      <c r="Z732" s="43">
        <v>5.7290000000000001</v>
      </c>
      <c r="AA732" s="20" t="s">
        <v>197</v>
      </c>
      <c r="AB732" s="46">
        <v>10.715999999999999</v>
      </c>
      <c r="AC732" s="46">
        <v>9.2390000000000008</v>
      </c>
      <c r="AD732" s="46">
        <v>0.251</v>
      </c>
      <c r="AE732" s="46">
        <v>0.77900000000000003</v>
      </c>
      <c r="AF732" s="46">
        <v>0.247</v>
      </c>
      <c r="AG732" s="46">
        <v>4.2889999999999997</v>
      </c>
      <c r="AH732" s="46">
        <v>0.56200000000000006</v>
      </c>
      <c r="AI732" s="46">
        <v>0.87</v>
      </c>
      <c r="AJ732" s="46">
        <v>0.749</v>
      </c>
      <c r="AK732" s="46">
        <v>1.2999999999999999E-2</v>
      </c>
      <c r="AL732" s="46">
        <v>9.7100000000000009</v>
      </c>
      <c r="AM732" s="46">
        <v>10.241</v>
      </c>
      <c r="AN732" s="64">
        <f t="shared" si="363"/>
        <v>2.7800000000000002</v>
      </c>
      <c r="AO732" s="64">
        <f t="shared" si="364"/>
        <v>4.6839999999999993</v>
      </c>
      <c r="AP732" s="66">
        <f t="shared" si="365"/>
        <v>7.2660103111111107</v>
      </c>
      <c r="AQ732" s="64">
        <f t="shared" si="366"/>
        <v>1.9359999999999999</v>
      </c>
      <c r="AR732" s="64">
        <f t="shared" si="367"/>
        <v>1.8820000000000006</v>
      </c>
      <c r="AS732" s="66">
        <f t="shared" si="368"/>
        <v>7.9398874666666668</v>
      </c>
      <c r="AT732" s="64">
        <f t="shared" si="369"/>
        <v>3.3000000000000002E-2</v>
      </c>
      <c r="AU732" s="64">
        <f t="shared" si="370"/>
        <v>4.200000000000001E-2</v>
      </c>
      <c r="AV732" s="66">
        <f t="shared" si="371"/>
        <v>0.22092320000000001</v>
      </c>
      <c r="AW732" s="68">
        <f t="shared" si="390"/>
        <v>-8.4740247538528575</v>
      </c>
      <c r="AX732" s="68" t="e">
        <f t="shared" si="391"/>
        <v>#NUM!</v>
      </c>
      <c r="AY732" s="68" t="e">
        <f t="shared" si="392"/>
        <v>#NUM!</v>
      </c>
      <c r="AZ732" s="74">
        <f t="shared" si="372"/>
        <v>1.9409999999999998</v>
      </c>
      <c r="BA732" s="75">
        <f t="shared" si="373"/>
        <v>1.8880000000000008</v>
      </c>
      <c r="BB732" s="76">
        <f t="shared" si="374"/>
        <v>8.4066211555555554</v>
      </c>
      <c r="BC732" s="75">
        <f t="shared" si="375"/>
        <v>2.641</v>
      </c>
      <c r="BD732" s="75">
        <f t="shared" si="376"/>
        <v>4.5119999999999996</v>
      </c>
      <c r="BE732" s="76">
        <f t="shared" si="377"/>
        <v>6.9137719111111116</v>
      </c>
      <c r="BF732" s="75">
        <f t="shared" si="378"/>
        <v>-3.5999999999999997E-2</v>
      </c>
      <c r="BG732" s="75">
        <f t="shared" si="379"/>
        <v>-4.5000000000000005E-2</v>
      </c>
      <c r="BH732" s="76">
        <f t="shared" si="380"/>
        <v>4.5156800000000004E-2</v>
      </c>
      <c r="BI732" s="77">
        <f t="shared" si="393"/>
        <v>7.3783504362039851</v>
      </c>
      <c r="BJ732" s="77" t="e">
        <f t="shared" si="394"/>
        <v>#NUM!</v>
      </c>
      <c r="BK732" s="78" t="e">
        <f t="shared" si="395"/>
        <v>#NUM!</v>
      </c>
      <c r="BL732" s="74">
        <f t="shared" si="381"/>
        <v>0.79099999999999993</v>
      </c>
      <c r="BM732" s="75">
        <f t="shared" si="382"/>
        <v>0.79199999999999982</v>
      </c>
      <c r="BN732" s="76">
        <f t="shared" si="383"/>
        <v>3.7397736888888886</v>
      </c>
      <c r="BO732" s="75">
        <f t="shared" si="384"/>
        <v>-1.3000000000000012E-2</v>
      </c>
      <c r="BP732" s="75">
        <f t="shared" si="385"/>
        <v>-1.2999999999999901E-2</v>
      </c>
      <c r="BQ732" s="76">
        <f t="shared" si="386"/>
        <v>0.57101333333333326</v>
      </c>
      <c r="BR732" s="86">
        <f t="shared" si="387"/>
        <v>4.0000000000000036E-3</v>
      </c>
      <c r="BS732" s="75">
        <f t="shared" si="388"/>
        <v>3.0000000000000027E-3</v>
      </c>
      <c r="BT732" s="87">
        <f t="shared" si="389"/>
        <v>0.86802631111111117</v>
      </c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</row>
    <row r="733" spans="1:94" ht="16.5" thickBot="1" x14ac:dyDescent="0.45">
      <c r="A733" s="95" t="s">
        <v>25</v>
      </c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122" t="s">
        <v>25</v>
      </c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4"/>
      <c r="AA733" s="95" t="s">
        <v>25</v>
      </c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7"/>
      <c r="AN733" s="64">
        <f t="shared" si="363"/>
        <v>0</v>
      </c>
      <c r="AO733" s="64">
        <f t="shared" si="364"/>
        <v>0</v>
      </c>
      <c r="AP733" s="66">
        <f t="shared" si="365"/>
        <v>0</v>
      </c>
      <c r="AQ733" s="64">
        <f t="shared" si="366"/>
        <v>0</v>
      </c>
      <c r="AR733" s="64">
        <f t="shared" si="367"/>
        <v>0</v>
      </c>
      <c r="AS733" s="66">
        <f t="shared" si="368"/>
        <v>0</v>
      </c>
      <c r="AT733" s="64">
        <f t="shared" si="369"/>
        <v>0</v>
      </c>
      <c r="AU733" s="64">
        <f t="shared" si="370"/>
        <v>0</v>
      </c>
      <c r="AV733" s="66">
        <f t="shared" si="371"/>
        <v>0</v>
      </c>
      <c r="AW733" s="68">
        <f t="shared" si="390"/>
        <v>-1.06006</v>
      </c>
      <c r="AX733" s="68" t="e">
        <f t="shared" si="391"/>
        <v>#NUM!</v>
      </c>
      <c r="AY733" s="68" t="e">
        <f t="shared" si="392"/>
        <v>#NUM!</v>
      </c>
      <c r="AZ733" s="74">
        <f t="shared" si="372"/>
        <v>0</v>
      </c>
      <c r="BA733" s="75">
        <f t="shared" si="373"/>
        <v>0</v>
      </c>
      <c r="BB733" s="76">
        <f t="shared" si="374"/>
        <v>0</v>
      </c>
      <c r="BC733" s="75">
        <f t="shared" si="375"/>
        <v>0</v>
      </c>
      <c r="BD733" s="75">
        <f t="shared" si="376"/>
        <v>0</v>
      </c>
      <c r="BE733" s="76">
        <f t="shared" si="377"/>
        <v>0</v>
      </c>
      <c r="BF733" s="75">
        <f t="shared" si="378"/>
        <v>0</v>
      </c>
      <c r="BG733" s="75">
        <f t="shared" si="379"/>
        <v>0</v>
      </c>
      <c r="BH733" s="76">
        <f t="shared" si="380"/>
        <v>0</v>
      </c>
      <c r="BI733" s="77">
        <f t="shared" si="393"/>
        <v>-1.06006</v>
      </c>
      <c r="BJ733" s="77" t="e">
        <f t="shared" si="394"/>
        <v>#NUM!</v>
      </c>
      <c r="BK733" s="78" t="e">
        <f t="shared" si="395"/>
        <v>#NUM!</v>
      </c>
      <c r="BL733" s="74">
        <f t="shared" si="381"/>
        <v>0</v>
      </c>
      <c r="BM733" s="75">
        <f t="shared" si="382"/>
        <v>0</v>
      </c>
      <c r="BN733" s="76">
        <f t="shared" si="383"/>
        <v>0</v>
      </c>
      <c r="BO733" s="75">
        <f t="shared" si="384"/>
        <v>0</v>
      </c>
      <c r="BP733" s="75">
        <f t="shared" si="385"/>
        <v>0</v>
      </c>
      <c r="BQ733" s="76">
        <f t="shared" si="386"/>
        <v>0</v>
      </c>
      <c r="BR733" s="86">
        <f t="shared" si="387"/>
        <v>0</v>
      </c>
      <c r="BS733" s="75">
        <f t="shared" si="388"/>
        <v>0</v>
      </c>
      <c r="BT733" s="87">
        <f t="shared" si="389"/>
        <v>0</v>
      </c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</row>
    <row r="734" spans="1:94" x14ac:dyDescent="0.35">
      <c r="A734" s="19" t="s">
        <v>196</v>
      </c>
      <c r="B734" s="39">
        <v>-11.491</v>
      </c>
      <c r="C734" s="39">
        <v>7.0570000000000004</v>
      </c>
      <c r="D734" s="39">
        <v>-0.23</v>
      </c>
      <c r="E734" s="39">
        <v>0.61399999999999999</v>
      </c>
      <c r="F734" s="39">
        <v>6.4000000000000001E-2</v>
      </c>
      <c r="G734" s="39">
        <v>2.9039999999999999</v>
      </c>
      <c r="H734" s="39">
        <v>0.82799999999999996</v>
      </c>
      <c r="I734" s="39">
        <v>0.79500000000000004</v>
      </c>
      <c r="J734" s="39">
        <v>0.50900000000000001</v>
      </c>
      <c r="K734" s="39">
        <v>0.54200000000000004</v>
      </c>
      <c r="L734" s="39">
        <v>7.4329999999999998</v>
      </c>
      <c r="M734" s="58">
        <v>-9.9459999999999997</v>
      </c>
      <c r="N734" s="20" t="s">
        <v>196</v>
      </c>
      <c r="O734" s="46">
        <v>-35.295999999999999</v>
      </c>
      <c r="P734" s="46">
        <v>9.9529999999999994</v>
      </c>
      <c r="Q734" s="46">
        <v>-0.60899999999999999</v>
      </c>
      <c r="R734" s="46">
        <v>1.706</v>
      </c>
      <c r="S734" s="46">
        <v>0.186</v>
      </c>
      <c r="T734" s="46">
        <v>3.7559999999999998</v>
      </c>
      <c r="U734" s="46">
        <v>0.90700000000000003</v>
      </c>
      <c r="V734" s="46">
        <v>0.77400000000000002</v>
      </c>
      <c r="W734" s="46">
        <v>1.512</v>
      </c>
      <c r="X734" s="46">
        <v>0.93100000000000005</v>
      </c>
      <c r="Y734" s="46">
        <v>10.308999999999999</v>
      </c>
      <c r="Z734" s="46">
        <v>-32.215000000000003</v>
      </c>
      <c r="AA734" s="20" t="s">
        <v>196</v>
      </c>
      <c r="AB734" s="46">
        <v>-77.858999999999995</v>
      </c>
      <c r="AC734" s="46">
        <v>12.986000000000001</v>
      </c>
      <c r="AD734" s="46">
        <v>-1.139</v>
      </c>
      <c r="AE734" s="46">
        <v>3.6480000000000001</v>
      </c>
      <c r="AF734" s="46">
        <v>0.35699999999999998</v>
      </c>
      <c r="AG734" s="46">
        <v>4.6079999999999997</v>
      </c>
      <c r="AH734" s="46">
        <v>0.98499999999999999</v>
      </c>
      <c r="AI734" s="46">
        <v>0.754</v>
      </c>
      <c r="AJ734" s="46">
        <v>3.3450000000000002</v>
      </c>
      <c r="AK734" s="46">
        <v>1.47</v>
      </c>
      <c r="AL734" s="46">
        <v>13.323</v>
      </c>
      <c r="AM734" s="46">
        <v>-72.64</v>
      </c>
      <c r="AN734" s="64">
        <f t="shared" si="363"/>
        <v>-23.805</v>
      </c>
      <c r="AO734" s="64">
        <f t="shared" si="364"/>
        <v>-42.562999999999995</v>
      </c>
      <c r="AP734" s="66">
        <f t="shared" si="365"/>
        <v>-46.354469511111105</v>
      </c>
      <c r="AQ734" s="64">
        <f t="shared" si="366"/>
        <v>2.895999999999999</v>
      </c>
      <c r="AR734" s="64">
        <f t="shared" si="367"/>
        <v>3.0330000000000013</v>
      </c>
      <c r="AS734" s="66">
        <f t="shared" si="368"/>
        <v>10.868555377777778</v>
      </c>
      <c r="AT734" s="64">
        <f t="shared" si="369"/>
        <v>-0.379</v>
      </c>
      <c r="AU734" s="64">
        <f t="shared" si="370"/>
        <v>-0.53</v>
      </c>
      <c r="AV734" s="66">
        <f t="shared" si="371"/>
        <v>-0.75548035555555559</v>
      </c>
      <c r="AW734" s="68">
        <f t="shared" si="390"/>
        <v>-11.808749897712048</v>
      </c>
      <c r="AX734" s="68">
        <f t="shared" si="391"/>
        <v>-6.8611149523642547</v>
      </c>
      <c r="AY734" s="68">
        <f t="shared" si="392"/>
        <v>-14.875995803191302</v>
      </c>
      <c r="AZ734" s="74">
        <f t="shared" si="372"/>
        <v>2.8759999999999994</v>
      </c>
      <c r="BA734" s="75">
        <f t="shared" si="373"/>
        <v>3.0140000000000011</v>
      </c>
      <c r="BB734" s="76">
        <f t="shared" si="374"/>
        <v>11.218622399999999</v>
      </c>
      <c r="BC734" s="75">
        <f t="shared" si="375"/>
        <v>-22.269000000000005</v>
      </c>
      <c r="BD734" s="75">
        <f t="shared" si="376"/>
        <v>-40.424999999999997</v>
      </c>
      <c r="BE734" s="76">
        <f t="shared" si="377"/>
        <v>-42.681815466666663</v>
      </c>
      <c r="BF734" s="75">
        <f t="shared" si="378"/>
        <v>0.38900000000000001</v>
      </c>
      <c r="BG734" s="75">
        <f t="shared" si="379"/>
        <v>0.53899999999999992</v>
      </c>
      <c r="BH734" s="76">
        <f t="shared" si="380"/>
        <v>1.0803466666666668</v>
      </c>
      <c r="BI734" s="77">
        <f t="shared" si="393"/>
        <v>11.237423759283287</v>
      </c>
      <c r="BJ734" s="77">
        <f t="shared" si="394"/>
        <v>15.062624866476238</v>
      </c>
      <c r="BK734" s="78">
        <f t="shared" si="395"/>
        <v>7.3746199335237606</v>
      </c>
      <c r="BL734" s="74">
        <f t="shared" si="381"/>
        <v>0.85199999999999987</v>
      </c>
      <c r="BM734" s="75">
        <f t="shared" si="382"/>
        <v>0.85199999999999987</v>
      </c>
      <c r="BN734" s="76">
        <f t="shared" si="383"/>
        <v>4.0172799999999995</v>
      </c>
      <c r="BO734" s="75">
        <f t="shared" si="384"/>
        <v>7.900000000000007E-2</v>
      </c>
      <c r="BP734" s="75">
        <f t="shared" si="385"/>
        <v>7.7999999999999958E-2</v>
      </c>
      <c r="BQ734" s="76">
        <f t="shared" si="386"/>
        <v>0.93102631111111123</v>
      </c>
      <c r="BR734" s="86">
        <f t="shared" si="387"/>
        <v>-2.1000000000000019E-2</v>
      </c>
      <c r="BS734" s="75">
        <f t="shared" si="388"/>
        <v>-2.0000000000000018E-2</v>
      </c>
      <c r="BT734" s="87">
        <f t="shared" si="389"/>
        <v>0.76776035555555555</v>
      </c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</row>
    <row r="735" spans="1:94" x14ac:dyDescent="0.35">
      <c r="A735" s="20" t="s">
        <v>194</v>
      </c>
      <c r="B735" s="46">
        <v>-8.48</v>
      </c>
      <c r="C735" s="46">
        <v>8.2769999999999992</v>
      </c>
      <c r="D735" s="46">
        <v>-4.1000000000000002E-2</v>
      </c>
      <c r="E735" s="46">
        <v>0.7</v>
      </c>
      <c r="F735" s="46">
        <v>0.107</v>
      </c>
      <c r="G735" s="46">
        <v>3.33</v>
      </c>
      <c r="H735" s="46">
        <v>0.73399999999999999</v>
      </c>
      <c r="I735" s="46">
        <v>0.82099999999999995</v>
      </c>
      <c r="J735" s="46">
        <v>0.63100000000000001</v>
      </c>
      <c r="K735" s="46">
        <v>0.33900000000000002</v>
      </c>
      <c r="L735" s="46">
        <v>8.6820000000000004</v>
      </c>
      <c r="M735" s="60">
        <v>-7.7190000000000003</v>
      </c>
      <c r="N735" s="20" t="s">
        <v>194</v>
      </c>
      <c r="O735" s="46">
        <v>-26.922999999999998</v>
      </c>
      <c r="P735" s="46">
        <v>11.686999999999999</v>
      </c>
      <c r="Q735" s="46">
        <v>-0.22700000000000001</v>
      </c>
      <c r="R735" s="46">
        <v>1.9610000000000001</v>
      </c>
      <c r="S735" s="46">
        <v>0.26700000000000002</v>
      </c>
      <c r="T735" s="46">
        <v>4.3730000000000002</v>
      </c>
      <c r="U735" s="46">
        <v>0.77</v>
      </c>
      <c r="V735" s="46">
        <v>0.81100000000000005</v>
      </c>
      <c r="W735" s="46">
        <v>1.83</v>
      </c>
      <c r="X735" s="46">
        <v>0.53</v>
      </c>
      <c r="Y735" s="46">
        <v>12.081</v>
      </c>
      <c r="Z735" s="46">
        <v>-25.408999999999999</v>
      </c>
      <c r="AA735" s="20" t="s">
        <v>194</v>
      </c>
      <c r="AB735" s="46">
        <v>-59.947000000000003</v>
      </c>
      <c r="AC735" s="46">
        <v>15.236000000000001</v>
      </c>
      <c r="AD735" s="46">
        <v>-0.48599999999999999</v>
      </c>
      <c r="AE735" s="46">
        <v>4.234</v>
      </c>
      <c r="AF735" s="46">
        <v>0.48899999999999999</v>
      </c>
      <c r="AG735" s="46">
        <v>5.4160000000000004</v>
      </c>
      <c r="AH735" s="46">
        <v>0.80600000000000005</v>
      </c>
      <c r="AI735" s="46">
        <v>0.80100000000000005</v>
      </c>
      <c r="AJ735" s="46">
        <v>4.024</v>
      </c>
      <c r="AK735" s="46">
        <v>0.79500000000000004</v>
      </c>
      <c r="AL735" s="46">
        <v>15.619</v>
      </c>
      <c r="AM735" s="46">
        <v>-57.384999999999998</v>
      </c>
      <c r="AN735" s="64">
        <f t="shared" si="363"/>
        <v>-18.442999999999998</v>
      </c>
      <c r="AO735" s="64">
        <f t="shared" si="364"/>
        <v>-33.024000000000001</v>
      </c>
      <c r="AP735" s="66">
        <f t="shared" si="365"/>
        <v>-35.500237688888888</v>
      </c>
      <c r="AQ735" s="64">
        <f t="shared" si="366"/>
        <v>3.41</v>
      </c>
      <c r="AR735" s="64">
        <f t="shared" si="367"/>
        <v>3.5490000000000013</v>
      </c>
      <c r="AS735" s="66">
        <f t="shared" si="368"/>
        <v>12.760582755555555</v>
      </c>
      <c r="AT735" s="64">
        <f t="shared" si="369"/>
        <v>-0.186</v>
      </c>
      <c r="AU735" s="64">
        <f t="shared" si="370"/>
        <v>-0.25900000000000001</v>
      </c>
      <c r="AV735" s="66">
        <f t="shared" si="371"/>
        <v>-0.29866595555555558</v>
      </c>
      <c r="AW735" s="68">
        <f t="shared" si="390"/>
        <v>-13.523466214408559</v>
      </c>
      <c r="AX735" s="68">
        <f t="shared" si="391"/>
        <v>-9.0587765726028877</v>
      </c>
      <c r="AY735" s="68">
        <f t="shared" si="392"/>
        <v>-16.462388938508223</v>
      </c>
      <c r="AZ735" s="74">
        <f t="shared" si="372"/>
        <v>3.3989999999999991</v>
      </c>
      <c r="BA735" s="75">
        <f t="shared" si="373"/>
        <v>3.5380000000000003</v>
      </c>
      <c r="BB735" s="76">
        <f t="shared" si="374"/>
        <v>13.151209422222223</v>
      </c>
      <c r="BC735" s="75">
        <f t="shared" si="375"/>
        <v>-17.689999999999998</v>
      </c>
      <c r="BD735" s="75">
        <f t="shared" si="376"/>
        <v>-31.975999999999999</v>
      </c>
      <c r="BE735" s="76">
        <f t="shared" si="377"/>
        <v>-33.696212799999998</v>
      </c>
      <c r="BF735" s="75">
        <f t="shared" si="378"/>
        <v>0.191</v>
      </c>
      <c r="BG735" s="75">
        <f t="shared" si="379"/>
        <v>0.26500000000000001</v>
      </c>
      <c r="BH735" s="76">
        <f t="shared" si="380"/>
        <v>0.60339964444444449</v>
      </c>
      <c r="BI735" s="77">
        <f t="shared" si="393"/>
        <v>12.710417573230375</v>
      </c>
      <c r="BJ735" s="77">
        <f t="shared" si="394"/>
        <v>16.756655843344696</v>
      </c>
      <c r="BK735" s="78">
        <f t="shared" si="395"/>
        <v>9.5457630010997505</v>
      </c>
      <c r="BL735" s="74">
        <f t="shared" si="381"/>
        <v>1.0430000000000001</v>
      </c>
      <c r="BM735" s="75">
        <f t="shared" si="382"/>
        <v>1.0430000000000001</v>
      </c>
      <c r="BN735" s="76">
        <f t="shared" si="383"/>
        <v>4.6928533333333338</v>
      </c>
      <c r="BO735" s="75">
        <f t="shared" si="384"/>
        <v>3.6000000000000032E-2</v>
      </c>
      <c r="BP735" s="75">
        <f t="shared" si="385"/>
        <v>3.6000000000000032E-2</v>
      </c>
      <c r="BQ735" s="76">
        <f t="shared" si="386"/>
        <v>0.78104000000000007</v>
      </c>
      <c r="BR735" s="86">
        <f t="shared" si="387"/>
        <v>-9.9999999999998979E-3</v>
      </c>
      <c r="BS735" s="75">
        <f t="shared" si="388"/>
        <v>-1.0000000000000009E-2</v>
      </c>
      <c r="BT735" s="87">
        <f t="shared" si="389"/>
        <v>0.80793333333333339</v>
      </c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</row>
    <row r="736" spans="1:94" x14ac:dyDescent="0.35">
      <c r="A736" s="20" t="s">
        <v>195</v>
      </c>
      <c r="B736" s="46">
        <v>-6.9690000000000003</v>
      </c>
      <c r="C736" s="46">
        <v>7.601</v>
      </c>
      <c r="D736" s="46">
        <v>-3.3000000000000002E-2</v>
      </c>
      <c r="E736" s="46">
        <v>0.59899999999999998</v>
      </c>
      <c r="F736" s="46">
        <v>9.7000000000000003E-2</v>
      </c>
      <c r="G736" s="46">
        <v>3.11</v>
      </c>
      <c r="H736" s="46">
        <v>0.73599999999999999</v>
      </c>
      <c r="I736" s="46">
        <v>0.82</v>
      </c>
      <c r="J736" s="46">
        <v>0.53300000000000003</v>
      </c>
      <c r="K736" s="46">
        <v>0.33100000000000002</v>
      </c>
      <c r="L736" s="46">
        <v>8.0050000000000008</v>
      </c>
      <c r="M736" s="60">
        <v>-6.2409999999999997</v>
      </c>
      <c r="N736" s="20" t="s">
        <v>195</v>
      </c>
      <c r="O736" s="46">
        <v>-22.585999999999999</v>
      </c>
      <c r="P736" s="46">
        <v>10.683999999999999</v>
      </c>
      <c r="Q736" s="46">
        <v>-0.20799999999999999</v>
      </c>
      <c r="R736" s="46">
        <v>1.6659999999999999</v>
      </c>
      <c r="S736" s="46">
        <v>0.24399999999999999</v>
      </c>
      <c r="T736" s="46">
        <v>4.0549999999999997</v>
      </c>
      <c r="U736" s="46">
        <v>0.77300000000000002</v>
      </c>
      <c r="V736" s="46">
        <v>0.81</v>
      </c>
      <c r="W736" s="46">
        <v>1.5429999999999999</v>
      </c>
      <c r="X736" s="46">
        <v>0.51200000000000001</v>
      </c>
      <c r="Y736" s="46">
        <v>11.077</v>
      </c>
      <c r="Z736" s="46">
        <v>-21.146999999999998</v>
      </c>
      <c r="AA736" s="20" t="s">
        <v>195</v>
      </c>
      <c r="AB736" s="46">
        <v>-50.405000000000001</v>
      </c>
      <c r="AC736" s="46">
        <v>13.891999999999999</v>
      </c>
      <c r="AD736" s="46">
        <v>-0.45100000000000001</v>
      </c>
      <c r="AE736" s="46">
        <v>3.5739999999999998</v>
      </c>
      <c r="AF736" s="46">
        <v>0.44700000000000001</v>
      </c>
      <c r="AG736" s="46">
        <v>4.9989999999999997</v>
      </c>
      <c r="AH736" s="46">
        <v>0.81</v>
      </c>
      <c r="AI736" s="46">
        <v>0.8</v>
      </c>
      <c r="AJ736" s="46">
        <v>3.3759999999999999</v>
      </c>
      <c r="AK736" s="46">
        <v>0.76</v>
      </c>
      <c r="AL736" s="46">
        <v>14.273999999999999</v>
      </c>
      <c r="AM736" s="46">
        <v>-47.981999999999999</v>
      </c>
      <c r="AN736" s="64">
        <f t="shared" si="363"/>
        <v>-15.616999999999997</v>
      </c>
      <c r="AO736" s="64">
        <f t="shared" si="364"/>
        <v>-27.819000000000003</v>
      </c>
      <c r="AP736" s="66">
        <f t="shared" si="365"/>
        <v>-29.819951822222222</v>
      </c>
      <c r="AQ736" s="64">
        <f t="shared" si="366"/>
        <v>3.0829999999999993</v>
      </c>
      <c r="AR736" s="64">
        <f t="shared" si="367"/>
        <v>3.2080000000000002</v>
      </c>
      <c r="AS736" s="66">
        <f t="shared" si="368"/>
        <v>11.654497777777777</v>
      </c>
      <c r="AT736" s="64">
        <f t="shared" si="369"/>
        <v>-0.17499999999999999</v>
      </c>
      <c r="AU736" s="64">
        <f t="shared" si="370"/>
        <v>-0.24300000000000002</v>
      </c>
      <c r="AV736" s="66">
        <f t="shared" si="371"/>
        <v>-0.2752908444444444</v>
      </c>
      <c r="AW736" s="68">
        <f t="shared" si="390"/>
        <v>-12.402867402016216</v>
      </c>
      <c r="AX736" s="68">
        <f t="shared" si="391"/>
        <v>-8.2697177006933753</v>
      </c>
      <c r="AY736" s="68">
        <f t="shared" si="392"/>
        <v>-15.039277854862179</v>
      </c>
      <c r="AZ736" s="74">
        <f t="shared" si="372"/>
        <v>3.0719999999999992</v>
      </c>
      <c r="BA736" s="75">
        <f t="shared" si="373"/>
        <v>3.1969999999999992</v>
      </c>
      <c r="BB736" s="76">
        <f t="shared" si="374"/>
        <v>12.044124444444444</v>
      </c>
      <c r="BC736" s="75">
        <f t="shared" si="375"/>
        <v>-14.905999999999999</v>
      </c>
      <c r="BD736" s="75">
        <f t="shared" si="376"/>
        <v>-26.835000000000001</v>
      </c>
      <c r="BE736" s="76">
        <f t="shared" si="377"/>
        <v>-28.108214755555554</v>
      </c>
      <c r="BF736" s="75">
        <f t="shared" si="378"/>
        <v>0.18099999999999999</v>
      </c>
      <c r="BG736" s="75">
        <f t="shared" si="379"/>
        <v>0.248</v>
      </c>
      <c r="BH736" s="76">
        <f t="shared" si="380"/>
        <v>0.58093048888888887</v>
      </c>
      <c r="BI736" s="77">
        <f t="shared" si="393"/>
        <v>11.582090200364298</v>
      </c>
      <c r="BJ736" s="77">
        <f t="shared" si="394"/>
        <v>15.328991535939656</v>
      </c>
      <c r="BK736" s="78">
        <f t="shared" si="395"/>
        <v>8.7592573529492324</v>
      </c>
      <c r="BL736" s="74">
        <f t="shared" si="381"/>
        <v>0.94499999999999984</v>
      </c>
      <c r="BM736" s="75">
        <f t="shared" si="382"/>
        <v>0.94399999999999995</v>
      </c>
      <c r="BN736" s="76">
        <f t="shared" si="383"/>
        <v>4.3445996444444432</v>
      </c>
      <c r="BO736" s="75">
        <f t="shared" si="384"/>
        <v>3.7000000000000033E-2</v>
      </c>
      <c r="BP736" s="75">
        <f t="shared" si="385"/>
        <v>3.7000000000000033E-2</v>
      </c>
      <c r="BQ736" s="76">
        <f t="shared" si="386"/>
        <v>0.78434666666666675</v>
      </c>
      <c r="BR736" s="86">
        <f t="shared" si="387"/>
        <v>-9.9999999999998979E-3</v>
      </c>
      <c r="BS736" s="75">
        <f t="shared" si="388"/>
        <v>-1.0000000000000009E-2</v>
      </c>
      <c r="BT736" s="87">
        <f t="shared" si="389"/>
        <v>0.80693333333333339</v>
      </c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</row>
    <row r="737" spans="1:94" x14ac:dyDescent="0.35">
      <c r="A737" s="20" t="s">
        <v>198</v>
      </c>
      <c r="B737" s="46">
        <v>-3.2490000000000001</v>
      </c>
      <c r="C737" s="46">
        <v>6.8239999999999998</v>
      </c>
      <c r="D737" s="46">
        <v>3.4000000000000002E-2</v>
      </c>
      <c r="E737" s="46">
        <v>0.45</v>
      </c>
      <c r="F737" s="46">
        <v>9.0999999999999998E-2</v>
      </c>
      <c r="G737" s="46">
        <v>2.8769999999999998</v>
      </c>
      <c r="H737" s="46">
        <v>0.71</v>
      </c>
      <c r="I737" s="46">
        <v>0.82799999999999996</v>
      </c>
      <c r="J737" s="46">
        <v>0.40100000000000002</v>
      </c>
      <c r="K737" s="46">
        <v>0.26</v>
      </c>
      <c r="L737" s="46">
        <v>7.2380000000000004</v>
      </c>
      <c r="M737" s="60">
        <v>-2.7970000000000002</v>
      </c>
      <c r="N737" s="20" t="s">
        <v>198</v>
      </c>
      <c r="O737" s="46">
        <v>-12.148999999999999</v>
      </c>
      <c r="P737" s="46">
        <v>9.4860000000000007</v>
      </c>
      <c r="Q737" s="46">
        <v>-7.0000000000000007E-2</v>
      </c>
      <c r="R737" s="46">
        <v>1.234</v>
      </c>
      <c r="S737" s="46">
        <v>0.22500000000000001</v>
      </c>
      <c r="T737" s="46">
        <v>3.718</v>
      </c>
      <c r="U737" s="46">
        <v>0.73599999999999999</v>
      </c>
      <c r="V737" s="46">
        <v>0.82</v>
      </c>
      <c r="W737" s="46">
        <v>1.143</v>
      </c>
      <c r="X737" s="46">
        <v>0.36799999999999999</v>
      </c>
      <c r="Y737" s="46">
        <v>9.891</v>
      </c>
      <c r="Z737" s="46">
        <v>-11.273</v>
      </c>
      <c r="AA737" s="20" t="s">
        <v>198</v>
      </c>
      <c r="AB737" s="46">
        <v>-27.792000000000002</v>
      </c>
      <c r="AC737" s="46">
        <v>12.234999999999999</v>
      </c>
      <c r="AD737" s="46">
        <v>-0.21299999999999999</v>
      </c>
      <c r="AE737" s="46">
        <v>2.6070000000000002</v>
      </c>
      <c r="AF737" s="46">
        <v>0.40500000000000003</v>
      </c>
      <c r="AG737" s="46">
        <v>4.5579999999999998</v>
      </c>
      <c r="AH737" s="46">
        <v>0.76100000000000001</v>
      </c>
      <c r="AI737" s="46">
        <v>0.81299999999999994</v>
      </c>
      <c r="AJ737" s="46">
        <v>2.4620000000000002</v>
      </c>
      <c r="AK737" s="46">
        <v>0.51500000000000001</v>
      </c>
      <c r="AL737" s="46">
        <v>12.632</v>
      </c>
      <c r="AM737" s="46">
        <v>-26.338000000000001</v>
      </c>
      <c r="AN737" s="64">
        <f t="shared" si="363"/>
        <v>-8.8999999999999986</v>
      </c>
      <c r="AO737" s="64">
        <f t="shared" si="364"/>
        <v>-15.643000000000002</v>
      </c>
      <c r="AP737" s="66">
        <f t="shared" si="365"/>
        <v>-16.229330844444444</v>
      </c>
      <c r="AQ737" s="64">
        <f t="shared" si="366"/>
        <v>2.6620000000000008</v>
      </c>
      <c r="AR737" s="64">
        <f t="shared" si="367"/>
        <v>2.7489999999999988</v>
      </c>
      <c r="AS737" s="66">
        <f t="shared" si="368"/>
        <v>10.319777600000002</v>
      </c>
      <c r="AT737" s="64">
        <f t="shared" si="369"/>
        <v>-0.10400000000000001</v>
      </c>
      <c r="AU737" s="64">
        <f t="shared" si="370"/>
        <v>-0.14299999999999999</v>
      </c>
      <c r="AV737" s="66">
        <f t="shared" si="371"/>
        <v>-0.1097072</v>
      </c>
      <c r="AW737" s="68">
        <f t="shared" si="390"/>
        <v>-10.99060299694515</v>
      </c>
      <c r="AX737" s="68">
        <f t="shared" si="391"/>
        <v>-7.7964848445510739</v>
      </c>
      <c r="AY737" s="68">
        <f t="shared" si="392"/>
        <v>-12.84307035544893</v>
      </c>
      <c r="AZ737" s="74">
        <f t="shared" si="372"/>
        <v>2.6529999999999996</v>
      </c>
      <c r="BA737" s="75">
        <f t="shared" si="373"/>
        <v>2.7409999999999997</v>
      </c>
      <c r="BB737" s="76">
        <f t="shared" si="374"/>
        <v>10.722217955555555</v>
      </c>
      <c r="BC737" s="75">
        <f t="shared" si="375"/>
        <v>-8.4759999999999991</v>
      </c>
      <c r="BD737" s="75">
        <f t="shared" si="376"/>
        <v>-15.065000000000001</v>
      </c>
      <c r="BE737" s="76">
        <f t="shared" si="377"/>
        <v>-15.192449422222222</v>
      </c>
      <c r="BF737" s="75">
        <f t="shared" si="378"/>
        <v>0.10799999999999998</v>
      </c>
      <c r="BG737" s="75">
        <f t="shared" si="379"/>
        <v>0.14700000000000002</v>
      </c>
      <c r="BH737" s="76">
        <f t="shared" si="380"/>
        <v>0.4089338666666667</v>
      </c>
      <c r="BI737" s="77">
        <f t="shared" si="393"/>
        <v>10.087592094606887</v>
      </c>
      <c r="BJ737" s="77">
        <f t="shared" si="394"/>
        <v>13.161516477220522</v>
      </c>
      <c r="BK737" s="78">
        <f t="shared" si="395"/>
        <v>8.2829194338905889</v>
      </c>
      <c r="BL737" s="74">
        <f t="shared" si="381"/>
        <v>0.84100000000000019</v>
      </c>
      <c r="BM737" s="75">
        <f t="shared" si="382"/>
        <v>0.83999999999999986</v>
      </c>
      <c r="BN737" s="76">
        <f t="shared" si="383"/>
        <v>3.9757063111111113</v>
      </c>
      <c r="BO737" s="75">
        <f t="shared" si="384"/>
        <v>2.6000000000000023E-2</v>
      </c>
      <c r="BP737" s="75">
        <f t="shared" si="385"/>
        <v>2.5000000000000022E-2</v>
      </c>
      <c r="BQ737" s="76">
        <f t="shared" si="386"/>
        <v>0.74377297777777784</v>
      </c>
      <c r="BR737" s="86">
        <f t="shared" si="387"/>
        <v>-8.0000000000000071E-3</v>
      </c>
      <c r="BS737" s="75">
        <f t="shared" si="388"/>
        <v>-7.0000000000000062E-3</v>
      </c>
      <c r="BT737" s="87">
        <f t="shared" si="389"/>
        <v>0.81774702222222218</v>
      </c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</row>
    <row r="738" spans="1:94" x14ac:dyDescent="0.35">
      <c r="A738" s="20" t="s">
        <v>200</v>
      </c>
      <c r="B738" s="46">
        <v>-3.22</v>
      </c>
      <c r="C738" s="46">
        <v>6.2350000000000003</v>
      </c>
      <c r="D738" s="46">
        <v>1.4999999999999999E-2</v>
      </c>
      <c r="E738" s="46">
        <v>0.39700000000000002</v>
      </c>
      <c r="F738" s="46">
        <v>0.08</v>
      </c>
      <c r="G738" s="46">
        <v>2.6749999999999998</v>
      </c>
      <c r="H738" s="46">
        <v>0.72399999999999998</v>
      </c>
      <c r="I738" s="46">
        <v>0.82399999999999995</v>
      </c>
      <c r="J738" s="46">
        <v>0.34499999999999997</v>
      </c>
      <c r="K738" s="46">
        <v>0.28000000000000003</v>
      </c>
      <c r="L738" s="46">
        <v>6.6440000000000001</v>
      </c>
      <c r="M738" s="60">
        <v>-2.69</v>
      </c>
      <c r="N738" s="20" t="s">
        <v>200</v>
      </c>
      <c r="O738" s="46">
        <v>-12.02</v>
      </c>
      <c r="P738" s="46">
        <v>8.6359999999999992</v>
      </c>
      <c r="Q738" s="46">
        <v>-0.105</v>
      </c>
      <c r="R738" s="46">
        <v>1.085</v>
      </c>
      <c r="S738" s="46">
        <v>0.20200000000000001</v>
      </c>
      <c r="T738" s="46">
        <v>3.4249999999999998</v>
      </c>
      <c r="U738" s="46">
        <v>0.75600000000000001</v>
      </c>
      <c r="V738" s="46">
        <v>0.81499999999999995</v>
      </c>
      <c r="W738" s="46">
        <v>0.98899999999999999</v>
      </c>
      <c r="X738" s="46">
        <v>0.40600000000000003</v>
      </c>
      <c r="Y738" s="46">
        <v>9.0340000000000007</v>
      </c>
      <c r="Z738" s="46">
        <v>-10.996</v>
      </c>
      <c r="AA738" s="20" t="s">
        <v>200</v>
      </c>
      <c r="AB738" s="46">
        <v>-27.443000000000001</v>
      </c>
      <c r="AC738" s="46">
        <v>11.122999999999999</v>
      </c>
      <c r="AD738" s="46">
        <v>-0.27100000000000002</v>
      </c>
      <c r="AE738" s="46">
        <v>2.282</v>
      </c>
      <c r="AF738" s="46">
        <v>0.36799999999999999</v>
      </c>
      <c r="AG738" s="46">
        <v>4.1740000000000004</v>
      </c>
      <c r="AH738" s="46">
        <v>0.78800000000000003</v>
      </c>
      <c r="AI738" s="46">
        <v>0.80600000000000005</v>
      </c>
      <c r="AJ738" s="46">
        <v>2.129</v>
      </c>
      <c r="AK738" s="46">
        <v>0.57699999999999996</v>
      </c>
      <c r="AL738" s="46">
        <v>11.512</v>
      </c>
      <c r="AM738" s="46">
        <v>-25.747</v>
      </c>
      <c r="AN738" s="64">
        <f t="shared" si="363"/>
        <v>-8.7999999999999989</v>
      </c>
      <c r="AO738" s="64">
        <f t="shared" si="364"/>
        <v>-15.423000000000002</v>
      </c>
      <c r="AP738" s="66">
        <f t="shared" si="365"/>
        <v>-16.045621511111111</v>
      </c>
      <c r="AQ738" s="64">
        <f t="shared" si="366"/>
        <v>2.4009999999999989</v>
      </c>
      <c r="AR738" s="64">
        <f t="shared" si="367"/>
        <v>2.4870000000000001</v>
      </c>
      <c r="AS738" s="66">
        <f t="shared" si="368"/>
        <v>9.389537244444444</v>
      </c>
      <c r="AT738" s="64">
        <f t="shared" si="369"/>
        <v>-0.12</v>
      </c>
      <c r="AU738" s="64">
        <f t="shared" si="370"/>
        <v>-0.16600000000000004</v>
      </c>
      <c r="AV738" s="66">
        <f t="shared" si="371"/>
        <v>-0.15101635555555556</v>
      </c>
      <c r="AW738" s="68">
        <f t="shared" si="390"/>
        <v>-10.075383439336065</v>
      </c>
      <c r="AX738" s="68">
        <f t="shared" si="391"/>
        <v>-6.9028570845512895</v>
      </c>
      <c r="AY738" s="68">
        <f t="shared" si="392"/>
        <v>-11.876217404337599</v>
      </c>
      <c r="AZ738" s="74">
        <f t="shared" si="372"/>
        <v>2.3900000000000006</v>
      </c>
      <c r="BA738" s="75">
        <f t="shared" si="373"/>
        <v>2.4779999999999998</v>
      </c>
      <c r="BB738" s="76">
        <f t="shared" si="374"/>
        <v>9.7845646222222218</v>
      </c>
      <c r="BC738" s="75">
        <f t="shared" si="375"/>
        <v>-8.3060000000000009</v>
      </c>
      <c r="BD738" s="75">
        <f t="shared" si="376"/>
        <v>-14.750999999999999</v>
      </c>
      <c r="BE738" s="76">
        <f t="shared" si="377"/>
        <v>-14.83446488888889</v>
      </c>
      <c r="BF738" s="75">
        <f t="shared" si="378"/>
        <v>0.126</v>
      </c>
      <c r="BG738" s="75">
        <f t="shared" si="379"/>
        <v>0.17099999999999993</v>
      </c>
      <c r="BH738" s="76">
        <f t="shared" si="380"/>
        <v>0.453656</v>
      </c>
      <c r="BI738" s="77">
        <f t="shared" si="393"/>
        <v>9.1969638470284227</v>
      </c>
      <c r="BJ738" s="77">
        <f t="shared" si="394"/>
        <v>12.173113926653093</v>
      </c>
      <c r="BK738" s="78">
        <f t="shared" si="395"/>
        <v>7.3960153177913508</v>
      </c>
      <c r="BL738" s="74">
        <f t="shared" si="381"/>
        <v>0.75</v>
      </c>
      <c r="BM738" s="75">
        <f t="shared" si="382"/>
        <v>0.74900000000000055</v>
      </c>
      <c r="BN738" s="76">
        <f t="shared" si="383"/>
        <v>3.6547996444444442</v>
      </c>
      <c r="BO738" s="75">
        <f t="shared" si="384"/>
        <v>3.2000000000000028E-2</v>
      </c>
      <c r="BP738" s="75">
        <f t="shared" si="385"/>
        <v>3.2000000000000028E-2</v>
      </c>
      <c r="BQ738" s="76">
        <f t="shared" si="386"/>
        <v>0.76581333333333335</v>
      </c>
      <c r="BR738" s="86">
        <f t="shared" si="387"/>
        <v>-9.000000000000008E-3</v>
      </c>
      <c r="BS738" s="75">
        <f t="shared" si="388"/>
        <v>-8.999999999999897E-3</v>
      </c>
      <c r="BT738" s="87">
        <f t="shared" si="389"/>
        <v>0.81223999999999996</v>
      </c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</row>
    <row r="739" spans="1:94" x14ac:dyDescent="0.35">
      <c r="A739" s="20" t="s">
        <v>203</v>
      </c>
      <c r="B739" s="46">
        <v>-2.641</v>
      </c>
      <c r="C739" s="46">
        <v>5.6689999999999996</v>
      </c>
      <c r="D739" s="46">
        <v>0.01</v>
      </c>
      <c r="E739" s="46">
        <v>0.33800000000000002</v>
      </c>
      <c r="F739" s="46">
        <v>6.9000000000000006E-2</v>
      </c>
      <c r="G739" s="46">
        <v>2.4870000000000001</v>
      </c>
      <c r="H739" s="46">
        <v>0.73199999999999998</v>
      </c>
      <c r="I739" s="46">
        <v>0.82099999999999995</v>
      </c>
      <c r="J739" s="46">
        <v>0.28599999999999998</v>
      </c>
      <c r="K739" s="46">
        <v>0.28699999999999998</v>
      </c>
      <c r="L739" s="46">
        <v>6.0739999999999998</v>
      </c>
      <c r="M739" s="60">
        <v>-2.0870000000000002</v>
      </c>
      <c r="N739" s="20" t="s">
        <v>203</v>
      </c>
      <c r="O739" s="46">
        <v>-10.397</v>
      </c>
      <c r="P739" s="46">
        <v>7.8040000000000003</v>
      </c>
      <c r="Q739" s="46">
        <v>-0.114</v>
      </c>
      <c r="R739" s="46">
        <v>0.92</v>
      </c>
      <c r="S739" s="46">
        <v>0.18099999999999999</v>
      </c>
      <c r="T739" s="46">
        <v>3.153</v>
      </c>
      <c r="U739" s="46">
        <v>0.76800000000000002</v>
      </c>
      <c r="V739" s="46">
        <v>0.81100000000000005</v>
      </c>
      <c r="W739" s="46">
        <v>0.82399999999999995</v>
      </c>
      <c r="X739" s="46">
        <v>0.41699999999999998</v>
      </c>
      <c r="Y739" s="46">
        <v>8.1989999999999998</v>
      </c>
      <c r="Z739" s="46">
        <v>-9.3350000000000009</v>
      </c>
      <c r="AA739" s="20" t="s">
        <v>203</v>
      </c>
      <c r="AB739" s="46">
        <v>-23.914999999999999</v>
      </c>
      <c r="AC739" s="46">
        <v>10.019</v>
      </c>
      <c r="AD739" s="46">
        <v>-0.28399999999999997</v>
      </c>
      <c r="AE739" s="46">
        <v>1.92</v>
      </c>
      <c r="AF739" s="46">
        <v>0.33100000000000002</v>
      </c>
      <c r="AG739" s="46">
        <v>3.819</v>
      </c>
      <c r="AH739" s="46">
        <v>0.80400000000000005</v>
      </c>
      <c r="AI739" s="46">
        <v>0.80100000000000005</v>
      </c>
      <c r="AJ739" s="46">
        <v>1.7689999999999999</v>
      </c>
      <c r="AK739" s="46">
        <v>0.59199999999999997</v>
      </c>
      <c r="AL739" s="46">
        <v>10.403</v>
      </c>
      <c r="AM739" s="46">
        <v>-22.163</v>
      </c>
      <c r="AN739" s="64">
        <f t="shared" ref="AN739:AN802" si="396">O739-B739</f>
        <v>-7.7560000000000002</v>
      </c>
      <c r="AO739" s="64">
        <f t="shared" ref="AO739:AO802" si="397">AB739-O739</f>
        <v>-13.517999999999999</v>
      </c>
      <c r="AP739" s="66">
        <f t="shared" ref="AP739:AP802" si="398">O739+$AO$2*(AN739+AO739)/2+$AO$2^2*(AO739-AN739)/2</f>
        <v>-13.929955377777778</v>
      </c>
      <c r="AQ739" s="64">
        <f t="shared" ref="AQ739:AQ802" si="399">P739-C739</f>
        <v>2.1350000000000007</v>
      </c>
      <c r="AR739" s="64">
        <f t="shared" ref="AR739:AR802" si="400">AC739-P739</f>
        <v>2.2149999999999999</v>
      </c>
      <c r="AS739" s="66">
        <f t="shared" ref="AS739:AS802" si="401">P739+$AO$2*(AQ739+AR739)/2+$AO$2^2*(AR739-AQ739)/2</f>
        <v>8.4747617777777773</v>
      </c>
      <c r="AT739" s="64">
        <f t="shared" ref="AT739:AT802" si="402">Q739-D739</f>
        <v>-0.124</v>
      </c>
      <c r="AU739" s="64">
        <f t="shared" ref="AU739:AU802" si="403">AD739-Q739</f>
        <v>-0.16999999999999998</v>
      </c>
      <c r="AV739" s="66">
        <f t="shared" ref="AV739:AV802" si="404">Q739+$AO$2*(AT739+AU739)/2+$AO$2^2*(AU739-AT739)/2</f>
        <v>-0.16124302222222223</v>
      </c>
      <c r="AW739" s="68">
        <f t="shared" si="390"/>
        <v>-9.1612573159456776</v>
      </c>
      <c r="AX739" s="68">
        <f t="shared" si="391"/>
        <v>-6.1742007785043445</v>
      </c>
      <c r="AY739" s="68">
        <f t="shared" si="392"/>
        <v>-10.77532277705121</v>
      </c>
      <c r="AZ739" s="74">
        <f t="shared" ref="AZ739:AZ802" si="405">Y739-L739</f>
        <v>2.125</v>
      </c>
      <c r="BA739" s="75">
        <f t="shared" ref="BA739:BA802" si="406">AL739-Y739</f>
        <v>2.2040000000000006</v>
      </c>
      <c r="BB739" s="76">
        <f t="shared" ref="BB739:BB802" si="407">Y739+$AO$2*(AZ739+BA739)/2+$AO$2^2*(BA739-AZ739)/2</f>
        <v>8.8664947555555571</v>
      </c>
      <c r="BC739" s="75">
        <f t="shared" ref="BC739:BC802" si="408">Z739-M739</f>
        <v>-7.2480000000000011</v>
      </c>
      <c r="BD739" s="75">
        <f t="shared" ref="BD739:BD802" si="409">AM739-Z739</f>
        <v>-12.827999999999999</v>
      </c>
      <c r="BE739" s="76">
        <f t="shared" ref="BE739:BE802" si="410">Z739+$AO$2*(BC739+BD739)/2+$AO$2^2*(BD739-BC739)/2</f>
        <v>-12.675704</v>
      </c>
      <c r="BF739" s="75">
        <f t="shared" ref="BF739:BF802" si="411">X739-K739</f>
        <v>0.13</v>
      </c>
      <c r="BG739" s="75">
        <f t="shared" ref="BG739:BG802" si="412">AK739-X739</f>
        <v>0.17499999999999999</v>
      </c>
      <c r="BH739" s="76">
        <f t="shared" ref="BH739:BH802" si="413">X739+$AO$2*(BF739+BG739)/2+$AO$2^2*(BG739-BF739)/2</f>
        <v>0.46588266666666667</v>
      </c>
      <c r="BI739" s="77">
        <f t="shared" si="393"/>
        <v>8.2929645110253123</v>
      </c>
      <c r="BJ739" s="77">
        <f t="shared" si="394"/>
        <v>11.05790326030222</v>
      </c>
      <c r="BK739" s="78">
        <f t="shared" si="395"/>
        <v>6.675086250808894</v>
      </c>
      <c r="BL739" s="74">
        <f t="shared" ref="BL739:BL802" si="414">T739-G739</f>
        <v>0.66599999999999993</v>
      </c>
      <c r="BM739" s="75">
        <f t="shared" ref="BM739:BM802" si="415">AG739-T739</f>
        <v>0.66599999999999993</v>
      </c>
      <c r="BN739" s="76">
        <f t="shared" ref="BN739:BN802" si="416">T739+$AO$2*(BL739+BM739)/2+$AO$2^2*(BM739-BL739)/2</f>
        <v>3.35724</v>
      </c>
      <c r="BO739" s="75">
        <f t="shared" ref="BO739:BO802" si="417">U739-H739</f>
        <v>3.6000000000000032E-2</v>
      </c>
      <c r="BP739" s="75">
        <f t="shared" ref="BP739:BP802" si="418">AH739-U739</f>
        <v>3.6000000000000032E-2</v>
      </c>
      <c r="BQ739" s="76">
        <f t="shared" ref="BQ739:BQ802" si="419">U739+$AO$2*(BO739+BP739)/2+$AO$2^2*(BP739-BO739)/2</f>
        <v>0.77904000000000007</v>
      </c>
      <c r="BR739" s="86">
        <f t="shared" ref="BR739:BR802" si="420">V739-I739</f>
        <v>-9.9999999999998979E-3</v>
      </c>
      <c r="BS739" s="75">
        <f t="shared" ref="BS739:BS802" si="421">AI739-V739</f>
        <v>-1.0000000000000009E-2</v>
      </c>
      <c r="BT739" s="87">
        <f t="shared" ref="BT739:BT802" si="422">V739+$AO$2*(BR739+BS739)/2+$AO$2^2*(BS739-BR739)/2</f>
        <v>0.80793333333333339</v>
      </c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</row>
    <row r="740" spans="1:94" x14ac:dyDescent="0.35">
      <c r="A740" s="20" t="s">
        <v>199</v>
      </c>
      <c r="B740" s="46">
        <v>-2.5529999999999999</v>
      </c>
      <c r="C740" s="46">
        <v>6.3120000000000003</v>
      </c>
      <c r="D740" s="46">
        <v>3.7999999999999999E-2</v>
      </c>
      <c r="E740" s="46">
        <v>0.39</v>
      </c>
      <c r="F740" s="46">
        <v>8.3000000000000004E-2</v>
      </c>
      <c r="G740" s="46">
        <v>2.7080000000000002</v>
      </c>
      <c r="H740" s="46">
        <v>0.71099999999999997</v>
      </c>
      <c r="I740" s="46">
        <v>0.82699999999999996</v>
      </c>
      <c r="J740" s="46">
        <v>0.34399999999999997</v>
      </c>
      <c r="K740" s="46">
        <v>0.25600000000000001</v>
      </c>
      <c r="L740" s="46">
        <v>6.7249999999999996</v>
      </c>
      <c r="M740" s="60">
        <v>-2.117</v>
      </c>
      <c r="N740" s="20" t="s">
        <v>199</v>
      </c>
      <c r="O740" s="46">
        <v>-10.192</v>
      </c>
      <c r="P740" s="46">
        <v>8.7309999999999999</v>
      </c>
      <c r="Q740" s="46">
        <v>-6.0999999999999999E-2</v>
      </c>
      <c r="R740" s="46">
        <v>1.0649999999999999</v>
      </c>
      <c r="S740" s="46">
        <v>0.20799999999999999</v>
      </c>
      <c r="T740" s="46">
        <v>3.472</v>
      </c>
      <c r="U740" s="46">
        <v>0.73799999999999999</v>
      </c>
      <c r="V740" s="46">
        <v>0.82</v>
      </c>
      <c r="W740" s="46">
        <v>0.97799999999999998</v>
      </c>
      <c r="X740" s="46">
        <v>0.35899999999999999</v>
      </c>
      <c r="Y740" s="46">
        <v>9.1349999999999998</v>
      </c>
      <c r="Z740" s="46">
        <v>-9.3539999999999992</v>
      </c>
      <c r="AA740" s="20" t="s">
        <v>199</v>
      </c>
      <c r="AB740" s="46">
        <v>-23.55</v>
      </c>
      <c r="AC740" s="46">
        <v>11.23</v>
      </c>
      <c r="AD740" s="46">
        <v>-0.19500000000000001</v>
      </c>
      <c r="AE740" s="46">
        <v>2.2349999999999999</v>
      </c>
      <c r="AF740" s="46">
        <v>0.375</v>
      </c>
      <c r="AG740" s="46">
        <v>4.2370000000000001</v>
      </c>
      <c r="AH740" s="46">
        <v>0.76400000000000001</v>
      </c>
      <c r="AI740" s="46">
        <v>0.81200000000000006</v>
      </c>
      <c r="AJ740" s="46">
        <v>2.097</v>
      </c>
      <c r="AK740" s="46">
        <v>0.497</v>
      </c>
      <c r="AL740" s="46">
        <v>11.625</v>
      </c>
      <c r="AM740" s="46">
        <v>-22.164999999999999</v>
      </c>
      <c r="AN740" s="64">
        <f t="shared" si="396"/>
        <v>-7.6390000000000002</v>
      </c>
      <c r="AO740" s="64">
        <f t="shared" si="397"/>
        <v>-13.358000000000001</v>
      </c>
      <c r="AP740" s="66">
        <f t="shared" si="398"/>
        <v>-13.680460088888889</v>
      </c>
      <c r="AQ740" s="64">
        <f t="shared" si="399"/>
        <v>2.4189999999999996</v>
      </c>
      <c r="AR740" s="64">
        <f t="shared" si="400"/>
        <v>2.4990000000000006</v>
      </c>
      <c r="AS740" s="66">
        <f t="shared" si="401"/>
        <v>9.4888551111111106</v>
      </c>
      <c r="AT740" s="64">
        <f t="shared" si="402"/>
        <v>-9.9000000000000005E-2</v>
      </c>
      <c r="AU740" s="64">
        <f t="shared" si="403"/>
        <v>-0.13400000000000001</v>
      </c>
      <c r="AV740" s="66">
        <f t="shared" si="404"/>
        <v>-9.8372444444444429E-2</v>
      </c>
      <c r="AW740" s="68">
        <f t="shared" si="390"/>
        <v>-10.152302765478003</v>
      </c>
      <c r="AX740" s="68">
        <f t="shared" si="391"/>
        <v>-7.1796422235775754</v>
      </c>
      <c r="AY740" s="68">
        <f t="shared" si="392"/>
        <v>-11.798067998644646</v>
      </c>
      <c r="AZ740" s="74">
        <f t="shared" si="405"/>
        <v>2.41</v>
      </c>
      <c r="BA740" s="75">
        <f t="shared" si="406"/>
        <v>2.4900000000000002</v>
      </c>
      <c r="BB740" s="76">
        <f t="shared" si="407"/>
        <v>9.8900951111111102</v>
      </c>
      <c r="BC740" s="75">
        <f t="shared" si="408"/>
        <v>-7.2369999999999992</v>
      </c>
      <c r="BD740" s="75">
        <f t="shared" si="409"/>
        <v>-12.811</v>
      </c>
      <c r="BE740" s="76">
        <f t="shared" si="410"/>
        <v>-12.690128533333333</v>
      </c>
      <c r="BF740" s="75">
        <f t="shared" si="411"/>
        <v>0.10299999999999998</v>
      </c>
      <c r="BG740" s="75">
        <f t="shared" si="412"/>
        <v>0.13800000000000001</v>
      </c>
      <c r="BH740" s="76">
        <f t="shared" si="413"/>
        <v>0.39759911111111113</v>
      </c>
      <c r="BI740" s="77">
        <f t="shared" si="393"/>
        <v>9.2450504286487067</v>
      </c>
      <c r="BJ740" s="77">
        <f t="shared" si="394"/>
        <v>12.111600286531012</v>
      </c>
      <c r="BK740" s="78">
        <f t="shared" si="395"/>
        <v>7.6685899356912088</v>
      </c>
      <c r="BL740" s="74">
        <f t="shared" si="414"/>
        <v>0.76399999999999979</v>
      </c>
      <c r="BM740" s="75">
        <f t="shared" si="415"/>
        <v>0.76500000000000012</v>
      </c>
      <c r="BN740" s="76">
        <f t="shared" si="416"/>
        <v>3.7064936888888886</v>
      </c>
      <c r="BO740" s="75">
        <f t="shared" si="417"/>
        <v>2.7000000000000024E-2</v>
      </c>
      <c r="BP740" s="75">
        <f t="shared" si="418"/>
        <v>2.6000000000000023E-2</v>
      </c>
      <c r="BQ740" s="76">
        <f t="shared" si="419"/>
        <v>0.74607964444444452</v>
      </c>
      <c r="BR740" s="86">
        <f t="shared" si="420"/>
        <v>-7.0000000000000062E-3</v>
      </c>
      <c r="BS740" s="75">
        <f t="shared" si="421"/>
        <v>-7.9999999999998961E-3</v>
      </c>
      <c r="BT740" s="87">
        <f t="shared" si="422"/>
        <v>0.81765297777777779</v>
      </c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</row>
    <row r="741" spans="1:94" x14ac:dyDescent="0.35">
      <c r="A741" s="20" t="s">
        <v>201</v>
      </c>
      <c r="B741" s="46">
        <v>-2.1859999999999999</v>
      </c>
      <c r="C741" s="46">
        <v>6.0209999999999999</v>
      </c>
      <c r="D741" s="46">
        <v>0.04</v>
      </c>
      <c r="E741" s="46">
        <v>0.35799999999999998</v>
      </c>
      <c r="F741" s="46">
        <v>7.9000000000000001E-2</v>
      </c>
      <c r="G741" s="46">
        <v>2.6110000000000002</v>
      </c>
      <c r="H741" s="46">
        <v>0.71199999999999997</v>
      </c>
      <c r="I741" s="46">
        <v>0.82699999999999996</v>
      </c>
      <c r="J741" s="46">
        <v>0.313</v>
      </c>
      <c r="K741" s="46">
        <v>0.254</v>
      </c>
      <c r="L741" s="46">
        <v>6.4329999999999998</v>
      </c>
      <c r="M741" s="60">
        <v>-1.758</v>
      </c>
      <c r="N741" s="20" t="s">
        <v>201</v>
      </c>
      <c r="O741" s="46">
        <v>-9.1669999999999998</v>
      </c>
      <c r="P741" s="46">
        <v>8.3019999999999996</v>
      </c>
      <c r="Q741" s="46">
        <v>-5.6000000000000001E-2</v>
      </c>
      <c r="R741" s="46">
        <v>0.97399999999999998</v>
      </c>
      <c r="S741" s="46">
        <v>0.19800000000000001</v>
      </c>
      <c r="T741" s="46">
        <v>3.3330000000000002</v>
      </c>
      <c r="U741" s="46">
        <v>0.73899999999999999</v>
      </c>
      <c r="V741" s="46">
        <v>0.81899999999999995</v>
      </c>
      <c r="W741" s="46">
        <v>0.89</v>
      </c>
      <c r="X741" s="46">
        <v>0.35399999999999998</v>
      </c>
      <c r="Y741" s="46">
        <v>8.7050000000000001</v>
      </c>
      <c r="Z741" s="46">
        <v>-8.3469999999999995</v>
      </c>
      <c r="AA741" s="20" t="s">
        <v>201</v>
      </c>
      <c r="AB741" s="46">
        <v>-21.335000000000001</v>
      </c>
      <c r="AC741" s="46">
        <v>10.657</v>
      </c>
      <c r="AD741" s="46">
        <v>-0.187</v>
      </c>
      <c r="AE741" s="46">
        <v>2.0369999999999999</v>
      </c>
      <c r="AF741" s="46">
        <v>0.35699999999999998</v>
      </c>
      <c r="AG741" s="46">
        <v>4.0540000000000003</v>
      </c>
      <c r="AH741" s="46">
        <v>0.76600000000000001</v>
      </c>
      <c r="AI741" s="46">
        <v>0.81200000000000006</v>
      </c>
      <c r="AJ741" s="46">
        <v>1.903</v>
      </c>
      <c r="AK741" s="46">
        <v>0.48899999999999999</v>
      </c>
      <c r="AL741" s="46">
        <v>11.052</v>
      </c>
      <c r="AM741" s="46">
        <v>-19.984000000000002</v>
      </c>
      <c r="AN741" s="64">
        <f t="shared" si="396"/>
        <v>-6.9809999999999999</v>
      </c>
      <c r="AO741" s="64">
        <f t="shared" si="397"/>
        <v>-12.168000000000001</v>
      </c>
      <c r="AP741" s="66">
        <f t="shared" si="398"/>
        <v>-12.347084266666666</v>
      </c>
      <c r="AQ741" s="64">
        <f t="shared" si="399"/>
        <v>2.2809999999999997</v>
      </c>
      <c r="AR741" s="64">
        <f t="shared" si="400"/>
        <v>2.3550000000000004</v>
      </c>
      <c r="AS741" s="66">
        <f t="shared" si="401"/>
        <v>9.0163329777777772</v>
      </c>
      <c r="AT741" s="64">
        <f t="shared" si="402"/>
        <v>-9.6000000000000002E-2</v>
      </c>
      <c r="AU741" s="64">
        <f t="shared" si="403"/>
        <v>-0.13100000000000001</v>
      </c>
      <c r="AV741" s="66">
        <f t="shared" si="404"/>
        <v>-9.2452444444444448E-2</v>
      </c>
      <c r="AW741" s="68">
        <f t="shared" si="390"/>
        <v>-9.6759367301497186</v>
      </c>
      <c r="AX741" s="68">
        <f t="shared" si="391"/>
        <v>-6.8270822199725538</v>
      </c>
      <c r="AY741" s="68">
        <f t="shared" si="392"/>
        <v>-11.205583735583001</v>
      </c>
      <c r="AZ741" s="74">
        <f t="shared" si="405"/>
        <v>2.2720000000000002</v>
      </c>
      <c r="BA741" s="75">
        <f t="shared" si="406"/>
        <v>2.3469999999999995</v>
      </c>
      <c r="BB741" s="76">
        <f t="shared" si="407"/>
        <v>9.4167733333333317</v>
      </c>
      <c r="BC741" s="75">
        <f t="shared" si="408"/>
        <v>-6.5889999999999995</v>
      </c>
      <c r="BD741" s="75">
        <f t="shared" si="409"/>
        <v>-11.637000000000002</v>
      </c>
      <c r="BE741" s="76">
        <f t="shared" si="410"/>
        <v>-11.379021511111112</v>
      </c>
      <c r="BF741" s="75">
        <f t="shared" si="411"/>
        <v>9.9999999999999978E-2</v>
      </c>
      <c r="BG741" s="75">
        <f t="shared" si="412"/>
        <v>0.13500000000000001</v>
      </c>
      <c r="BH741" s="76">
        <f t="shared" si="413"/>
        <v>0.39167911111111109</v>
      </c>
      <c r="BI741" s="77">
        <f t="shared" si="393"/>
        <v>8.7659642886508689</v>
      </c>
      <c r="BJ741" s="77">
        <f t="shared" si="394"/>
        <v>11.515522803614651</v>
      </c>
      <c r="BK741" s="78">
        <f t="shared" si="395"/>
        <v>7.3180238630520114</v>
      </c>
      <c r="BL741" s="74">
        <f t="shared" si="414"/>
        <v>0.72199999999999998</v>
      </c>
      <c r="BM741" s="75">
        <f t="shared" si="415"/>
        <v>0.72100000000000009</v>
      </c>
      <c r="BN741" s="76">
        <f t="shared" si="416"/>
        <v>3.554212977777778</v>
      </c>
      <c r="BO741" s="75">
        <f t="shared" si="417"/>
        <v>2.7000000000000024E-2</v>
      </c>
      <c r="BP741" s="75">
        <f t="shared" si="418"/>
        <v>2.7000000000000024E-2</v>
      </c>
      <c r="BQ741" s="76">
        <f t="shared" si="419"/>
        <v>0.74727999999999994</v>
      </c>
      <c r="BR741" s="86">
        <f t="shared" si="420"/>
        <v>-8.0000000000000071E-3</v>
      </c>
      <c r="BS741" s="75">
        <f t="shared" si="421"/>
        <v>-6.9999999999998952E-3</v>
      </c>
      <c r="BT741" s="87">
        <f t="shared" si="422"/>
        <v>0.81674702222222217</v>
      </c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</row>
    <row r="742" spans="1:94" x14ac:dyDescent="0.35">
      <c r="A742" s="20" t="s">
        <v>202</v>
      </c>
      <c r="B742" s="46">
        <v>-1.9490000000000001</v>
      </c>
      <c r="C742" s="46">
        <v>5.843</v>
      </c>
      <c r="D742" s="46">
        <v>4.2000000000000003E-2</v>
      </c>
      <c r="E742" s="46">
        <v>0.33900000000000002</v>
      </c>
      <c r="F742" s="46">
        <v>7.5999999999999998E-2</v>
      </c>
      <c r="G742" s="46">
        <v>2.552</v>
      </c>
      <c r="H742" s="46">
        <v>0.71299999999999997</v>
      </c>
      <c r="I742" s="46">
        <v>0.82699999999999996</v>
      </c>
      <c r="J742" s="46">
        <v>0.29399999999999998</v>
      </c>
      <c r="K742" s="46">
        <v>0.252</v>
      </c>
      <c r="L742" s="46">
        <v>6.2549999999999999</v>
      </c>
      <c r="M742" s="60">
        <v>-1.528</v>
      </c>
      <c r="N742" s="20" t="s">
        <v>202</v>
      </c>
      <c r="O742" s="46">
        <v>-8.5090000000000003</v>
      </c>
      <c r="P742" s="46">
        <v>8.0389999999999997</v>
      </c>
      <c r="Q742" s="46">
        <v>-5.1999999999999998E-2</v>
      </c>
      <c r="R742" s="46">
        <v>0.92</v>
      </c>
      <c r="S742" s="46">
        <v>0.192</v>
      </c>
      <c r="T742" s="46">
        <v>3.2469999999999999</v>
      </c>
      <c r="U742" s="46">
        <v>0.74</v>
      </c>
      <c r="V742" s="46">
        <v>0.81899999999999995</v>
      </c>
      <c r="W742" s="46">
        <v>0.83699999999999997</v>
      </c>
      <c r="X742" s="46">
        <v>0.35</v>
      </c>
      <c r="Y742" s="46">
        <v>8.4420000000000002</v>
      </c>
      <c r="Z742" s="46">
        <v>-7.7039999999999997</v>
      </c>
      <c r="AA742" s="20" t="s">
        <v>202</v>
      </c>
      <c r="AB742" s="46">
        <v>-19.919</v>
      </c>
      <c r="AC742" s="46">
        <v>10.307</v>
      </c>
      <c r="AD742" s="46">
        <v>-0.17899999999999999</v>
      </c>
      <c r="AE742" s="46">
        <v>1.917</v>
      </c>
      <c r="AF742" s="46">
        <v>0.34699999999999998</v>
      </c>
      <c r="AG742" s="46">
        <v>3.9430000000000001</v>
      </c>
      <c r="AH742" s="46">
        <v>0.76700000000000002</v>
      </c>
      <c r="AI742" s="46">
        <v>0.81200000000000006</v>
      </c>
      <c r="AJ742" s="46">
        <v>1.786</v>
      </c>
      <c r="AK742" s="46">
        <v>0.48199999999999998</v>
      </c>
      <c r="AL742" s="46">
        <v>10.702</v>
      </c>
      <c r="AM742" s="46">
        <v>-18.596</v>
      </c>
      <c r="AN742" s="64">
        <f t="shared" si="396"/>
        <v>-6.5600000000000005</v>
      </c>
      <c r="AO742" s="64">
        <f t="shared" si="397"/>
        <v>-11.41</v>
      </c>
      <c r="AP742" s="66">
        <f t="shared" si="398"/>
        <v>-11.492457777777778</v>
      </c>
      <c r="AQ742" s="64">
        <f t="shared" si="399"/>
        <v>2.1959999999999997</v>
      </c>
      <c r="AR742" s="64">
        <f t="shared" si="400"/>
        <v>2.2680000000000007</v>
      </c>
      <c r="AS742" s="66">
        <f t="shared" si="401"/>
        <v>8.7268656</v>
      </c>
      <c r="AT742" s="64">
        <f t="shared" si="402"/>
        <v>-9.4E-2</v>
      </c>
      <c r="AU742" s="64">
        <f t="shared" si="403"/>
        <v>-0.127</v>
      </c>
      <c r="AV742" s="66">
        <f t="shared" si="404"/>
        <v>-8.7438399999999999E-2</v>
      </c>
      <c r="AW742" s="68">
        <f t="shared" si="390"/>
        <v>-9.3832240780469949</v>
      </c>
      <c r="AX742" s="68">
        <f t="shared" si="391"/>
        <v>-6.6181556360355405</v>
      </c>
      <c r="AY742" s="68">
        <f t="shared" si="392"/>
        <v>-10.83557556396446</v>
      </c>
      <c r="AZ742" s="74">
        <f t="shared" si="405"/>
        <v>2.1870000000000003</v>
      </c>
      <c r="BA742" s="75">
        <f t="shared" si="406"/>
        <v>2.2599999999999998</v>
      </c>
      <c r="BB742" s="76">
        <f t="shared" si="407"/>
        <v>9.1273059555555562</v>
      </c>
      <c r="BC742" s="75">
        <f t="shared" si="408"/>
        <v>-6.1760000000000002</v>
      </c>
      <c r="BD742" s="75">
        <f t="shared" si="409"/>
        <v>-10.891999999999999</v>
      </c>
      <c r="BE742" s="76">
        <f t="shared" si="410"/>
        <v>-10.542850133333332</v>
      </c>
      <c r="BF742" s="75">
        <f t="shared" si="411"/>
        <v>9.7999999999999976E-2</v>
      </c>
      <c r="BG742" s="75">
        <f t="shared" si="412"/>
        <v>0.13200000000000001</v>
      </c>
      <c r="BH742" s="76">
        <f t="shared" si="413"/>
        <v>0.3868654222222222</v>
      </c>
      <c r="BI742" s="77">
        <f t="shared" si="393"/>
        <v>8.4718097746619065</v>
      </c>
      <c r="BJ742" s="77">
        <f t="shared" si="394"/>
        <v>11.143810671672288</v>
      </c>
      <c r="BK742" s="78">
        <f t="shared" si="395"/>
        <v>7.1108012394388247</v>
      </c>
      <c r="BL742" s="74">
        <f t="shared" si="414"/>
        <v>0.69499999999999984</v>
      </c>
      <c r="BM742" s="75">
        <f t="shared" si="415"/>
        <v>0.69600000000000017</v>
      </c>
      <c r="BN742" s="76">
        <f t="shared" si="416"/>
        <v>3.4603336888888889</v>
      </c>
      <c r="BO742" s="75">
        <f t="shared" si="417"/>
        <v>2.7000000000000024E-2</v>
      </c>
      <c r="BP742" s="75">
        <f t="shared" si="418"/>
        <v>2.7000000000000024E-2</v>
      </c>
      <c r="BQ742" s="76">
        <f t="shared" si="419"/>
        <v>0.74827999999999995</v>
      </c>
      <c r="BR742" s="86">
        <f t="shared" si="420"/>
        <v>-8.0000000000000071E-3</v>
      </c>
      <c r="BS742" s="75">
        <f t="shared" si="421"/>
        <v>-6.9999999999998952E-3</v>
      </c>
      <c r="BT742" s="87">
        <f t="shared" si="422"/>
        <v>0.81674702222222217</v>
      </c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</row>
    <row r="743" spans="1:94" x14ac:dyDescent="0.35">
      <c r="A743" s="20" t="s">
        <v>197</v>
      </c>
      <c r="B743" s="46">
        <v>-1.8280000000000001</v>
      </c>
      <c r="C743" s="46">
        <v>6.8070000000000004</v>
      </c>
      <c r="D743" s="46">
        <v>6.7000000000000004E-2</v>
      </c>
      <c r="E743" s="46">
        <v>0.41899999999999998</v>
      </c>
      <c r="F743" s="46">
        <v>9.4E-2</v>
      </c>
      <c r="G743" s="46">
        <v>2.887</v>
      </c>
      <c r="H743" s="46">
        <v>0.69299999999999995</v>
      </c>
      <c r="I743" s="46">
        <v>0.83199999999999996</v>
      </c>
      <c r="J743" s="46">
        <v>0.378</v>
      </c>
      <c r="K743" s="46">
        <v>0.223</v>
      </c>
      <c r="L743" s="46">
        <v>7.226</v>
      </c>
      <c r="M743" s="60">
        <v>-1.516</v>
      </c>
      <c r="N743" s="20" t="s">
        <v>197</v>
      </c>
      <c r="O743" s="46">
        <v>-8.2449999999999992</v>
      </c>
      <c r="P743" s="46">
        <v>9.4250000000000007</v>
      </c>
      <c r="Q743" s="46">
        <v>-3.0000000000000001E-3</v>
      </c>
      <c r="R743" s="46">
        <v>1.141</v>
      </c>
      <c r="S743" s="46">
        <v>0.22700000000000001</v>
      </c>
      <c r="T743" s="46">
        <v>3.7320000000000002</v>
      </c>
      <c r="U743" s="46">
        <v>0.71099999999999997</v>
      </c>
      <c r="V743" s="46">
        <v>0.82699999999999996</v>
      </c>
      <c r="W743" s="46">
        <v>1.0649999999999999</v>
      </c>
      <c r="X743" s="46">
        <v>0.29699999999999999</v>
      </c>
      <c r="Y743" s="46">
        <v>9.8379999999999992</v>
      </c>
      <c r="Z743" s="46">
        <v>-7.6459999999999999</v>
      </c>
      <c r="AA743" s="20" t="s">
        <v>197</v>
      </c>
      <c r="AB743" s="46">
        <v>-19.462</v>
      </c>
      <c r="AC743" s="46">
        <v>12.112</v>
      </c>
      <c r="AD743" s="46">
        <v>-9.9000000000000005E-2</v>
      </c>
      <c r="AE743" s="46">
        <v>2.395</v>
      </c>
      <c r="AF743" s="46">
        <v>0.40300000000000002</v>
      </c>
      <c r="AG743" s="46">
        <v>4.577</v>
      </c>
      <c r="AH743" s="46">
        <v>0.72899999999999998</v>
      </c>
      <c r="AI743" s="46">
        <v>0.82199999999999995</v>
      </c>
      <c r="AJ743" s="46">
        <v>2.2730000000000001</v>
      </c>
      <c r="AK743" s="46">
        <v>0.39600000000000002</v>
      </c>
      <c r="AL743" s="46">
        <v>12.519</v>
      </c>
      <c r="AM743" s="46">
        <v>-18.474</v>
      </c>
      <c r="AN743" s="64">
        <f t="shared" si="396"/>
        <v>-6.4169999999999989</v>
      </c>
      <c r="AO743" s="64">
        <f t="shared" si="397"/>
        <v>-11.217000000000001</v>
      </c>
      <c r="AP743" s="66">
        <f t="shared" si="398"/>
        <v>-11.174586666666666</v>
      </c>
      <c r="AQ743" s="64">
        <f t="shared" si="399"/>
        <v>2.6180000000000003</v>
      </c>
      <c r="AR743" s="64">
        <f t="shared" si="400"/>
        <v>2.6869999999999994</v>
      </c>
      <c r="AS743" s="66">
        <f t="shared" si="401"/>
        <v>10.241677866666667</v>
      </c>
      <c r="AT743" s="64">
        <f t="shared" si="402"/>
        <v>-7.0000000000000007E-2</v>
      </c>
      <c r="AU743" s="64">
        <f t="shared" si="403"/>
        <v>-9.6000000000000002E-2</v>
      </c>
      <c r="AV743" s="66">
        <f t="shared" si="404"/>
        <v>-2.9675911111111109E-2</v>
      </c>
      <c r="AW743" s="68">
        <f t="shared" si="390"/>
        <v>-10.876529724560028</v>
      </c>
      <c r="AX743" s="68">
        <f t="shared" si="391"/>
        <v>-8.1364225296643582</v>
      </c>
      <c r="AY743" s="68">
        <f t="shared" si="392"/>
        <v>-12.346933203668975</v>
      </c>
      <c r="AZ743" s="74">
        <f t="shared" si="405"/>
        <v>2.6119999999999992</v>
      </c>
      <c r="BA743" s="75">
        <f t="shared" si="406"/>
        <v>2.6810000000000009</v>
      </c>
      <c r="BB743" s="76">
        <f t="shared" si="407"/>
        <v>10.652837866666665</v>
      </c>
      <c r="BC743" s="75">
        <f t="shared" si="408"/>
        <v>-6.13</v>
      </c>
      <c r="BD743" s="75">
        <f t="shared" si="409"/>
        <v>-10.827999999999999</v>
      </c>
      <c r="BE743" s="76">
        <f t="shared" si="410"/>
        <v>-10.467137066666664</v>
      </c>
      <c r="BF743" s="75">
        <f t="shared" si="411"/>
        <v>7.3999999999999982E-2</v>
      </c>
      <c r="BG743" s="75">
        <f t="shared" si="412"/>
        <v>9.9000000000000032E-2</v>
      </c>
      <c r="BH743" s="76">
        <f t="shared" si="413"/>
        <v>0.32470222222222217</v>
      </c>
      <c r="BI743" s="77">
        <f t="shared" si="393"/>
        <v>9.9304824857454683</v>
      </c>
      <c r="BJ743" s="77">
        <f t="shared" si="394"/>
        <v>12.687864222808392</v>
      </c>
      <c r="BK743" s="78">
        <f t="shared" si="395"/>
        <v>8.6178115105249393</v>
      </c>
      <c r="BL743" s="74">
        <f t="shared" si="414"/>
        <v>0.8450000000000002</v>
      </c>
      <c r="BM743" s="75">
        <f t="shared" si="415"/>
        <v>0.84499999999999975</v>
      </c>
      <c r="BN743" s="76">
        <f t="shared" si="416"/>
        <v>3.9911333333333334</v>
      </c>
      <c r="BO743" s="75">
        <f t="shared" si="417"/>
        <v>1.8000000000000016E-2</v>
      </c>
      <c r="BP743" s="75">
        <f t="shared" si="418"/>
        <v>1.8000000000000016E-2</v>
      </c>
      <c r="BQ743" s="76">
        <f t="shared" si="419"/>
        <v>0.71651999999999993</v>
      </c>
      <c r="BR743" s="86">
        <f t="shared" si="420"/>
        <v>-5.0000000000000044E-3</v>
      </c>
      <c r="BS743" s="75">
        <f t="shared" si="421"/>
        <v>-5.0000000000000044E-3</v>
      </c>
      <c r="BT743" s="87">
        <f t="shared" si="422"/>
        <v>0.82546666666666657</v>
      </c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</row>
    <row r="744" spans="1:94" x14ac:dyDescent="0.35">
      <c r="A744" s="20" t="s">
        <v>205</v>
      </c>
      <c r="B744" s="46">
        <v>-0.94699999999999995</v>
      </c>
      <c r="C744" s="46">
        <v>5.0629999999999997</v>
      </c>
      <c r="D744" s="46">
        <v>0.05</v>
      </c>
      <c r="E744" s="46">
        <v>0.26900000000000002</v>
      </c>
      <c r="F744" s="46">
        <v>6.4000000000000001E-2</v>
      </c>
      <c r="G744" s="46">
        <v>2.2959999999999998</v>
      </c>
      <c r="H744" s="46">
        <v>0.71399999999999997</v>
      </c>
      <c r="I744" s="46">
        <v>0.82599999999999996</v>
      </c>
      <c r="J744" s="46">
        <v>0.218</v>
      </c>
      <c r="K744" s="46">
        <v>0.24399999999999999</v>
      </c>
      <c r="L744" s="46">
        <v>5.4749999999999996</v>
      </c>
      <c r="M744" s="60">
        <v>-0.55900000000000005</v>
      </c>
      <c r="N744" s="20" t="s">
        <v>205</v>
      </c>
      <c r="O744" s="46">
        <v>-5.7489999999999997</v>
      </c>
      <c r="P744" s="46">
        <v>6.8869999999999996</v>
      </c>
      <c r="Q744" s="46">
        <v>-3.3000000000000002E-2</v>
      </c>
      <c r="R744" s="46">
        <v>0.69699999999999995</v>
      </c>
      <c r="S744" s="46">
        <v>0.16600000000000001</v>
      </c>
      <c r="T744" s="46">
        <v>2.8759999999999999</v>
      </c>
      <c r="U744" s="46">
        <v>0.74199999999999999</v>
      </c>
      <c r="V744" s="46">
        <v>0.81899999999999995</v>
      </c>
      <c r="W744" s="46">
        <v>0.621</v>
      </c>
      <c r="X744" s="46">
        <v>0.33200000000000002</v>
      </c>
      <c r="Y744" s="46">
        <v>7.29</v>
      </c>
      <c r="Z744" s="46">
        <v>-5.0199999999999996</v>
      </c>
      <c r="AA744" s="20" t="s">
        <v>205</v>
      </c>
      <c r="AB744" s="46">
        <v>-14.013</v>
      </c>
      <c r="AC744" s="46">
        <v>8.7690000000000001</v>
      </c>
      <c r="AD744" s="46">
        <v>-0.14499999999999999</v>
      </c>
      <c r="AE744" s="46">
        <v>1.4330000000000001</v>
      </c>
      <c r="AF744" s="46">
        <v>0.3</v>
      </c>
      <c r="AG744" s="46">
        <v>3.456</v>
      </c>
      <c r="AH744" s="46">
        <v>0.77</v>
      </c>
      <c r="AI744" s="46">
        <v>0.81100000000000005</v>
      </c>
      <c r="AJ744" s="46">
        <v>1.3149999999999999</v>
      </c>
      <c r="AK744" s="46">
        <v>0.44800000000000001</v>
      </c>
      <c r="AL744" s="46">
        <v>9.1630000000000003</v>
      </c>
      <c r="AM744" s="46">
        <v>-12.827999999999999</v>
      </c>
      <c r="AN744" s="64">
        <f t="shared" si="396"/>
        <v>-4.8019999999999996</v>
      </c>
      <c r="AO744" s="64">
        <f t="shared" si="397"/>
        <v>-8.2639999999999993</v>
      </c>
      <c r="AP744" s="66">
        <f t="shared" si="398"/>
        <v>-7.915244266666666</v>
      </c>
      <c r="AQ744" s="64">
        <f t="shared" si="399"/>
        <v>1.8239999999999998</v>
      </c>
      <c r="AR744" s="64">
        <f t="shared" si="400"/>
        <v>1.8820000000000006</v>
      </c>
      <c r="AS744" s="66">
        <f t="shared" si="401"/>
        <v>7.4579806222222222</v>
      </c>
      <c r="AT744" s="64">
        <f t="shared" si="402"/>
        <v>-8.3000000000000004E-2</v>
      </c>
      <c r="AU744" s="64">
        <f t="shared" si="403"/>
        <v>-0.11199999999999999</v>
      </c>
      <c r="AV744" s="66">
        <f t="shared" si="404"/>
        <v>-6.4263644444444434E-2</v>
      </c>
      <c r="AW744" s="68">
        <f t="shared" si="390"/>
        <v>-8.1002359677317912</v>
      </c>
      <c r="AX744" s="68">
        <f t="shared" si="391"/>
        <v>-5.723552232666421</v>
      </c>
      <c r="AY744" s="68">
        <f t="shared" si="392"/>
        <v>-9.1924090117780235</v>
      </c>
      <c r="AZ744" s="74">
        <f t="shared" si="405"/>
        <v>1.8150000000000004</v>
      </c>
      <c r="BA744" s="75">
        <f t="shared" si="406"/>
        <v>1.8730000000000002</v>
      </c>
      <c r="BB744" s="76">
        <f t="shared" si="407"/>
        <v>7.8582206222222224</v>
      </c>
      <c r="BC744" s="75">
        <f t="shared" si="408"/>
        <v>-4.4609999999999994</v>
      </c>
      <c r="BD744" s="75">
        <f t="shared" si="409"/>
        <v>-7.8079999999999998</v>
      </c>
      <c r="BE744" s="76">
        <f t="shared" si="410"/>
        <v>-7.0586300444444436</v>
      </c>
      <c r="BF744" s="75">
        <f t="shared" si="411"/>
        <v>8.8000000000000023E-2</v>
      </c>
      <c r="BG744" s="75">
        <f t="shared" si="412"/>
        <v>0.11599999999999999</v>
      </c>
      <c r="BH744" s="76">
        <f t="shared" si="413"/>
        <v>0.36459662222222228</v>
      </c>
      <c r="BI744" s="77">
        <f t="shared" si="393"/>
        <v>7.1816998267185479</v>
      </c>
      <c r="BJ744" s="77">
        <f t="shared" si="394"/>
        <v>9.4909351989964694</v>
      </c>
      <c r="BK744" s="78">
        <f t="shared" si="395"/>
        <v>6.2255060454479754</v>
      </c>
      <c r="BL744" s="74">
        <f t="shared" si="414"/>
        <v>0.58000000000000007</v>
      </c>
      <c r="BM744" s="75">
        <f t="shared" si="415"/>
        <v>0.58000000000000007</v>
      </c>
      <c r="BN744" s="76">
        <f t="shared" si="416"/>
        <v>3.0538666666666665</v>
      </c>
      <c r="BO744" s="75">
        <f t="shared" si="417"/>
        <v>2.8000000000000025E-2</v>
      </c>
      <c r="BP744" s="75">
        <f t="shared" si="418"/>
        <v>2.8000000000000025E-2</v>
      </c>
      <c r="BQ744" s="76">
        <f t="shared" si="419"/>
        <v>0.75058666666666662</v>
      </c>
      <c r="BR744" s="86">
        <f t="shared" si="420"/>
        <v>-7.0000000000000062E-3</v>
      </c>
      <c r="BS744" s="75">
        <f t="shared" si="421"/>
        <v>-7.9999999999998961E-3</v>
      </c>
      <c r="BT744" s="87">
        <f t="shared" si="422"/>
        <v>0.81665297777777779</v>
      </c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</row>
    <row r="745" spans="1:94" x14ac:dyDescent="0.35">
      <c r="A745" s="20" t="s">
        <v>204</v>
      </c>
      <c r="B745" s="46">
        <v>-0.63100000000000001</v>
      </c>
      <c r="C745" s="46">
        <v>6.2889999999999997</v>
      </c>
      <c r="D745" s="46">
        <v>6.9000000000000006E-2</v>
      </c>
      <c r="E745" s="46">
        <v>0.26900000000000002</v>
      </c>
      <c r="F745" s="46">
        <v>7.0000000000000007E-2</v>
      </c>
      <c r="G745" s="46">
        <v>2.3759999999999999</v>
      </c>
      <c r="H745" s="46">
        <v>0.70099999999999996</v>
      </c>
      <c r="I745" s="46">
        <v>0.83</v>
      </c>
      <c r="J745" s="46">
        <v>0.23200000000000001</v>
      </c>
      <c r="K745" s="46">
        <v>0.223</v>
      </c>
      <c r="L745" s="46">
        <v>5.7060000000000004</v>
      </c>
      <c r="M745" s="60">
        <v>-0.32400000000000001</v>
      </c>
      <c r="N745" s="20" t="s">
        <v>204</v>
      </c>
      <c r="O745" s="46">
        <v>-4.9029999999999996</v>
      </c>
      <c r="P745" s="46">
        <v>7.2039999999999997</v>
      </c>
      <c r="Q745" s="46">
        <v>4.0000000000000001E-3</v>
      </c>
      <c r="R745" s="46">
        <v>0.72299999999999998</v>
      </c>
      <c r="S745" s="46">
        <v>0.17699999999999999</v>
      </c>
      <c r="T745" s="46">
        <v>2.992</v>
      </c>
      <c r="U745" s="46">
        <v>0.72199999999999998</v>
      </c>
      <c r="V745" s="46">
        <v>0.82399999999999995</v>
      </c>
      <c r="W745" s="46">
        <v>0.65500000000000003</v>
      </c>
      <c r="X745" s="46">
        <v>0.29199999999999998</v>
      </c>
      <c r="Y745" s="46">
        <v>7.6130000000000004</v>
      </c>
      <c r="Z745" s="46">
        <v>-4.327</v>
      </c>
      <c r="AA745" s="20" t="s">
        <v>204</v>
      </c>
      <c r="AB745" s="46">
        <v>-12.250999999999999</v>
      </c>
      <c r="AC745" s="46">
        <v>9.1720000000000006</v>
      </c>
      <c r="AD745" s="46">
        <v>-8.5000000000000006E-2</v>
      </c>
      <c r="AE745" s="46">
        <v>1.4870000000000001</v>
      </c>
      <c r="AF745" s="46">
        <v>0.316</v>
      </c>
      <c r="AG745" s="46">
        <v>3.6080000000000001</v>
      </c>
      <c r="AH745" s="46">
        <v>0.74299999999999999</v>
      </c>
      <c r="AI745" s="46">
        <v>0.81799999999999995</v>
      </c>
      <c r="AJ745" s="46">
        <v>1.38</v>
      </c>
      <c r="AK745" s="46">
        <v>0.38400000000000001</v>
      </c>
      <c r="AL745" s="46">
        <v>9.5739999999999998</v>
      </c>
      <c r="AM745" s="46">
        <v>-11.315</v>
      </c>
      <c r="AN745" s="64">
        <f t="shared" si="396"/>
        <v>-4.2719999999999994</v>
      </c>
      <c r="AO745" s="64">
        <f t="shared" si="397"/>
        <v>-7.3479999999999999</v>
      </c>
      <c r="AP745" s="66">
        <f t="shared" si="398"/>
        <v>-6.8293736888888885</v>
      </c>
      <c r="AQ745" s="64">
        <f t="shared" si="399"/>
        <v>0.91500000000000004</v>
      </c>
      <c r="AR745" s="64">
        <f t="shared" si="400"/>
        <v>1.9680000000000009</v>
      </c>
      <c r="AS745" s="66">
        <f t="shared" si="401"/>
        <v>7.6955743999999999</v>
      </c>
      <c r="AT745" s="64">
        <f t="shared" si="402"/>
        <v>-6.5000000000000002E-2</v>
      </c>
      <c r="AU745" s="64">
        <f t="shared" si="403"/>
        <v>-8.900000000000001E-2</v>
      </c>
      <c r="AV745" s="66">
        <f t="shared" si="404"/>
        <v>-2.0741866666666671E-2</v>
      </c>
      <c r="AW745" s="68">
        <f t="shared" si="390"/>
        <v>-8.3208792220746268</v>
      </c>
      <c r="AX745" s="68">
        <f t="shared" si="391"/>
        <v>-6.0767773381996291</v>
      </c>
      <c r="AY745" s="68">
        <f t="shared" si="392"/>
        <v>-9.3143714618003699</v>
      </c>
      <c r="AZ745" s="74">
        <f t="shared" si="405"/>
        <v>1.907</v>
      </c>
      <c r="BA745" s="75">
        <f t="shared" si="406"/>
        <v>1.9609999999999994</v>
      </c>
      <c r="BB745" s="76">
        <f t="shared" si="407"/>
        <v>8.2086325333333328</v>
      </c>
      <c r="BC745" s="75">
        <f t="shared" si="408"/>
        <v>-4.0030000000000001</v>
      </c>
      <c r="BD745" s="75">
        <f t="shared" si="409"/>
        <v>-6.9879999999999995</v>
      </c>
      <c r="BE745" s="76">
        <f t="shared" si="410"/>
        <v>-6.1526479999999992</v>
      </c>
      <c r="BF745" s="75">
        <f t="shared" si="411"/>
        <v>6.8999999999999978E-2</v>
      </c>
      <c r="BG745" s="75">
        <f t="shared" si="412"/>
        <v>9.2000000000000026E-2</v>
      </c>
      <c r="BH745" s="76">
        <f t="shared" si="413"/>
        <v>0.31776817777777777</v>
      </c>
      <c r="BI745" s="77">
        <f t="shared" si="393"/>
        <v>7.4816082216563276</v>
      </c>
      <c r="BJ745" s="77">
        <f t="shared" si="394"/>
        <v>9.7399923355784299</v>
      </c>
      <c r="BK745" s="78">
        <f t="shared" si="395"/>
        <v>6.6772727310882365</v>
      </c>
      <c r="BL745" s="74">
        <f t="shared" si="414"/>
        <v>0.6160000000000001</v>
      </c>
      <c r="BM745" s="75">
        <f t="shared" si="415"/>
        <v>0.6160000000000001</v>
      </c>
      <c r="BN745" s="76">
        <f t="shared" si="416"/>
        <v>3.1809066666666665</v>
      </c>
      <c r="BO745" s="75">
        <f t="shared" si="417"/>
        <v>2.1000000000000019E-2</v>
      </c>
      <c r="BP745" s="75">
        <f t="shared" si="418"/>
        <v>2.1000000000000019E-2</v>
      </c>
      <c r="BQ745" s="76">
        <f t="shared" si="419"/>
        <v>0.72843999999999998</v>
      </c>
      <c r="BR745" s="86">
        <f t="shared" si="420"/>
        <v>-6.0000000000000053E-3</v>
      </c>
      <c r="BS745" s="75">
        <f t="shared" si="421"/>
        <v>-6.0000000000000053E-3</v>
      </c>
      <c r="BT745" s="87">
        <f t="shared" si="422"/>
        <v>0.82216</v>
      </c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</row>
    <row r="746" spans="1:94" x14ac:dyDescent="0.35">
      <c r="A746" s="20" t="s">
        <v>206</v>
      </c>
      <c r="B746" s="46">
        <v>-0.39400000000000002</v>
      </c>
      <c r="C746" s="46">
        <v>4.5609999999999999</v>
      </c>
      <c r="D746" s="46">
        <v>5.3999999999999999E-2</v>
      </c>
      <c r="E746" s="46">
        <v>0.21299999999999999</v>
      </c>
      <c r="F746" s="46">
        <v>6.6000000000000003E-2</v>
      </c>
      <c r="G746" s="46">
        <v>2.13</v>
      </c>
      <c r="H746" s="46">
        <v>0.71699999999999997</v>
      </c>
      <c r="I746" s="46">
        <v>0.82599999999999996</v>
      </c>
      <c r="J746" s="46">
        <v>0.17299999999999999</v>
      </c>
      <c r="K746" s="46">
        <v>0.24099999999999999</v>
      </c>
      <c r="L746" s="46">
        <v>4.9720000000000004</v>
      </c>
      <c r="M746" s="60">
        <v>-0.02</v>
      </c>
      <c r="N746" s="20" t="s">
        <v>206</v>
      </c>
      <c r="O746" s="46">
        <v>-4.2510000000000003</v>
      </c>
      <c r="P746" s="46">
        <v>6.1459999999999999</v>
      </c>
      <c r="Q746" s="46">
        <v>-2.4E-2</v>
      </c>
      <c r="R746" s="46">
        <v>0.56999999999999995</v>
      </c>
      <c r="S746" s="46">
        <v>0.14799999999999999</v>
      </c>
      <c r="T746" s="46">
        <v>2.637</v>
      </c>
      <c r="U746" s="46">
        <v>0.746</v>
      </c>
      <c r="V746" s="46">
        <v>0.81799999999999995</v>
      </c>
      <c r="W746" s="46">
        <v>0.499</v>
      </c>
      <c r="X746" s="46">
        <v>0.32400000000000001</v>
      </c>
      <c r="Y746" s="46">
        <v>6.548</v>
      </c>
      <c r="Z746" s="46">
        <v>-3.556</v>
      </c>
      <c r="AA746" s="20" t="s">
        <v>206</v>
      </c>
      <c r="AB746" s="46">
        <v>-10.836</v>
      </c>
      <c r="AC746" s="46">
        <v>7.7809999999999997</v>
      </c>
      <c r="AD746" s="46">
        <v>-0.129</v>
      </c>
      <c r="AE746" s="46">
        <v>1.161</v>
      </c>
      <c r="AF746" s="46">
        <v>0.26800000000000002</v>
      </c>
      <c r="AG746" s="46">
        <v>3.1429999999999998</v>
      </c>
      <c r="AH746" s="46">
        <v>0.77400000000000002</v>
      </c>
      <c r="AI746" s="46">
        <v>0.81</v>
      </c>
      <c r="AJ746" s="46">
        <v>1.05</v>
      </c>
      <c r="AK746" s="46">
        <v>0.432</v>
      </c>
      <c r="AL746" s="46">
        <v>8.1739999999999995</v>
      </c>
      <c r="AM746" s="46">
        <v>-9.7140000000000004</v>
      </c>
      <c r="AN746" s="64">
        <f t="shared" si="396"/>
        <v>-3.8570000000000002</v>
      </c>
      <c r="AO746" s="64">
        <f t="shared" si="397"/>
        <v>-6.585</v>
      </c>
      <c r="AP746" s="66">
        <f t="shared" si="398"/>
        <v>-5.9803832888888886</v>
      </c>
      <c r="AQ746" s="64">
        <f t="shared" si="399"/>
        <v>1.585</v>
      </c>
      <c r="AR746" s="64">
        <f t="shared" si="400"/>
        <v>1.6349999999999998</v>
      </c>
      <c r="AS746" s="66">
        <f t="shared" si="401"/>
        <v>6.6420844444444445</v>
      </c>
      <c r="AT746" s="64">
        <f t="shared" si="402"/>
        <v>-7.8E-2</v>
      </c>
      <c r="AU746" s="64">
        <f t="shared" si="403"/>
        <v>-0.10500000000000001</v>
      </c>
      <c r="AV746" s="66">
        <f t="shared" si="404"/>
        <v>-5.3329599999999998E-2</v>
      </c>
      <c r="AW746" s="68">
        <f t="shared" si="390"/>
        <v>-7.2766054769558108</v>
      </c>
      <c r="AX746" s="68">
        <f t="shared" si="391"/>
        <v>-5.1496545453997156</v>
      </c>
      <c r="AY746" s="68">
        <f t="shared" si="392"/>
        <v>-8.1345143434891725</v>
      </c>
      <c r="AZ746" s="74">
        <f t="shared" si="405"/>
        <v>1.5759999999999996</v>
      </c>
      <c r="BA746" s="75">
        <f t="shared" si="406"/>
        <v>1.6259999999999994</v>
      </c>
      <c r="BB746" s="76">
        <f t="shared" si="407"/>
        <v>7.0413244444444443</v>
      </c>
      <c r="BC746" s="75">
        <f t="shared" si="408"/>
        <v>-3.536</v>
      </c>
      <c r="BD746" s="75">
        <f t="shared" si="409"/>
        <v>-6.1580000000000004</v>
      </c>
      <c r="BE746" s="76">
        <f t="shared" si="410"/>
        <v>-5.1657055999999999</v>
      </c>
      <c r="BF746" s="75">
        <f t="shared" si="411"/>
        <v>8.3000000000000018E-2</v>
      </c>
      <c r="BG746" s="75">
        <f t="shared" si="412"/>
        <v>0.10799999999999998</v>
      </c>
      <c r="BH746" s="76">
        <f t="shared" si="413"/>
        <v>0.35446222222222223</v>
      </c>
      <c r="BI746" s="77">
        <f t="shared" si="393"/>
        <v>6.3556123183241553</v>
      </c>
      <c r="BJ746" s="77">
        <f t="shared" si="394"/>
        <v>8.4207064787198558</v>
      </c>
      <c r="BK746" s="78">
        <f t="shared" si="395"/>
        <v>5.6619424101690328</v>
      </c>
      <c r="BL746" s="74">
        <f t="shared" si="414"/>
        <v>0.50700000000000012</v>
      </c>
      <c r="BM746" s="75">
        <f t="shared" si="415"/>
        <v>0.50599999999999978</v>
      </c>
      <c r="BN746" s="76">
        <f t="shared" si="416"/>
        <v>2.7922796444444447</v>
      </c>
      <c r="BO746" s="75">
        <f t="shared" si="417"/>
        <v>2.9000000000000026E-2</v>
      </c>
      <c r="BP746" s="75">
        <f t="shared" si="418"/>
        <v>2.8000000000000025E-2</v>
      </c>
      <c r="BQ746" s="76">
        <f t="shared" si="419"/>
        <v>0.75469297777777777</v>
      </c>
      <c r="BR746" s="86">
        <f t="shared" si="420"/>
        <v>-8.0000000000000071E-3</v>
      </c>
      <c r="BS746" s="75">
        <f t="shared" si="421"/>
        <v>-7.9999999999998961E-3</v>
      </c>
      <c r="BT746" s="87">
        <f t="shared" si="422"/>
        <v>0.81554666666666664</v>
      </c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</row>
    <row r="747" spans="1:94" x14ac:dyDescent="0.35">
      <c r="A747" s="20" t="s">
        <v>207</v>
      </c>
      <c r="B747" s="46">
        <v>-5.6000000000000001E-2</v>
      </c>
      <c r="C747" s="46">
        <v>4.2649999999999997</v>
      </c>
      <c r="D747" s="46">
        <v>5.7000000000000002E-2</v>
      </c>
      <c r="E747" s="46">
        <v>0.187</v>
      </c>
      <c r="F747" s="46">
        <v>5.0999999999999997E-2</v>
      </c>
      <c r="G747" s="46">
        <v>2.0329999999999999</v>
      </c>
      <c r="H747" s="46">
        <v>0.71799999999999997</v>
      </c>
      <c r="I747" s="46">
        <v>0.82499999999999996</v>
      </c>
      <c r="J747" s="46">
        <v>0.14799999999999999</v>
      </c>
      <c r="K747" s="46">
        <v>0.23799999999999999</v>
      </c>
      <c r="L747" s="46">
        <v>4.6760000000000002</v>
      </c>
      <c r="M747" s="60">
        <v>0.30399999999999999</v>
      </c>
      <c r="N747" s="20" t="s">
        <v>207</v>
      </c>
      <c r="O747" s="46">
        <v>-3.3460000000000001</v>
      </c>
      <c r="P747" s="46">
        <v>5.7080000000000002</v>
      </c>
      <c r="Q747" s="46">
        <v>-1.6E-2</v>
      </c>
      <c r="R747" s="46">
        <v>0.499</v>
      </c>
      <c r="S747" s="46">
        <v>0.13800000000000001</v>
      </c>
      <c r="T747" s="46">
        <v>2.496</v>
      </c>
      <c r="U747" s="46">
        <v>0.747</v>
      </c>
      <c r="V747" s="46">
        <v>0.81699999999999995</v>
      </c>
      <c r="W747" s="46">
        <v>0.43</v>
      </c>
      <c r="X747" s="46">
        <v>0.316</v>
      </c>
      <c r="Y747" s="46">
        <v>6.109</v>
      </c>
      <c r="Z747" s="46">
        <v>-2.6819999999999999</v>
      </c>
      <c r="AA747" s="20" t="s">
        <v>207</v>
      </c>
      <c r="AB747" s="46">
        <v>-8.9329999999999998</v>
      </c>
      <c r="AC747" s="46">
        <v>7.1959999999999997</v>
      </c>
      <c r="AD747" s="46">
        <v>-0.114</v>
      </c>
      <c r="AE747" s="46">
        <v>1.0089999999999999</v>
      </c>
      <c r="AF747" s="46">
        <v>0.25</v>
      </c>
      <c r="AG747" s="46">
        <v>2.9580000000000002</v>
      </c>
      <c r="AH747" s="46">
        <v>0.77600000000000002</v>
      </c>
      <c r="AI747" s="46">
        <v>0.80900000000000005</v>
      </c>
      <c r="AJ747" s="46">
        <v>0.90300000000000002</v>
      </c>
      <c r="AK747" s="46">
        <v>0.41799999999999998</v>
      </c>
      <c r="AL747" s="46">
        <v>7.5880000000000001</v>
      </c>
      <c r="AM747" s="46">
        <v>-7.867</v>
      </c>
      <c r="AN747" s="64">
        <f t="shared" si="396"/>
        <v>-3.29</v>
      </c>
      <c r="AO747" s="64">
        <f t="shared" si="397"/>
        <v>-5.5869999999999997</v>
      </c>
      <c r="AP747" s="66">
        <f t="shared" si="398"/>
        <v>-4.8151500444444446</v>
      </c>
      <c r="AQ747" s="64">
        <f t="shared" si="399"/>
        <v>1.4430000000000005</v>
      </c>
      <c r="AR747" s="64">
        <f t="shared" si="400"/>
        <v>1.4879999999999995</v>
      </c>
      <c r="AS747" s="66">
        <f t="shared" si="401"/>
        <v>6.1595360000000001</v>
      </c>
      <c r="AT747" s="64">
        <f t="shared" si="402"/>
        <v>-7.3000000000000009E-2</v>
      </c>
      <c r="AU747" s="64">
        <f t="shared" si="403"/>
        <v>-9.8000000000000004E-2</v>
      </c>
      <c r="AV747" s="66">
        <f t="shared" si="404"/>
        <v>-4.3395555555555555E-2</v>
      </c>
      <c r="AW747" s="68">
        <f t="shared" si="390"/>
        <v>-6.7879657198513703</v>
      </c>
      <c r="AX747" s="68">
        <f t="shared" si="391"/>
        <v>-4.8323916903209252</v>
      </c>
      <c r="AY747" s="68">
        <f t="shared" si="392"/>
        <v>-7.4866803096790751</v>
      </c>
      <c r="AZ747" s="74">
        <f t="shared" si="405"/>
        <v>1.4329999999999998</v>
      </c>
      <c r="BA747" s="75">
        <f t="shared" si="406"/>
        <v>1.4790000000000001</v>
      </c>
      <c r="BB747" s="76">
        <f t="shared" si="407"/>
        <v>6.5576696888888888</v>
      </c>
      <c r="BC747" s="75">
        <f t="shared" si="408"/>
        <v>-2.9859999999999998</v>
      </c>
      <c r="BD747" s="75">
        <f t="shared" si="409"/>
        <v>-5.1850000000000005</v>
      </c>
      <c r="BE747" s="76">
        <f t="shared" si="410"/>
        <v>-4.0382885333333327</v>
      </c>
      <c r="BF747" s="75">
        <f t="shared" si="411"/>
        <v>7.8000000000000014E-2</v>
      </c>
      <c r="BG747" s="75">
        <f t="shared" si="412"/>
        <v>0.10199999999999998</v>
      </c>
      <c r="BH747" s="76">
        <f t="shared" si="413"/>
        <v>0.34472853333333336</v>
      </c>
      <c r="BI747" s="77">
        <f t="shared" si="393"/>
        <v>5.86249819552964</v>
      </c>
      <c r="BJ747" s="77">
        <f t="shared" si="394"/>
        <v>7.7626699364629896</v>
      </c>
      <c r="BK747" s="78">
        <f t="shared" si="395"/>
        <v>5.3526694413147879</v>
      </c>
      <c r="BL747" s="74">
        <f t="shared" si="414"/>
        <v>0.46300000000000008</v>
      </c>
      <c r="BM747" s="75">
        <f t="shared" si="415"/>
        <v>0.46200000000000019</v>
      </c>
      <c r="BN747" s="76">
        <f t="shared" si="416"/>
        <v>2.6377863111111113</v>
      </c>
      <c r="BO747" s="75">
        <f t="shared" si="417"/>
        <v>2.9000000000000026E-2</v>
      </c>
      <c r="BP747" s="75">
        <f t="shared" si="418"/>
        <v>2.9000000000000026E-2</v>
      </c>
      <c r="BQ747" s="76">
        <f t="shared" si="419"/>
        <v>0.75589333333333331</v>
      </c>
      <c r="BR747" s="86">
        <f t="shared" si="420"/>
        <v>-8.0000000000000071E-3</v>
      </c>
      <c r="BS747" s="75">
        <f t="shared" si="421"/>
        <v>-7.9999999999998961E-3</v>
      </c>
      <c r="BT747" s="87">
        <f t="shared" si="422"/>
        <v>0.81454666666666664</v>
      </c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</row>
    <row r="748" spans="1:94" x14ac:dyDescent="0.35">
      <c r="A748" s="20" t="s">
        <v>217</v>
      </c>
      <c r="B748" s="46">
        <v>0.34799999999999998</v>
      </c>
      <c r="C748" s="46">
        <v>3.887</v>
      </c>
      <c r="D748" s="46">
        <v>6.0999999999999999E-2</v>
      </c>
      <c r="E748" s="46">
        <v>0.155</v>
      </c>
      <c r="F748" s="46">
        <v>4.4999999999999998E-2</v>
      </c>
      <c r="G748" s="46">
        <v>1.909</v>
      </c>
      <c r="H748" s="46">
        <v>0.71899999999999997</v>
      </c>
      <c r="I748" s="46">
        <v>0.82499999999999996</v>
      </c>
      <c r="J748" s="46">
        <v>0.11799999999999999</v>
      </c>
      <c r="K748" s="46">
        <v>0.23300000000000001</v>
      </c>
      <c r="L748" s="46">
        <v>4.298</v>
      </c>
      <c r="M748" s="60">
        <v>0.69299999999999995</v>
      </c>
      <c r="N748" s="20" t="s">
        <v>217</v>
      </c>
      <c r="O748" s="46">
        <v>-2.2730000000000001</v>
      </c>
      <c r="P748" s="46">
        <v>5.149</v>
      </c>
      <c r="Q748" s="46">
        <v>-7.0000000000000001E-3</v>
      </c>
      <c r="R748" s="46">
        <v>0.41499999999999998</v>
      </c>
      <c r="S748" s="46">
        <v>0.125</v>
      </c>
      <c r="T748" s="46">
        <v>2.3159999999999998</v>
      </c>
      <c r="U748" s="46">
        <v>0.748</v>
      </c>
      <c r="V748" s="46">
        <v>0.81699999999999995</v>
      </c>
      <c r="W748" s="46">
        <v>0.34899999999999998</v>
      </c>
      <c r="X748" s="46">
        <v>0.30599999999999999</v>
      </c>
      <c r="Y748" s="46">
        <v>5.55</v>
      </c>
      <c r="Z748" s="46">
        <v>-1.647</v>
      </c>
      <c r="AA748" s="20" t="s">
        <v>217</v>
      </c>
      <c r="AB748" s="46">
        <v>-6.6920000000000002</v>
      </c>
      <c r="AC748" s="46">
        <v>6.4489999999999998</v>
      </c>
      <c r="AD748" s="46">
        <v>-9.7000000000000003E-2</v>
      </c>
      <c r="AE748" s="46">
        <v>0.83</v>
      </c>
      <c r="AF748" s="46">
        <v>0.22600000000000001</v>
      </c>
      <c r="AG748" s="46">
        <v>2.7240000000000002</v>
      </c>
      <c r="AH748" s="46">
        <v>0.77800000000000002</v>
      </c>
      <c r="AI748" s="46">
        <v>0.80900000000000005</v>
      </c>
      <c r="AJ748" s="46">
        <v>0.73</v>
      </c>
      <c r="AK748" s="46">
        <v>0.40100000000000002</v>
      </c>
      <c r="AL748" s="46">
        <v>6.8410000000000002</v>
      </c>
      <c r="AM748" s="46">
        <v>-5.6970000000000001</v>
      </c>
      <c r="AN748" s="64">
        <f t="shared" si="396"/>
        <v>-2.621</v>
      </c>
      <c r="AO748" s="64">
        <f t="shared" si="397"/>
        <v>-4.4190000000000005</v>
      </c>
      <c r="AP748" s="66">
        <f t="shared" si="398"/>
        <v>-3.4370126222222224</v>
      </c>
      <c r="AQ748" s="64">
        <f t="shared" si="399"/>
        <v>1.262</v>
      </c>
      <c r="AR748" s="64">
        <f t="shared" si="400"/>
        <v>1.2999999999999998</v>
      </c>
      <c r="AS748" s="66">
        <f t="shared" si="401"/>
        <v>5.5436268444444439</v>
      </c>
      <c r="AT748" s="64">
        <f t="shared" si="402"/>
        <v>-6.8000000000000005E-2</v>
      </c>
      <c r="AU748" s="64">
        <f t="shared" si="403"/>
        <v>-0.09</v>
      </c>
      <c r="AV748" s="66">
        <f t="shared" si="404"/>
        <v>-3.2261155555555553E-2</v>
      </c>
      <c r="AW748" s="68">
        <f t="shared" si="390"/>
        <v>-6.1652904258817509</v>
      </c>
      <c r="AX748" s="68">
        <f t="shared" si="391"/>
        <v>-4.4429516310004713</v>
      </c>
      <c r="AY748" s="68">
        <f t="shared" si="392"/>
        <v>-6.6443020578884164</v>
      </c>
      <c r="AZ748" s="74">
        <f t="shared" si="405"/>
        <v>1.2519999999999998</v>
      </c>
      <c r="BA748" s="75">
        <f t="shared" si="406"/>
        <v>1.2910000000000004</v>
      </c>
      <c r="BB748" s="76">
        <f t="shared" si="407"/>
        <v>5.9417605333333334</v>
      </c>
      <c r="BC748" s="75">
        <f t="shared" si="408"/>
        <v>-2.34</v>
      </c>
      <c r="BD748" s="75">
        <f t="shared" si="409"/>
        <v>-4.05</v>
      </c>
      <c r="BE748" s="76">
        <f t="shared" si="410"/>
        <v>-2.7072079999999996</v>
      </c>
      <c r="BF748" s="75">
        <f t="shared" si="411"/>
        <v>7.2999999999999982E-2</v>
      </c>
      <c r="BG748" s="75">
        <f t="shared" si="412"/>
        <v>9.5000000000000029E-2</v>
      </c>
      <c r="BH748" s="76">
        <f t="shared" si="413"/>
        <v>0.33279448888888891</v>
      </c>
      <c r="BI748" s="77">
        <f t="shared" si="393"/>
        <v>5.2349913291437211</v>
      </c>
      <c r="BJ748" s="77">
        <f t="shared" si="394"/>
        <v>6.9015581007970983</v>
      </c>
      <c r="BK748" s="78">
        <f t="shared" si="395"/>
        <v>4.9819629658695685</v>
      </c>
      <c r="BL748" s="74">
        <f t="shared" si="414"/>
        <v>0.40699999999999981</v>
      </c>
      <c r="BM748" s="75">
        <f t="shared" si="415"/>
        <v>0.40800000000000036</v>
      </c>
      <c r="BN748" s="76">
        <f t="shared" si="416"/>
        <v>2.4410136888888889</v>
      </c>
      <c r="BO748" s="75">
        <f t="shared" si="417"/>
        <v>2.9000000000000026E-2</v>
      </c>
      <c r="BP748" s="75">
        <f t="shared" si="418"/>
        <v>3.0000000000000027E-2</v>
      </c>
      <c r="BQ748" s="76">
        <f t="shared" si="419"/>
        <v>0.75709368888888884</v>
      </c>
      <c r="BR748" s="86">
        <f t="shared" si="420"/>
        <v>-8.0000000000000071E-3</v>
      </c>
      <c r="BS748" s="75">
        <f t="shared" si="421"/>
        <v>-7.9999999999998961E-3</v>
      </c>
      <c r="BT748" s="87">
        <f t="shared" si="422"/>
        <v>0.81454666666666664</v>
      </c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</row>
    <row r="749" spans="1:94" x14ac:dyDescent="0.35">
      <c r="A749" s="20" t="s">
        <v>218</v>
      </c>
      <c r="B749" s="46">
        <v>0.64500000000000002</v>
      </c>
      <c r="C749" s="46">
        <v>3.6440000000000001</v>
      </c>
      <c r="D749" s="46">
        <v>6.9000000000000006E-2</v>
      </c>
      <c r="E749" s="46">
        <v>0.13500000000000001</v>
      </c>
      <c r="F749" s="46">
        <v>4.1000000000000002E-2</v>
      </c>
      <c r="G749" s="46">
        <v>1.83</v>
      </c>
      <c r="H749" s="46">
        <v>0.71599999999999997</v>
      </c>
      <c r="I749" s="46">
        <v>0.82599999999999996</v>
      </c>
      <c r="J749" s="46">
        <v>0.1</v>
      </c>
      <c r="K749" s="46">
        <v>0.22600000000000001</v>
      </c>
      <c r="L749" s="46">
        <v>4.056</v>
      </c>
      <c r="M749" s="60">
        <v>0.96</v>
      </c>
      <c r="N749" s="20" t="s">
        <v>218</v>
      </c>
      <c r="O749" s="46">
        <v>-1.4890000000000001</v>
      </c>
      <c r="P749" s="46">
        <v>4.7880000000000003</v>
      </c>
      <c r="Q749" s="46">
        <v>8.0000000000000002E-3</v>
      </c>
      <c r="R749" s="46">
        <v>0.36099999999999999</v>
      </c>
      <c r="S749" s="46">
        <v>0.11700000000000001</v>
      </c>
      <c r="T749" s="46">
        <v>2.2010000000000001</v>
      </c>
      <c r="U749" s="46">
        <v>0.74399999999999999</v>
      </c>
      <c r="V749" s="46">
        <v>0.81799999999999995</v>
      </c>
      <c r="W749" s="46">
        <v>0.3</v>
      </c>
      <c r="X749" s="46">
        <v>0.29099999999999998</v>
      </c>
      <c r="Y749" s="46">
        <v>5.19</v>
      </c>
      <c r="Z749" s="46">
        <v>-0.92300000000000004</v>
      </c>
      <c r="AA749" s="20" t="s">
        <v>219</v>
      </c>
      <c r="AB749" s="46">
        <v>-5.069</v>
      </c>
      <c r="AC749" s="46">
        <v>5.899</v>
      </c>
      <c r="AD749" s="46">
        <v>-7.9000000000000001E-2</v>
      </c>
      <c r="AE749" s="46">
        <v>0.70599999999999996</v>
      </c>
      <c r="AF749" s="46">
        <v>0.20799999999999999</v>
      </c>
      <c r="AG749" s="46">
        <v>2.5510000000000002</v>
      </c>
      <c r="AH749" s="46">
        <v>0.77700000000000002</v>
      </c>
      <c r="AI749" s="46">
        <v>0.80900000000000005</v>
      </c>
      <c r="AJ749" s="46">
        <v>0.61199999999999999</v>
      </c>
      <c r="AK749" s="46">
        <v>0.38300000000000001</v>
      </c>
      <c r="AL749" s="46">
        <v>6.2910000000000004</v>
      </c>
      <c r="AM749" s="46">
        <v>-4.1459999999999999</v>
      </c>
      <c r="AN749" s="64">
        <f t="shared" si="396"/>
        <v>-2.1340000000000003</v>
      </c>
      <c r="AO749" s="64">
        <f t="shared" si="397"/>
        <v>-3.58</v>
      </c>
      <c r="AP749" s="66">
        <f t="shared" si="398"/>
        <v>-2.4331408000000003</v>
      </c>
      <c r="AQ749" s="64">
        <f t="shared" si="399"/>
        <v>1.1440000000000001</v>
      </c>
      <c r="AR749" s="64">
        <f t="shared" si="400"/>
        <v>1.1109999999999998</v>
      </c>
      <c r="AS749" s="66">
        <f t="shared" si="401"/>
        <v>5.1322149333333336</v>
      </c>
      <c r="AT749" s="64">
        <f t="shared" si="402"/>
        <v>-6.1000000000000006E-2</v>
      </c>
      <c r="AU749" s="64">
        <f t="shared" si="403"/>
        <v>-8.6999999999999994E-2</v>
      </c>
      <c r="AV749" s="66">
        <f t="shared" si="404"/>
        <v>-1.5915911111111104E-2</v>
      </c>
      <c r="AW749" s="68">
        <f t="shared" si="390"/>
        <v>-5.7458001303160788</v>
      </c>
      <c r="AX749" s="68">
        <f t="shared" si="391"/>
        <v>-4.2297327098133897</v>
      </c>
      <c r="AY749" s="68">
        <f t="shared" si="392"/>
        <v>-6.0346971568532775</v>
      </c>
      <c r="AZ749" s="74">
        <f t="shared" si="405"/>
        <v>1.1340000000000003</v>
      </c>
      <c r="BA749" s="75">
        <f t="shared" si="406"/>
        <v>1.101</v>
      </c>
      <c r="BB749" s="76">
        <f t="shared" si="407"/>
        <v>5.5311482666666665</v>
      </c>
      <c r="BC749" s="75">
        <f t="shared" si="408"/>
        <v>-1.883</v>
      </c>
      <c r="BD749" s="75">
        <f t="shared" si="409"/>
        <v>-3.2229999999999999</v>
      </c>
      <c r="BE749" s="76">
        <f t="shared" si="410"/>
        <v>-1.7689297777777777</v>
      </c>
      <c r="BF749" s="75">
        <f t="shared" si="411"/>
        <v>6.4999999999999974E-2</v>
      </c>
      <c r="BG749" s="75">
        <f t="shared" si="412"/>
        <v>9.2000000000000026E-2</v>
      </c>
      <c r="BH749" s="76">
        <f t="shared" si="413"/>
        <v>0.3163429333333333</v>
      </c>
      <c r="BI749" s="77">
        <f t="shared" si="393"/>
        <v>4.8076880850843056</v>
      </c>
      <c r="BJ749" s="77">
        <f t="shared" si="394"/>
        <v>6.2724648566421468</v>
      </c>
      <c r="BK749" s="78">
        <f t="shared" si="395"/>
        <v>4.7898316766911861</v>
      </c>
      <c r="BL749" s="74">
        <f t="shared" si="414"/>
        <v>0.371</v>
      </c>
      <c r="BM749" s="75">
        <f t="shared" si="415"/>
        <v>0.35000000000000009</v>
      </c>
      <c r="BN749" s="76">
        <f t="shared" si="416"/>
        <v>2.3105658666666669</v>
      </c>
      <c r="BO749" s="75">
        <f t="shared" si="417"/>
        <v>2.8000000000000025E-2</v>
      </c>
      <c r="BP749" s="75">
        <f t="shared" si="418"/>
        <v>3.3000000000000029E-2</v>
      </c>
      <c r="BQ749" s="76">
        <f t="shared" si="419"/>
        <v>0.75358844444444439</v>
      </c>
      <c r="BR749" s="86">
        <f t="shared" si="420"/>
        <v>-8.0000000000000071E-3</v>
      </c>
      <c r="BS749" s="75">
        <f t="shared" si="421"/>
        <v>-8.999999999999897E-3</v>
      </c>
      <c r="BT749" s="87">
        <f t="shared" si="422"/>
        <v>0.81534631111111111</v>
      </c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</row>
    <row r="750" spans="1:94" x14ac:dyDescent="0.35">
      <c r="A750" s="20" t="s">
        <v>219</v>
      </c>
      <c r="B750" s="46">
        <v>0.64700000000000002</v>
      </c>
      <c r="C750" s="46">
        <v>3.61</v>
      </c>
      <c r="D750" s="46">
        <v>6.6000000000000003E-2</v>
      </c>
      <c r="E750" s="46">
        <v>0.13300000000000001</v>
      </c>
      <c r="F750" s="46">
        <v>0.04</v>
      </c>
      <c r="G750" s="46">
        <v>1.8180000000000001</v>
      </c>
      <c r="H750" s="46">
        <v>0.71799999999999997</v>
      </c>
      <c r="I750" s="46">
        <v>0.82499999999999996</v>
      </c>
      <c r="J750" s="46">
        <v>9.7000000000000003E-2</v>
      </c>
      <c r="K750" s="46">
        <v>0.22900000000000001</v>
      </c>
      <c r="L750" s="46">
        <v>4.0199999999999996</v>
      </c>
      <c r="M750" s="60">
        <v>0.97299999999999998</v>
      </c>
      <c r="N750" s="20" t="s">
        <v>219</v>
      </c>
      <c r="O750" s="46">
        <v>-1.4890000000000001</v>
      </c>
      <c r="P750" s="46">
        <v>4.7380000000000004</v>
      </c>
      <c r="Q750" s="46">
        <v>4.0000000000000001E-3</v>
      </c>
      <c r="R750" s="46">
        <v>0.35599999999999998</v>
      </c>
      <c r="S750" s="46">
        <v>0.115</v>
      </c>
      <c r="T750" s="46">
        <v>2.1850000000000001</v>
      </c>
      <c r="U750" s="46">
        <v>0.748</v>
      </c>
      <c r="V750" s="46">
        <v>0.81699999999999995</v>
      </c>
      <c r="W750" s="46">
        <v>0.29399999999999998</v>
      </c>
      <c r="X750" s="46">
        <v>0.29599999999999999</v>
      </c>
      <c r="Y750" s="46">
        <v>5.1379999999999999</v>
      </c>
      <c r="Z750" s="46">
        <v>-0.90400000000000003</v>
      </c>
      <c r="AA750" s="20" t="s">
        <v>218</v>
      </c>
      <c r="AB750" s="46">
        <v>-5.0670000000000002</v>
      </c>
      <c r="AC750" s="46">
        <v>5.9649999999999999</v>
      </c>
      <c r="AD750" s="46">
        <v>-7.1999999999999995E-2</v>
      </c>
      <c r="AE750" s="46">
        <v>0.71799999999999997</v>
      </c>
      <c r="AF750" s="46">
        <v>0.21099999999999999</v>
      </c>
      <c r="AG750" s="46">
        <v>2.5720000000000001</v>
      </c>
      <c r="AH750" s="46">
        <v>0.77300000000000002</v>
      </c>
      <c r="AI750" s="46">
        <v>0.81</v>
      </c>
      <c r="AJ750" s="46">
        <v>0.625</v>
      </c>
      <c r="AK750" s="46">
        <v>0.375</v>
      </c>
      <c r="AL750" s="46">
        <v>6.3579999999999997</v>
      </c>
      <c r="AM750" s="46">
        <v>-4.173</v>
      </c>
      <c r="AN750" s="64">
        <f t="shared" si="396"/>
        <v>-2.1360000000000001</v>
      </c>
      <c r="AO750" s="64">
        <f t="shared" si="397"/>
        <v>-3.5780000000000003</v>
      </c>
      <c r="AP750" s="66">
        <f t="shared" si="398"/>
        <v>-2.4329527111111116</v>
      </c>
      <c r="AQ750" s="64">
        <f t="shared" si="399"/>
        <v>1.1280000000000006</v>
      </c>
      <c r="AR750" s="64">
        <f t="shared" si="400"/>
        <v>1.2269999999999994</v>
      </c>
      <c r="AS750" s="66">
        <f t="shared" si="401"/>
        <v>5.1037552000000002</v>
      </c>
      <c r="AT750" s="64">
        <f t="shared" si="402"/>
        <v>-6.2E-2</v>
      </c>
      <c r="AU750" s="64">
        <f t="shared" si="403"/>
        <v>-7.5999999999999998E-2</v>
      </c>
      <c r="AV750" s="66">
        <f t="shared" si="404"/>
        <v>-1.7818311111111113E-2</v>
      </c>
      <c r="AW750" s="68">
        <f t="shared" si="390"/>
        <v>-5.7175118349128899</v>
      </c>
      <c r="AX750" s="68">
        <f t="shared" si="391"/>
        <v>-4.202252447635594</v>
      </c>
      <c r="AY750" s="68">
        <f t="shared" si="392"/>
        <v>-6.0052579523644063</v>
      </c>
      <c r="AZ750" s="74">
        <f t="shared" si="405"/>
        <v>1.1180000000000003</v>
      </c>
      <c r="BA750" s="75">
        <f t="shared" si="406"/>
        <v>1.2199999999999998</v>
      </c>
      <c r="BB750" s="76">
        <f t="shared" si="407"/>
        <v>5.5012895999999998</v>
      </c>
      <c r="BC750" s="75">
        <f t="shared" si="408"/>
        <v>-1.877</v>
      </c>
      <c r="BD750" s="75">
        <f t="shared" si="409"/>
        <v>-3.2690000000000001</v>
      </c>
      <c r="BE750" s="76">
        <f t="shared" si="410"/>
        <v>-1.7585082666666667</v>
      </c>
      <c r="BF750" s="75">
        <f t="shared" si="411"/>
        <v>6.6999999999999976E-2</v>
      </c>
      <c r="BG750" s="75">
        <f t="shared" si="412"/>
        <v>7.9000000000000015E-2</v>
      </c>
      <c r="BH750" s="76">
        <f t="shared" si="413"/>
        <v>0.3189509333333333</v>
      </c>
      <c r="BI750" s="77">
        <f t="shared" si="393"/>
        <v>4.7817662343042073</v>
      </c>
      <c r="BJ750" s="77">
        <f t="shared" si="394"/>
        <v>6.2390297632051892</v>
      </c>
      <c r="BK750" s="78">
        <f t="shared" si="395"/>
        <v>4.7635494367948104</v>
      </c>
      <c r="BL750" s="74">
        <f t="shared" si="414"/>
        <v>0.36699999999999999</v>
      </c>
      <c r="BM750" s="75">
        <f t="shared" si="415"/>
        <v>0.38700000000000001</v>
      </c>
      <c r="BN750" s="76">
        <f t="shared" si="416"/>
        <v>2.3015537777777775</v>
      </c>
      <c r="BO750" s="75">
        <f t="shared" si="417"/>
        <v>3.0000000000000027E-2</v>
      </c>
      <c r="BP750" s="75">
        <f t="shared" si="418"/>
        <v>2.5000000000000022E-2</v>
      </c>
      <c r="BQ750" s="76">
        <f t="shared" si="419"/>
        <v>0.75619822222222222</v>
      </c>
      <c r="BR750" s="86">
        <f t="shared" si="420"/>
        <v>-8.0000000000000071E-3</v>
      </c>
      <c r="BS750" s="75">
        <f t="shared" si="421"/>
        <v>-6.9999999999998952E-3</v>
      </c>
      <c r="BT750" s="87">
        <f t="shared" si="422"/>
        <v>0.81474702222222217</v>
      </c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</row>
    <row r="751" spans="1:94" x14ac:dyDescent="0.35">
      <c r="A751" s="20" t="s">
        <v>220</v>
      </c>
      <c r="B751" s="46">
        <v>0.75700000000000001</v>
      </c>
      <c r="C751" s="46">
        <v>3.49</v>
      </c>
      <c r="D751" s="46">
        <v>6.7000000000000004E-2</v>
      </c>
      <c r="E751" s="46">
        <v>0.124</v>
      </c>
      <c r="F751" s="46">
        <v>3.7999999999999999E-2</v>
      </c>
      <c r="G751" s="46">
        <v>1.7789999999999999</v>
      </c>
      <c r="H751" s="46">
        <v>0.71899999999999997</v>
      </c>
      <c r="I751" s="46">
        <v>0.82499999999999996</v>
      </c>
      <c r="J751" s="46">
        <v>8.7999999999999995E-2</v>
      </c>
      <c r="K751" s="46">
        <v>0.22800000000000001</v>
      </c>
      <c r="L751" s="46">
        <v>3.9009999999999998</v>
      </c>
      <c r="M751" s="60">
        <v>1.08</v>
      </c>
      <c r="N751" s="20" t="s">
        <v>220</v>
      </c>
      <c r="O751" s="46">
        <v>-1.204</v>
      </c>
      <c r="P751" s="46">
        <v>4.5609999999999999</v>
      </c>
      <c r="Q751" s="46">
        <v>6.0000000000000001E-3</v>
      </c>
      <c r="R751" s="46">
        <v>0.33200000000000002</v>
      </c>
      <c r="S751" s="46">
        <v>0.11</v>
      </c>
      <c r="T751" s="46">
        <v>2.1280000000000001</v>
      </c>
      <c r="U751" s="46">
        <v>0.749</v>
      </c>
      <c r="V751" s="46">
        <v>0.81699999999999995</v>
      </c>
      <c r="W751" s="46">
        <v>0.27100000000000002</v>
      </c>
      <c r="X751" s="46">
        <v>0.29399999999999998</v>
      </c>
      <c r="Y751" s="46">
        <v>4.9619999999999997</v>
      </c>
      <c r="Z751" s="46">
        <v>-0.628</v>
      </c>
      <c r="AA751" s="20" t="s">
        <v>220</v>
      </c>
      <c r="AB751" s="46">
        <v>-4.4829999999999997</v>
      </c>
      <c r="AC751" s="46">
        <v>5.6639999999999997</v>
      </c>
      <c r="AD751" s="46">
        <v>-7.3999999999999996E-2</v>
      </c>
      <c r="AE751" s="46">
        <v>0.65700000000000003</v>
      </c>
      <c r="AF751" s="46">
        <v>0.2</v>
      </c>
      <c r="AG751" s="46">
        <v>2.4769999999999999</v>
      </c>
      <c r="AH751" s="46">
        <v>0.77900000000000003</v>
      </c>
      <c r="AI751" s="46">
        <v>0.80800000000000005</v>
      </c>
      <c r="AJ751" s="46">
        <v>0.56499999999999995</v>
      </c>
      <c r="AK751" s="46">
        <v>0.379</v>
      </c>
      <c r="AL751" s="46">
        <v>6.0549999999999997</v>
      </c>
      <c r="AM751" s="46">
        <v>-3.577</v>
      </c>
      <c r="AN751" s="64">
        <f t="shared" si="396"/>
        <v>-1.9609999999999999</v>
      </c>
      <c r="AO751" s="64">
        <f t="shared" si="397"/>
        <v>-3.2789999999999999</v>
      </c>
      <c r="AP751" s="66">
        <f t="shared" si="398"/>
        <v>-2.0694419555555554</v>
      </c>
      <c r="AQ751" s="64">
        <f t="shared" si="399"/>
        <v>1.0709999999999997</v>
      </c>
      <c r="AR751" s="64">
        <f t="shared" si="400"/>
        <v>1.1029999999999998</v>
      </c>
      <c r="AS751" s="66">
        <f t="shared" si="401"/>
        <v>4.8958513777777775</v>
      </c>
      <c r="AT751" s="64">
        <f t="shared" si="402"/>
        <v>-6.1000000000000006E-2</v>
      </c>
      <c r="AU751" s="64">
        <f t="shared" si="403"/>
        <v>-0.08</v>
      </c>
      <c r="AV751" s="66">
        <f t="shared" si="404"/>
        <v>-1.6513422222222223E-2</v>
      </c>
      <c r="AW751" s="68">
        <f t="shared" si="390"/>
        <v>-5.5081670541639802</v>
      </c>
      <c r="AX751" s="68">
        <f t="shared" si="391"/>
        <v>-4.0791766930012319</v>
      </c>
      <c r="AY751" s="68">
        <f t="shared" si="392"/>
        <v>-5.712526062554323</v>
      </c>
      <c r="AZ751" s="74">
        <f t="shared" si="405"/>
        <v>1.0609999999999999</v>
      </c>
      <c r="BA751" s="75">
        <f t="shared" si="406"/>
        <v>1.093</v>
      </c>
      <c r="BB751" s="76">
        <f t="shared" si="407"/>
        <v>5.2937847111111109</v>
      </c>
      <c r="BC751" s="75">
        <f t="shared" si="408"/>
        <v>-1.7080000000000002</v>
      </c>
      <c r="BD751" s="75">
        <f t="shared" si="409"/>
        <v>-2.9489999999999998</v>
      </c>
      <c r="BE751" s="76">
        <f t="shared" si="410"/>
        <v>-1.4004279111111111</v>
      </c>
      <c r="BF751" s="75">
        <f t="shared" si="411"/>
        <v>6.5999999999999975E-2</v>
      </c>
      <c r="BG751" s="75">
        <f t="shared" si="412"/>
        <v>8.500000000000002E-2</v>
      </c>
      <c r="BH751" s="76">
        <f t="shared" si="413"/>
        <v>0.3180467555555555</v>
      </c>
      <c r="BI751" s="77">
        <f t="shared" si="393"/>
        <v>4.5733835029126215</v>
      </c>
      <c r="BJ751" s="77">
        <f t="shared" si="394"/>
        <v>5.9271060946514362</v>
      </c>
      <c r="BK751" s="78">
        <f t="shared" si="395"/>
        <v>4.6604633275707856</v>
      </c>
      <c r="BL751" s="74">
        <f t="shared" si="414"/>
        <v>0.3490000000000002</v>
      </c>
      <c r="BM751" s="75">
        <f t="shared" si="415"/>
        <v>0.34899999999999975</v>
      </c>
      <c r="BN751" s="76">
        <f t="shared" si="416"/>
        <v>2.2350266666666667</v>
      </c>
      <c r="BO751" s="75">
        <f t="shared" si="417"/>
        <v>3.0000000000000027E-2</v>
      </c>
      <c r="BP751" s="75">
        <f t="shared" si="418"/>
        <v>3.0000000000000027E-2</v>
      </c>
      <c r="BQ751" s="76">
        <f t="shared" si="419"/>
        <v>0.75819999999999999</v>
      </c>
      <c r="BR751" s="86">
        <f t="shared" si="420"/>
        <v>-8.0000000000000071E-3</v>
      </c>
      <c r="BS751" s="75">
        <f t="shared" si="421"/>
        <v>-8.999999999999897E-3</v>
      </c>
      <c r="BT751" s="87">
        <f t="shared" si="422"/>
        <v>0.81434631111111111</v>
      </c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</row>
    <row r="752" spans="1:94" ht="16" thickBot="1" x14ac:dyDescent="0.4">
      <c r="A752" s="21" t="s">
        <v>208</v>
      </c>
      <c r="B752" s="43">
        <v>1.101</v>
      </c>
      <c r="C752" s="43">
        <v>3.125</v>
      </c>
      <c r="D752" s="43">
        <v>7.1999999999999995E-2</v>
      </c>
      <c r="E752" s="43">
        <v>9.7000000000000003E-2</v>
      </c>
      <c r="F752" s="43">
        <v>3.1E-2</v>
      </c>
      <c r="G752" s="43">
        <v>1.659</v>
      </c>
      <c r="H752" s="43">
        <v>0.72</v>
      </c>
      <c r="I752" s="43">
        <v>0.82499999999999996</v>
      </c>
      <c r="J752" s="43">
        <v>6.3E-2</v>
      </c>
      <c r="K752" s="43">
        <v>0.223</v>
      </c>
      <c r="L752" s="43">
        <v>3.5350000000000001</v>
      </c>
      <c r="M752" s="59">
        <v>1.4019999999999999</v>
      </c>
      <c r="N752" s="21" t="s">
        <v>208</v>
      </c>
      <c r="O752" s="43">
        <v>-0.32200000000000001</v>
      </c>
      <c r="P752" s="43">
        <v>4.0209999999999999</v>
      </c>
      <c r="Q752" s="43">
        <v>1.7000000000000001E-2</v>
      </c>
      <c r="R752" s="43">
        <v>0.26300000000000001</v>
      </c>
      <c r="S752" s="43">
        <v>9.6000000000000002E-2</v>
      </c>
      <c r="T752" s="43">
        <v>1.9550000000000001</v>
      </c>
      <c r="U752" s="43">
        <v>0.75</v>
      </c>
      <c r="V752" s="43">
        <v>0.81599999999999995</v>
      </c>
      <c r="W752" s="43">
        <v>0.20499999999999999</v>
      </c>
      <c r="X752" s="43">
        <v>0.28299999999999997</v>
      </c>
      <c r="Y752" s="43">
        <v>4.4210000000000003</v>
      </c>
      <c r="Z752" s="43">
        <v>0.20799999999999999</v>
      </c>
      <c r="AA752" s="20" t="s">
        <v>208</v>
      </c>
      <c r="AB752" s="46">
        <v>-2.6840000000000002</v>
      </c>
      <c r="AC752" s="46">
        <v>4.9409999999999998</v>
      </c>
      <c r="AD752" s="46">
        <v>-5.3999999999999999E-2</v>
      </c>
      <c r="AE752" s="46">
        <v>0.51500000000000001</v>
      </c>
      <c r="AF752" s="46">
        <v>0.17599999999999999</v>
      </c>
      <c r="AG752" s="46">
        <v>2.25</v>
      </c>
      <c r="AH752" s="46">
        <v>0.78</v>
      </c>
      <c r="AI752" s="46">
        <v>0.80800000000000005</v>
      </c>
      <c r="AJ752" s="46">
        <v>0.42899999999999999</v>
      </c>
      <c r="AK752" s="46">
        <v>0.35799999999999998</v>
      </c>
      <c r="AL752" s="46">
        <v>5.3319999999999999</v>
      </c>
      <c r="AM752" s="46">
        <v>-1.86</v>
      </c>
      <c r="AN752" s="64">
        <f t="shared" si="396"/>
        <v>-1.423</v>
      </c>
      <c r="AO752" s="64">
        <f t="shared" si="397"/>
        <v>-2.3620000000000001</v>
      </c>
      <c r="AP752" s="66">
        <f t="shared" si="398"/>
        <v>-0.94652053333333341</v>
      </c>
      <c r="AQ752" s="64">
        <f t="shared" si="399"/>
        <v>0.89599999999999991</v>
      </c>
      <c r="AR752" s="64">
        <f t="shared" si="400"/>
        <v>0.91999999999999993</v>
      </c>
      <c r="AS752" s="66">
        <f t="shared" si="401"/>
        <v>4.3005818666666666</v>
      </c>
      <c r="AT752" s="64">
        <f t="shared" si="402"/>
        <v>-5.4999999999999993E-2</v>
      </c>
      <c r="AU752" s="64">
        <f t="shared" si="403"/>
        <v>-7.1000000000000008E-2</v>
      </c>
      <c r="AV752" s="66">
        <f t="shared" si="404"/>
        <v>-3.0723555555555553E-3</v>
      </c>
      <c r="AW752" s="68">
        <f t="shared" si="390"/>
        <v>-4.9049090355818299</v>
      </c>
      <c r="AX752" s="68">
        <f t="shared" si="391"/>
        <v>-3.8309639034852614</v>
      </c>
      <c r="AY752" s="68">
        <f t="shared" si="392"/>
        <v>-4.7701998298480719</v>
      </c>
      <c r="AZ752" s="74">
        <f t="shared" si="405"/>
        <v>0.88600000000000012</v>
      </c>
      <c r="BA752" s="75">
        <f t="shared" si="406"/>
        <v>0.91099999999999959</v>
      </c>
      <c r="BB752" s="76">
        <f t="shared" si="407"/>
        <v>4.6977155555555559</v>
      </c>
      <c r="BC752" s="75">
        <f t="shared" si="408"/>
        <v>-1.194</v>
      </c>
      <c r="BD752" s="75">
        <f t="shared" si="409"/>
        <v>-2.0680000000000001</v>
      </c>
      <c r="BE752" s="76">
        <f t="shared" si="410"/>
        <v>-0.33327075555555552</v>
      </c>
      <c r="BF752" s="75">
        <f t="shared" si="411"/>
        <v>5.999999999999997E-2</v>
      </c>
      <c r="BG752" s="75">
        <f t="shared" si="412"/>
        <v>7.5000000000000011E-2</v>
      </c>
      <c r="BH752" s="76">
        <f t="shared" si="413"/>
        <v>0.30440533333333331</v>
      </c>
      <c r="BI752" s="77">
        <f t="shared" si="393"/>
        <v>3.9640702481121899</v>
      </c>
      <c r="BJ752" s="77" t="e">
        <f t="shared" si="394"/>
        <v>#NUM!</v>
      </c>
      <c r="BK752" s="78" t="e">
        <f t="shared" si="395"/>
        <v>#NUM!</v>
      </c>
      <c r="BL752" s="74">
        <f t="shared" si="414"/>
        <v>0.29600000000000004</v>
      </c>
      <c r="BM752" s="75">
        <f t="shared" si="415"/>
        <v>0.29499999999999993</v>
      </c>
      <c r="BN752" s="76">
        <f t="shared" si="416"/>
        <v>2.0455729777777778</v>
      </c>
      <c r="BO752" s="75">
        <f t="shared" si="417"/>
        <v>3.0000000000000027E-2</v>
      </c>
      <c r="BP752" s="75">
        <f t="shared" si="418"/>
        <v>3.0000000000000027E-2</v>
      </c>
      <c r="BQ752" s="76">
        <f t="shared" si="419"/>
        <v>0.75919999999999999</v>
      </c>
      <c r="BR752" s="86">
        <f t="shared" si="420"/>
        <v>-9.000000000000008E-3</v>
      </c>
      <c r="BS752" s="75">
        <f t="shared" si="421"/>
        <v>-7.9999999999998961E-3</v>
      </c>
      <c r="BT752" s="87">
        <f t="shared" si="422"/>
        <v>0.81344035555555549</v>
      </c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</row>
    <row r="753" spans="1:94" ht="16.5" thickBot="1" x14ac:dyDescent="0.45">
      <c r="A753" s="95" t="s">
        <v>26</v>
      </c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122" t="s">
        <v>82</v>
      </c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4"/>
      <c r="AA753" s="95" t="s">
        <v>82</v>
      </c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97"/>
      <c r="AN753" s="64">
        <f t="shared" si="396"/>
        <v>0</v>
      </c>
      <c r="AO753" s="64">
        <f t="shared" si="397"/>
        <v>0</v>
      </c>
      <c r="AP753" s="66">
        <f t="shared" si="398"/>
        <v>0</v>
      </c>
      <c r="AQ753" s="64">
        <f t="shared" si="399"/>
        <v>0</v>
      </c>
      <c r="AR753" s="64">
        <f t="shared" si="400"/>
        <v>0</v>
      </c>
      <c r="AS753" s="66">
        <f t="shared" si="401"/>
        <v>0</v>
      </c>
      <c r="AT753" s="64">
        <f t="shared" si="402"/>
        <v>0</v>
      </c>
      <c r="AU753" s="64">
        <f t="shared" si="403"/>
        <v>0</v>
      </c>
      <c r="AV753" s="66">
        <f t="shared" si="404"/>
        <v>0</v>
      </c>
      <c r="AW753" s="68">
        <f t="shared" si="390"/>
        <v>-1.06006</v>
      </c>
      <c r="AX753" s="68" t="e">
        <f t="shared" si="391"/>
        <v>#NUM!</v>
      </c>
      <c r="AY753" s="68" t="e">
        <f t="shared" si="392"/>
        <v>#NUM!</v>
      </c>
      <c r="AZ753" s="74">
        <f t="shared" si="405"/>
        <v>0</v>
      </c>
      <c r="BA753" s="75">
        <f t="shared" si="406"/>
        <v>0</v>
      </c>
      <c r="BB753" s="76">
        <f t="shared" si="407"/>
        <v>0</v>
      </c>
      <c r="BC753" s="75">
        <f t="shared" si="408"/>
        <v>0</v>
      </c>
      <c r="BD753" s="75">
        <f t="shared" si="409"/>
        <v>0</v>
      </c>
      <c r="BE753" s="76">
        <f t="shared" si="410"/>
        <v>0</v>
      </c>
      <c r="BF753" s="75">
        <f t="shared" si="411"/>
        <v>0</v>
      </c>
      <c r="BG753" s="75">
        <f t="shared" si="412"/>
        <v>0</v>
      </c>
      <c r="BH753" s="76">
        <f t="shared" si="413"/>
        <v>0</v>
      </c>
      <c r="BI753" s="77">
        <f t="shared" si="393"/>
        <v>-1.06006</v>
      </c>
      <c r="BJ753" s="77" t="e">
        <f t="shared" si="394"/>
        <v>#NUM!</v>
      </c>
      <c r="BK753" s="78" t="e">
        <f t="shared" si="395"/>
        <v>#NUM!</v>
      </c>
      <c r="BL753" s="74">
        <f t="shared" si="414"/>
        <v>0</v>
      </c>
      <c r="BM753" s="75">
        <f t="shared" si="415"/>
        <v>0</v>
      </c>
      <c r="BN753" s="76">
        <f t="shared" si="416"/>
        <v>0</v>
      </c>
      <c r="BO753" s="75">
        <f t="shared" si="417"/>
        <v>0</v>
      </c>
      <c r="BP753" s="75">
        <f t="shared" si="418"/>
        <v>0</v>
      </c>
      <c r="BQ753" s="76">
        <f t="shared" si="419"/>
        <v>0</v>
      </c>
      <c r="BR753" s="86">
        <f t="shared" si="420"/>
        <v>0</v>
      </c>
      <c r="BS753" s="75">
        <f t="shared" si="421"/>
        <v>0</v>
      </c>
      <c r="BT753" s="87">
        <f t="shared" si="422"/>
        <v>0</v>
      </c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</row>
    <row r="754" spans="1:94" x14ac:dyDescent="0.35">
      <c r="A754" s="19" t="s">
        <v>196</v>
      </c>
      <c r="B754" s="39">
        <v>-13.05</v>
      </c>
      <c r="C754" s="39">
        <v>7.5460000000000003</v>
      </c>
      <c r="D754" s="39">
        <v>-0.30199999999999999</v>
      </c>
      <c r="E754" s="39">
        <v>0.74299999999999999</v>
      </c>
      <c r="F754" s="39">
        <v>7.0000000000000007E-2</v>
      </c>
      <c r="G754" s="39">
        <v>3.0110000000000001</v>
      </c>
      <c r="H754" s="39">
        <v>0.85299999999999998</v>
      </c>
      <c r="I754" s="39">
        <v>0.78800000000000003</v>
      </c>
      <c r="J754" s="39">
        <v>0.621</v>
      </c>
      <c r="K754" s="39">
        <v>0.61699999999999999</v>
      </c>
      <c r="L754" s="39">
        <v>7.915</v>
      </c>
      <c r="M754" s="58">
        <v>-13.212</v>
      </c>
      <c r="N754" s="20" t="s">
        <v>196</v>
      </c>
      <c r="O754" s="46">
        <v>-44.817</v>
      </c>
      <c r="P754" s="46">
        <v>10.635999999999999</v>
      </c>
      <c r="Q754" s="46">
        <v>-0.75</v>
      </c>
      <c r="R754" s="46">
        <v>2.0419999999999998</v>
      </c>
      <c r="S754" s="46">
        <v>0.19800000000000001</v>
      </c>
      <c r="T754" s="46">
        <v>3.895</v>
      </c>
      <c r="U754" s="46">
        <v>0.93899999999999995</v>
      </c>
      <c r="V754" s="46">
        <v>0.76500000000000001</v>
      </c>
      <c r="W754" s="46">
        <v>1.8180000000000001</v>
      </c>
      <c r="X754" s="46">
        <v>1.077</v>
      </c>
      <c r="Y754" s="46">
        <v>10.983000000000001</v>
      </c>
      <c r="Z754" s="46">
        <v>-41.162999999999997</v>
      </c>
      <c r="AA754" s="20" t="s">
        <v>196</v>
      </c>
      <c r="AB754" s="46">
        <v>-97.899000000000001</v>
      </c>
      <c r="AC754" s="46">
        <v>13.874000000000001</v>
      </c>
      <c r="AD754" s="46">
        <v>-1.377</v>
      </c>
      <c r="AE754" s="46">
        <v>4.3520000000000003</v>
      </c>
      <c r="AF754" s="46">
        <v>0.379</v>
      </c>
      <c r="AG754" s="46">
        <v>4.7789999999999999</v>
      </c>
      <c r="AH754" s="46">
        <v>1.0249999999999999</v>
      </c>
      <c r="AI754" s="46">
        <v>0.74399999999999999</v>
      </c>
      <c r="AJ754" s="46">
        <v>4.0030000000000001</v>
      </c>
      <c r="AK754" s="46">
        <v>1.7130000000000001</v>
      </c>
      <c r="AL754" s="46">
        <v>14.202</v>
      </c>
      <c r="AM754" s="46">
        <v>-91.718999999999994</v>
      </c>
      <c r="AN754" s="64">
        <f t="shared" si="396"/>
        <v>-31.766999999999999</v>
      </c>
      <c r="AO754" s="64">
        <f t="shared" si="397"/>
        <v>-53.082000000000001</v>
      </c>
      <c r="AP754" s="66">
        <f t="shared" si="398"/>
        <v>-58.829458666666667</v>
      </c>
      <c r="AQ754" s="64">
        <f t="shared" si="399"/>
        <v>3.089999999999999</v>
      </c>
      <c r="AR754" s="64">
        <f t="shared" si="400"/>
        <v>3.2380000000000013</v>
      </c>
      <c r="AS754" s="66">
        <f t="shared" si="401"/>
        <v>11.613252622222223</v>
      </c>
      <c r="AT754" s="64">
        <f t="shared" si="402"/>
        <v>-0.44800000000000001</v>
      </c>
      <c r="AU754" s="64">
        <f t="shared" si="403"/>
        <v>-0.627</v>
      </c>
      <c r="AV754" s="66">
        <f t="shared" si="404"/>
        <v>-0.923250311111111</v>
      </c>
      <c r="AW754" s="68">
        <f t="shared" si="390"/>
        <v>-12.62237912123061</v>
      </c>
      <c r="AX754" s="68">
        <f t="shared" si="391"/>
        <v>-7.1478581771465848</v>
      </c>
      <c r="AY754" s="68">
        <f t="shared" si="392"/>
        <v>-16.078647067297862</v>
      </c>
      <c r="AZ754" s="74">
        <f t="shared" si="405"/>
        <v>3.0680000000000005</v>
      </c>
      <c r="BA754" s="75">
        <f t="shared" si="406"/>
        <v>3.2189999999999994</v>
      </c>
      <c r="BB754" s="76">
        <f t="shared" si="407"/>
        <v>11.954107022222223</v>
      </c>
      <c r="BC754" s="75">
        <f t="shared" si="408"/>
        <v>-27.950999999999997</v>
      </c>
      <c r="BD754" s="75">
        <f t="shared" si="409"/>
        <v>-50.555999999999997</v>
      </c>
      <c r="BE754" s="76">
        <f t="shared" si="410"/>
        <v>-54.263677333333327</v>
      </c>
      <c r="BF754" s="75">
        <f t="shared" si="411"/>
        <v>0.45999999999999996</v>
      </c>
      <c r="BG754" s="75">
        <f t="shared" si="412"/>
        <v>0.63600000000000012</v>
      </c>
      <c r="BH754" s="76">
        <f t="shared" si="413"/>
        <v>1.2533292444444444</v>
      </c>
      <c r="BI754" s="77">
        <f t="shared" si="393"/>
        <v>12.132071335706978</v>
      </c>
      <c r="BJ754" s="77">
        <f t="shared" si="394"/>
        <v>16.241513862099417</v>
      </c>
      <c r="BK754" s="78">
        <f t="shared" si="395"/>
        <v>7.6667001823450303</v>
      </c>
      <c r="BL754" s="74">
        <f t="shared" si="414"/>
        <v>0.8839999999999999</v>
      </c>
      <c r="BM754" s="75">
        <f t="shared" si="415"/>
        <v>0.8839999999999999</v>
      </c>
      <c r="BN754" s="76">
        <f t="shared" si="416"/>
        <v>4.1660933333333334</v>
      </c>
      <c r="BO754" s="75">
        <f t="shared" si="417"/>
        <v>8.5999999999999965E-2</v>
      </c>
      <c r="BP754" s="75">
        <f t="shared" si="418"/>
        <v>8.5999999999999965E-2</v>
      </c>
      <c r="BQ754" s="76">
        <f t="shared" si="419"/>
        <v>0.96537333333333331</v>
      </c>
      <c r="BR754" s="86">
        <f t="shared" si="420"/>
        <v>-2.300000000000002E-2</v>
      </c>
      <c r="BS754" s="75">
        <f t="shared" si="421"/>
        <v>-2.1000000000000019E-2</v>
      </c>
      <c r="BT754" s="87">
        <f t="shared" si="422"/>
        <v>0.75834737777777783</v>
      </c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</row>
    <row r="755" spans="1:94" x14ac:dyDescent="0.35">
      <c r="A755" s="20" t="s">
        <v>194</v>
      </c>
      <c r="B755" s="46">
        <v>-12.785</v>
      </c>
      <c r="C755" s="46">
        <v>8.9529999999999994</v>
      </c>
      <c r="D755" s="46">
        <v>-0.10100000000000001</v>
      </c>
      <c r="E755" s="46">
        <v>0.88600000000000001</v>
      </c>
      <c r="F755" s="46">
        <v>0.11899999999999999</v>
      </c>
      <c r="G755" s="46">
        <v>3.4820000000000002</v>
      </c>
      <c r="H755" s="46">
        <v>0.75700000000000001</v>
      </c>
      <c r="I755" s="46">
        <v>0.81399999999999995</v>
      </c>
      <c r="J755" s="46">
        <v>0.80200000000000005</v>
      </c>
      <c r="K755" s="46">
        <v>0.40200000000000002</v>
      </c>
      <c r="L755" s="46">
        <v>9.3510000000000009</v>
      </c>
      <c r="M755" s="60">
        <v>-11.778</v>
      </c>
      <c r="N755" s="20" t="s">
        <v>194</v>
      </c>
      <c r="O755" s="46">
        <v>-38.671999999999997</v>
      </c>
      <c r="P755" s="46">
        <v>12.654999999999999</v>
      </c>
      <c r="Q755" s="46">
        <v>-0.34699999999999998</v>
      </c>
      <c r="R755" s="46">
        <v>2.4660000000000002</v>
      </c>
      <c r="S755" s="46">
        <v>0.29299999999999998</v>
      </c>
      <c r="T755" s="46">
        <v>4.5730000000000004</v>
      </c>
      <c r="U755" s="46">
        <v>0.8</v>
      </c>
      <c r="V755" s="46">
        <v>0.80200000000000005</v>
      </c>
      <c r="W755" s="46">
        <v>2.306</v>
      </c>
      <c r="X755" s="46">
        <v>0.65500000000000003</v>
      </c>
      <c r="Y755" s="46">
        <v>13.039</v>
      </c>
      <c r="Z755" s="46">
        <v>-36.667000000000002</v>
      </c>
      <c r="AA755" s="20" t="s">
        <v>194</v>
      </c>
      <c r="AB755" s="46">
        <v>-85.031999999999996</v>
      </c>
      <c r="AC755" s="46">
        <v>16.521999999999998</v>
      </c>
      <c r="AD755" s="46">
        <v>-0.69199999999999995</v>
      </c>
      <c r="AE755" s="46">
        <v>5.3239999999999998</v>
      </c>
      <c r="AF755" s="46">
        <v>0.53700000000000003</v>
      </c>
      <c r="AG755" s="46">
        <v>5.6639999999999997</v>
      </c>
      <c r="AH755" s="46">
        <v>0.84299999999999997</v>
      </c>
      <c r="AI755" s="46">
        <v>0.79100000000000004</v>
      </c>
      <c r="AJ755" s="46">
        <v>5.0679999999999996</v>
      </c>
      <c r="AK755" s="46">
        <v>1.006</v>
      </c>
      <c r="AL755" s="46">
        <v>16.893999999999998</v>
      </c>
      <c r="AM755" s="46">
        <v>-81.635999999999996</v>
      </c>
      <c r="AN755" s="64">
        <f t="shared" si="396"/>
        <v>-25.886999999999997</v>
      </c>
      <c r="AO755" s="64">
        <f t="shared" si="397"/>
        <v>-46.36</v>
      </c>
      <c r="AP755" s="66">
        <f t="shared" si="398"/>
        <v>-50.712559288888883</v>
      </c>
      <c r="AQ755" s="64">
        <f t="shared" si="399"/>
        <v>3.702</v>
      </c>
      <c r="AR755" s="64">
        <f t="shared" si="400"/>
        <v>3.8669999999999991</v>
      </c>
      <c r="AS755" s="66">
        <f t="shared" si="401"/>
        <v>13.823338666666665</v>
      </c>
      <c r="AT755" s="64">
        <f t="shared" si="402"/>
        <v>-0.24599999999999997</v>
      </c>
      <c r="AU755" s="64">
        <f t="shared" si="403"/>
        <v>-0.34499999999999997</v>
      </c>
      <c r="AV755" s="66">
        <f t="shared" si="404"/>
        <v>-0.44227519999999998</v>
      </c>
      <c r="AW755" s="68">
        <f t="shared" si="390"/>
        <v>-14.65189935907561</v>
      </c>
      <c r="AX755" s="68">
        <f t="shared" si="391"/>
        <v>-9.4461190163584483</v>
      </c>
      <c r="AY755" s="68">
        <f t="shared" si="392"/>
        <v>-18.200558316974881</v>
      </c>
      <c r="AZ755" s="74">
        <f t="shared" si="405"/>
        <v>3.6879999999999988</v>
      </c>
      <c r="BA755" s="75">
        <f t="shared" si="406"/>
        <v>3.8549999999999986</v>
      </c>
      <c r="BB755" s="76">
        <f t="shared" si="407"/>
        <v>14.203446044444444</v>
      </c>
      <c r="BC755" s="75">
        <f t="shared" si="408"/>
        <v>-24.889000000000003</v>
      </c>
      <c r="BD755" s="75">
        <f t="shared" si="409"/>
        <v>-44.968999999999994</v>
      </c>
      <c r="BE755" s="76">
        <f t="shared" si="410"/>
        <v>-48.322766222222221</v>
      </c>
      <c r="BF755" s="75">
        <f t="shared" si="411"/>
        <v>0.253</v>
      </c>
      <c r="BG755" s="75">
        <f t="shared" si="412"/>
        <v>0.35099999999999998</v>
      </c>
      <c r="BH755" s="76">
        <f t="shared" si="413"/>
        <v>0.75222151111111113</v>
      </c>
      <c r="BI755" s="77">
        <f t="shared" si="393"/>
        <v>13.908298883477149</v>
      </c>
      <c r="BJ755" s="77">
        <f t="shared" si="394"/>
        <v>18.475463197503995</v>
      </c>
      <c r="BK755" s="78">
        <f t="shared" si="395"/>
        <v>9.9314288913848934</v>
      </c>
      <c r="BL755" s="74">
        <f t="shared" si="414"/>
        <v>1.0910000000000002</v>
      </c>
      <c r="BM755" s="75">
        <f t="shared" si="415"/>
        <v>1.0909999999999993</v>
      </c>
      <c r="BN755" s="76">
        <f t="shared" si="416"/>
        <v>4.9075733333333336</v>
      </c>
      <c r="BO755" s="75">
        <f t="shared" si="417"/>
        <v>4.3000000000000038E-2</v>
      </c>
      <c r="BP755" s="75">
        <f t="shared" si="418"/>
        <v>4.2999999999999927E-2</v>
      </c>
      <c r="BQ755" s="76">
        <f t="shared" si="419"/>
        <v>0.81318666666666672</v>
      </c>
      <c r="BR755" s="86">
        <f t="shared" si="420"/>
        <v>-1.19999999999999E-2</v>
      </c>
      <c r="BS755" s="75">
        <f t="shared" si="421"/>
        <v>-1.100000000000001E-2</v>
      </c>
      <c r="BT755" s="87">
        <f t="shared" si="422"/>
        <v>0.79852035555555556</v>
      </c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</row>
    <row r="756" spans="1:94" x14ac:dyDescent="0.35">
      <c r="A756" s="20" t="s">
        <v>195</v>
      </c>
      <c r="B756" s="46">
        <v>-10.279</v>
      </c>
      <c r="C756" s="46">
        <v>8.1760000000000002</v>
      </c>
      <c r="D756" s="46">
        <v>-8.4000000000000005E-2</v>
      </c>
      <c r="E756" s="46">
        <v>0.745</v>
      </c>
      <c r="F756" s="46">
        <v>0.107</v>
      </c>
      <c r="G756" s="46">
        <v>3.238</v>
      </c>
      <c r="H756" s="46">
        <v>0.75700000000000001</v>
      </c>
      <c r="I756" s="46">
        <v>0.81399999999999995</v>
      </c>
      <c r="J756" s="46">
        <v>0.66700000000000004</v>
      </c>
      <c r="K756" s="46">
        <v>0.38500000000000001</v>
      </c>
      <c r="L756" s="46">
        <v>8.5730000000000004</v>
      </c>
      <c r="M756" s="60">
        <v>-9.3409999999999993</v>
      </c>
      <c r="N756" s="20" t="s">
        <v>195</v>
      </c>
      <c r="O756" s="46">
        <v>-31.547000000000001</v>
      </c>
      <c r="P756" s="46">
        <v>11.499000000000001</v>
      </c>
      <c r="Q756" s="46">
        <v>-0.31</v>
      </c>
      <c r="R756" s="46">
        <v>2.0579999999999998</v>
      </c>
      <c r="S756" s="46">
        <v>0.26700000000000002</v>
      </c>
      <c r="T756" s="46">
        <v>4.2220000000000004</v>
      </c>
      <c r="U756" s="46">
        <v>0.80100000000000005</v>
      </c>
      <c r="V756" s="46">
        <v>0.80200000000000005</v>
      </c>
      <c r="W756" s="46">
        <v>1.91</v>
      </c>
      <c r="X756" s="46">
        <v>0.61799999999999999</v>
      </c>
      <c r="Y756" s="46">
        <v>11.884</v>
      </c>
      <c r="Z756" s="46">
        <v>-29.690999999999999</v>
      </c>
      <c r="AA756" s="20" t="s">
        <v>195</v>
      </c>
      <c r="AB756" s="46">
        <v>-69.418999999999997</v>
      </c>
      <c r="AC756" s="46">
        <v>14.968999999999999</v>
      </c>
      <c r="AD756" s="46">
        <v>-0.625</v>
      </c>
      <c r="AE756" s="46">
        <v>4.4119999999999999</v>
      </c>
      <c r="AF756" s="46">
        <v>0.48799999999999999</v>
      </c>
      <c r="AG756" s="46">
        <v>5.2050000000000001</v>
      </c>
      <c r="AH756" s="46">
        <v>0.84399999999999997</v>
      </c>
      <c r="AI756" s="46">
        <v>0.79</v>
      </c>
      <c r="AJ756" s="46">
        <v>4.1760000000000002</v>
      </c>
      <c r="AK756" s="46">
        <v>0.93899999999999995</v>
      </c>
      <c r="AL756" s="46">
        <v>15.340999999999999</v>
      </c>
      <c r="AM756" s="46">
        <v>-66.290999999999997</v>
      </c>
      <c r="AN756" s="64">
        <f t="shared" si="396"/>
        <v>-21.268000000000001</v>
      </c>
      <c r="AO756" s="64">
        <f t="shared" si="397"/>
        <v>-37.872</v>
      </c>
      <c r="AP756" s="66">
        <f t="shared" si="398"/>
        <v>-41.39589031111111</v>
      </c>
      <c r="AQ756" s="64">
        <f t="shared" si="399"/>
        <v>3.3230000000000004</v>
      </c>
      <c r="AR756" s="64">
        <f t="shared" si="400"/>
        <v>3.4699999999999989</v>
      </c>
      <c r="AS756" s="66">
        <f t="shared" si="401"/>
        <v>12.547505600000001</v>
      </c>
      <c r="AT756" s="64">
        <f t="shared" si="402"/>
        <v>-0.22599999999999998</v>
      </c>
      <c r="AU756" s="64">
        <f t="shared" si="403"/>
        <v>-0.315</v>
      </c>
      <c r="AV756" s="66">
        <f t="shared" si="404"/>
        <v>-0.39713831111111109</v>
      </c>
      <c r="AW756" s="68">
        <f t="shared" si="390"/>
        <v>-13.350682555959974</v>
      </c>
      <c r="AX756" s="68">
        <f t="shared" si="391"/>
        <v>-8.5978779629280879</v>
      </c>
      <c r="AY756" s="68">
        <f t="shared" si="392"/>
        <v>-16.497133237071914</v>
      </c>
      <c r="AZ756" s="74">
        <f t="shared" si="405"/>
        <v>3.3109999999999999</v>
      </c>
      <c r="BA756" s="75">
        <f t="shared" si="406"/>
        <v>3.456999999999999</v>
      </c>
      <c r="BB756" s="76">
        <f t="shared" si="407"/>
        <v>12.928625244444445</v>
      </c>
      <c r="BC756" s="75">
        <f t="shared" si="408"/>
        <v>-20.350000000000001</v>
      </c>
      <c r="BD756" s="75">
        <f t="shared" si="409"/>
        <v>-36.599999999999994</v>
      </c>
      <c r="BE756" s="76">
        <f t="shared" si="410"/>
        <v>-39.187444444444445</v>
      </c>
      <c r="BF756" s="75">
        <f t="shared" si="411"/>
        <v>0.23299999999999998</v>
      </c>
      <c r="BG756" s="75">
        <f t="shared" si="412"/>
        <v>0.32099999999999995</v>
      </c>
      <c r="BH756" s="76">
        <f t="shared" si="413"/>
        <v>0.70708462222222213</v>
      </c>
      <c r="BI756" s="77">
        <f t="shared" si="393"/>
        <v>12.590526223584504</v>
      </c>
      <c r="BJ756" s="77">
        <f t="shared" si="394"/>
        <v>16.770420852173267</v>
      </c>
      <c r="BK756" s="78">
        <f t="shared" si="395"/>
        <v>9.086829636715624</v>
      </c>
      <c r="BL756" s="74">
        <f t="shared" si="414"/>
        <v>0.98400000000000043</v>
      </c>
      <c r="BM756" s="75">
        <f t="shared" si="415"/>
        <v>0.98299999999999965</v>
      </c>
      <c r="BN756" s="76">
        <f t="shared" si="416"/>
        <v>4.5235596444444441</v>
      </c>
      <c r="BO756" s="75">
        <f t="shared" si="417"/>
        <v>4.4000000000000039E-2</v>
      </c>
      <c r="BP756" s="75">
        <f t="shared" si="418"/>
        <v>4.2999999999999927E-2</v>
      </c>
      <c r="BQ756" s="76">
        <f t="shared" si="419"/>
        <v>0.81429297777777787</v>
      </c>
      <c r="BR756" s="86">
        <f t="shared" si="420"/>
        <v>-1.19999999999999E-2</v>
      </c>
      <c r="BS756" s="75">
        <f t="shared" si="421"/>
        <v>-1.2000000000000011E-2</v>
      </c>
      <c r="BT756" s="87">
        <f t="shared" si="422"/>
        <v>0.79832000000000003</v>
      </c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</row>
    <row r="757" spans="1:94" x14ac:dyDescent="0.35">
      <c r="A757" s="20" t="s">
        <v>1205</v>
      </c>
      <c r="B757" s="46">
        <v>-5.2830000000000004</v>
      </c>
      <c r="C757" s="46">
        <v>7.2969999999999997</v>
      </c>
      <c r="D757" s="46">
        <v>0</v>
      </c>
      <c r="E757" s="46">
        <v>0.55400000000000005</v>
      </c>
      <c r="F757" s="46">
        <v>0.10100000000000001</v>
      </c>
      <c r="G757" s="46">
        <v>2.9830000000000001</v>
      </c>
      <c r="H757" s="46">
        <v>0.72899999999999998</v>
      </c>
      <c r="I757" s="46">
        <v>0.82199999999999995</v>
      </c>
      <c r="J757" s="46">
        <v>0.495</v>
      </c>
      <c r="K757" s="46">
        <v>0.29699999999999999</v>
      </c>
      <c r="L757" s="46">
        <v>7.7039999999999997</v>
      </c>
      <c r="M757" s="60">
        <v>-4.6879999999999997</v>
      </c>
      <c r="N757" s="20" t="s">
        <v>198</v>
      </c>
      <c r="O757" s="46">
        <v>-17.614000000000001</v>
      </c>
      <c r="P757" s="46">
        <v>10.15</v>
      </c>
      <c r="Q757" s="46">
        <v>-0.13800000000000001</v>
      </c>
      <c r="R757" s="46">
        <v>1.5069999999999999</v>
      </c>
      <c r="S757" s="46">
        <v>0.245</v>
      </c>
      <c r="T757" s="46">
        <v>3.8540000000000001</v>
      </c>
      <c r="U757" s="46">
        <v>0.76</v>
      </c>
      <c r="V757" s="46">
        <v>0.81399999999999995</v>
      </c>
      <c r="W757" s="46">
        <v>1.3979999999999999</v>
      </c>
      <c r="X757" s="46">
        <v>0.439</v>
      </c>
      <c r="Y757" s="46">
        <v>10.547000000000001</v>
      </c>
      <c r="Z757" s="46">
        <v>-16.46</v>
      </c>
      <c r="AA757" s="20" t="s">
        <v>198</v>
      </c>
      <c r="AB757" s="46">
        <v>-39.289000000000001</v>
      </c>
      <c r="AC757" s="46">
        <v>13.109</v>
      </c>
      <c r="AD757" s="46">
        <v>-0.32600000000000001</v>
      </c>
      <c r="AE757" s="46">
        <v>3.1840000000000002</v>
      </c>
      <c r="AF757" s="46">
        <v>0.442</v>
      </c>
      <c r="AG757" s="46">
        <v>4.7249999999999996</v>
      </c>
      <c r="AH757" s="46">
        <v>0.79100000000000004</v>
      </c>
      <c r="AI757" s="46">
        <v>0.80500000000000005</v>
      </c>
      <c r="AJ757" s="46">
        <v>3.0110000000000001</v>
      </c>
      <c r="AK757" s="46">
        <v>0.63300000000000001</v>
      </c>
      <c r="AL757" s="46">
        <v>13.497</v>
      </c>
      <c r="AM757" s="46">
        <v>-37.371000000000002</v>
      </c>
      <c r="AN757" s="64">
        <f t="shared" si="396"/>
        <v>-12.331</v>
      </c>
      <c r="AO757" s="64">
        <f t="shared" si="397"/>
        <v>-21.675000000000001</v>
      </c>
      <c r="AP757" s="66">
        <f t="shared" si="398"/>
        <v>-23.267628977777775</v>
      </c>
      <c r="AQ757" s="64">
        <f t="shared" si="399"/>
        <v>2.8530000000000006</v>
      </c>
      <c r="AR757" s="64">
        <f t="shared" si="400"/>
        <v>2.9589999999999996</v>
      </c>
      <c r="AS757" s="66">
        <f t="shared" si="401"/>
        <v>11.046157688888888</v>
      </c>
      <c r="AT757" s="64">
        <f t="shared" si="402"/>
        <v>-0.13800000000000001</v>
      </c>
      <c r="AU757" s="64">
        <f t="shared" si="403"/>
        <v>-0.188</v>
      </c>
      <c r="AV757" s="66">
        <f t="shared" si="404"/>
        <v>-0.1903377777777778</v>
      </c>
      <c r="AW757" s="68">
        <f t="shared" si="390"/>
        <v>-11.752794064627009</v>
      </c>
      <c r="AX757" s="68">
        <f t="shared" si="391"/>
        <v>-8.0444909046808419</v>
      </c>
      <c r="AY757" s="68">
        <f t="shared" si="392"/>
        <v>-14.047824473096934</v>
      </c>
      <c r="AZ757" s="74">
        <f t="shared" si="405"/>
        <v>2.8430000000000009</v>
      </c>
      <c r="BA757" s="75">
        <f t="shared" si="406"/>
        <v>2.9499999999999993</v>
      </c>
      <c r="BB757" s="76">
        <f t="shared" si="407"/>
        <v>11.440291377777779</v>
      </c>
      <c r="BC757" s="75">
        <f t="shared" si="408"/>
        <v>-11.772000000000002</v>
      </c>
      <c r="BD757" s="75">
        <f t="shared" si="409"/>
        <v>-20.911000000000001</v>
      </c>
      <c r="BE757" s="76">
        <f t="shared" si="410"/>
        <v>-21.901129422222223</v>
      </c>
      <c r="BF757" s="75">
        <f t="shared" si="411"/>
        <v>0.14200000000000002</v>
      </c>
      <c r="BG757" s="75">
        <f t="shared" si="412"/>
        <v>0.19400000000000001</v>
      </c>
      <c r="BH757" s="76">
        <f t="shared" si="413"/>
        <v>0.49296515555555559</v>
      </c>
      <c r="BI757" s="77">
        <f t="shared" si="393"/>
        <v>10.890247881711392</v>
      </c>
      <c r="BJ757" s="77">
        <f t="shared" si="394"/>
        <v>14.350927471048488</v>
      </c>
      <c r="BK757" s="78">
        <f t="shared" si="395"/>
        <v>8.5296552845070703</v>
      </c>
      <c r="BL757" s="74">
        <f t="shared" si="414"/>
        <v>0.871</v>
      </c>
      <c r="BM757" s="75">
        <f t="shared" si="415"/>
        <v>0.87099999999999955</v>
      </c>
      <c r="BN757" s="76">
        <f t="shared" si="416"/>
        <v>4.1211066666666669</v>
      </c>
      <c r="BO757" s="75">
        <f t="shared" si="417"/>
        <v>3.1000000000000028E-2</v>
      </c>
      <c r="BP757" s="75">
        <f t="shared" si="418"/>
        <v>3.1000000000000028E-2</v>
      </c>
      <c r="BQ757" s="76">
        <f t="shared" si="419"/>
        <v>0.76950666666666667</v>
      </c>
      <c r="BR757" s="86">
        <f t="shared" si="420"/>
        <v>-8.0000000000000071E-3</v>
      </c>
      <c r="BS757" s="75">
        <f t="shared" si="421"/>
        <v>-8.999999999999897E-3</v>
      </c>
      <c r="BT757" s="87">
        <f t="shared" si="422"/>
        <v>0.81134631111111111</v>
      </c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</row>
    <row r="758" spans="1:94" x14ac:dyDescent="0.35">
      <c r="A758" s="20" t="s">
        <v>200</v>
      </c>
      <c r="B758" s="46">
        <v>-4.859</v>
      </c>
      <c r="C758" s="46">
        <v>6.633</v>
      </c>
      <c r="D758" s="46">
        <v>-1.6E-2</v>
      </c>
      <c r="E758" s="46">
        <v>0.48</v>
      </c>
      <c r="F758" s="46">
        <v>8.7999999999999995E-2</v>
      </c>
      <c r="G758" s="46">
        <v>2.762</v>
      </c>
      <c r="H758" s="46">
        <v>0.74199999999999999</v>
      </c>
      <c r="I758" s="46">
        <v>0.81899999999999995</v>
      </c>
      <c r="J758" s="46">
        <v>0.41899999999999998</v>
      </c>
      <c r="K758" s="46">
        <v>0.315</v>
      </c>
      <c r="L758" s="46">
        <v>7.0350000000000001</v>
      </c>
      <c r="M758" s="60">
        <v>-4.1959999999999997</v>
      </c>
      <c r="N758" s="20" t="s">
        <v>200</v>
      </c>
      <c r="O758" s="46">
        <v>-16.391999999999999</v>
      </c>
      <c r="P758" s="46">
        <v>9.1880000000000006</v>
      </c>
      <c r="Q758" s="46">
        <v>-0.16700000000000001</v>
      </c>
      <c r="R758" s="46">
        <v>1.2989999999999999</v>
      </c>
      <c r="S758" s="46">
        <v>0.219</v>
      </c>
      <c r="T758" s="46">
        <v>3.536</v>
      </c>
      <c r="U758" s="46">
        <v>0.77900000000000003</v>
      </c>
      <c r="V758" s="46">
        <v>0.80800000000000005</v>
      </c>
      <c r="W758" s="46">
        <v>1.1870000000000001</v>
      </c>
      <c r="X758" s="46">
        <v>0.47199999999999998</v>
      </c>
      <c r="Y758" s="46">
        <v>9.5790000000000006</v>
      </c>
      <c r="Z758" s="46">
        <v>-15.114000000000001</v>
      </c>
      <c r="AA758" s="20" t="s">
        <v>200</v>
      </c>
      <c r="AB758" s="46">
        <v>-36.587000000000003</v>
      </c>
      <c r="AC758" s="46">
        <v>11.843</v>
      </c>
      <c r="AD758" s="46">
        <v>-0.375</v>
      </c>
      <c r="AE758" s="46">
        <v>2.7290000000000001</v>
      </c>
      <c r="AF758" s="46">
        <v>0.39700000000000002</v>
      </c>
      <c r="AG758" s="46">
        <v>4.3099999999999996</v>
      </c>
      <c r="AH758" s="46">
        <v>0.81599999999999995</v>
      </c>
      <c r="AI758" s="46">
        <v>0.79800000000000004</v>
      </c>
      <c r="AJ758" s="46">
        <v>2.5510000000000002</v>
      </c>
      <c r="AK758" s="46">
        <v>0.68500000000000005</v>
      </c>
      <c r="AL758" s="46">
        <v>12.224</v>
      </c>
      <c r="AM758" s="46">
        <v>-34.466999999999999</v>
      </c>
      <c r="AN758" s="64">
        <f t="shared" si="396"/>
        <v>-11.532999999999999</v>
      </c>
      <c r="AO758" s="64">
        <f t="shared" si="397"/>
        <v>-20.195000000000004</v>
      </c>
      <c r="AP758" s="66">
        <f t="shared" si="398"/>
        <v>-21.664266488888888</v>
      </c>
      <c r="AQ758" s="64">
        <f t="shared" si="399"/>
        <v>2.5550000000000006</v>
      </c>
      <c r="AR758" s="64">
        <f t="shared" si="400"/>
        <v>2.6549999999999994</v>
      </c>
      <c r="AS758" s="66">
        <f t="shared" si="401"/>
        <v>9.9915688888888905</v>
      </c>
      <c r="AT758" s="64">
        <f t="shared" si="402"/>
        <v>-0.15100000000000002</v>
      </c>
      <c r="AU758" s="64">
        <f t="shared" si="403"/>
        <v>-0.20799999999999999</v>
      </c>
      <c r="AV758" s="66">
        <f t="shared" si="404"/>
        <v>-0.22472693333333332</v>
      </c>
      <c r="AW758" s="68">
        <f t="shared" si="390"/>
        <v>-10.709187971971497</v>
      </c>
      <c r="AX758" s="68">
        <f t="shared" si="391"/>
        <v>-7.1204725361893155</v>
      </c>
      <c r="AY758" s="68">
        <f t="shared" si="392"/>
        <v>-12.862665241588466</v>
      </c>
      <c r="AZ758" s="74">
        <f t="shared" si="405"/>
        <v>2.5440000000000005</v>
      </c>
      <c r="BA758" s="75">
        <f t="shared" si="406"/>
        <v>2.6449999999999996</v>
      </c>
      <c r="BB758" s="76">
        <f t="shared" si="407"/>
        <v>10.379395911111111</v>
      </c>
      <c r="BC758" s="75">
        <f t="shared" si="408"/>
        <v>-10.918000000000001</v>
      </c>
      <c r="BD758" s="75">
        <f t="shared" si="409"/>
        <v>-19.352999999999998</v>
      </c>
      <c r="BE758" s="76">
        <f t="shared" si="410"/>
        <v>-20.152185777777781</v>
      </c>
      <c r="BF758" s="75">
        <f t="shared" si="411"/>
        <v>0.15699999999999997</v>
      </c>
      <c r="BG758" s="75">
        <f t="shared" si="412"/>
        <v>0.21300000000000008</v>
      </c>
      <c r="BH758" s="76">
        <f t="shared" si="413"/>
        <v>0.53136657777777774</v>
      </c>
      <c r="BI758" s="77">
        <f t="shared" si="393"/>
        <v>9.8695661886210218</v>
      </c>
      <c r="BJ758" s="77">
        <f t="shared" si="394"/>
        <v>13.146573883000324</v>
      </c>
      <c r="BK758" s="78">
        <f t="shared" si="395"/>
        <v>7.6122179392218978</v>
      </c>
      <c r="BL758" s="74">
        <f t="shared" si="414"/>
        <v>0.77400000000000002</v>
      </c>
      <c r="BM758" s="75">
        <f t="shared" si="415"/>
        <v>0.77399999999999958</v>
      </c>
      <c r="BN758" s="76">
        <f t="shared" si="416"/>
        <v>3.7733599999999998</v>
      </c>
      <c r="BO758" s="75">
        <f t="shared" si="417"/>
        <v>3.7000000000000033E-2</v>
      </c>
      <c r="BP758" s="75">
        <f t="shared" si="418"/>
        <v>3.6999999999999922E-2</v>
      </c>
      <c r="BQ758" s="76">
        <f t="shared" si="419"/>
        <v>0.79034666666666664</v>
      </c>
      <c r="BR758" s="86">
        <f t="shared" si="420"/>
        <v>-1.0999999999999899E-2</v>
      </c>
      <c r="BS758" s="75">
        <f t="shared" si="421"/>
        <v>-1.0000000000000009E-2</v>
      </c>
      <c r="BT758" s="87">
        <f t="shared" si="422"/>
        <v>0.80482702222222224</v>
      </c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</row>
    <row r="759" spans="1:94" x14ac:dyDescent="0.35">
      <c r="A759" s="20" t="s">
        <v>199</v>
      </c>
      <c r="B759" s="46">
        <v>-4.1390000000000002</v>
      </c>
      <c r="C759" s="46">
        <v>6.7210000000000001</v>
      </c>
      <c r="D759" s="46">
        <v>8.0000000000000002E-3</v>
      </c>
      <c r="E759" s="46">
        <v>0.47399999999999998</v>
      </c>
      <c r="F759" s="46">
        <v>9.1999999999999998E-2</v>
      </c>
      <c r="G759" s="46">
        <v>2.798</v>
      </c>
      <c r="H759" s="46">
        <v>0.72899999999999998</v>
      </c>
      <c r="I759" s="46">
        <v>0.82199999999999995</v>
      </c>
      <c r="J759" s="46">
        <v>0.41899999999999998</v>
      </c>
      <c r="K759" s="46">
        <v>0.28799999999999998</v>
      </c>
      <c r="L759" s="46">
        <v>7.1280000000000001</v>
      </c>
      <c r="M759" s="60">
        <v>-3.58</v>
      </c>
      <c r="N759" s="20" t="s">
        <v>199</v>
      </c>
      <c r="O759" s="46">
        <v>-14.433999999999999</v>
      </c>
      <c r="P759" s="46">
        <v>9.3000000000000007</v>
      </c>
      <c r="Q759" s="46">
        <v>-0.11799999999999999</v>
      </c>
      <c r="R759" s="46">
        <v>1.282</v>
      </c>
      <c r="S759" s="46">
        <v>0.22600000000000001</v>
      </c>
      <c r="T759" s="46">
        <v>3.5870000000000002</v>
      </c>
      <c r="U759" s="46">
        <v>0.76</v>
      </c>
      <c r="V759" s="46">
        <v>0.81399999999999995</v>
      </c>
      <c r="W759" s="46">
        <v>1.18</v>
      </c>
      <c r="X759" s="46">
        <v>0.42</v>
      </c>
      <c r="Y759" s="46">
        <v>9.6959999999999997</v>
      </c>
      <c r="Z759" s="46">
        <v>-13.358000000000001</v>
      </c>
      <c r="AA759" s="20" t="s">
        <v>199</v>
      </c>
      <c r="AB759" s="46">
        <v>-32.429000000000002</v>
      </c>
      <c r="AC759" s="46">
        <v>11.973000000000001</v>
      </c>
      <c r="AD759" s="46">
        <v>-0.29199999999999998</v>
      </c>
      <c r="AE759" s="46">
        <v>2.69</v>
      </c>
      <c r="AF759" s="46">
        <v>0.40699999999999997</v>
      </c>
      <c r="AG759" s="46">
        <v>4.3769999999999998</v>
      </c>
      <c r="AH759" s="46">
        <v>0.79100000000000004</v>
      </c>
      <c r="AI759" s="46">
        <v>0.80500000000000005</v>
      </c>
      <c r="AJ759" s="46">
        <v>2.5270000000000001</v>
      </c>
      <c r="AK759" s="46">
        <v>0.59799999999999998</v>
      </c>
      <c r="AL759" s="46">
        <v>12.36</v>
      </c>
      <c r="AM759" s="46">
        <v>-30.649000000000001</v>
      </c>
      <c r="AN759" s="64">
        <f t="shared" si="396"/>
        <v>-10.294999999999998</v>
      </c>
      <c r="AO759" s="64">
        <f t="shared" si="397"/>
        <v>-17.995000000000005</v>
      </c>
      <c r="AP759" s="66">
        <f t="shared" si="398"/>
        <v>-19.133871111111109</v>
      </c>
      <c r="AQ759" s="64">
        <f t="shared" si="399"/>
        <v>2.5790000000000006</v>
      </c>
      <c r="AR759" s="64">
        <f t="shared" si="400"/>
        <v>2.673</v>
      </c>
      <c r="AS759" s="66">
        <f t="shared" si="401"/>
        <v>10.109726755555556</v>
      </c>
      <c r="AT759" s="64">
        <f t="shared" si="402"/>
        <v>-0.126</v>
      </c>
      <c r="AU759" s="64">
        <f t="shared" si="403"/>
        <v>-0.17399999999999999</v>
      </c>
      <c r="AV759" s="66">
        <f t="shared" si="404"/>
        <v>-0.16625706666666665</v>
      </c>
      <c r="AW759" s="68">
        <f t="shared" si="390"/>
        <v>-10.802754416749259</v>
      </c>
      <c r="AX759" s="68">
        <f t="shared" si="391"/>
        <v>-7.3927601896812458</v>
      </c>
      <c r="AY759" s="68">
        <f t="shared" si="392"/>
        <v>-12.826693321429866</v>
      </c>
      <c r="AZ759" s="74">
        <f t="shared" si="405"/>
        <v>2.5679999999999996</v>
      </c>
      <c r="BA759" s="75">
        <f t="shared" si="406"/>
        <v>2.6639999999999997</v>
      </c>
      <c r="BB759" s="76">
        <f t="shared" si="407"/>
        <v>10.502754133333333</v>
      </c>
      <c r="BC759" s="75">
        <f t="shared" si="408"/>
        <v>-9.7780000000000005</v>
      </c>
      <c r="BD759" s="75">
        <f t="shared" si="409"/>
        <v>-17.291</v>
      </c>
      <c r="BE759" s="76">
        <f t="shared" si="410"/>
        <v>-17.861857955555557</v>
      </c>
      <c r="BF759" s="75">
        <f t="shared" si="411"/>
        <v>0.13200000000000001</v>
      </c>
      <c r="BG759" s="75">
        <f t="shared" si="412"/>
        <v>0.17799999999999999</v>
      </c>
      <c r="BH759" s="76">
        <f t="shared" si="413"/>
        <v>0.4696963555555555</v>
      </c>
      <c r="BI759" s="77">
        <f t="shared" si="393"/>
        <v>9.9301414811078779</v>
      </c>
      <c r="BJ759" s="77">
        <f t="shared" si="394"/>
        <v>13.125904935318275</v>
      </c>
      <c r="BK759" s="78">
        <f t="shared" si="395"/>
        <v>7.8796033313483917</v>
      </c>
      <c r="BL759" s="74">
        <f t="shared" si="414"/>
        <v>0.78900000000000015</v>
      </c>
      <c r="BM759" s="75">
        <f t="shared" si="415"/>
        <v>0.78999999999999959</v>
      </c>
      <c r="BN759" s="76">
        <f t="shared" si="416"/>
        <v>3.8291603555555556</v>
      </c>
      <c r="BO759" s="75">
        <f t="shared" si="417"/>
        <v>3.1000000000000028E-2</v>
      </c>
      <c r="BP759" s="75">
        <f t="shared" si="418"/>
        <v>3.1000000000000028E-2</v>
      </c>
      <c r="BQ759" s="76">
        <f t="shared" si="419"/>
        <v>0.76950666666666667</v>
      </c>
      <c r="BR759" s="86">
        <f t="shared" si="420"/>
        <v>-8.0000000000000071E-3</v>
      </c>
      <c r="BS759" s="75">
        <f t="shared" si="421"/>
        <v>-8.999999999999897E-3</v>
      </c>
      <c r="BT759" s="87">
        <f t="shared" si="422"/>
        <v>0.81134631111111111</v>
      </c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</row>
    <row r="760" spans="1:94" x14ac:dyDescent="0.35">
      <c r="A760" s="20" t="s">
        <v>203</v>
      </c>
      <c r="B760" s="46">
        <v>-3.887</v>
      </c>
      <c r="C760" s="46">
        <v>6.0010000000000003</v>
      </c>
      <c r="D760" s="46">
        <v>-1.7999999999999999E-2</v>
      </c>
      <c r="E760" s="46">
        <v>0.40300000000000002</v>
      </c>
      <c r="F760" s="46">
        <v>7.5999999999999998E-2</v>
      </c>
      <c r="G760" s="46">
        <v>2.5590000000000002</v>
      </c>
      <c r="H760" s="46">
        <v>0.749</v>
      </c>
      <c r="I760" s="46">
        <v>0.81699999999999995</v>
      </c>
      <c r="J760" s="46">
        <v>0.34300000000000003</v>
      </c>
      <c r="K760" s="46">
        <v>0.318</v>
      </c>
      <c r="L760" s="46">
        <v>6.4020000000000001</v>
      </c>
      <c r="M760" s="60">
        <v>-3.2149999999999999</v>
      </c>
      <c r="N760" s="20" t="s">
        <v>203</v>
      </c>
      <c r="O760" s="46">
        <v>-13.699</v>
      </c>
      <c r="P760" s="46">
        <v>8.26</v>
      </c>
      <c r="Q760" s="46">
        <v>-0.16800000000000001</v>
      </c>
      <c r="R760" s="46">
        <v>1.083</v>
      </c>
      <c r="S760" s="46">
        <v>0.19500000000000001</v>
      </c>
      <c r="T760" s="46">
        <v>3.2440000000000002</v>
      </c>
      <c r="U760" s="46">
        <v>0.78900000000000003</v>
      </c>
      <c r="V760" s="46">
        <v>0.80500000000000005</v>
      </c>
      <c r="W760" s="46">
        <v>0.97299999999999998</v>
      </c>
      <c r="X760" s="46">
        <v>0.47399999999999998</v>
      </c>
      <c r="Y760" s="46">
        <v>8.6479999999999997</v>
      </c>
      <c r="Z760" s="46">
        <v>-12.414</v>
      </c>
      <c r="AA760" s="20" t="s">
        <v>203</v>
      </c>
      <c r="AB760" s="46">
        <v>-30.774000000000001</v>
      </c>
      <c r="AC760" s="46">
        <v>10.609</v>
      </c>
      <c r="AD760" s="46">
        <v>-0.374</v>
      </c>
      <c r="AE760" s="46">
        <v>2.2559999999999998</v>
      </c>
      <c r="AF760" s="46">
        <v>0.35499999999999998</v>
      </c>
      <c r="AG760" s="46">
        <v>3.9289999999999998</v>
      </c>
      <c r="AH760" s="46">
        <v>0.83</v>
      </c>
      <c r="AI760" s="46">
        <v>0.79400000000000004</v>
      </c>
      <c r="AJ760" s="46">
        <v>2.0840000000000001</v>
      </c>
      <c r="AK760" s="46">
        <v>0.68600000000000005</v>
      </c>
      <c r="AL760" s="46">
        <v>10.984999999999999</v>
      </c>
      <c r="AM760" s="46">
        <v>-28.655999999999999</v>
      </c>
      <c r="AN760" s="64">
        <f t="shared" si="396"/>
        <v>-9.8119999999999994</v>
      </c>
      <c r="AO760" s="64">
        <f t="shared" si="397"/>
        <v>-17.075000000000003</v>
      </c>
      <c r="AP760" s="66">
        <f t="shared" si="398"/>
        <v>-18.163195733333332</v>
      </c>
      <c r="AQ760" s="64">
        <f t="shared" si="399"/>
        <v>2.2589999999999995</v>
      </c>
      <c r="AR760" s="64">
        <f t="shared" si="400"/>
        <v>2.3490000000000002</v>
      </c>
      <c r="AS760" s="66">
        <f t="shared" si="401"/>
        <v>8.9707919999999994</v>
      </c>
      <c r="AT760" s="64">
        <f t="shared" si="402"/>
        <v>-0.15000000000000002</v>
      </c>
      <c r="AU760" s="64">
        <f t="shared" si="403"/>
        <v>-0.20599999999999999</v>
      </c>
      <c r="AV760" s="66">
        <f t="shared" si="404"/>
        <v>-0.22521991111111109</v>
      </c>
      <c r="AW760" s="68">
        <f t="shared" si="390"/>
        <v>-9.684254913978652</v>
      </c>
      <c r="AX760" s="68">
        <f t="shared" si="391"/>
        <v>-6.3578027803712747</v>
      </c>
      <c r="AY760" s="68">
        <f t="shared" si="392"/>
        <v>-11.583781219628724</v>
      </c>
      <c r="AZ760" s="74">
        <f t="shared" si="405"/>
        <v>2.2459999999999996</v>
      </c>
      <c r="BA760" s="75">
        <f t="shared" si="406"/>
        <v>2.3369999999999997</v>
      </c>
      <c r="BB760" s="76">
        <f t="shared" si="407"/>
        <v>9.3550056888888893</v>
      </c>
      <c r="BC760" s="75">
        <f t="shared" si="408"/>
        <v>-9.1989999999999998</v>
      </c>
      <c r="BD760" s="75">
        <f t="shared" si="409"/>
        <v>-16.241999999999997</v>
      </c>
      <c r="BE760" s="76">
        <f t="shared" si="410"/>
        <v>-16.646130844444443</v>
      </c>
      <c r="BF760" s="75">
        <f t="shared" si="411"/>
        <v>0.15599999999999997</v>
      </c>
      <c r="BG760" s="75">
        <f t="shared" si="412"/>
        <v>0.21200000000000008</v>
      </c>
      <c r="BH760" s="76">
        <f t="shared" si="413"/>
        <v>0.53305991111111106</v>
      </c>
      <c r="BI760" s="77">
        <f t="shared" si="393"/>
        <v>8.8482748341880342</v>
      </c>
      <c r="BJ760" s="77">
        <f t="shared" si="394"/>
        <v>11.853982254605485</v>
      </c>
      <c r="BK760" s="78">
        <f t="shared" si="395"/>
        <v>6.8560291231722932</v>
      </c>
      <c r="BL760" s="74">
        <f t="shared" si="414"/>
        <v>0.68500000000000005</v>
      </c>
      <c r="BM760" s="75">
        <f t="shared" si="415"/>
        <v>0.68499999999999961</v>
      </c>
      <c r="BN760" s="76">
        <f t="shared" si="416"/>
        <v>3.4540666666666668</v>
      </c>
      <c r="BO760" s="75">
        <f t="shared" si="417"/>
        <v>4.0000000000000036E-2</v>
      </c>
      <c r="BP760" s="75">
        <f t="shared" si="418"/>
        <v>4.0999999999999925E-2</v>
      </c>
      <c r="BQ760" s="76">
        <f t="shared" si="419"/>
        <v>0.80146702222222221</v>
      </c>
      <c r="BR760" s="86">
        <f t="shared" si="420"/>
        <v>-1.19999999999999E-2</v>
      </c>
      <c r="BS760" s="75">
        <f t="shared" si="421"/>
        <v>-1.100000000000001E-2</v>
      </c>
      <c r="BT760" s="87">
        <f t="shared" si="422"/>
        <v>0.80152035555555556</v>
      </c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</row>
    <row r="761" spans="1:94" x14ac:dyDescent="0.35">
      <c r="A761" s="20" t="s">
        <v>197</v>
      </c>
      <c r="B761" s="46">
        <v>-3.62</v>
      </c>
      <c r="C761" s="46">
        <v>7.2809999999999997</v>
      </c>
      <c r="D761" s="46">
        <v>3.7999999999999999E-2</v>
      </c>
      <c r="E761" s="46">
        <v>0.51800000000000002</v>
      </c>
      <c r="F761" s="46">
        <v>0.104</v>
      </c>
      <c r="G761" s="46">
        <v>2.9929999999999999</v>
      </c>
      <c r="H761" s="46">
        <v>0.71099999999999997</v>
      </c>
      <c r="I761" s="46">
        <v>0.82699999999999996</v>
      </c>
      <c r="J761" s="46">
        <v>0.46800000000000003</v>
      </c>
      <c r="K761" s="46">
        <v>0.25600000000000001</v>
      </c>
      <c r="L761" s="46">
        <v>7.694</v>
      </c>
      <c r="M761" s="60">
        <v>-3.1840000000000002</v>
      </c>
      <c r="N761" s="20" t="s">
        <v>197</v>
      </c>
      <c r="O761" s="46">
        <v>-13.071</v>
      </c>
      <c r="P761" s="46">
        <v>10.09</v>
      </c>
      <c r="Q761" s="46">
        <v>-6.0999999999999999E-2</v>
      </c>
      <c r="R761" s="46">
        <v>1.403</v>
      </c>
      <c r="S761" s="46">
        <v>0.248</v>
      </c>
      <c r="T761" s="46">
        <v>3.8690000000000002</v>
      </c>
      <c r="U761" s="46">
        <v>0.73399999999999999</v>
      </c>
      <c r="V761" s="46">
        <v>0.82099999999999995</v>
      </c>
      <c r="W761" s="46">
        <v>1.31</v>
      </c>
      <c r="X761" s="46">
        <v>0.35899999999999999</v>
      </c>
      <c r="Y761" s="46">
        <v>10.494999999999999</v>
      </c>
      <c r="Z761" s="46">
        <v>-12.231999999999999</v>
      </c>
      <c r="AA761" s="20" t="s">
        <v>197</v>
      </c>
      <c r="AB761" s="46">
        <v>-29.602</v>
      </c>
      <c r="AC761" s="46">
        <v>12.988</v>
      </c>
      <c r="AD761" s="46">
        <v>-0.19600000000000001</v>
      </c>
      <c r="AE761" s="46">
        <v>2.9470000000000001</v>
      </c>
      <c r="AF761" s="46">
        <v>0.442</v>
      </c>
      <c r="AG761" s="46">
        <v>4.7450000000000001</v>
      </c>
      <c r="AH761" s="46">
        <v>0.75700000000000001</v>
      </c>
      <c r="AI761" s="46">
        <v>0.81399999999999995</v>
      </c>
      <c r="AJ761" s="46">
        <v>2.8</v>
      </c>
      <c r="AK761" s="46">
        <v>0.497</v>
      </c>
      <c r="AL761" s="46">
        <v>13.385999999999999</v>
      </c>
      <c r="AM761" s="46">
        <v>-28.213999999999999</v>
      </c>
      <c r="AN761" s="64">
        <f t="shared" si="396"/>
        <v>-9.4510000000000005</v>
      </c>
      <c r="AO761" s="64">
        <f t="shared" si="397"/>
        <v>-16.530999999999999</v>
      </c>
      <c r="AP761" s="66">
        <f t="shared" si="398"/>
        <v>-17.387824000000002</v>
      </c>
      <c r="AQ761" s="64">
        <f t="shared" si="399"/>
        <v>2.8090000000000002</v>
      </c>
      <c r="AR761" s="64">
        <f t="shared" si="400"/>
        <v>2.8979999999999997</v>
      </c>
      <c r="AS761" s="66">
        <f t="shared" si="401"/>
        <v>10.96925831111111</v>
      </c>
      <c r="AT761" s="64">
        <f t="shared" si="402"/>
        <v>-9.9000000000000005E-2</v>
      </c>
      <c r="AU761" s="64">
        <f t="shared" si="403"/>
        <v>-0.13500000000000001</v>
      </c>
      <c r="AV761" s="66">
        <f t="shared" si="404"/>
        <v>-9.8572799999999988E-2</v>
      </c>
      <c r="AW761" s="68">
        <f t="shared" si="390"/>
        <v>-11.634736374199356</v>
      </c>
      <c r="AX761" s="68">
        <f t="shared" si="391"/>
        <v>-8.3524478768394008</v>
      </c>
      <c r="AY761" s="68">
        <f t="shared" si="392"/>
        <v>-13.58606874538282</v>
      </c>
      <c r="AZ761" s="74">
        <f t="shared" si="405"/>
        <v>2.8009999999999993</v>
      </c>
      <c r="BA761" s="75">
        <f t="shared" si="406"/>
        <v>2.891</v>
      </c>
      <c r="BB761" s="76">
        <f t="shared" si="407"/>
        <v>11.372005333333332</v>
      </c>
      <c r="BC761" s="75">
        <f t="shared" si="408"/>
        <v>-9.0479999999999983</v>
      </c>
      <c r="BD761" s="75">
        <f t="shared" si="409"/>
        <v>-15.981999999999999</v>
      </c>
      <c r="BE761" s="76">
        <f t="shared" si="410"/>
        <v>-16.395985422222221</v>
      </c>
      <c r="BF761" s="75">
        <f t="shared" si="411"/>
        <v>0.10299999999999998</v>
      </c>
      <c r="BG761" s="75">
        <f t="shared" si="412"/>
        <v>0.13800000000000001</v>
      </c>
      <c r="BH761" s="76">
        <f t="shared" si="413"/>
        <v>0.39759911111111113</v>
      </c>
      <c r="BI761" s="77">
        <f t="shared" si="393"/>
        <v>10.724438482024546</v>
      </c>
      <c r="BJ761" s="77">
        <f t="shared" si="394"/>
        <v>13.911316535181477</v>
      </c>
      <c r="BK761" s="78">
        <f t="shared" si="395"/>
        <v>8.8326941314851872</v>
      </c>
      <c r="BL761" s="74">
        <f t="shared" si="414"/>
        <v>0.87600000000000033</v>
      </c>
      <c r="BM761" s="75">
        <f t="shared" si="415"/>
        <v>0.87599999999999989</v>
      </c>
      <c r="BN761" s="76">
        <f t="shared" si="416"/>
        <v>4.1376400000000002</v>
      </c>
      <c r="BO761" s="75">
        <f t="shared" si="417"/>
        <v>2.300000000000002E-2</v>
      </c>
      <c r="BP761" s="75">
        <f t="shared" si="418"/>
        <v>2.300000000000002E-2</v>
      </c>
      <c r="BQ761" s="76">
        <f t="shared" si="419"/>
        <v>0.74105333333333334</v>
      </c>
      <c r="BR761" s="86">
        <f t="shared" si="420"/>
        <v>-6.0000000000000053E-3</v>
      </c>
      <c r="BS761" s="75">
        <f t="shared" si="421"/>
        <v>-7.0000000000000062E-3</v>
      </c>
      <c r="BT761" s="87">
        <f t="shared" si="422"/>
        <v>0.81895964444444447</v>
      </c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</row>
    <row r="762" spans="1:94" x14ac:dyDescent="0.35">
      <c r="A762" s="20" t="s">
        <v>201</v>
      </c>
      <c r="B762" s="46">
        <v>-3.5510000000000002</v>
      </c>
      <c r="C762" s="46">
        <v>6.3949999999999996</v>
      </c>
      <c r="D762" s="46">
        <v>1.2999999999999999E-2</v>
      </c>
      <c r="E762" s="46">
        <v>0.432</v>
      </c>
      <c r="F762" s="46">
        <v>8.6999999999999994E-2</v>
      </c>
      <c r="G762" s="46">
        <v>2.6930000000000001</v>
      </c>
      <c r="H762" s="46">
        <v>0.72899999999999998</v>
      </c>
      <c r="I762" s="46">
        <v>0.82199999999999995</v>
      </c>
      <c r="J762" s="46">
        <v>0.378</v>
      </c>
      <c r="K762" s="46">
        <v>0.28399999999999997</v>
      </c>
      <c r="L762" s="46">
        <v>6.8010000000000002</v>
      </c>
      <c r="M762" s="60">
        <v>-3.0089999999999999</v>
      </c>
      <c r="N762" s="20" t="s">
        <v>201</v>
      </c>
      <c r="O762" s="46">
        <v>-12.807</v>
      </c>
      <c r="P762" s="46">
        <v>8.8190000000000008</v>
      </c>
      <c r="Q762" s="46">
        <v>-0.109</v>
      </c>
      <c r="R762" s="46">
        <v>1.1639999999999999</v>
      </c>
      <c r="S762" s="46">
        <v>0.215</v>
      </c>
      <c r="T762" s="46">
        <v>3.4369999999999998</v>
      </c>
      <c r="U762" s="46">
        <v>0.76100000000000001</v>
      </c>
      <c r="V762" s="46">
        <v>0.81299999999999994</v>
      </c>
      <c r="W762" s="46">
        <v>1.0649999999999999</v>
      </c>
      <c r="X762" s="46">
        <v>0.41</v>
      </c>
      <c r="Y762" s="46">
        <v>9.2149999999999999</v>
      </c>
      <c r="Z762" s="46">
        <v>-11.77</v>
      </c>
      <c r="AA762" s="20" t="s">
        <v>201</v>
      </c>
      <c r="AB762" s="46">
        <v>-28.931000000000001</v>
      </c>
      <c r="AC762" s="46">
        <v>11.331</v>
      </c>
      <c r="AD762" s="46">
        <v>-0.27500000000000002</v>
      </c>
      <c r="AE762" s="46">
        <v>2.4300000000000002</v>
      </c>
      <c r="AF762" s="46">
        <v>0.38600000000000001</v>
      </c>
      <c r="AG762" s="46">
        <v>4.18</v>
      </c>
      <c r="AH762" s="46">
        <v>0.79200000000000004</v>
      </c>
      <c r="AI762" s="46">
        <v>0.80500000000000005</v>
      </c>
      <c r="AJ762" s="46">
        <v>2.274</v>
      </c>
      <c r="AK762" s="46">
        <v>0.58099999999999996</v>
      </c>
      <c r="AL762" s="46">
        <v>11.718</v>
      </c>
      <c r="AM762" s="46">
        <v>-27.22</v>
      </c>
      <c r="AN762" s="64">
        <f t="shared" si="396"/>
        <v>-9.2560000000000002</v>
      </c>
      <c r="AO762" s="64">
        <f t="shared" si="397"/>
        <v>-16.124000000000002</v>
      </c>
      <c r="AP762" s="66">
        <f t="shared" si="398"/>
        <v>-17.02154862222222</v>
      </c>
      <c r="AQ762" s="64">
        <f t="shared" si="399"/>
        <v>2.4240000000000013</v>
      </c>
      <c r="AR762" s="64">
        <f t="shared" si="400"/>
        <v>2.5119999999999987</v>
      </c>
      <c r="AS762" s="66">
        <f t="shared" si="401"/>
        <v>9.5799912888888894</v>
      </c>
      <c r="AT762" s="64">
        <f t="shared" si="402"/>
        <v>-0.122</v>
      </c>
      <c r="AU762" s="64">
        <f t="shared" si="403"/>
        <v>-0.16600000000000004</v>
      </c>
      <c r="AV762" s="66">
        <f t="shared" si="404"/>
        <v>-0.1552289777777778</v>
      </c>
      <c r="AW762" s="68">
        <f t="shared" si="390"/>
        <v>-10.266357532122369</v>
      </c>
      <c r="AX762" s="68">
        <f t="shared" si="391"/>
        <v>-7.0218165233678427</v>
      </c>
      <c r="AY762" s="68">
        <f t="shared" si="392"/>
        <v>-12.138166054409936</v>
      </c>
      <c r="AZ762" s="74">
        <f t="shared" si="405"/>
        <v>2.4139999999999997</v>
      </c>
      <c r="BA762" s="75">
        <f t="shared" si="406"/>
        <v>2.5030000000000001</v>
      </c>
      <c r="BB762" s="76">
        <f t="shared" si="407"/>
        <v>9.9731249777777773</v>
      </c>
      <c r="BC762" s="75">
        <f t="shared" si="408"/>
        <v>-8.7609999999999992</v>
      </c>
      <c r="BD762" s="75">
        <f t="shared" si="409"/>
        <v>-15.45</v>
      </c>
      <c r="BE762" s="76">
        <f t="shared" si="410"/>
        <v>-15.796884977777777</v>
      </c>
      <c r="BF762" s="75">
        <f t="shared" si="411"/>
        <v>0.126</v>
      </c>
      <c r="BG762" s="75">
        <f t="shared" si="412"/>
        <v>0.17099999999999999</v>
      </c>
      <c r="BH762" s="76">
        <f t="shared" si="413"/>
        <v>0.45765599999999995</v>
      </c>
      <c r="BI762" s="77">
        <f t="shared" si="393"/>
        <v>9.3894001715762272</v>
      </c>
      <c r="BJ762" s="77">
        <f t="shared" si="394"/>
        <v>12.435306874474714</v>
      </c>
      <c r="BK762" s="78">
        <f t="shared" si="395"/>
        <v>7.5109430810808409</v>
      </c>
      <c r="BL762" s="74">
        <f t="shared" si="414"/>
        <v>0.74399999999999977</v>
      </c>
      <c r="BM762" s="75">
        <f t="shared" si="415"/>
        <v>0.74299999999999988</v>
      </c>
      <c r="BN762" s="76">
        <f t="shared" si="416"/>
        <v>3.6649596444444441</v>
      </c>
      <c r="BO762" s="75">
        <f t="shared" si="417"/>
        <v>3.2000000000000028E-2</v>
      </c>
      <c r="BP762" s="75">
        <f t="shared" si="418"/>
        <v>3.1000000000000028E-2</v>
      </c>
      <c r="BQ762" s="76">
        <f t="shared" si="419"/>
        <v>0.77061297777777782</v>
      </c>
      <c r="BR762" s="86">
        <f t="shared" si="420"/>
        <v>-9.000000000000008E-3</v>
      </c>
      <c r="BS762" s="75">
        <f t="shared" si="421"/>
        <v>-7.9999999999998961E-3</v>
      </c>
      <c r="BT762" s="87">
        <f t="shared" si="422"/>
        <v>0.81044035555555549</v>
      </c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</row>
    <row r="763" spans="1:94" x14ac:dyDescent="0.35">
      <c r="A763" s="20" t="s">
        <v>202</v>
      </c>
      <c r="B763" s="46">
        <v>-3.1859999999999999</v>
      </c>
      <c r="C763" s="46">
        <v>6.1959999999999997</v>
      </c>
      <c r="D763" s="46">
        <v>1.7999999999999999E-2</v>
      </c>
      <c r="E763" s="46">
        <v>0.40699999999999997</v>
      </c>
      <c r="F763" s="46">
        <v>8.4000000000000005E-2</v>
      </c>
      <c r="G763" s="46">
        <v>2.629</v>
      </c>
      <c r="H763" s="46">
        <v>0.72899999999999998</v>
      </c>
      <c r="I763" s="46">
        <v>0.82199999999999995</v>
      </c>
      <c r="J763" s="46">
        <v>0.35399999999999998</v>
      </c>
      <c r="K763" s="46">
        <v>0.28100000000000003</v>
      </c>
      <c r="L763" s="46">
        <v>6.6029999999999998</v>
      </c>
      <c r="M763" s="60">
        <v>-2.657</v>
      </c>
      <c r="N763" s="20" t="s">
        <v>202</v>
      </c>
      <c r="O763" s="46">
        <v>-11.804</v>
      </c>
      <c r="P763" s="46">
        <v>8.6259999999999994</v>
      </c>
      <c r="Q763" s="46">
        <v>-0.10199999999999999</v>
      </c>
      <c r="R763" s="46">
        <v>1.093</v>
      </c>
      <c r="S763" s="46">
        <v>0.20799999999999999</v>
      </c>
      <c r="T763" s="46">
        <v>3.3450000000000002</v>
      </c>
      <c r="U763" s="46">
        <v>0.76100000000000001</v>
      </c>
      <c r="V763" s="46">
        <v>0.81299999999999994</v>
      </c>
      <c r="W763" s="46">
        <v>0.997</v>
      </c>
      <c r="X763" s="46">
        <v>0.40300000000000002</v>
      </c>
      <c r="Y763" s="46">
        <v>8.923</v>
      </c>
      <c r="Z763" s="46">
        <v>-10.795</v>
      </c>
      <c r="AA763" s="20" t="s">
        <v>202</v>
      </c>
      <c r="AB763" s="46">
        <v>-26.780999999999999</v>
      </c>
      <c r="AC763" s="46">
        <v>10.94</v>
      </c>
      <c r="AD763" s="46">
        <v>-0.26200000000000001</v>
      </c>
      <c r="AE763" s="46">
        <v>2.2770000000000001</v>
      </c>
      <c r="AF763" s="46">
        <v>0.374</v>
      </c>
      <c r="AG763" s="46">
        <v>4.0609999999999999</v>
      </c>
      <c r="AH763" s="46">
        <v>0.79200000000000004</v>
      </c>
      <c r="AI763" s="46">
        <v>0.80500000000000005</v>
      </c>
      <c r="AJ763" s="46">
        <v>2.125</v>
      </c>
      <c r="AK763" s="46">
        <v>0.56899999999999995</v>
      </c>
      <c r="AL763" s="46">
        <v>11.327</v>
      </c>
      <c r="AM763" s="46">
        <v>-25.12</v>
      </c>
      <c r="AN763" s="64">
        <f t="shared" si="396"/>
        <v>-8.6180000000000003</v>
      </c>
      <c r="AO763" s="64">
        <f t="shared" si="397"/>
        <v>-14.976999999999999</v>
      </c>
      <c r="AP763" s="66">
        <f t="shared" si="398"/>
        <v>-15.720914311111112</v>
      </c>
      <c r="AQ763" s="64">
        <f t="shared" si="399"/>
        <v>2.4299999999999997</v>
      </c>
      <c r="AR763" s="64">
        <f t="shared" si="400"/>
        <v>2.3140000000000001</v>
      </c>
      <c r="AS763" s="66">
        <f t="shared" si="401"/>
        <v>9.3479587555555543</v>
      </c>
      <c r="AT763" s="64">
        <f t="shared" si="402"/>
        <v>-0.12</v>
      </c>
      <c r="AU763" s="64">
        <f t="shared" si="403"/>
        <v>-0.16000000000000003</v>
      </c>
      <c r="AV763" s="66">
        <f t="shared" si="404"/>
        <v>-0.14681422222222223</v>
      </c>
      <c r="AW763" s="68">
        <f t="shared" si="390"/>
        <v>-10.029572545451593</v>
      </c>
      <c r="AX763" s="68">
        <f t="shared" si="391"/>
        <v>-6.8918552539940006</v>
      </c>
      <c r="AY763" s="68">
        <f t="shared" si="392"/>
        <v>-11.804062257117108</v>
      </c>
      <c r="AZ763" s="74">
        <f t="shared" si="405"/>
        <v>2.3200000000000003</v>
      </c>
      <c r="BA763" s="75">
        <f t="shared" si="406"/>
        <v>2.4039999999999999</v>
      </c>
      <c r="BB763" s="76">
        <f t="shared" si="407"/>
        <v>9.6512965333333334</v>
      </c>
      <c r="BC763" s="75">
        <f t="shared" si="408"/>
        <v>-8.1379999999999999</v>
      </c>
      <c r="BD763" s="75">
        <f t="shared" si="409"/>
        <v>-14.325000000000001</v>
      </c>
      <c r="BE763" s="76">
        <f t="shared" si="410"/>
        <v>-14.530253155555556</v>
      </c>
      <c r="BF763" s="75">
        <f t="shared" si="411"/>
        <v>0.122</v>
      </c>
      <c r="BG763" s="75">
        <f t="shared" si="412"/>
        <v>0.16599999999999993</v>
      </c>
      <c r="BH763" s="76">
        <f t="shared" si="413"/>
        <v>0.44922897777777776</v>
      </c>
      <c r="BI763" s="77">
        <f t="shared" si="393"/>
        <v>9.0594060079242027</v>
      </c>
      <c r="BJ763" s="77">
        <f t="shared" si="394"/>
        <v>12.010089936823981</v>
      </c>
      <c r="BK763" s="78">
        <f t="shared" si="395"/>
        <v>7.292503129842685</v>
      </c>
      <c r="BL763" s="74">
        <f t="shared" si="414"/>
        <v>0.71600000000000019</v>
      </c>
      <c r="BM763" s="75">
        <f t="shared" si="415"/>
        <v>0.71599999999999975</v>
      </c>
      <c r="BN763" s="76">
        <f t="shared" si="416"/>
        <v>3.5645733333333336</v>
      </c>
      <c r="BO763" s="75">
        <f t="shared" si="417"/>
        <v>3.2000000000000028E-2</v>
      </c>
      <c r="BP763" s="75">
        <f t="shared" si="418"/>
        <v>3.1000000000000028E-2</v>
      </c>
      <c r="BQ763" s="76">
        <f t="shared" si="419"/>
        <v>0.77061297777777782</v>
      </c>
      <c r="BR763" s="86">
        <f t="shared" si="420"/>
        <v>-9.000000000000008E-3</v>
      </c>
      <c r="BS763" s="75">
        <f t="shared" si="421"/>
        <v>-7.9999999999998961E-3</v>
      </c>
      <c r="BT763" s="87">
        <f t="shared" si="422"/>
        <v>0.81044035555555549</v>
      </c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</row>
    <row r="764" spans="1:94" x14ac:dyDescent="0.35">
      <c r="A764" s="20" t="s">
        <v>205</v>
      </c>
      <c r="B764" s="46">
        <v>-1.708</v>
      </c>
      <c r="C764" s="46">
        <v>5.335</v>
      </c>
      <c r="D764" s="46">
        <v>3.1E-2</v>
      </c>
      <c r="E764" s="46">
        <v>0.30499999999999999</v>
      </c>
      <c r="F764" s="46">
        <v>7.0000000000000007E-2</v>
      </c>
      <c r="G764" s="46">
        <v>2.3530000000000002</v>
      </c>
      <c r="H764" s="46">
        <v>0.72899999999999998</v>
      </c>
      <c r="I764" s="46">
        <v>0.82199999999999995</v>
      </c>
      <c r="J764" s="46">
        <v>0.25700000000000001</v>
      </c>
      <c r="K764" s="46">
        <v>0.26600000000000001</v>
      </c>
      <c r="L764" s="46">
        <v>5.7409999999999997</v>
      </c>
      <c r="M764" s="60">
        <v>-1.2370000000000001</v>
      </c>
      <c r="N764" s="20" t="s">
        <v>205</v>
      </c>
      <c r="O764" s="46">
        <v>-7.774</v>
      </c>
      <c r="P764" s="46">
        <v>7.2539999999999996</v>
      </c>
      <c r="Q764" s="46">
        <v>-7.0000000000000007E-2</v>
      </c>
      <c r="R764" s="46">
        <v>0.81100000000000005</v>
      </c>
      <c r="S764" s="46">
        <v>0.17799999999999999</v>
      </c>
      <c r="T764" s="46">
        <v>2.948</v>
      </c>
      <c r="U764" s="46">
        <v>0.76</v>
      </c>
      <c r="V764" s="46">
        <v>0.81299999999999994</v>
      </c>
      <c r="W764" s="46">
        <v>0.72499999999999998</v>
      </c>
      <c r="X764" s="46">
        <v>0.372</v>
      </c>
      <c r="Y764" s="46">
        <v>7.6509999999999998</v>
      </c>
      <c r="Z764" s="46">
        <v>-6.891</v>
      </c>
      <c r="AA764" s="20" t="s">
        <v>205</v>
      </c>
      <c r="AB764" s="46">
        <v>-18.196000000000002</v>
      </c>
      <c r="AC764" s="46">
        <v>9.24</v>
      </c>
      <c r="AD764" s="46">
        <v>-0.20599999999999999</v>
      </c>
      <c r="AE764" s="46">
        <v>1.665</v>
      </c>
      <c r="AF764" s="46">
        <v>0.32</v>
      </c>
      <c r="AG764" s="46">
        <v>3.5419999999999998</v>
      </c>
      <c r="AH764" s="46">
        <v>0.79200000000000004</v>
      </c>
      <c r="AI764" s="46">
        <v>0.80500000000000005</v>
      </c>
      <c r="AJ764" s="46">
        <v>1.5309999999999999</v>
      </c>
      <c r="AK764" s="46">
        <v>0.51200000000000001</v>
      </c>
      <c r="AL764" s="46">
        <v>9.6270000000000007</v>
      </c>
      <c r="AM764" s="46">
        <v>-16.760000000000002</v>
      </c>
      <c r="AN764" s="64">
        <f t="shared" si="396"/>
        <v>-6.0659999999999998</v>
      </c>
      <c r="AO764" s="64">
        <f t="shared" si="397"/>
        <v>-10.422000000000001</v>
      </c>
      <c r="AP764" s="66">
        <f t="shared" si="398"/>
        <v>-10.5069888</v>
      </c>
      <c r="AQ764" s="64">
        <f t="shared" si="399"/>
        <v>1.9189999999999996</v>
      </c>
      <c r="AR764" s="64">
        <f t="shared" si="400"/>
        <v>1.9860000000000007</v>
      </c>
      <c r="AS764" s="66">
        <f t="shared" si="401"/>
        <v>7.8559171555555549</v>
      </c>
      <c r="AT764" s="64">
        <f t="shared" si="402"/>
        <v>-0.10100000000000001</v>
      </c>
      <c r="AU764" s="64">
        <f t="shared" si="403"/>
        <v>-0.13599999999999998</v>
      </c>
      <c r="AV764" s="66">
        <f t="shared" si="404"/>
        <v>-0.10798577777777778</v>
      </c>
      <c r="AW764" s="68">
        <f t="shared" si="390"/>
        <v>-8.5159392739687263</v>
      </c>
      <c r="AX764" s="68">
        <f t="shared" si="391"/>
        <v>-5.8600342886921766</v>
      </c>
      <c r="AY764" s="68">
        <f t="shared" si="392"/>
        <v>-9.8518000224189333</v>
      </c>
      <c r="AZ764" s="74">
        <f t="shared" si="405"/>
        <v>1.9100000000000001</v>
      </c>
      <c r="BA764" s="75">
        <f t="shared" si="406"/>
        <v>1.9760000000000009</v>
      </c>
      <c r="BB764" s="76">
        <f t="shared" si="407"/>
        <v>8.2499568000000014</v>
      </c>
      <c r="BC764" s="75">
        <f t="shared" si="408"/>
        <v>-5.6539999999999999</v>
      </c>
      <c r="BD764" s="75">
        <f t="shared" si="409"/>
        <v>-9.8690000000000015</v>
      </c>
      <c r="BE764" s="76">
        <f t="shared" si="410"/>
        <v>-9.4693919999999991</v>
      </c>
      <c r="BF764" s="75">
        <f t="shared" si="411"/>
        <v>0.10599999999999998</v>
      </c>
      <c r="BG764" s="75">
        <f t="shared" si="412"/>
        <v>0.14000000000000001</v>
      </c>
      <c r="BH764" s="76">
        <f t="shared" si="413"/>
        <v>0.41131875555555553</v>
      </c>
      <c r="BI764" s="77">
        <f t="shared" si="393"/>
        <v>7.6207218393361371</v>
      </c>
      <c r="BJ764" s="77">
        <f t="shared" si="394"/>
        <v>10.140711009666243</v>
      </c>
      <c r="BK764" s="78">
        <f t="shared" si="395"/>
        <v>6.3592025903337603</v>
      </c>
      <c r="BL764" s="74">
        <f t="shared" si="414"/>
        <v>0.59499999999999975</v>
      </c>
      <c r="BM764" s="75">
        <f t="shared" si="415"/>
        <v>0.59399999999999986</v>
      </c>
      <c r="BN764" s="76">
        <f t="shared" si="416"/>
        <v>3.1302663111111109</v>
      </c>
      <c r="BO764" s="75">
        <f t="shared" si="417"/>
        <v>3.1000000000000028E-2</v>
      </c>
      <c r="BP764" s="75">
        <f t="shared" si="418"/>
        <v>3.2000000000000028E-2</v>
      </c>
      <c r="BQ764" s="76">
        <f t="shared" si="419"/>
        <v>0.7697070222222222</v>
      </c>
      <c r="BR764" s="86">
        <f t="shared" si="420"/>
        <v>-9.000000000000008E-3</v>
      </c>
      <c r="BS764" s="75">
        <f t="shared" si="421"/>
        <v>-7.9999999999998961E-3</v>
      </c>
      <c r="BT764" s="87">
        <f t="shared" si="422"/>
        <v>0.81044035555555549</v>
      </c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</row>
    <row r="765" spans="1:94" x14ac:dyDescent="0.35">
      <c r="A765" s="20" t="s">
        <v>204</v>
      </c>
      <c r="B765" s="46">
        <v>-1.4379999999999999</v>
      </c>
      <c r="C765" s="46">
        <v>5.5839999999999996</v>
      </c>
      <c r="D765" s="46">
        <v>0.05</v>
      </c>
      <c r="E765" s="46">
        <v>0.32</v>
      </c>
      <c r="F765" s="46">
        <v>7.6999999999999999E-2</v>
      </c>
      <c r="G765" s="46">
        <v>2.4390000000000001</v>
      </c>
      <c r="H765" s="46">
        <v>0.71499999999999997</v>
      </c>
      <c r="I765" s="46">
        <v>0.82599999999999996</v>
      </c>
      <c r="J765" s="46">
        <v>0.27600000000000002</v>
      </c>
      <c r="K765" s="46">
        <v>0.24399999999999999</v>
      </c>
      <c r="L765" s="46">
        <v>5.9960000000000004</v>
      </c>
      <c r="M765" s="60">
        <v>-1.052</v>
      </c>
      <c r="N765" s="20" t="s">
        <v>83</v>
      </c>
      <c r="O765" s="46">
        <v>-7.06</v>
      </c>
      <c r="P765" s="46">
        <v>7.6050000000000004</v>
      </c>
      <c r="Q765" s="46">
        <v>-3.2000000000000001E-2</v>
      </c>
      <c r="R765" s="46">
        <v>0.85</v>
      </c>
      <c r="S765" s="46">
        <v>0.19</v>
      </c>
      <c r="T765" s="46">
        <v>3.0710000000000002</v>
      </c>
      <c r="U765" s="46">
        <v>0.74</v>
      </c>
      <c r="V765" s="46">
        <v>0.81899999999999995</v>
      </c>
      <c r="W765" s="46">
        <v>0.77100000000000002</v>
      </c>
      <c r="X765" s="46">
        <v>0.33100000000000002</v>
      </c>
      <c r="Y765" s="46">
        <v>8.0079999999999991</v>
      </c>
      <c r="Z765" s="46">
        <v>-6.3339999999999996</v>
      </c>
      <c r="AA765" s="20" t="s">
        <v>204</v>
      </c>
      <c r="AB765" s="46">
        <v>-16.72</v>
      </c>
      <c r="AC765" s="46">
        <v>9.69</v>
      </c>
      <c r="AD765" s="46">
        <v>-0.14399999999999999</v>
      </c>
      <c r="AE765" s="46">
        <v>1.746</v>
      </c>
      <c r="AF765" s="46">
        <v>0.34</v>
      </c>
      <c r="AG765" s="46">
        <v>3.7040000000000002</v>
      </c>
      <c r="AH765" s="46">
        <v>0.76600000000000001</v>
      </c>
      <c r="AI765" s="46">
        <v>0.81200000000000006</v>
      </c>
      <c r="AJ765" s="46">
        <v>1.623</v>
      </c>
      <c r="AK765" s="46">
        <v>0.44700000000000001</v>
      </c>
      <c r="AL765" s="46">
        <v>10.086</v>
      </c>
      <c r="AM765" s="46">
        <v>-15.539</v>
      </c>
      <c r="AN765" s="64">
        <f t="shared" si="396"/>
        <v>-5.6219999999999999</v>
      </c>
      <c r="AO765" s="64">
        <f t="shared" si="397"/>
        <v>-9.66</v>
      </c>
      <c r="AP765" s="66">
        <f t="shared" si="398"/>
        <v>-9.5931157333333328</v>
      </c>
      <c r="AQ765" s="64">
        <f t="shared" si="399"/>
        <v>2.0210000000000008</v>
      </c>
      <c r="AR765" s="64">
        <f t="shared" si="400"/>
        <v>2.0849999999999991</v>
      </c>
      <c r="AS765" s="66">
        <f t="shared" si="401"/>
        <v>8.2375960888888891</v>
      </c>
      <c r="AT765" s="64">
        <f t="shared" si="402"/>
        <v>-8.2000000000000003E-2</v>
      </c>
      <c r="AU765" s="64">
        <f t="shared" si="403"/>
        <v>-0.11199999999999999</v>
      </c>
      <c r="AV765" s="66">
        <f t="shared" si="404"/>
        <v>-6.3157333333333329E-2</v>
      </c>
      <c r="AW765" s="68">
        <f t="shared" si="390"/>
        <v>-8.8802178210074381</v>
      </c>
      <c r="AX765" s="68">
        <f t="shared" si="391"/>
        <v>-6.3174153982271992</v>
      </c>
      <c r="AY765" s="68">
        <f t="shared" si="392"/>
        <v>-10.157776779550579</v>
      </c>
      <c r="AZ765" s="74">
        <f t="shared" si="405"/>
        <v>2.0119999999999987</v>
      </c>
      <c r="BA765" s="75">
        <f t="shared" si="406"/>
        <v>2.0780000000000012</v>
      </c>
      <c r="BB765" s="76">
        <f t="shared" si="407"/>
        <v>8.6382367999999996</v>
      </c>
      <c r="BC765" s="75">
        <f t="shared" si="408"/>
        <v>-5.282</v>
      </c>
      <c r="BD765" s="75">
        <f t="shared" si="409"/>
        <v>-9.2050000000000001</v>
      </c>
      <c r="BE765" s="76">
        <f t="shared" si="410"/>
        <v>-8.7398081777777765</v>
      </c>
      <c r="BF765" s="75">
        <f t="shared" si="411"/>
        <v>8.7000000000000022E-2</v>
      </c>
      <c r="BG765" s="75">
        <f t="shared" si="412"/>
        <v>0.11599999999999999</v>
      </c>
      <c r="BH765" s="76">
        <f t="shared" si="413"/>
        <v>0.36349031111111113</v>
      </c>
      <c r="BI765" s="77">
        <f t="shared" si="393"/>
        <v>7.9586566157181569</v>
      </c>
      <c r="BJ765" s="77">
        <f t="shared" si="394"/>
        <v>10.467222157920574</v>
      </c>
      <c r="BK765" s="78">
        <f t="shared" si="395"/>
        <v>6.8092514420794243</v>
      </c>
      <c r="BL765" s="74">
        <f t="shared" si="414"/>
        <v>0.63200000000000012</v>
      </c>
      <c r="BM765" s="75">
        <f t="shared" si="415"/>
        <v>0.63300000000000001</v>
      </c>
      <c r="BN765" s="76">
        <f t="shared" si="416"/>
        <v>3.2650136888888892</v>
      </c>
      <c r="BO765" s="75">
        <f t="shared" si="417"/>
        <v>2.5000000000000022E-2</v>
      </c>
      <c r="BP765" s="75">
        <f t="shared" si="418"/>
        <v>2.6000000000000023E-2</v>
      </c>
      <c r="BQ765" s="76">
        <f t="shared" si="419"/>
        <v>0.74786702222222223</v>
      </c>
      <c r="BR765" s="86">
        <f t="shared" si="420"/>
        <v>-7.0000000000000062E-3</v>
      </c>
      <c r="BS765" s="75">
        <f t="shared" si="421"/>
        <v>-6.9999999999998952E-3</v>
      </c>
      <c r="BT765" s="87">
        <f t="shared" si="422"/>
        <v>0.81685333333333332</v>
      </c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</row>
    <row r="766" spans="1:94" x14ac:dyDescent="0.35">
      <c r="A766" s="20" t="s">
        <v>206</v>
      </c>
      <c r="B766" s="46">
        <v>-0.92200000000000004</v>
      </c>
      <c r="C766" s="46">
        <v>4.7859999999999996</v>
      </c>
      <c r="D766" s="46">
        <v>3.7999999999999999E-2</v>
      </c>
      <c r="E766" s="46">
        <v>0.248</v>
      </c>
      <c r="F766" s="46">
        <v>6.0999999999999999E-2</v>
      </c>
      <c r="G766" s="46">
        <v>2.177</v>
      </c>
      <c r="H766" s="46">
        <v>0.73099999999999998</v>
      </c>
      <c r="I766" s="46">
        <v>0.82199999999999995</v>
      </c>
      <c r="J766" s="46">
        <v>0.20200000000000001</v>
      </c>
      <c r="K766" s="46">
        <v>0.25900000000000001</v>
      </c>
      <c r="L766" s="46">
        <v>5.1920000000000002</v>
      </c>
      <c r="M766" s="60">
        <v>-0.47799999999999998</v>
      </c>
      <c r="N766" s="20" t="s">
        <v>206</v>
      </c>
      <c r="O766" s="46">
        <v>-5.6639999999999997</v>
      </c>
      <c r="P766" s="46">
        <v>6.4450000000000003</v>
      </c>
      <c r="Q766" s="46">
        <v>-5.5E-2</v>
      </c>
      <c r="R766" s="46">
        <v>0.65500000000000003</v>
      </c>
      <c r="S766" s="46">
        <v>0.158</v>
      </c>
      <c r="T766" s="46">
        <v>2.694</v>
      </c>
      <c r="U766" s="46">
        <v>0.76300000000000001</v>
      </c>
      <c r="V766" s="46">
        <v>0.81299999999999994</v>
      </c>
      <c r="W766" s="46">
        <v>0.57399999999999995</v>
      </c>
      <c r="X766" s="46">
        <v>0.35599999999999998</v>
      </c>
      <c r="Y766" s="46">
        <v>6.8410000000000002</v>
      </c>
      <c r="Z766" s="46">
        <v>-4.8419999999999996</v>
      </c>
      <c r="AA766" s="20" t="s">
        <v>206</v>
      </c>
      <c r="AB766" s="46">
        <v>-13.744</v>
      </c>
      <c r="AC766" s="46">
        <v>8.1609999999999996</v>
      </c>
      <c r="AD766" s="46">
        <v>-0.17799999999999999</v>
      </c>
      <c r="AE766" s="46">
        <v>1.329</v>
      </c>
      <c r="AF766" s="46">
        <v>0.28499999999999998</v>
      </c>
      <c r="AG766" s="46">
        <v>3.2109999999999999</v>
      </c>
      <c r="AH766" s="46">
        <v>0.79500000000000004</v>
      </c>
      <c r="AI766" s="46">
        <v>0.80400000000000005</v>
      </c>
      <c r="AJ766" s="46">
        <v>1.2050000000000001</v>
      </c>
      <c r="AK766" s="46">
        <v>0.48499999999999999</v>
      </c>
      <c r="AL766" s="46">
        <v>8.5470000000000006</v>
      </c>
      <c r="AM766" s="46">
        <v>-12.417999999999999</v>
      </c>
      <c r="AN766" s="64">
        <f t="shared" si="396"/>
        <v>-4.742</v>
      </c>
      <c r="AO766" s="64">
        <f t="shared" si="397"/>
        <v>-8.08</v>
      </c>
      <c r="AP766" s="66">
        <f t="shared" si="398"/>
        <v>-7.7870001777777773</v>
      </c>
      <c r="AQ766" s="64">
        <f t="shared" si="399"/>
        <v>1.6590000000000007</v>
      </c>
      <c r="AR766" s="64">
        <f t="shared" si="400"/>
        <v>1.7159999999999993</v>
      </c>
      <c r="AS766" s="66">
        <f t="shared" si="401"/>
        <v>6.9651802666666667</v>
      </c>
      <c r="AT766" s="64">
        <f t="shared" si="402"/>
        <v>-9.2999999999999999E-2</v>
      </c>
      <c r="AU766" s="64">
        <f t="shared" si="403"/>
        <v>-0.123</v>
      </c>
      <c r="AV766" s="66">
        <f t="shared" si="404"/>
        <v>-8.9530666666666675E-2</v>
      </c>
      <c r="AW766" s="68">
        <f t="shared" si="390"/>
        <v>-7.6136358288239911</v>
      </c>
      <c r="AX766" s="68">
        <f t="shared" si="391"/>
        <v>-5.2606768702617979</v>
      </c>
      <c r="AY766" s="68">
        <f t="shared" si="392"/>
        <v>-8.6696836630715346</v>
      </c>
      <c r="AZ766" s="74">
        <f t="shared" si="405"/>
        <v>1.649</v>
      </c>
      <c r="BA766" s="75">
        <f t="shared" si="406"/>
        <v>1.7060000000000004</v>
      </c>
      <c r="BB766" s="76">
        <f t="shared" si="407"/>
        <v>7.3581136000000003</v>
      </c>
      <c r="BC766" s="75">
        <f t="shared" si="408"/>
        <v>-4.3639999999999999</v>
      </c>
      <c r="BD766" s="75">
        <f t="shared" si="409"/>
        <v>-7.5759999999999996</v>
      </c>
      <c r="BE766" s="76">
        <f t="shared" si="410"/>
        <v>-6.8238353777777769</v>
      </c>
      <c r="BF766" s="75">
        <f t="shared" si="411"/>
        <v>9.6999999999999975E-2</v>
      </c>
      <c r="BG766" s="75">
        <f t="shared" si="412"/>
        <v>0.129</v>
      </c>
      <c r="BH766" s="76">
        <f t="shared" si="413"/>
        <v>0.39215804444444441</v>
      </c>
      <c r="BI766" s="77">
        <f t="shared" si="393"/>
        <v>6.710921782601206</v>
      </c>
      <c r="BJ766" s="77">
        <f t="shared" si="394"/>
        <v>8.9477586048075874</v>
      </c>
      <c r="BK766" s="78">
        <f t="shared" si="395"/>
        <v>5.7684685951924131</v>
      </c>
      <c r="BL766" s="74">
        <f t="shared" si="414"/>
        <v>0.5169999999999999</v>
      </c>
      <c r="BM766" s="75">
        <f t="shared" si="415"/>
        <v>0.5169999999999999</v>
      </c>
      <c r="BN766" s="76">
        <f t="shared" si="416"/>
        <v>2.8525466666666666</v>
      </c>
      <c r="BO766" s="75">
        <f t="shared" si="417"/>
        <v>3.2000000000000028E-2</v>
      </c>
      <c r="BP766" s="75">
        <f t="shared" si="418"/>
        <v>3.2000000000000028E-2</v>
      </c>
      <c r="BQ766" s="76">
        <f t="shared" si="419"/>
        <v>0.77281333333333335</v>
      </c>
      <c r="BR766" s="86">
        <f t="shared" si="420"/>
        <v>-9.000000000000008E-3</v>
      </c>
      <c r="BS766" s="75">
        <f t="shared" si="421"/>
        <v>-8.999999999999897E-3</v>
      </c>
      <c r="BT766" s="87">
        <f t="shared" si="422"/>
        <v>0.81023999999999996</v>
      </c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</row>
    <row r="767" spans="1:94" x14ac:dyDescent="0.35">
      <c r="A767" s="20" t="s">
        <v>207</v>
      </c>
      <c r="B767" s="46">
        <v>-0.46600000000000003</v>
      </c>
      <c r="C767" s="46">
        <v>4.4630000000000001</v>
      </c>
      <c r="D767" s="46">
        <v>4.2999999999999997E-2</v>
      </c>
      <c r="E767" s="46">
        <v>0.216</v>
      </c>
      <c r="F767" s="46">
        <v>5.6000000000000001E-2</v>
      </c>
      <c r="G767" s="46">
        <v>2.073</v>
      </c>
      <c r="H767" s="46">
        <v>0.73099999999999998</v>
      </c>
      <c r="I767" s="46">
        <v>0.82199999999999995</v>
      </c>
      <c r="J767" s="46">
        <v>0.17199999999999999</v>
      </c>
      <c r="K767" s="46">
        <v>0.254</v>
      </c>
      <c r="L767" s="46">
        <v>4.87</v>
      </c>
      <c r="M767" s="60">
        <v>-4.2999999999999997E-2</v>
      </c>
      <c r="N767" s="20" t="s">
        <v>207</v>
      </c>
      <c r="O767" s="46">
        <v>-4.452</v>
      </c>
      <c r="P767" s="46">
        <v>5.97</v>
      </c>
      <c r="Q767" s="46">
        <v>-4.2999999999999997E-2</v>
      </c>
      <c r="R767" s="46">
        <v>0.56799999999999995</v>
      </c>
      <c r="S767" s="46">
        <v>0.14699999999999999</v>
      </c>
      <c r="T767" s="46">
        <v>2.5449999999999999</v>
      </c>
      <c r="U767" s="46">
        <v>0.76300000000000001</v>
      </c>
      <c r="V767" s="46">
        <v>0.81299999999999994</v>
      </c>
      <c r="W767" s="46">
        <v>0.49199999999999999</v>
      </c>
      <c r="X767" s="46">
        <v>0.34499999999999997</v>
      </c>
      <c r="Y767" s="46">
        <v>6.3659999999999997</v>
      </c>
      <c r="Z767" s="46">
        <v>-3.677</v>
      </c>
      <c r="AA767" s="20" t="s">
        <v>207</v>
      </c>
      <c r="AB767" s="46">
        <v>-11.206</v>
      </c>
      <c r="AC767" s="46">
        <v>7.5259999999999998</v>
      </c>
      <c r="AD767" s="46">
        <v>-0.157</v>
      </c>
      <c r="AE767" s="46">
        <v>1.1459999999999999</v>
      </c>
      <c r="AF767" s="46">
        <v>0.26500000000000001</v>
      </c>
      <c r="AG767" s="46">
        <v>3.0169999999999999</v>
      </c>
      <c r="AH767" s="46">
        <v>0.79500000000000004</v>
      </c>
      <c r="AI767" s="46">
        <v>0.80400000000000005</v>
      </c>
      <c r="AJ767" s="46">
        <v>1.028</v>
      </c>
      <c r="AK767" s="46">
        <v>0.46400000000000002</v>
      </c>
      <c r="AL767" s="46">
        <v>7.9119999999999999</v>
      </c>
      <c r="AM767" s="46">
        <v>-9.9629999999999992</v>
      </c>
      <c r="AN767" s="64">
        <f t="shared" si="396"/>
        <v>-3.9859999999999998</v>
      </c>
      <c r="AO767" s="64">
        <f t="shared" si="397"/>
        <v>-6.7539999999999996</v>
      </c>
      <c r="AP767" s="66">
        <f t="shared" si="398"/>
        <v>-6.2289575111111111</v>
      </c>
      <c r="AQ767" s="64">
        <f t="shared" si="399"/>
        <v>1.5069999999999997</v>
      </c>
      <c r="AR767" s="64">
        <f t="shared" si="400"/>
        <v>1.556</v>
      </c>
      <c r="AS767" s="66">
        <f t="shared" si="401"/>
        <v>6.4419640888888887</v>
      </c>
      <c r="AT767" s="64">
        <f t="shared" si="402"/>
        <v>-8.5999999999999993E-2</v>
      </c>
      <c r="AU767" s="64">
        <f t="shared" si="403"/>
        <v>-0.114</v>
      </c>
      <c r="AV767" s="66">
        <f t="shared" si="404"/>
        <v>-7.4983288888888874E-2</v>
      </c>
      <c r="AW767" s="68">
        <f t="shared" si="390"/>
        <v>-7.0822138363085578</v>
      </c>
      <c r="AX767" s="68">
        <f t="shared" si="391"/>
        <v>-4.9276044803739367</v>
      </c>
      <c r="AY767" s="68">
        <f t="shared" si="392"/>
        <v>-7.9563236974038407</v>
      </c>
      <c r="AZ767" s="74">
        <f t="shared" si="405"/>
        <v>1.4959999999999996</v>
      </c>
      <c r="BA767" s="75">
        <f t="shared" si="406"/>
        <v>1.5460000000000003</v>
      </c>
      <c r="BB767" s="76">
        <f t="shared" si="407"/>
        <v>6.8347911111111106</v>
      </c>
      <c r="BC767" s="75">
        <f t="shared" si="408"/>
        <v>-3.6339999999999999</v>
      </c>
      <c r="BD767" s="75">
        <f t="shared" si="409"/>
        <v>-6.2859999999999996</v>
      </c>
      <c r="BE767" s="76">
        <f t="shared" si="410"/>
        <v>-5.3227696</v>
      </c>
      <c r="BF767" s="75">
        <f t="shared" si="411"/>
        <v>9.099999999999997E-2</v>
      </c>
      <c r="BG767" s="75">
        <f t="shared" si="412"/>
        <v>0.11900000000000005</v>
      </c>
      <c r="BH767" s="76">
        <f t="shared" si="413"/>
        <v>0.37851662222222221</v>
      </c>
      <c r="BI767" s="77">
        <f t="shared" si="393"/>
        <v>6.1743808613264424</v>
      </c>
      <c r="BJ767" s="77">
        <f t="shared" si="394"/>
        <v>8.2266627650957442</v>
      </c>
      <c r="BK767" s="78">
        <f t="shared" si="395"/>
        <v>5.442919457126477</v>
      </c>
      <c r="BL767" s="74">
        <f t="shared" si="414"/>
        <v>0.47199999999999998</v>
      </c>
      <c r="BM767" s="75">
        <f t="shared" si="415"/>
        <v>0.47199999999999998</v>
      </c>
      <c r="BN767" s="76">
        <f t="shared" si="416"/>
        <v>2.6897466666666667</v>
      </c>
      <c r="BO767" s="75">
        <f t="shared" si="417"/>
        <v>3.2000000000000028E-2</v>
      </c>
      <c r="BP767" s="75">
        <f t="shared" si="418"/>
        <v>3.2000000000000028E-2</v>
      </c>
      <c r="BQ767" s="76">
        <f t="shared" si="419"/>
        <v>0.77281333333333335</v>
      </c>
      <c r="BR767" s="86">
        <f t="shared" si="420"/>
        <v>-9.000000000000008E-3</v>
      </c>
      <c r="BS767" s="75">
        <f t="shared" si="421"/>
        <v>-8.999999999999897E-3</v>
      </c>
      <c r="BT767" s="87">
        <f t="shared" si="422"/>
        <v>0.81023999999999996</v>
      </c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</row>
    <row r="768" spans="1:94" x14ac:dyDescent="0.35">
      <c r="A768" s="20" t="s">
        <v>217</v>
      </c>
      <c r="B768" s="46">
        <v>6.8000000000000005E-2</v>
      </c>
      <c r="C768" s="46">
        <v>4.0549999999999997</v>
      </c>
      <c r="D768" s="46">
        <v>4.9000000000000002E-2</v>
      </c>
      <c r="E768" s="46">
        <v>0.17799999999999999</v>
      </c>
      <c r="F768" s="46">
        <v>4.9000000000000002E-2</v>
      </c>
      <c r="G768" s="46">
        <v>1.9430000000000001</v>
      </c>
      <c r="H768" s="46">
        <v>0.73099999999999998</v>
      </c>
      <c r="I768" s="46">
        <v>0.82199999999999995</v>
      </c>
      <c r="J768" s="46">
        <v>0.13600000000000001</v>
      </c>
      <c r="K768" s="46">
        <v>0.247</v>
      </c>
      <c r="L768" s="46">
        <v>4.4619999999999997</v>
      </c>
      <c r="M768" s="60">
        <v>0.46400000000000002</v>
      </c>
      <c r="N768" s="20" t="s">
        <v>217</v>
      </c>
      <c r="O768" s="46">
        <v>-3.06</v>
      </c>
      <c r="P768" s="46">
        <v>5.3680000000000003</v>
      </c>
      <c r="Q768" s="46">
        <v>-2.8000000000000001E-2</v>
      </c>
      <c r="R768" s="46">
        <v>0.46700000000000003</v>
      </c>
      <c r="S768" s="46">
        <v>0.13200000000000001</v>
      </c>
      <c r="T768" s="46">
        <v>2.3570000000000002</v>
      </c>
      <c r="U768" s="46">
        <v>0.76300000000000001</v>
      </c>
      <c r="V768" s="46">
        <v>0.81299999999999994</v>
      </c>
      <c r="W768" s="46">
        <v>0.39500000000000002</v>
      </c>
      <c r="X768" s="46">
        <v>0.33100000000000002</v>
      </c>
      <c r="Y768" s="46">
        <v>5.7629999999999999</v>
      </c>
      <c r="Z768" s="46">
        <v>-2.3319999999999999</v>
      </c>
      <c r="AA768" s="20" t="s">
        <v>217</v>
      </c>
      <c r="AB768" s="46">
        <v>-8.2929999999999993</v>
      </c>
      <c r="AC768" s="46">
        <v>6.7220000000000004</v>
      </c>
      <c r="AD768" s="46">
        <v>-0.13200000000000001</v>
      </c>
      <c r="AE768" s="46">
        <v>0.93200000000000005</v>
      </c>
      <c r="AF768" s="46">
        <v>0.23799999999999999</v>
      </c>
      <c r="AG768" s="46">
        <v>2.7709999999999999</v>
      </c>
      <c r="AH768" s="46">
        <v>0.79500000000000004</v>
      </c>
      <c r="AI768" s="46">
        <v>0.80400000000000005</v>
      </c>
      <c r="AJ768" s="46">
        <v>0.82299999999999995</v>
      </c>
      <c r="AK768" s="46">
        <v>0.439</v>
      </c>
      <c r="AL768" s="46">
        <v>7.1079999999999997</v>
      </c>
      <c r="AM768" s="46">
        <v>-7.1529999999999996</v>
      </c>
      <c r="AN768" s="64">
        <f t="shared" si="396"/>
        <v>-3.1280000000000001</v>
      </c>
      <c r="AO768" s="64">
        <f t="shared" si="397"/>
        <v>-5.2329999999999988</v>
      </c>
      <c r="AP768" s="66">
        <f t="shared" si="398"/>
        <v>-4.4410017777777773</v>
      </c>
      <c r="AQ768" s="64">
        <f t="shared" si="399"/>
        <v>1.3130000000000006</v>
      </c>
      <c r="AR768" s="64">
        <f t="shared" si="400"/>
        <v>1.3540000000000001</v>
      </c>
      <c r="AS768" s="66">
        <f t="shared" si="401"/>
        <v>5.7788679111111119</v>
      </c>
      <c r="AT768" s="64">
        <f t="shared" si="402"/>
        <v>-7.6999999999999999E-2</v>
      </c>
      <c r="AU768" s="64">
        <f t="shared" si="403"/>
        <v>-0.10400000000000001</v>
      </c>
      <c r="AV768" s="66">
        <f t="shared" si="404"/>
        <v>-5.7022933333333338E-2</v>
      </c>
      <c r="AW768" s="68">
        <f t="shared" si="390"/>
        <v>-6.4089866677389953</v>
      </c>
      <c r="AX768" s="68">
        <f t="shared" si="391"/>
        <v>-4.5175506091950446</v>
      </c>
      <c r="AY768" s="68">
        <f t="shared" si="392"/>
        <v>-7.0401852130271791</v>
      </c>
      <c r="AZ768" s="74">
        <f t="shared" si="405"/>
        <v>1.3010000000000002</v>
      </c>
      <c r="BA768" s="75">
        <f t="shared" si="406"/>
        <v>1.3449999999999998</v>
      </c>
      <c r="BB768" s="76">
        <f t="shared" si="407"/>
        <v>6.1707889777777769</v>
      </c>
      <c r="BC768" s="75">
        <f t="shared" si="408"/>
        <v>-2.7959999999999998</v>
      </c>
      <c r="BD768" s="75">
        <f t="shared" si="409"/>
        <v>-4.8209999999999997</v>
      </c>
      <c r="BE768" s="76">
        <f t="shared" si="410"/>
        <v>-3.5951599999999995</v>
      </c>
      <c r="BF768" s="75">
        <f t="shared" si="411"/>
        <v>8.4000000000000019E-2</v>
      </c>
      <c r="BG768" s="75">
        <f t="shared" si="412"/>
        <v>0.10799999999999998</v>
      </c>
      <c r="BH768" s="76">
        <f t="shared" si="413"/>
        <v>0.36156853333333339</v>
      </c>
      <c r="BI768" s="77">
        <f t="shared" si="393"/>
        <v>5.4939561612403089</v>
      </c>
      <c r="BJ768" s="77">
        <f t="shared" si="394"/>
        <v>7.2926841689328761</v>
      </c>
      <c r="BK768" s="78">
        <f t="shared" si="395"/>
        <v>5.0488937866226777</v>
      </c>
      <c r="BL768" s="74">
        <f t="shared" si="414"/>
        <v>0.41400000000000015</v>
      </c>
      <c r="BM768" s="75">
        <f t="shared" si="415"/>
        <v>0.4139999999999997</v>
      </c>
      <c r="BN768" s="76">
        <f t="shared" si="416"/>
        <v>2.4839600000000002</v>
      </c>
      <c r="BO768" s="75">
        <f t="shared" si="417"/>
        <v>3.2000000000000028E-2</v>
      </c>
      <c r="BP768" s="75">
        <f t="shared" si="418"/>
        <v>3.2000000000000028E-2</v>
      </c>
      <c r="BQ768" s="76">
        <f t="shared" si="419"/>
        <v>0.77281333333333335</v>
      </c>
      <c r="BR768" s="86">
        <f t="shared" si="420"/>
        <v>-9.000000000000008E-3</v>
      </c>
      <c r="BS768" s="75">
        <f t="shared" si="421"/>
        <v>-8.999999999999897E-3</v>
      </c>
      <c r="BT768" s="87">
        <f t="shared" si="422"/>
        <v>0.81023999999999996</v>
      </c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</row>
    <row r="769" spans="1:94" x14ac:dyDescent="0.35">
      <c r="A769" s="20" t="s">
        <v>218</v>
      </c>
      <c r="B769" s="46">
        <v>0.44</v>
      </c>
      <c r="C769" s="46">
        <v>3.794</v>
      </c>
      <c r="D769" s="46">
        <v>5.8000000000000003E-2</v>
      </c>
      <c r="E769" s="46">
        <v>0.154</v>
      </c>
      <c r="F769" s="46">
        <v>4.4999999999999998E-2</v>
      </c>
      <c r="G769" s="46">
        <v>1.8580000000000001</v>
      </c>
      <c r="H769" s="46">
        <v>0.72799999999999998</v>
      </c>
      <c r="I769" s="46">
        <v>0.82299999999999995</v>
      </c>
      <c r="J769" s="46">
        <v>0.115</v>
      </c>
      <c r="K769" s="46">
        <v>0.23799999999999999</v>
      </c>
      <c r="L769" s="46">
        <v>4.202</v>
      </c>
      <c r="M769" s="60">
        <v>0.80100000000000005</v>
      </c>
      <c r="N769" s="20" t="s">
        <v>218</v>
      </c>
      <c r="O769" s="46">
        <v>-2.0779999999999998</v>
      </c>
      <c r="P769" s="46">
        <v>4.9809999999999999</v>
      </c>
      <c r="Q769" s="46">
        <v>-1.0999999999999999E-2</v>
      </c>
      <c r="R769" s="46">
        <v>0.40500000000000003</v>
      </c>
      <c r="S769" s="46">
        <v>0.124</v>
      </c>
      <c r="T769" s="46">
        <v>2.2360000000000002</v>
      </c>
      <c r="U769" s="46">
        <v>0.75800000000000001</v>
      </c>
      <c r="V769" s="46">
        <v>0.81399999999999995</v>
      </c>
      <c r="W769" s="46">
        <v>0.33700000000000002</v>
      </c>
      <c r="X769" s="46">
        <v>0.312</v>
      </c>
      <c r="Y769" s="46">
        <v>5.3780000000000001</v>
      </c>
      <c r="Z769" s="46">
        <v>-1.4319999999999999</v>
      </c>
      <c r="AA769" s="20" t="s">
        <v>218</v>
      </c>
      <c r="AB769" s="46">
        <v>-6.2859999999999996</v>
      </c>
      <c r="AC769" s="46">
        <v>6.2039999999999997</v>
      </c>
      <c r="AD769" s="46">
        <v>-0.10100000000000001</v>
      </c>
      <c r="AE769" s="46">
        <v>0.80100000000000005</v>
      </c>
      <c r="AF769" s="46">
        <v>0.223</v>
      </c>
      <c r="AG769" s="46">
        <v>2.613</v>
      </c>
      <c r="AH769" s="46">
        <v>0.78900000000000003</v>
      </c>
      <c r="AI769" s="46">
        <v>0.80500000000000005</v>
      </c>
      <c r="AJ769" s="46">
        <v>0.69899999999999995</v>
      </c>
      <c r="AK769" s="46">
        <v>0.40699999999999997</v>
      </c>
      <c r="AL769" s="46">
        <v>6.5919999999999996</v>
      </c>
      <c r="AM769" s="46">
        <v>-5.2679999999999998</v>
      </c>
      <c r="AN769" s="64">
        <f t="shared" si="396"/>
        <v>-2.5179999999999998</v>
      </c>
      <c r="AO769" s="64">
        <f t="shared" si="397"/>
        <v>-4.2080000000000002</v>
      </c>
      <c r="AP769" s="66">
        <f t="shared" si="398"/>
        <v>-3.1887875555555554</v>
      </c>
      <c r="AQ769" s="64">
        <f t="shared" si="399"/>
        <v>1.1869999999999998</v>
      </c>
      <c r="AR769" s="64">
        <f t="shared" si="400"/>
        <v>1.2229999999999999</v>
      </c>
      <c r="AS769" s="66">
        <f t="shared" si="401"/>
        <v>5.3522261333333327</v>
      </c>
      <c r="AT769" s="64">
        <f t="shared" si="402"/>
        <v>-6.9000000000000006E-2</v>
      </c>
      <c r="AU769" s="64">
        <f t="shared" si="403"/>
        <v>-9.0000000000000011E-2</v>
      </c>
      <c r="AV769" s="66">
        <f t="shared" si="404"/>
        <v>-3.6367466666666667E-2</v>
      </c>
      <c r="AW769" s="68">
        <f t="shared" si="390"/>
        <v>-5.9725878206104754</v>
      </c>
      <c r="AX769" s="68">
        <f t="shared" si="391"/>
        <v>-4.3016514785028974</v>
      </c>
      <c r="AY769" s="68">
        <f t="shared" si="392"/>
        <v>-6.4028007881637681</v>
      </c>
      <c r="AZ769" s="74">
        <f t="shared" si="405"/>
        <v>1.1760000000000002</v>
      </c>
      <c r="BA769" s="75">
        <f t="shared" si="406"/>
        <v>1.2139999999999995</v>
      </c>
      <c r="BB769" s="76">
        <f t="shared" si="407"/>
        <v>5.746253511111111</v>
      </c>
      <c r="BC769" s="75">
        <f t="shared" si="408"/>
        <v>-2.2330000000000001</v>
      </c>
      <c r="BD769" s="75">
        <f t="shared" si="409"/>
        <v>-3.8359999999999999</v>
      </c>
      <c r="BE769" s="76">
        <f t="shared" si="410"/>
        <v>-2.437956622222222</v>
      </c>
      <c r="BF769" s="75">
        <f t="shared" si="411"/>
        <v>7.400000000000001E-2</v>
      </c>
      <c r="BG769" s="75">
        <f t="shared" si="412"/>
        <v>9.4999999999999973E-2</v>
      </c>
      <c r="BH769" s="76">
        <f t="shared" si="413"/>
        <v>0.3389008</v>
      </c>
      <c r="BI769" s="77">
        <f t="shared" si="393"/>
        <v>5.0460989480043148</v>
      </c>
      <c r="BJ769" s="77">
        <f t="shared" si="394"/>
        <v>6.6448624618759808</v>
      </c>
      <c r="BK769" s="78">
        <f t="shared" si="395"/>
        <v>4.8476445603462412</v>
      </c>
      <c r="BL769" s="74">
        <f t="shared" si="414"/>
        <v>0.37800000000000011</v>
      </c>
      <c r="BM769" s="75">
        <f t="shared" si="415"/>
        <v>0.37699999999999978</v>
      </c>
      <c r="BN769" s="76">
        <f t="shared" si="416"/>
        <v>2.3517196444444446</v>
      </c>
      <c r="BO769" s="75">
        <f t="shared" si="417"/>
        <v>3.0000000000000027E-2</v>
      </c>
      <c r="BP769" s="75">
        <f t="shared" si="418"/>
        <v>3.1000000000000028E-2</v>
      </c>
      <c r="BQ769" s="76">
        <f t="shared" si="419"/>
        <v>0.76740035555555552</v>
      </c>
      <c r="BR769" s="86">
        <f t="shared" si="420"/>
        <v>-9.000000000000008E-3</v>
      </c>
      <c r="BS769" s="75">
        <f t="shared" si="421"/>
        <v>-8.999999999999897E-3</v>
      </c>
      <c r="BT769" s="87">
        <f t="shared" si="422"/>
        <v>0.81123999999999996</v>
      </c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</row>
    <row r="770" spans="1:94" x14ac:dyDescent="0.35">
      <c r="A770" s="20" t="s">
        <v>219</v>
      </c>
      <c r="B770" s="46">
        <v>0.44800000000000001</v>
      </c>
      <c r="C770" s="46">
        <v>3.7570000000000001</v>
      </c>
      <c r="D770" s="46">
        <v>5.6000000000000001E-2</v>
      </c>
      <c r="E770" s="46">
        <v>0.151</v>
      </c>
      <c r="F770" s="46">
        <v>4.3999999999999997E-2</v>
      </c>
      <c r="G770" s="46">
        <v>1.847</v>
      </c>
      <c r="H770" s="46">
        <v>0.73</v>
      </c>
      <c r="I770" s="46">
        <v>0.82199999999999995</v>
      </c>
      <c r="J770" s="46">
        <v>0.112</v>
      </c>
      <c r="K770" s="46">
        <v>0.24099999999999999</v>
      </c>
      <c r="L770" s="46">
        <v>4.1630000000000003</v>
      </c>
      <c r="M770" s="60">
        <v>0.81899999999999995</v>
      </c>
      <c r="N770" s="20" t="s">
        <v>219</v>
      </c>
      <c r="O770" s="46">
        <v>-2.0609999999999999</v>
      </c>
      <c r="P770" s="46">
        <v>4.9269999999999996</v>
      </c>
      <c r="Q770" s="46">
        <v>-1.4999999999999999E-2</v>
      </c>
      <c r="R770" s="46">
        <v>0.39800000000000002</v>
      </c>
      <c r="S770" s="46">
        <v>0.122</v>
      </c>
      <c r="T770" s="46">
        <v>2.2189999999999999</v>
      </c>
      <c r="U770" s="46">
        <v>0.76200000000000001</v>
      </c>
      <c r="V770" s="46">
        <v>0.81299999999999994</v>
      </c>
      <c r="W770" s="46">
        <v>0.33</v>
      </c>
      <c r="X770" s="46">
        <v>0.317</v>
      </c>
      <c r="Y770" s="46">
        <v>5.3230000000000004</v>
      </c>
      <c r="Z770" s="46">
        <v>-1.3979999999999999</v>
      </c>
      <c r="AA770" s="20" t="s">
        <v>219</v>
      </c>
      <c r="AB770" s="46">
        <v>-6.2549999999999999</v>
      </c>
      <c r="AC770" s="46">
        <v>6.133</v>
      </c>
      <c r="AD770" s="46">
        <v>-0.108</v>
      </c>
      <c r="AE770" s="46">
        <v>0.78800000000000003</v>
      </c>
      <c r="AF770" s="46">
        <v>0.219</v>
      </c>
      <c r="AG770" s="46">
        <v>2.5910000000000002</v>
      </c>
      <c r="AH770" s="46">
        <v>0.79300000000000004</v>
      </c>
      <c r="AI770" s="46">
        <v>0.80400000000000005</v>
      </c>
      <c r="AJ770" s="46">
        <v>0.68500000000000005</v>
      </c>
      <c r="AK770" s="46">
        <v>0.41499999999999998</v>
      </c>
      <c r="AL770" s="46">
        <v>6.5190000000000001</v>
      </c>
      <c r="AM770" s="46">
        <v>-5.21</v>
      </c>
      <c r="AN770" s="64">
        <f t="shared" si="396"/>
        <v>-2.5089999999999999</v>
      </c>
      <c r="AO770" s="64">
        <f t="shared" si="397"/>
        <v>-4.194</v>
      </c>
      <c r="AP770" s="66">
        <f t="shared" si="398"/>
        <v>-3.1680257777777778</v>
      </c>
      <c r="AQ770" s="64">
        <f t="shared" si="399"/>
        <v>1.1699999999999995</v>
      </c>
      <c r="AR770" s="64">
        <f t="shared" si="400"/>
        <v>1.2060000000000004</v>
      </c>
      <c r="AS770" s="66">
        <f t="shared" si="401"/>
        <v>5.2930127999999996</v>
      </c>
      <c r="AT770" s="64">
        <f t="shared" si="402"/>
        <v>-7.1000000000000008E-2</v>
      </c>
      <c r="AU770" s="64">
        <f t="shared" si="403"/>
        <v>-9.2999999999999999E-2</v>
      </c>
      <c r="AV770" s="66">
        <f t="shared" si="404"/>
        <v>-4.118115555555555E-2</v>
      </c>
      <c r="AW770" s="68">
        <f t="shared" si="390"/>
        <v>-5.9146164850988168</v>
      </c>
      <c r="AX770" s="68">
        <f t="shared" si="391"/>
        <v>-4.2480787519902314</v>
      </c>
      <c r="AY770" s="68">
        <f t="shared" si="392"/>
        <v>-6.3379468480097678</v>
      </c>
      <c r="AZ770" s="74">
        <f t="shared" si="405"/>
        <v>1.1600000000000001</v>
      </c>
      <c r="BA770" s="75">
        <f t="shared" si="406"/>
        <v>1.1959999999999997</v>
      </c>
      <c r="BB770" s="76">
        <f t="shared" si="407"/>
        <v>5.6859461333333332</v>
      </c>
      <c r="BC770" s="75">
        <f t="shared" si="408"/>
        <v>-2.2169999999999996</v>
      </c>
      <c r="BD770" s="75">
        <f t="shared" si="409"/>
        <v>-3.8120000000000003</v>
      </c>
      <c r="BE770" s="76">
        <f t="shared" si="410"/>
        <v>-2.3974471111111111</v>
      </c>
      <c r="BF770" s="75">
        <f t="shared" si="411"/>
        <v>7.6000000000000012E-2</v>
      </c>
      <c r="BG770" s="75">
        <f t="shared" si="412"/>
        <v>9.7999999999999976E-2</v>
      </c>
      <c r="BH770" s="76">
        <f t="shared" si="413"/>
        <v>0.34471448888888889</v>
      </c>
      <c r="BI770" s="77">
        <f t="shared" si="393"/>
        <v>4.9927818783807059</v>
      </c>
      <c r="BJ770" s="77">
        <f t="shared" si="394"/>
        <v>6.5741434965570287</v>
      </c>
      <c r="BK770" s="78">
        <f t="shared" si="395"/>
        <v>4.7977487701096377</v>
      </c>
      <c r="BL770" s="74">
        <f t="shared" si="414"/>
        <v>0.37199999999999989</v>
      </c>
      <c r="BM770" s="75">
        <f t="shared" si="415"/>
        <v>0.37200000000000033</v>
      </c>
      <c r="BN770" s="76">
        <f t="shared" si="416"/>
        <v>2.3330799999999998</v>
      </c>
      <c r="BO770" s="75">
        <f t="shared" si="417"/>
        <v>3.2000000000000028E-2</v>
      </c>
      <c r="BP770" s="75">
        <f t="shared" si="418"/>
        <v>3.1000000000000028E-2</v>
      </c>
      <c r="BQ770" s="76">
        <f t="shared" si="419"/>
        <v>0.77161297777777782</v>
      </c>
      <c r="BR770" s="86">
        <f t="shared" si="420"/>
        <v>-9.000000000000008E-3</v>
      </c>
      <c r="BS770" s="75">
        <f t="shared" si="421"/>
        <v>-8.999999999999897E-3</v>
      </c>
      <c r="BT770" s="87">
        <f t="shared" si="422"/>
        <v>0.81023999999999996</v>
      </c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</row>
    <row r="771" spans="1:94" x14ac:dyDescent="0.35">
      <c r="A771" s="20" t="s">
        <v>27</v>
      </c>
      <c r="B771" s="46">
        <v>0.58899999999999997</v>
      </c>
      <c r="C771" s="46">
        <v>3.629</v>
      </c>
      <c r="D771" s="46">
        <v>5.7000000000000002E-2</v>
      </c>
      <c r="E771" s="46">
        <v>0.14000000000000001</v>
      </c>
      <c r="F771" s="46">
        <v>4.1000000000000002E-2</v>
      </c>
      <c r="G771" s="46">
        <v>1.806</v>
      </c>
      <c r="H771" s="46">
        <v>0.73099999999999998</v>
      </c>
      <c r="I771" s="46">
        <v>0.82199999999999995</v>
      </c>
      <c r="J771" s="46">
        <v>0.10100000000000001</v>
      </c>
      <c r="K771" s="46">
        <v>0.24</v>
      </c>
      <c r="L771" s="46">
        <v>4.0350000000000001</v>
      </c>
      <c r="M771" s="60">
        <v>0.95299999999999996</v>
      </c>
      <c r="N771" s="20" t="s">
        <v>220</v>
      </c>
      <c r="O771" s="46">
        <v>-1.702</v>
      </c>
      <c r="P771" s="46">
        <v>4.7389999999999999</v>
      </c>
      <c r="Q771" s="46">
        <v>-1.2E-2</v>
      </c>
      <c r="R771" s="46">
        <v>0.37</v>
      </c>
      <c r="S771" s="46">
        <v>0.11700000000000001</v>
      </c>
      <c r="T771" s="46">
        <v>2.16</v>
      </c>
      <c r="U771" s="46">
        <v>0.76300000000000001</v>
      </c>
      <c r="V771" s="46">
        <v>0.81299999999999994</v>
      </c>
      <c r="W771" s="46">
        <v>0.30299999999999999</v>
      </c>
      <c r="X771" s="46">
        <v>0.314</v>
      </c>
      <c r="Y771" s="46">
        <v>5.1349999999999998</v>
      </c>
      <c r="Z771" s="46">
        <v>-1.052</v>
      </c>
      <c r="AA771" s="20" t="s">
        <v>220</v>
      </c>
      <c r="AB771" s="46">
        <v>-5.5190000000000001</v>
      </c>
      <c r="AC771" s="46">
        <v>5.8819999999999997</v>
      </c>
      <c r="AD771" s="46">
        <v>-0.10199999999999999</v>
      </c>
      <c r="AE771" s="46">
        <v>0.73</v>
      </c>
      <c r="AF771" s="46">
        <v>0.21</v>
      </c>
      <c r="AG771" s="46">
        <v>2.5139999999999998</v>
      </c>
      <c r="AH771" s="46">
        <v>0.79500000000000004</v>
      </c>
      <c r="AI771" s="46">
        <v>0.80400000000000005</v>
      </c>
      <c r="AJ771" s="46">
        <v>0.63</v>
      </c>
      <c r="AK771" s="46">
        <v>0.40899999999999997</v>
      </c>
      <c r="AL771" s="46">
        <v>6.2679999999999998</v>
      </c>
      <c r="AM771" s="46">
        <v>-4.4989999999999997</v>
      </c>
      <c r="AN771" s="64">
        <f t="shared" si="396"/>
        <v>-2.2909999999999999</v>
      </c>
      <c r="AO771" s="64">
        <f t="shared" si="397"/>
        <v>-3.8170000000000002</v>
      </c>
      <c r="AP771" s="66">
        <f t="shared" si="398"/>
        <v>-2.710315911111111</v>
      </c>
      <c r="AQ771" s="64">
        <f t="shared" si="399"/>
        <v>1.1099999999999999</v>
      </c>
      <c r="AR771" s="64">
        <f t="shared" si="400"/>
        <v>1.1429999999999998</v>
      </c>
      <c r="AS771" s="66">
        <f t="shared" si="401"/>
        <v>5.0860117333333337</v>
      </c>
      <c r="AT771" s="64">
        <f t="shared" si="402"/>
        <v>-6.9000000000000006E-2</v>
      </c>
      <c r="AU771" s="64">
        <f t="shared" si="403"/>
        <v>-0.09</v>
      </c>
      <c r="AV771" s="66">
        <f t="shared" si="404"/>
        <v>-3.7367466666666661E-2</v>
      </c>
      <c r="AW771" s="68">
        <f t="shared" si="390"/>
        <v>-5.7050433290644129</v>
      </c>
      <c r="AX771" s="68">
        <f t="shared" si="391"/>
        <v>-4.131519720132145</v>
      </c>
      <c r="AY771" s="68">
        <f t="shared" si="392"/>
        <v>-6.0405037465345224</v>
      </c>
      <c r="AZ771" s="74">
        <f t="shared" si="405"/>
        <v>1.0999999999999996</v>
      </c>
      <c r="BA771" s="75">
        <f t="shared" si="406"/>
        <v>1.133</v>
      </c>
      <c r="BB771" s="76">
        <f t="shared" si="407"/>
        <v>5.4789450666666664</v>
      </c>
      <c r="BC771" s="75">
        <f t="shared" si="408"/>
        <v>-2.0049999999999999</v>
      </c>
      <c r="BD771" s="75">
        <f t="shared" si="409"/>
        <v>-3.4469999999999996</v>
      </c>
      <c r="BE771" s="76">
        <f t="shared" si="410"/>
        <v>-1.9557793777777777</v>
      </c>
      <c r="BF771" s="75">
        <f t="shared" si="411"/>
        <v>7.400000000000001E-2</v>
      </c>
      <c r="BG771" s="75">
        <f t="shared" si="412"/>
        <v>9.4999999999999973E-2</v>
      </c>
      <c r="BH771" s="76">
        <f t="shared" si="413"/>
        <v>0.3409008</v>
      </c>
      <c r="BI771" s="77">
        <f t="shared" si="393"/>
        <v>4.7820853767441855</v>
      </c>
      <c r="BJ771" s="77">
        <f t="shared" si="394"/>
        <v>6.2629412268764133</v>
      </c>
      <c r="BK771" s="78">
        <f t="shared" si="395"/>
        <v>4.6949489064569194</v>
      </c>
      <c r="BL771" s="74">
        <f t="shared" si="414"/>
        <v>0.35400000000000009</v>
      </c>
      <c r="BM771" s="75">
        <f t="shared" si="415"/>
        <v>0.35399999999999965</v>
      </c>
      <c r="BN771" s="76">
        <f t="shared" si="416"/>
        <v>2.2685599999999999</v>
      </c>
      <c r="BO771" s="75">
        <f t="shared" si="417"/>
        <v>3.2000000000000028E-2</v>
      </c>
      <c r="BP771" s="75">
        <f t="shared" si="418"/>
        <v>3.2000000000000028E-2</v>
      </c>
      <c r="BQ771" s="76">
        <f t="shared" si="419"/>
        <v>0.77281333333333335</v>
      </c>
      <c r="BR771" s="86">
        <f t="shared" si="420"/>
        <v>-9.000000000000008E-3</v>
      </c>
      <c r="BS771" s="75">
        <f t="shared" si="421"/>
        <v>-8.999999999999897E-3</v>
      </c>
      <c r="BT771" s="87">
        <f t="shared" si="422"/>
        <v>0.81023999999999996</v>
      </c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</row>
    <row r="772" spans="1:94" ht="16" thickBot="1" x14ac:dyDescent="0.4">
      <c r="A772" s="21" t="s">
        <v>208</v>
      </c>
      <c r="B772" s="43">
        <v>1.0129999999999999</v>
      </c>
      <c r="C772" s="43">
        <v>3.2389999999999999</v>
      </c>
      <c r="D772" s="43">
        <v>6.4000000000000001E-2</v>
      </c>
      <c r="E772" s="43">
        <v>0.109</v>
      </c>
      <c r="F772" s="43">
        <v>3.4000000000000002E-2</v>
      </c>
      <c r="G772" s="43">
        <v>1.68</v>
      </c>
      <c r="H772" s="43">
        <v>0.73</v>
      </c>
      <c r="I772" s="43">
        <v>0.82199999999999995</v>
      </c>
      <c r="J772" s="43">
        <v>7.1999999999999995E-2</v>
      </c>
      <c r="K772" s="43">
        <v>0.23200000000000001</v>
      </c>
      <c r="L772" s="43">
        <v>3.6459999999999999</v>
      </c>
      <c r="M772" s="59">
        <v>1.35</v>
      </c>
      <c r="N772" s="21" t="s">
        <v>208</v>
      </c>
      <c r="O772" s="43">
        <v>-0.62</v>
      </c>
      <c r="P772" s="43">
        <v>4.1639999999999997</v>
      </c>
      <c r="Q772" s="43">
        <v>4.0000000000000001E-3</v>
      </c>
      <c r="R772" s="43">
        <v>0.28999999999999998</v>
      </c>
      <c r="S772" s="43">
        <v>0.10199999999999999</v>
      </c>
      <c r="T772" s="43">
        <v>1.9790000000000001</v>
      </c>
      <c r="U772" s="43">
        <v>0.76200000000000001</v>
      </c>
      <c r="V772" s="43">
        <v>0.81299999999999994</v>
      </c>
      <c r="W772" s="43">
        <v>0.22800000000000001</v>
      </c>
      <c r="X772" s="43">
        <v>0.29799999999999999</v>
      </c>
      <c r="Y772" s="43">
        <v>4.5599999999999996</v>
      </c>
      <c r="Z772" s="43">
        <v>-3.1E-2</v>
      </c>
      <c r="AA772" s="20" t="s">
        <v>208</v>
      </c>
      <c r="AB772" s="46">
        <v>-3.3220000000000001</v>
      </c>
      <c r="AC772" s="46">
        <v>5.1139999999999999</v>
      </c>
      <c r="AD772" s="46">
        <v>-7.4999999999999997E-2</v>
      </c>
      <c r="AE772" s="46">
        <v>0.56599999999999995</v>
      </c>
      <c r="AF772" s="46">
        <v>0.184</v>
      </c>
      <c r="AG772" s="46">
        <v>2.278</v>
      </c>
      <c r="AH772" s="46">
        <v>0.79400000000000004</v>
      </c>
      <c r="AI772" s="46">
        <v>0.80400000000000005</v>
      </c>
      <c r="AJ772" s="46">
        <v>0.47299999999999998</v>
      </c>
      <c r="AK772" s="46">
        <v>0.38200000000000001</v>
      </c>
      <c r="AL772" s="46">
        <v>5.5010000000000003</v>
      </c>
      <c r="AM772" s="46">
        <v>-2.4079999999999999</v>
      </c>
      <c r="AN772" s="64">
        <f t="shared" si="396"/>
        <v>-1.633</v>
      </c>
      <c r="AO772" s="64">
        <f t="shared" si="397"/>
        <v>-2.702</v>
      </c>
      <c r="AP772" s="66">
        <f t="shared" si="398"/>
        <v>-1.3349667555555556</v>
      </c>
      <c r="AQ772" s="64">
        <f t="shared" si="399"/>
        <v>0.92499999999999982</v>
      </c>
      <c r="AR772" s="64">
        <f t="shared" si="400"/>
        <v>0.95000000000000018</v>
      </c>
      <c r="AS772" s="66">
        <f t="shared" si="401"/>
        <v>4.4526755555555546</v>
      </c>
      <c r="AT772" s="64">
        <f t="shared" si="402"/>
        <v>-0.06</v>
      </c>
      <c r="AU772" s="64">
        <f t="shared" si="403"/>
        <v>-7.9000000000000001E-2</v>
      </c>
      <c r="AV772" s="66">
        <f t="shared" si="404"/>
        <v>-1.8206755555555554E-2</v>
      </c>
      <c r="AW772" s="68">
        <f t="shared" si="390"/>
        <v>-5.0612423471413246</v>
      </c>
      <c r="AX772" s="68">
        <f t="shared" si="391"/>
        <v>-3.8435225945214571</v>
      </c>
      <c r="AY772" s="68">
        <f t="shared" si="392"/>
        <v>-5.0618285165896522</v>
      </c>
      <c r="AZ772" s="74">
        <f t="shared" si="405"/>
        <v>0.9139999999999997</v>
      </c>
      <c r="BA772" s="75">
        <f t="shared" si="406"/>
        <v>0.94100000000000072</v>
      </c>
      <c r="BB772" s="76">
        <f t="shared" si="407"/>
        <v>4.8457029333333326</v>
      </c>
      <c r="BC772" s="75">
        <f t="shared" si="408"/>
        <v>-1.381</v>
      </c>
      <c r="BD772" s="75">
        <f t="shared" si="409"/>
        <v>-2.3769999999999998</v>
      </c>
      <c r="BE772" s="76">
        <f t="shared" si="410"/>
        <v>-0.6540608</v>
      </c>
      <c r="BF772" s="75">
        <f t="shared" si="411"/>
        <v>6.5999999999999975E-2</v>
      </c>
      <c r="BG772" s="75">
        <f t="shared" si="412"/>
        <v>8.4000000000000019E-2</v>
      </c>
      <c r="BH772" s="76">
        <f t="shared" si="413"/>
        <v>0.32184640000000003</v>
      </c>
      <c r="BI772" s="77">
        <f t="shared" si="393"/>
        <v>4.1303796775193788</v>
      </c>
      <c r="BJ772" s="77">
        <f t="shared" si="394"/>
        <v>5.1672248362469837</v>
      </c>
      <c r="BK772" s="78">
        <f t="shared" si="395"/>
        <v>4.5241810304196814</v>
      </c>
      <c r="BL772" s="74">
        <f t="shared" si="414"/>
        <v>0.29900000000000015</v>
      </c>
      <c r="BM772" s="75">
        <f t="shared" si="415"/>
        <v>0.29899999999999993</v>
      </c>
      <c r="BN772" s="76">
        <f t="shared" si="416"/>
        <v>2.0706933333333333</v>
      </c>
      <c r="BO772" s="75">
        <f t="shared" si="417"/>
        <v>3.2000000000000028E-2</v>
      </c>
      <c r="BP772" s="75">
        <f t="shared" si="418"/>
        <v>3.2000000000000028E-2</v>
      </c>
      <c r="BQ772" s="76">
        <f t="shared" si="419"/>
        <v>0.77181333333333335</v>
      </c>
      <c r="BR772" s="86">
        <f t="shared" si="420"/>
        <v>-9.000000000000008E-3</v>
      </c>
      <c r="BS772" s="75">
        <f t="shared" si="421"/>
        <v>-8.999999999999897E-3</v>
      </c>
      <c r="BT772" s="87">
        <f t="shared" si="422"/>
        <v>0.81023999999999996</v>
      </c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</row>
    <row r="773" spans="1:94" ht="16.5" thickBot="1" x14ac:dyDescent="0.45">
      <c r="A773" s="95" t="s">
        <v>28</v>
      </c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122" t="s">
        <v>84</v>
      </c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4"/>
      <c r="AA773" s="95" t="s">
        <v>28</v>
      </c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7"/>
      <c r="AN773" s="64">
        <f t="shared" si="396"/>
        <v>0</v>
      </c>
      <c r="AO773" s="64">
        <f t="shared" si="397"/>
        <v>0</v>
      </c>
      <c r="AP773" s="66">
        <f t="shared" si="398"/>
        <v>0</v>
      </c>
      <c r="AQ773" s="64">
        <f t="shared" si="399"/>
        <v>0</v>
      </c>
      <c r="AR773" s="64">
        <f t="shared" si="400"/>
        <v>0</v>
      </c>
      <c r="AS773" s="66">
        <f t="shared" si="401"/>
        <v>0</v>
      </c>
      <c r="AT773" s="64">
        <f t="shared" si="402"/>
        <v>0</v>
      </c>
      <c r="AU773" s="64">
        <f t="shared" si="403"/>
        <v>0</v>
      </c>
      <c r="AV773" s="66">
        <f t="shared" si="404"/>
        <v>0</v>
      </c>
      <c r="AW773" s="68">
        <f t="shared" si="390"/>
        <v>-1.06006</v>
      </c>
      <c r="AX773" s="68" t="e">
        <f t="shared" si="391"/>
        <v>#NUM!</v>
      </c>
      <c r="AY773" s="68" t="e">
        <f t="shared" si="392"/>
        <v>#NUM!</v>
      </c>
      <c r="AZ773" s="74">
        <f t="shared" si="405"/>
        <v>0</v>
      </c>
      <c r="BA773" s="75">
        <f t="shared" si="406"/>
        <v>0</v>
      </c>
      <c r="BB773" s="76">
        <f t="shared" si="407"/>
        <v>0</v>
      </c>
      <c r="BC773" s="75">
        <f t="shared" si="408"/>
        <v>0</v>
      </c>
      <c r="BD773" s="75">
        <f t="shared" si="409"/>
        <v>0</v>
      </c>
      <c r="BE773" s="76">
        <f t="shared" si="410"/>
        <v>0</v>
      </c>
      <c r="BF773" s="75">
        <f t="shared" si="411"/>
        <v>0</v>
      </c>
      <c r="BG773" s="75">
        <f t="shared" si="412"/>
        <v>0</v>
      </c>
      <c r="BH773" s="76">
        <f t="shared" si="413"/>
        <v>0</v>
      </c>
      <c r="BI773" s="77">
        <f t="shared" si="393"/>
        <v>-1.06006</v>
      </c>
      <c r="BJ773" s="77" t="e">
        <f t="shared" si="394"/>
        <v>#NUM!</v>
      </c>
      <c r="BK773" s="78" t="e">
        <f t="shared" si="395"/>
        <v>#NUM!</v>
      </c>
      <c r="BL773" s="74">
        <f t="shared" si="414"/>
        <v>0</v>
      </c>
      <c r="BM773" s="75">
        <f t="shared" si="415"/>
        <v>0</v>
      </c>
      <c r="BN773" s="76">
        <f t="shared" si="416"/>
        <v>0</v>
      </c>
      <c r="BO773" s="75">
        <f t="shared" si="417"/>
        <v>0</v>
      </c>
      <c r="BP773" s="75">
        <f t="shared" si="418"/>
        <v>0</v>
      </c>
      <c r="BQ773" s="76">
        <f t="shared" si="419"/>
        <v>0</v>
      </c>
      <c r="BR773" s="86">
        <f t="shared" si="420"/>
        <v>0</v>
      </c>
      <c r="BS773" s="75">
        <f t="shared" si="421"/>
        <v>0</v>
      </c>
      <c r="BT773" s="87">
        <f t="shared" si="422"/>
        <v>0</v>
      </c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</row>
    <row r="774" spans="1:94" x14ac:dyDescent="0.35">
      <c r="A774" s="19" t="s">
        <v>196</v>
      </c>
      <c r="B774" s="39">
        <v>-3.7250000000000001</v>
      </c>
      <c r="C774" s="39">
        <v>6.3040000000000003</v>
      </c>
      <c r="D774" s="39">
        <v>-1.7000000000000001E-2</v>
      </c>
      <c r="E774" s="39">
        <v>0.36</v>
      </c>
      <c r="F774" s="39">
        <v>5.6000000000000001E-2</v>
      </c>
      <c r="G774" s="39">
        <v>3.024</v>
      </c>
      <c r="H774" s="39">
        <v>0.68700000000000006</v>
      </c>
      <c r="I774" s="39">
        <v>0.83399999999999996</v>
      </c>
      <c r="J774" s="39">
        <v>0.30099999999999999</v>
      </c>
      <c r="K774" s="39">
        <v>0.30599999999999999</v>
      </c>
      <c r="L774" s="39">
        <v>6.726</v>
      </c>
      <c r="M774" s="58">
        <v>-3.0790000000000002</v>
      </c>
      <c r="N774" s="20" t="s">
        <v>196</v>
      </c>
      <c r="O774" s="46">
        <v>-12.419</v>
      </c>
      <c r="P774" s="46">
        <v>8.766</v>
      </c>
      <c r="Q774" s="46">
        <v>-0.16400000000000001</v>
      </c>
      <c r="R774" s="46">
        <v>0.97199999999999998</v>
      </c>
      <c r="S774" s="46">
        <v>0.157</v>
      </c>
      <c r="T774" s="46">
        <v>3.9119999999999999</v>
      </c>
      <c r="U774" s="46">
        <v>0.72399999999999998</v>
      </c>
      <c r="V774" s="46">
        <v>0.82399999999999995</v>
      </c>
      <c r="W774" s="46">
        <v>0.86499999999999999</v>
      </c>
      <c r="X774" s="46">
        <v>0.46</v>
      </c>
      <c r="Y774" s="46">
        <v>9.1739999999999995</v>
      </c>
      <c r="Z774" s="46">
        <v>-11.172000000000001</v>
      </c>
      <c r="AA774" s="20" t="s">
        <v>196</v>
      </c>
      <c r="AB774" s="46">
        <v>-27.609000000000002</v>
      </c>
      <c r="AC774" s="46">
        <v>11.307</v>
      </c>
      <c r="AD774" s="46">
        <v>-0.36599999999999999</v>
      </c>
      <c r="AE774" s="46">
        <v>2.032</v>
      </c>
      <c r="AF774" s="46">
        <v>0.29199999999999998</v>
      </c>
      <c r="AG774" s="46">
        <v>4.7990000000000004</v>
      </c>
      <c r="AH774" s="46">
        <v>0.76100000000000001</v>
      </c>
      <c r="AI774" s="46">
        <v>0.81299999999999994</v>
      </c>
      <c r="AJ774" s="46">
        <v>1.863</v>
      </c>
      <c r="AK774" s="46">
        <v>0.66700000000000004</v>
      </c>
      <c r="AL774" s="46">
        <v>11.702999999999999</v>
      </c>
      <c r="AM774" s="46">
        <v>-25.542000000000002</v>
      </c>
      <c r="AN774" s="64">
        <f t="shared" si="396"/>
        <v>-8.6940000000000008</v>
      </c>
      <c r="AO774" s="64">
        <f t="shared" si="397"/>
        <v>-15.190000000000001</v>
      </c>
      <c r="AP774" s="66">
        <f t="shared" si="398"/>
        <v>-16.38666968888889</v>
      </c>
      <c r="AQ774" s="64">
        <f t="shared" si="399"/>
        <v>2.4619999999999997</v>
      </c>
      <c r="AR774" s="64">
        <f t="shared" si="400"/>
        <v>2.5410000000000004</v>
      </c>
      <c r="AS774" s="66">
        <f t="shared" si="401"/>
        <v>9.5368414222222224</v>
      </c>
      <c r="AT774" s="64">
        <f t="shared" si="402"/>
        <v>-0.14700000000000002</v>
      </c>
      <c r="AU774" s="64">
        <f t="shared" si="403"/>
        <v>-0.20199999999999999</v>
      </c>
      <c r="AV774" s="66">
        <f t="shared" si="404"/>
        <v>-0.22009955555555555</v>
      </c>
      <c r="AW774" s="68">
        <f t="shared" si="390"/>
        <v>-10.274538148844888</v>
      </c>
      <c r="AX774" s="68">
        <f t="shared" si="391"/>
        <v>-6.9924126453665112</v>
      </c>
      <c r="AY774" s="68">
        <f t="shared" si="392"/>
        <v>-12.081270199077935</v>
      </c>
      <c r="AZ774" s="74">
        <f t="shared" si="405"/>
        <v>2.4479999999999995</v>
      </c>
      <c r="BA774" s="75">
        <f t="shared" si="406"/>
        <v>2.5289999999999999</v>
      </c>
      <c r="BB774" s="76">
        <f t="shared" si="407"/>
        <v>9.9409487999999993</v>
      </c>
      <c r="BC774" s="75">
        <f t="shared" si="408"/>
        <v>-8.093</v>
      </c>
      <c r="BD774" s="75">
        <f t="shared" si="409"/>
        <v>-14.370000000000001</v>
      </c>
      <c r="BE774" s="76">
        <f t="shared" si="410"/>
        <v>-14.911485155555557</v>
      </c>
      <c r="BF774" s="75">
        <f t="shared" si="411"/>
        <v>0.15400000000000003</v>
      </c>
      <c r="BG774" s="75">
        <f t="shared" si="412"/>
        <v>0.20700000000000002</v>
      </c>
      <c r="BH774" s="76">
        <f t="shared" si="413"/>
        <v>0.5178455111111111</v>
      </c>
      <c r="BI774" s="77">
        <f t="shared" si="393"/>
        <v>9.4180804404157286</v>
      </c>
      <c r="BJ774" s="77">
        <f t="shared" si="394"/>
        <v>12.365210481049381</v>
      </c>
      <c r="BK774" s="78">
        <f t="shared" si="395"/>
        <v>7.5166871189506175</v>
      </c>
      <c r="BL774" s="74">
        <f t="shared" si="414"/>
        <v>0.8879999999999999</v>
      </c>
      <c r="BM774" s="75">
        <f t="shared" si="415"/>
        <v>0.88700000000000045</v>
      </c>
      <c r="BN774" s="76">
        <f t="shared" si="416"/>
        <v>4.1841196444444444</v>
      </c>
      <c r="BO774" s="75">
        <f t="shared" si="417"/>
        <v>3.6999999999999922E-2</v>
      </c>
      <c r="BP774" s="75">
        <f t="shared" si="418"/>
        <v>3.7000000000000033E-2</v>
      </c>
      <c r="BQ774" s="76">
        <f t="shared" si="419"/>
        <v>0.73534666666666659</v>
      </c>
      <c r="BR774" s="86">
        <f t="shared" si="420"/>
        <v>-1.0000000000000009E-2</v>
      </c>
      <c r="BS774" s="75">
        <f t="shared" si="421"/>
        <v>-1.100000000000001E-2</v>
      </c>
      <c r="BT774" s="87">
        <f t="shared" si="422"/>
        <v>0.82073297777777776</v>
      </c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</row>
    <row r="775" spans="1:94" x14ac:dyDescent="0.35">
      <c r="A775" s="20" t="s">
        <v>220</v>
      </c>
      <c r="B775" s="46">
        <v>1.0569999999999999</v>
      </c>
      <c r="C775" s="46">
        <v>3.0760000000000001</v>
      </c>
      <c r="D775" s="46">
        <v>0.109</v>
      </c>
      <c r="E775" s="46">
        <v>7.6999999999999999E-2</v>
      </c>
      <c r="F775" s="46">
        <v>2.8000000000000001E-2</v>
      </c>
      <c r="G775" s="46">
        <v>1.8089999999999999</v>
      </c>
      <c r="H775" s="46">
        <v>0.63100000000000001</v>
      </c>
      <c r="I775" s="46">
        <v>0.85</v>
      </c>
      <c r="J775" s="46">
        <v>5.5E-2</v>
      </c>
      <c r="K775" s="46">
        <v>0.17</v>
      </c>
      <c r="L775" s="46">
        <v>3.5179999999999998</v>
      </c>
      <c r="M775" s="60">
        <v>1.1779999999999999</v>
      </c>
      <c r="N775" s="20" t="s">
        <v>39</v>
      </c>
      <c r="O775" s="46">
        <v>0.42699999999999999</v>
      </c>
      <c r="P775" s="46">
        <v>3.996</v>
      </c>
      <c r="Q775" s="46">
        <v>8.7999999999999995E-2</v>
      </c>
      <c r="R775" s="46">
        <v>0.20399999999999999</v>
      </c>
      <c r="S775" s="46">
        <v>8.5999999999999993E-2</v>
      </c>
      <c r="T775" s="46">
        <v>2.1629999999999998</v>
      </c>
      <c r="U775" s="46">
        <v>0.64300000000000002</v>
      </c>
      <c r="V775" s="46">
        <v>0.84699999999999998</v>
      </c>
      <c r="W775" s="46">
        <v>0.16600000000000001</v>
      </c>
      <c r="X775" s="46">
        <v>0.193</v>
      </c>
      <c r="Y775" s="46">
        <v>4.4340000000000002</v>
      </c>
      <c r="Z775" s="46">
        <v>0.63800000000000001</v>
      </c>
      <c r="AA775" s="20" t="s">
        <v>220</v>
      </c>
      <c r="AB775" s="46">
        <v>-0.60299999999999998</v>
      </c>
      <c r="AC775" s="46">
        <v>4.9290000000000003</v>
      </c>
      <c r="AD775" s="46">
        <v>6.0999999999999999E-2</v>
      </c>
      <c r="AE775" s="46">
        <v>0.39400000000000002</v>
      </c>
      <c r="AF775" s="46">
        <v>0.156</v>
      </c>
      <c r="AG775" s="46">
        <v>2.5179999999999998</v>
      </c>
      <c r="AH775" s="46">
        <v>0.65500000000000003</v>
      </c>
      <c r="AI775" s="46">
        <v>0.84299999999999997</v>
      </c>
      <c r="AJ775" s="46">
        <v>0.33800000000000002</v>
      </c>
      <c r="AK775" s="46">
        <v>0.223</v>
      </c>
      <c r="AL775" s="46">
        <v>5.3620000000000001</v>
      </c>
      <c r="AM775" s="46">
        <v>-0.27800000000000002</v>
      </c>
      <c r="AN775" s="64">
        <f t="shared" si="396"/>
        <v>-0.62999999999999989</v>
      </c>
      <c r="AO775" s="64">
        <f t="shared" si="397"/>
        <v>-1.03</v>
      </c>
      <c r="AP775" s="66">
        <f t="shared" si="398"/>
        <v>0.15365777777777781</v>
      </c>
      <c r="AQ775" s="64">
        <f t="shared" si="399"/>
        <v>0.91999999999999993</v>
      </c>
      <c r="AR775" s="64">
        <f t="shared" si="400"/>
        <v>0.93300000000000027</v>
      </c>
      <c r="AS775" s="66">
        <f t="shared" si="401"/>
        <v>4.2807379555555558</v>
      </c>
      <c r="AT775" s="64">
        <f t="shared" si="402"/>
        <v>-2.1000000000000005E-2</v>
      </c>
      <c r="AU775" s="64">
        <f t="shared" si="403"/>
        <v>-2.6999999999999996E-2</v>
      </c>
      <c r="AV775" s="66">
        <f t="shared" si="404"/>
        <v>8.0357866666666652E-2</v>
      </c>
      <c r="AW775" s="68">
        <f t="shared" si="390"/>
        <v>-4.8756939478147281</v>
      </c>
      <c r="AX775" s="68" t="e">
        <f t="shared" si="391"/>
        <v>#NUM!</v>
      </c>
      <c r="AY775" s="68" t="e">
        <f t="shared" si="392"/>
        <v>#NUM!</v>
      </c>
      <c r="AZ775" s="74">
        <f t="shared" si="405"/>
        <v>0.91600000000000037</v>
      </c>
      <c r="BA775" s="75">
        <f t="shared" si="406"/>
        <v>0.92799999999999994</v>
      </c>
      <c r="BB775" s="76">
        <f t="shared" si="407"/>
        <v>4.7173109333333336</v>
      </c>
      <c r="BC775" s="75">
        <f t="shared" si="408"/>
        <v>-0.53999999999999992</v>
      </c>
      <c r="BD775" s="75">
        <f t="shared" si="409"/>
        <v>-0.91600000000000004</v>
      </c>
      <c r="BE775" s="76">
        <f t="shared" si="410"/>
        <v>0.39706631111111113</v>
      </c>
      <c r="BF775" s="75">
        <f t="shared" si="411"/>
        <v>2.2999999999999993E-2</v>
      </c>
      <c r="BG775" s="75">
        <f t="shared" si="412"/>
        <v>0.03</v>
      </c>
      <c r="BH775" s="76">
        <f t="shared" si="413"/>
        <v>0.20145582222222222</v>
      </c>
      <c r="BI775" s="77">
        <f t="shared" si="393"/>
        <v>3.868887832762407</v>
      </c>
      <c r="BJ775" s="77" t="e">
        <f t="shared" si="394"/>
        <v>#NUM!</v>
      </c>
      <c r="BK775" s="78" t="e">
        <f t="shared" si="395"/>
        <v>#NUM!</v>
      </c>
      <c r="BL775" s="74">
        <f t="shared" si="414"/>
        <v>0.35399999999999987</v>
      </c>
      <c r="BM775" s="75">
        <f t="shared" si="415"/>
        <v>0.35499999999999998</v>
      </c>
      <c r="BN775" s="76">
        <f t="shared" si="416"/>
        <v>2.2717603555555552</v>
      </c>
      <c r="BO775" s="75">
        <f t="shared" si="417"/>
        <v>1.2000000000000011E-2</v>
      </c>
      <c r="BP775" s="75">
        <f t="shared" si="418"/>
        <v>1.2000000000000011E-2</v>
      </c>
      <c r="BQ775" s="76">
        <f t="shared" si="419"/>
        <v>0.64668000000000003</v>
      </c>
      <c r="BR775" s="86">
        <f t="shared" si="420"/>
        <v>-3.0000000000000027E-3</v>
      </c>
      <c r="BS775" s="75">
        <f t="shared" si="421"/>
        <v>-4.0000000000000036E-3</v>
      </c>
      <c r="BT775" s="87">
        <f t="shared" si="422"/>
        <v>0.84587964444444441</v>
      </c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</row>
    <row r="776" spans="1:94" x14ac:dyDescent="0.35">
      <c r="A776" s="20" t="s">
        <v>217</v>
      </c>
      <c r="B776" s="46">
        <v>1.0589999999999999</v>
      </c>
      <c r="C776" s="46">
        <v>3.427</v>
      </c>
      <c r="D776" s="46">
        <v>0.115</v>
      </c>
      <c r="E776" s="46">
        <v>9.1999999999999998E-2</v>
      </c>
      <c r="F776" s="46">
        <v>3.3000000000000002E-2</v>
      </c>
      <c r="G776" s="46">
        <v>1.946</v>
      </c>
      <c r="H776" s="46">
        <v>0.623</v>
      </c>
      <c r="I776" s="46">
        <v>0.85299999999999998</v>
      </c>
      <c r="J776" s="46">
        <v>7.0999999999999994E-2</v>
      </c>
      <c r="K776" s="46">
        <v>0.16300000000000001</v>
      </c>
      <c r="L776" s="46">
        <v>3.8719999999999999</v>
      </c>
      <c r="M776" s="60">
        <v>1.155</v>
      </c>
      <c r="N776" s="20" t="s">
        <v>217</v>
      </c>
      <c r="O776" s="46">
        <v>0.434</v>
      </c>
      <c r="P776" s="46">
        <v>4.4989999999999997</v>
      </c>
      <c r="Q776" s="46">
        <v>9.7000000000000003E-2</v>
      </c>
      <c r="R776" s="46">
        <v>0.24099999999999999</v>
      </c>
      <c r="S776" s="46">
        <v>9.7000000000000003E-2</v>
      </c>
      <c r="T776" s="46">
        <v>2.3610000000000002</v>
      </c>
      <c r="U776" s="46">
        <v>0.63200000000000001</v>
      </c>
      <c r="V776" s="46">
        <v>0.85</v>
      </c>
      <c r="W776" s="46">
        <v>0.20499999999999999</v>
      </c>
      <c r="X776" s="46">
        <v>0.182</v>
      </c>
      <c r="Y776" s="46">
        <v>4.9400000000000004</v>
      </c>
      <c r="Z776" s="46">
        <v>0.60399999999999998</v>
      </c>
      <c r="AA776" s="20" t="s">
        <v>217</v>
      </c>
      <c r="AB776" s="46">
        <v>-0.59199999999999997</v>
      </c>
      <c r="AC776" s="46">
        <v>5.5839999999999996</v>
      </c>
      <c r="AD776" s="46">
        <v>7.4999999999999997E-2</v>
      </c>
      <c r="AE776" s="46">
        <v>0.47</v>
      </c>
      <c r="AF776" s="46">
        <v>0.17299999999999999</v>
      </c>
      <c r="AG776" s="46">
        <v>2.7759999999999998</v>
      </c>
      <c r="AH776" s="46">
        <v>0.64200000000000002</v>
      </c>
      <c r="AI776" s="46">
        <v>0.84699999999999998</v>
      </c>
      <c r="AJ776" s="46">
        <v>0.41499999999999998</v>
      </c>
      <c r="AK776" s="46">
        <v>0.20599999999999999</v>
      </c>
      <c r="AL776" s="46">
        <v>6.0220000000000002</v>
      </c>
      <c r="AM776" s="46">
        <v>-0.33</v>
      </c>
      <c r="AN776" s="64">
        <f t="shared" si="396"/>
        <v>-0.625</v>
      </c>
      <c r="AO776" s="64">
        <f t="shared" si="397"/>
        <v>-1.026</v>
      </c>
      <c r="AP776" s="66">
        <f t="shared" si="398"/>
        <v>0.16199075555555553</v>
      </c>
      <c r="AQ776" s="64">
        <f t="shared" si="399"/>
        <v>1.0719999999999996</v>
      </c>
      <c r="AR776" s="64">
        <f t="shared" si="400"/>
        <v>1.085</v>
      </c>
      <c r="AS776" s="66">
        <f t="shared" si="401"/>
        <v>4.8303512888888882</v>
      </c>
      <c r="AT776" s="64">
        <f t="shared" si="402"/>
        <v>-1.8000000000000002E-2</v>
      </c>
      <c r="AU776" s="64">
        <f t="shared" si="403"/>
        <v>-2.2000000000000006E-2</v>
      </c>
      <c r="AV776" s="66">
        <f t="shared" si="404"/>
        <v>9.0678577777777769E-2</v>
      </c>
      <c r="AW776" s="68">
        <f t="shared" ref="AW776:AW839" si="423">-AS776-($AQ$1-AV776)/(1+BQ776)</f>
        <v>-5.4232595015732432</v>
      </c>
      <c r="AX776" s="68" t="e">
        <f t="shared" ref="AX776:AX839" si="424">-AS776+SQRT(($AS$1-AP776)/(1+2*BQ776))</f>
        <v>#NUM!</v>
      </c>
      <c r="AY776" s="68" t="e">
        <f t="shared" ref="AY776:AY839" si="425">-AS776-SQRT(($AS$1-AP776)/(1+2*BQ776))</f>
        <v>#NUM!</v>
      </c>
      <c r="AZ776" s="74">
        <f t="shared" si="405"/>
        <v>1.0680000000000005</v>
      </c>
      <c r="BA776" s="75">
        <f t="shared" si="406"/>
        <v>1.0819999999999999</v>
      </c>
      <c r="BB776" s="76">
        <f t="shared" si="407"/>
        <v>5.2703249777777774</v>
      </c>
      <c r="BC776" s="75">
        <f t="shared" si="408"/>
        <v>-0.55100000000000005</v>
      </c>
      <c r="BD776" s="75">
        <f t="shared" si="409"/>
        <v>-0.93399999999999994</v>
      </c>
      <c r="BE776" s="76">
        <f t="shared" si="410"/>
        <v>0.35829048888888892</v>
      </c>
      <c r="BF776" s="75">
        <f t="shared" si="411"/>
        <v>1.8999999999999989E-2</v>
      </c>
      <c r="BG776" s="75">
        <f t="shared" si="412"/>
        <v>2.3999999999999994E-2</v>
      </c>
      <c r="BH776" s="76">
        <f t="shared" si="413"/>
        <v>0.18882844444444444</v>
      </c>
      <c r="BI776" s="77">
        <f t="shared" ref="BI776:BI839" si="426">BB776-($AQ$1-BH776)/(1+BO776)</f>
        <v>4.4068645659288617</v>
      </c>
      <c r="BJ776" s="77" t="e">
        <f t="shared" ref="BJ776:BJ839" si="427">BB776+SQRT(($AS$1-BE776)/(1+2*BQ776))</f>
        <v>#NUM!</v>
      </c>
      <c r="BK776" s="78" t="e">
        <f t="shared" ref="BK776:BK839" si="428">BB776-SQRT(($AS$1-BE776)/(1+2*BQ776))</f>
        <v>#NUM!</v>
      </c>
      <c r="BL776" s="74">
        <f t="shared" si="414"/>
        <v>0.41500000000000026</v>
      </c>
      <c r="BM776" s="75">
        <f t="shared" si="415"/>
        <v>0.41499999999999959</v>
      </c>
      <c r="BN776" s="76">
        <f t="shared" si="416"/>
        <v>2.4882666666666671</v>
      </c>
      <c r="BO776" s="75">
        <f t="shared" si="417"/>
        <v>9.000000000000008E-3</v>
      </c>
      <c r="BP776" s="75">
        <f t="shared" si="418"/>
        <v>1.0000000000000009E-2</v>
      </c>
      <c r="BQ776" s="76">
        <f t="shared" si="419"/>
        <v>0.63496035555555552</v>
      </c>
      <c r="BR776" s="86">
        <f t="shared" si="420"/>
        <v>-3.0000000000000027E-3</v>
      </c>
      <c r="BS776" s="75">
        <f t="shared" si="421"/>
        <v>-3.0000000000000027E-3</v>
      </c>
      <c r="BT776" s="87">
        <f t="shared" si="422"/>
        <v>0.84907999999999995</v>
      </c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</row>
    <row r="777" spans="1:94" x14ac:dyDescent="0.35">
      <c r="A777" s="20" t="s">
        <v>219</v>
      </c>
      <c r="B777" s="46">
        <v>1.0609999999999999</v>
      </c>
      <c r="C777" s="46">
        <v>3.181</v>
      </c>
      <c r="D777" s="46">
        <v>0.112</v>
      </c>
      <c r="E777" s="46">
        <v>8.1000000000000003E-2</v>
      </c>
      <c r="F777" s="46">
        <v>0.03</v>
      </c>
      <c r="G777" s="46">
        <v>1.85</v>
      </c>
      <c r="H777" s="46">
        <v>0.628</v>
      </c>
      <c r="I777" s="46">
        <v>0.85099999999999998</v>
      </c>
      <c r="J777" s="46">
        <v>0.06</v>
      </c>
      <c r="K777" s="46">
        <v>0.16700000000000001</v>
      </c>
      <c r="L777" s="46">
        <v>3.625</v>
      </c>
      <c r="M777" s="60">
        <v>1.1719999999999999</v>
      </c>
      <c r="N777" s="20" t="s">
        <v>219</v>
      </c>
      <c r="O777" s="46">
        <v>0.439</v>
      </c>
      <c r="P777" s="46">
        <v>4.1470000000000002</v>
      </c>
      <c r="Q777" s="46">
        <v>9.1999999999999998E-2</v>
      </c>
      <c r="R777" s="46">
        <v>0.214</v>
      </c>
      <c r="S777" s="46">
        <v>0.09</v>
      </c>
      <c r="T777" s="46">
        <v>2.2229999999999999</v>
      </c>
      <c r="U777" s="46">
        <v>0.63900000000000001</v>
      </c>
      <c r="V777" s="46">
        <v>0.84799999999999998</v>
      </c>
      <c r="W777" s="46">
        <v>0.17799999999999999</v>
      </c>
      <c r="X777" s="46">
        <v>0.189</v>
      </c>
      <c r="Y777" s="46">
        <v>4.5860000000000003</v>
      </c>
      <c r="Z777" s="46">
        <v>0.63300000000000001</v>
      </c>
      <c r="AA777" s="20" t="s">
        <v>219</v>
      </c>
      <c r="AB777" s="46">
        <v>-0.57899999999999996</v>
      </c>
      <c r="AC777" s="46">
        <v>5.1260000000000003</v>
      </c>
      <c r="AD777" s="46">
        <v>6.6000000000000003E-2</v>
      </c>
      <c r="AE777" s="46">
        <v>0.41599999999999998</v>
      </c>
      <c r="AF777" s="46">
        <v>0.16200000000000001</v>
      </c>
      <c r="AG777" s="46">
        <v>2.5950000000000002</v>
      </c>
      <c r="AH777" s="46">
        <v>0.65</v>
      </c>
      <c r="AI777" s="46">
        <v>0.84499999999999997</v>
      </c>
      <c r="AJ777" s="46">
        <v>0.36</v>
      </c>
      <c r="AK777" s="46">
        <v>0.216</v>
      </c>
      <c r="AL777" s="46">
        <v>5.56</v>
      </c>
      <c r="AM777" s="46">
        <v>-0.28000000000000003</v>
      </c>
      <c r="AN777" s="64">
        <f t="shared" si="396"/>
        <v>-0.62199999999999989</v>
      </c>
      <c r="AO777" s="64">
        <f t="shared" si="397"/>
        <v>-1.018</v>
      </c>
      <c r="AP777" s="66">
        <f t="shared" si="398"/>
        <v>0.16891253333333339</v>
      </c>
      <c r="AQ777" s="64">
        <f t="shared" si="399"/>
        <v>0.96600000000000019</v>
      </c>
      <c r="AR777" s="64">
        <f t="shared" si="400"/>
        <v>0.97900000000000009</v>
      </c>
      <c r="AS777" s="66">
        <f t="shared" si="401"/>
        <v>4.4458446222222223</v>
      </c>
      <c r="AT777" s="64">
        <f t="shared" si="402"/>
        <v>-2.0000000000000004E-2</v>
      </c>
      <c r="AU777" s="64">
        <f t="shared" si="403"/>
        <v>-2.5999999999999995E-2</v>
      </c>
      <c r="AV777" s="66">
        <f t="shared" si="404"/>
        <v>8.4664533333333333E-2</v>
      </c>
      <c r="AW777" s="68">
        <f t="shared" si="423"/>
        <v>-5.03973849937561</v>
      </c>
      <c r="AX777" s="68" t="e">
        <f t="shared" si="424"/>
        <v>#NUM!</v>
      </c>
      <c r="AY777" s="68" t="e">
        <f t="shared" si="425"/>
        <v>#NUM!</v>
      </c>
      <c r="AZ777" s="74">
        <f t="shared" si="405"/>
        <v>0.9610000000000003</v>
      </c>
      <c r="BA777" s="75">
        <f t="shared" si="406"/>
        <v>0.97399999999999931</v>
      </c>
      <c r="BB777" s="76">
        <f t="shared" si="407"/>
        <v>4.8833112888888888</v>
      </c>
      <c r="BC777" s="75">
        <f t="shared" si="408"/>
        <v>-0.53899999999999992</v>
      </c>
      <c r="BD777" s="75">
        <f t="shared" si="409"/>
        <v>-0.91300000000000003</v>
      </c>
      <c r="BE777" s="76">
        <f t="shared" si="410"/>
        <v>0.39277368888888897</v>
      </c>
      <c r="BF777" s="75">
        <f t="shared" si="411"/>
        <v>2.1999999999999992E-2</v>
      </c>
      <c r="BG777" s="75">
        <f t="shared" si="412"/>
        <v>2.6999999999999996E-2</v>
      </c>
      <c r="BH777" s="76">
        <f t="shared" si="413"/>
        <v>0.19674844444444445</v>
      </c>
      <c r="BI777" s="77">
        <f t="shared" si="426"/>
        <v>4.0293928363116827</v>
      </c>
      <c r="BJ777" s="77" t="e">
        <f t="shared" si="427"/>
        <v>#NUM!</v>
      </c>
      <c r="BK777" s="78" t="e">
        <f t="shared" si="428"/>
        <v>#NUM!</v>
      </c>
      <c r="BL777" s="74">
        <f t="shared" si="414"/>
        <v>0.37299999999999978</v>
      </c>
      <c r="BM777" s="75">
        <f t="shared" si="415"/>
        <v>0.37200000000000033</v>
      </c>
      <c r="BN777" s="76">
        <f t="shared" si="416"/>
        <v>2.3371863111111111</v>
      </c>
      <c r="BO777" s="75">
        <f t="shared" si="417"/>
        <v>1.100000000000001E-2</v>
      </c>
      <c r="BP777" s="75">
        <f t="shared" si="418"/>
        <v>1.100000000000001E-2</v>
      </c>
      <c r="BQ777" s="76">
        <f t="shared" si="419"/>
        <v>0.64237333333333335</v>
      </c>
      <c r="BR777" s="86">
        <f t="shared" si="420"/>
        <v>-3.0000000000000027E-3</v>
      </c>
      <c r="BS777" s="75">
        <f t="shared" si="421"/>
        <v>-3.0000000000000027E-3</v>
      </c>
      <c r="BT777" s="87">
        <f t="shared" si="422"/>
        <v>0.84707999999999994</v>
      </c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</row>
    <row r="778" spans="1:94" x14ac:dyDescent="0.35">
      <c r="A778" s="20" t="s">
        <v>218</v>
      </c>
      <c r="B778" s="46">
        <v>1.0960000000000001</v>
      </c>
      <c r="C778" s="46">
        <v>3.2109999999999999</v>
      </c>
      <c r="D778" s="46">
        <v>0.114</v>
      </c>
      <c r="E778" s="46">
        <v>8.2000000000000003E-2</v>
      </c>
      <c r="F778" s="46">
        <v>3.1E-2</v>
      </c>
      <c r="G778" s="46">
        <v>1.8620000000000001</v>
      </c>
      <c r="H778" s="46">
        <v>0.625</v>
      </c>
      <c r="I778" s="46">
        <v>0.85199999999999998</v>
      </c>
      <c r="J778" s="46">
        <v>6.0999999999999999E-2</v>
      </c>
      <c r="K778" s="46">
        <v>0.16300000000000001</v>
      </c>
      <c r="L778" s="46">
        <v>3.6560000000000001</v>
      </c>
      <c r="M778" s="60">
        <v>1.194</v>
      </c>
      <c r="N778" s="20" t="s">
        <v>218</v>
      </c>
      <c r="O778" s="46">
        <v>0.53</v>
      </c>
      <c r="P778" s="46">
        <v>4.1879999999999997</v>
      </c>
      <c r="Q778" s="46">
        <v>9.7000000000000003E-2</v>
      </c>
      <c r="R778" s="46">
        <v>0.215</v>
      </c>
      <c r="S778" s="46">
        <v>9.0999999999999998E-2</v>
      </c>
      <c r="T778" s="46">
        <v>2.2400000000000002</v>
      </c>
      <c r="U778" s="46">
        <v>0.63400000000000001</v>
      </c>
      <c r="V778" s="46">
        <v>0.84899999999999998</v>
      </c>
      <c r="W778" s="46">
        <v>0.18</v>
      </c>
      <c r="X778" s="46">
        <v>0.183</v>
      </c>
      <c r="Y778" s="46">
        <v>4.6280000000000001</v>
      </c>
      <c r="Z778" s="46">
        <v>0.70099999999999996</v>
      </c>
      <c r="AA778" s="20" t="s">
        <v>218</v>
      </c>
      <c r="AB778" s="46">
        <v>-0.39700000000000002</v>
      </c>
      <c r="AC778" s="46">
        <v>5.1760000000000002</v>
      </c>
      <c r="AD778" s="46">
        <v>7.4999999999999997E-2</v>
      </c>
      <c r="AE778" s="46">
        <v>0.41699999999999998</v>
      </c>
      <c r="AF778" s="46">
        <v>0.16400000000000001</v>
      </c>
      <c r="AG778" s="46">
        <v>2.6179999999999999</v>
      </c>
      <c r="AH778" s="46">
        <v>0.64400000000000002</v>
      </c>
      <c r="AI778" s="46">
        <v>0.84699999999999998</v>
      </c>
      <c r="AJ778" s="46">
        <v>0.36299999999999999</v>
      </c>
      <c r="AK778" s="46">
        <v>0.20699999999999999</v>
      </c>
      <c r="AL778" s="46">
        <v>5.6130000000000004</v>
      </c>
      <c r="AM778" s="46">
        <v>-0.13300000000000001</v>
      </c>
      <c r="AN778" s="64">
        <f t="shared" si="396"/>
        <v>-0.56600000000000006</v>
      </c>
      <c r="AO778" s="64">
        <f t="shared" si="397"/>
        <v>-0.92700000000000005</v>
      </c>
      <c r="AP778" s="66">
        <f t="shared" si="398"/>
        <v>0.28409831111111117</v>
      </c>
      <c r="AQ778" s="64">
        <f t="shared" si="399"/>
        <v>0.97699999999999987</v>
      </c>
      <c r="AR778" s="64">
        <f t="shared" si="400"/>
        <v>0.98800000000000043</v>
      </c>
      <c r="AS778" s="66">
        <f t="shared" si="401"/>
        <v>4.4898172444444446</v>
      </c>
      <c r="AT778" s="64">
        <f t="shared" si="402"/>
        <v>-1.7000000000000001E-2</v>
      </c>
      <c r="AU778" s="64">
        <f t="shared" si="403"/>
        <v>-2.2000000000000006E-2</v>
      </c>
      <c r="AV778" s="66">
        <f t="shared" si="404"/>
        <v>9.0784888888888887E-2</v>
      </c>
      <c r="AW778" s="68">
        <f t="shared" si="423"/>
        <v>-5.0819361114784334</v>
      </c>
      <c r="AX778" s="68" t="e">
        <f t="shared" si="424"/>
        <v>#NUM!</v>
      </c>
      <c r="AY778" s="68" t="e">
        <f t="shared" si="425"/>
        <v>#NUM!</v>
      </c>
      <c r="AZ778" s="74">
        <f t="shared" si="405"/>
        <v>0.97199999999999998</v>
      </c>
      <c r="BA778" s="75">
        <f t="shared" si="406"/>
        <v>0.98500000000000032</v>
      </c>
      <c r="BB778" s="76">
        <f t="shared" si="407"/>
        <v>4.9286846222222227</v>
      </c>
      <c r="BC778" s="75">
        <f t="shared" si="408"/>
        <v>-0.49299999999999999</v>
      </c>
      <c r="BD778" s="75">
        <f t="shared" si="409"/>
        <v>-0.83399999999999996</v>
      </c>
      <c r="BE778" s="76">
        <f t="shared" si="410"/>
        <v>0.48149208888888889</v>
      </c>
      <c r="BF778" s="75">
        <f t="shared" si="411"/>
        <v>1.999999999999999E-2</v>
      </c>
      <c r="BG778" s="75">
        <f t="shared" si="412"/>
        <v>2.3999999999999994E-2</v>
      </c>
      <c r="BH778" s="76">
        <f t="shared" si="413"/>
        <v>0.18993475555555553</v>
      </c>
      <c r="BI778" s="77">
        <f t="shared" si="426"/>
        <v>4.0663206534963114</v>
      </c>
      <c r="BJ778" s="77" t="e">
        <f t="shared" si="427"/>
        <v>#NUM!</v>
      </c>
      <c r="BK778" s="78" t="e">
        <f t="shared" si="428"/>
        <v>#NUM!</v>
      </c>
      <c r="BL778" s="74">
        <f t="shared" si="414"/>
        <v>0.37800000000000011</v>
      </c>
      <c r="BM778" s="75">
        <f t="shared" si="415"/>
        <v>0.37799999999999967</v>
      </c>
      <c r="BN778" s="76">
        <f t="shared" si="416"/>
        <v>2.3559200000000002</v>
      </c>
      <c r="BO778" s="75">
        <f t="shared" si="417"/>
        <v>9.000000000000008E-3</v>
      </c>
      <c r="BP778" s="75">
        <f t="shared" si="418"/>
        <v>1.0000000000000009E-2</v>
      </c>
      <c r="BQ778" s="76">
        <f t="shared" si="419"/>
        <v>0.63696035555555552</v>
      </c>
      <c r="BR778" s="86">
        <f t="shared" si="420"/>
        <v>-3.0000000000000027E-3</v>
      </c>
      <c r="BS778" s="75">
        <f t="shared" si="421"/>
        <v>-2.0000000000000018E-3</v>
      </c>
      <c r="BT778" s="87">
        <f t="shared" si="422"/>
        <v>0.84828035555555548</v>
      </c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</row>
    <row r="779" spans="1:94" x14ac:dyDescent="0.35">
      <c r="A779" s="20" t="s">
        <v>208</v>
      </c>
      <c r="B779" s="46">
        <v>1.1020000000000001</v>
      </c>
      <c r="C779" s="46">
        <v>2.7509999999999999</v>
      </c>
      <c r="D779" s="46">
        <v>0.105</v>
      </c>
      <c r="E779" s="46">
        <v>6.3E-2</v>
      </c>
      <c r="F779" s="46">
        <v>2.1999999999999999E-2</v>
      </c>
      <c r="G779" s="46">
        <v>1.6830000000000001</v>
      </c>
      <c r="H779" s="46">
        <v>0.63700000000000001</v>
      </c>
      <c r="I779" s="46">
        <v>0.84899999999999998</v>
      </c>
      <c r="J779" s="46">
        <v>0.04</v>
      </c>
      <c r="K779" s="46">
        <v>0.17499999999999999</v>
      </c>
      <c r="L779" s="46">
        <v>3.1909999999999998</v>
      </c>
      <c r="M779" s="60">
        <v>1.242</v>
      </c>
      <c r="N779" s="20" t="s">
        <v>208</v>
      </c>
      <c r="O779" s="46">
        <v>0.53500000000000003</v>
      </c>
      <c r="P779" s="46">
        <v>3.528</v>
      </c>
      <c r="Q779" s="46">
        <v>8.1000000000000003E-2</v>
      </c>
      <c r="R779" s="46">
        <v>0.16900000000000001</v>
      </c>
      <c r="S779" s="46">
        <v>7.5999999999999998E-2</v>
      </c>
      <c r="T779" s="46">
        <v>1.982</v>
      </c>
      <c r="U779" s="46">
        <v>0.65300000000000002</v>
      </c>
      <c r="V779" s="46">
        <v>0.84399999999999997</v>
      </c>
      <c r="W779" s="46">
        <v>0.13100000000000001</v>
      </c>
      <c r="X779" s="46">
        <v>0.20200000000000001</v>
      </c>
      <c r="Y779" s="46">
        <v>3.9620000000000002</v>
      </c>
      <c r="Z779" s="46">
        <v>0.77600000000000002</v>
      </c>
      <c r="AA779" s="20" t="s">
        <v>208</v>
      </c>
      <c r="AB779" s="46">
        <v>-0.38700000000000001</v>
      </c>
      <c r="AC779" s="46">
        <v>4.3170000000000002</v>
      </c>
      <c r="AD779" s="46">
        <v>5.0999999999999997E-2</v>
      </c>
      <c r="AE779" s="46">
        <v>0.32500000000000001</v>
      </c>
      <c r="AF779" s="46">
        <v>0.13900000000000001</v>
      </c>
      <c r="AG779" s="46">
        <v>2.2810000000000001</v>
      </c>
      <c r="AH779" s="46">
        <v>0.66800000000000004</v>
      </c>
      <c r="AI779" s="46">
        <v>0.84</v>
      </c>
      <c r="AJ779" s="46">
        <v>0.26800000000000002</v>
      </c>
      <c r="AK779" s="46">
        <v>0.23499999999999999</v>
      </c>
      <c r="AL779" s="46">
        <v>4.7450000000000001</v>
      </c>
      <c r="AM779" s="46">
        <v>-1.7999999999999999E-2</v>
      </c>
      <c r="AN779" s="64">
        <f t="shared" si="396"/>
        <v>-0.56700000000000006</v>
      </c>
      <c r="AO779" s="64">
        <f t="shared" si="397"/>
        <v>-0.92200000000000004</v>
      </c>
      <c r="AP779" s="66">
        <f t="shared" si="398"/>
        <v>0.28999377777777779</v>
      </c>
      <c r="AQ779" s="64">
        <f t="shared" si="399"/>
        <v>0.77700000000000014</v>
      </c>
      <c r="AR779" s="64">
        <f t="shared" si="400"/>
        <v>0.78900000000000015</v>
      </c>
      <c r="AS779" s="66">
        <f t="shared" si="401"/>
        <v>3.7686842666666669</v>
      </c>
      <c r="AT779" s="64">
        <f t="shared" si="402"/>
        <v>-2.3999999999999994E-2</v>
      </c>
      <c r="AU779" s="64">
        <f t="shared" si="403"/>
        <v>-3.0000000000000006E-2</v>
      </c>
      <c r="AV779" s="66">
        <f t="shared" si="404"/>
        <v>7.243786666666667E-2</v>
      </c>
      <c r="AW779" s="68">
        <f t="shared" si="423"/>
        <v>-4.3644605671570469</v>
      </c>
      <c r="AX779" s="68" t="e">
        <f t="shared" si="424"/>
        <v>#NUM!</v>
      </c>
      <c r="AY779" s="68" t="e">
        <f t="shared" si="425"/>
        <v>#NUM!</v>
      </c>
      <c r="AZ779" s="74">
        <f t="shared" si="405"/>
        <v>0.77100000000000035</v>
      </c>
      <c r="BA779" s="75">
        <f t="shared" si="406"/>
        <v>0.78299999999999992</v>
      </c>
      <c r="BB779" s="76">
        <f t="shared" si="407"/>
        <v>4.2008442666666665</v>
      </c>
      <c r="BC779" s="75">
        <f t="shared" si="408"/>
        <v>-0.46599999999999997</v>
      </c>
      <c r="BD779" s="75">
        <f t="shared" si="409"/>
        <v>-0.79400000000000004</v>
      </c>
      <c r="BE779" s="76">
        <f t="shared" si="410"/>
        <v>0.5673767111111111</v>
      </c>
      <c r="BF779" s="75">
        <f t="shared" si="411"/>
        <v>2.7000000000000024E-2</v>
      </c>
      <c r="BG779" s="75">
        <f t="shared" si="412"/>
        <v>3.2999999999999974E-2</v>
      </c>
      <c r="BH779" s="76">
        <f t="shared" si="413"/>
        <v>0.21148213333333332</v>
      </c>
      <c r="BI779" s="77">
        <f t="shared" si="426"/>
        <v>3.3656298309711286</v>
      </c>
      <c r="BJ779" s="77" t="e">
        <f t="shared" si="427"/>
        <v>#NUM!</v>
      </c>
      <c r="BK779" s="78" t="e">
        <f t="shared" si="428"/>
        <v>#NUM!</v>
      </c>
      <c r="BL779" s="74">
        <f t="shared" si="414"/>
        <v>0.29899999999999993</v>
      </c>
      <c r="BM779" s="75">
        <f t="shared" si="415"/>
        <v>0.29900000000000015</v>
      </c>
      <c r="BN779" s="76">
        <f t="shared" si="416"/>
        <v>2.0736933333333334</v>
      </c>
      <c r="BO779" s="75">
        <f t="shared" si="417"/>
        <v>1.6000000000000014E-2</v>
      </c>
      <c r="BP779" s="75">
        <f t="shared" si="418"/>
        <v>1.5000000000000013E-2</v>
      </c>
      <c r="BQ779" s="76">
        <f t="shared" si="419"/>
        <v>0.65770631111111122</v>
      </c>
      <c r="BR779" s="86">
        <f t="shared" si="420"/>
        <v>-5.0000000000000044E-3</v>
      </c>
      <c r="BS779" s="75">
        <f t="shared" si="421"/>
        <v>-4.0000000000000036E-3</v>
      </c>
      <c r="BT779" s="87">
        <f t="shared" si="422"/>
        <v>0.84266702222222212</v>
      </c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</row>
    <row r="780" spans="1:94" x14ac:dyDescent="0.35">
      <c r="A780" s="20" t="s">
        <v>207</v>
      </c>
      <c r="B780" s="46">
        <v>1.139</v>
      </c>
      <c r="C780" s="46">
        <v>3.7570000000000001</v>
      </c>
      <c r="D780" s="46">
        <v>0.122</v>
      </c>
      <c r="E780" s="46">
        <v>0.105</v>
      </c>
      <c r="F780" s="46">
        <v>3.9E-2</v>
      </c>
      <c r="G780" s="46">
        <v>2.0779999999999998</v>
      </c>
      <c r="H780" s="46">
        <v>0.61599999999999999</v>
      </c>
      <c r="I780" s="46">
        <v>0.85499999999999998</v>
      </c>
      <c r="J780" s="46">
        <v>8.5000000000000006E-2</v>
      </c>
      <c r="K780" s="46">
        <v>0.154</v>
      </c>
      <c r="L780" s="46">
        <v>4.2050000000000001</v>
      </c>
      <c r="M780" s="60">
        <v>1.204</v>
      </c>
      <c r="N780" s="20" t="s">
        <v>207</v>
      </c>
      <c r="O780" s="46">
        <v>0.63600000000000001</v>
      </c>
      <c r="P780" s="46">
        <v>4.9690000000000003</v>
      </c>
      <c r="Q780" s="46">
        <v>0.11</v>
      </c>
      <c r="R780" s="46">
        <v>0.27400000000000002</v>
      </c>
      <c r="S780" s="46">
        <v>0.106</v>
      </c>
      <c r="T780" s="46">
        <v>2.5510000000000002</v>
      </c>
      <c r="U780" s="46">
        <v>0.622</v>
      </c>
      <c r="V780" s="46">
        <v>0.85299999999999998</v>
      </c>
      <c r="W780" s="46">
        <v>0.24</v>
      </c>
      <c r="X780" s="46">
        <v>0.16700000000000001</v>
      </c>
      <c r="Y780" s="46">
        <v>5.415</v>
      </c>
      <c r="Z780" s="46">
        <v>0.751</v>
      </c>
      <c r="AA780" s="20" t="s">
        <v>207</v>
      </c>
      <c r="AB780" s="46">
        <v>-0.193</v>
      </c>
      <c r="AC780" s="46">
        <v>6.1909999999999998</v>
      </c>
      <c r="AD780" s="46">
        <v>9.4E-2</v>
      </c>
      <c r="AE780" s="46">
        <v>0.53800000000000003</v>
      </c>
      <c r="AF780" s="46">
        <v>0.188</v>
      </c>
      <c r="AG780" s="46">
        <v>3.0230000000000001</v>
      </c>
      <c r="AH780" s="46">
        <v>0.627</v>
      </c>
      <c r="AI780" s="46">
        <v>0.85099999999999998</v>
      </c>
      <c r="AJ780" s="46">
        <v>0.48399999999999999</v>
      </c>
      <c r="AK780" s="46">
        <v>0.184</v>
      </c>
      <c r="AL780" s="46">
        <v>6.6340000000000003</v>
      </c>
      <c r="AM780" s="46">
        <v>-1.4E-2</v>
      </c>
      <c r="AN780" s="64">
        <f t="shared" si="396"/>
        <v>-0.503</v>
      </c>
      <c r="AO780" s="64">
        <f t="shared" si="397"/>
        <v>-0.82899999999999996</v>
      </c>
      <c r="AP780" s="66">
        <f t="shared" si="398"/>
        <v>0.41643075555555559</v>
      </c>
      <c r="AQ780" s="64">
        <f t="shared" si="399"/>
        <v>1.2120000000000002</v>
      </c>
      <c r="AR780" s="64">
        <f t="shared" si="400"/>
        <v>1.2219999999999995</v>
      </c>
      <c r="AS780" s="66">
        <f t="shared" si="401"/>
        <v>5.3426835555555554</v>
      </c>
      <c r="AT780" s="64">
        <f t="shared" si="402"/>
        <v>-1.1999999999999997E-2</v>
      </c>
      <c r="AU780" s="64">
        <f t="shared" si="403"/>
        <v>-1.6E-2</v>
      </c>
      <c r="AV780" s="66">
        <f t="shared" si="404"/>
        <v>0.10551857777777779</v>
      </c>
      <c r="AW780" s="68">
        <f t="shared" si="423"/>
        <v>-5.9305858191448602</v>
      </c>
      <c r="AX780" s="68" t="e">
        <f t="shared" si="424"/>
        <v>#NUM!</v>
      </c>
      <c r="AY780" s="68" t="e">
        <f t="shared" si="425"/>
        <v>#NUM!</v>
      </c>
      <c r="AZ780" s="74">
        <f t="shared" si="405"/>
        <v>1.21</v>
      </c>
      <c r="BA780" s="75">
        <f t="shared" si="406"/>
        <v>1.2190000000000003</v>
      </c>
      <c r="BB780" s="76">
        <f t="shared" si="407"/>
        <v>5.787869866666667</v>
      </c>
      <c r="BC780" s="75">
        <f t="shared" si="408"/>
        <v>-0.45299999999999996</v>
      </c>
      <c r="BD780" s="75">
        <f t="shared" si="409"/>
        <v>-0.76500000000000001</v>
      </c>
      <c r="BE780" s="76">
        <f t="shared" si="410"/>
        <v>0.54956906666666672</v>
      </c>
      <c r="BF780" s="75">
        <f t="shared" si="411"/>
        <v>1.3000000000000012E-2</v>
      </c>
      <c r="BG780" s="75">
        <f t="shared" si="412"/>
        <v>1.6999999999999987E-2</v>
      </c>
      <c r="BH780" s="76">
        <f t="shared" si="413"/>
        <v>0.17178808888888888</v>
      </c>
      <c r="BI780" s="77">
        <f t="shared" si="426"/>
        <v>4.9048957999558205</v>
      </c>
      <c r="BJ780" s="77" t="e">
        <f t="shared" si="427"/>
        <v>#NUM!</v>
      </c>
      <c r="BK780" s="78" t="e">
        <f t="shared" si="428"/>
        <v>#NUM!</v>
      </c>
      <c r="BL780" s="74">
        <f t="shared" si="414"/>
        <v>0.47300000000000031</v>
      </c>
      <c r="BM780" s="75">
        <f t="shared" si="415"/>
        <v>0.47199999999999998</v>
      </c>
      <c r="BN780" s="76">
        <f t="shared" si="416"/>
        <v>2.6958529777777778</v>
      </c>
      <c r="BO780" s="75">
        <f t="shared" si="417"/>
        <v>6.0000000000000053E-3</v>
      </c>
      <c r="BP780" s="75">
        <f t="shared" si="418"/>
        <v>5.0000000000000044E-3</v>
      </c>
      <c r="BQ780" s="76">
        <f t="shared" si="419"/>
        <v>0.62363964444444442</v>
      </c>
      <c r="BR780" s="86">
        <f t="shared" si="420"/>
        <v>-2.0000000000000018E-3</v>
      </c>
      <c r="BS780" s="75">
        <f t="shared" si="421"/>
        <v>-2.0000000000000018E-3</v>
      </c>
      <c r="BT780" s="87">
        <f t="shared" si="422"/>
        <v>0.85238666666666663</v>
      </c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</row>
    <row r="781" spans="1:94" x14ac:dyDescent="0.35">
      <c r="A781" s="20" t="s">
        <v>203</v>
      </c>
      <c r="B781" s="46">
        <v>1.244</v>
      </c>
      <c r="C781" s="46">
        <v>4.9829999999999997</v>
      </c>
      <c r="D781" s="46">
        <v>0.13</v>
      </c>
      <c r="E781" s="46">
        <v>0.16700000000000001</v>
      </c>
      <c r="F781" s="46">
        <v>5.3999999999999999E-2</v>
      </c>
      <c r="G781" s="46">
        <v>2.5670000000000002</v>
      </c>
      <c r="H781" s="46">
        <v>0.60699999999999998</v>
      </c>
      <c r="I781" s="46">
        <v>0.85699999999999998</v>
      </c>
      <c r="J781" s="46">
        <v>0.14599999999999999</v>
      </c>
      <c r="K781" s="46">
        <v>0.14399999999999999</v>
      </c>
      <c r="L781" s="46">
        <v>5.4340000000000002</v>
      </c>
      <c r="M781" s="60">
        <v>1.274</v>
      </c>
      <c r="N781" s="20" t="s">
        <v>203</v>
      </c>
      <c r="O781" s="46">
        <v>0.89400000000000002</v>
      </c>
      <c r="P781" s="46">
        <v>6.7249999999999996</v>
      </c>
      <c r="Q781" s="46">
        <v>0.124</v>
      </c>
      <c r="R781" s="46">
        <v>0.439</v>
      </c>
      <c r="S781" s="46">
        <v>0.13700000000000001</v>
      </c>
      <c r="T781" s="46">
        <v>3.254</v>
      </c>
      <c r="U781" s="46">
        <v>0.60899999999999999</v>
      </c>
      <c r="V781" s="46">
        <v>0.85699999999999998</v>
      </c>
      <c r="W781" s="46">
        <v>0.40100000000000002</v>
      </c>
      <c r="X781" s="46">
        <v>0.151</v>
      </c>
      <c r="Y781" s="46">
        <v>7.1760000000000002</v>
      </c>
      <c r="Z781" s="46">
        <v>0.94699999999999995</v>
      </c>
      <c r="AA781" s="20" t="s">
        <v>203</v>
      </c>
      <c r="AB781" s="46">
        <v>0.30499999999999999</v>
      </c>
      <c r="AC781" s="46">
        <v>8.4740000000000002</v>
      </c>
      <c r="AD781" s="46">
        <v>0.11600000000000001</v>
      </c>
      <c r="AE781" s="46">
        <v>0.879</v>
      </c>
      <c r="AF781" s="46">
        <v>0.23899999999999999</v>
      </c>
      <c r="AG781" s="46">
        <v>3.9409999999999998</v>
      </c>
      <c r="AH781" s="46">
        <v>0.61199999999999999</v>
      </c>
      <c r="AI781" s="46">
        <v>0.85599999999999998</v>
      </c>
      <c r="AJ781" s="46">
        <v>0.81799999999999995</v>
      </c>
      <c r="AK781" s="46">
        <v>0.159</v>
      </c>
      <c r="AL781" s="46">
        <v>8.9239999999999995</v>
      </c>
      <c r="AM781" s="46">
        <v>0.38900000000000001</v>
      </c>
      <c r="AN781" s="64">
        <f t="shared" si="396"/>
        <v>-0.35</v>
      </c>
      <c r="AO781" s="64">
        <f t="shared" si="397"/>
        <v>-0.58899999999999997</v>
      </c>
      <c r="AP781" s="66">
        <f t="shared" si="398"/>
        <v>0.73878168888888895</v>
      </c>
      <c r="AQ781" s="64">
        <f t="shared" si="399"/>
        <v>1.742</v>
      </c>
      <c r="AR781" s="64">
        <f t="shared" si="400"/>
        <v>1.7490000000000006</v>
      </c>
      <c r="AS781" s="66">
        <f t="shared" si="401"/>
        <v>7.2606158222222223</v>
      </c>
      <c r="AT781" s="64">
        <f t="shared" si="402"/>
        <v>-6.0000000000000053E-3</v>
      </c>
      <c r="AU781" s="64">
        <f t="shared" si="403"/>
        <v>-7.9999999999999932E-3</v>
      </c>
      <c r="AV781" s="66">
        <f t="shared" si="404"/>
        <v>0.12175928888888889</v>
      </c>
      <c r="AW781" s="68">
        <f t="shared" si="423"/>
        <v>-7.8434787445512884</v>
      </c>
      <c r="AX781" s="68" t="e">
        <f t="shared" si="424"/>
        <v>#NUM!</v>
      </c>
      <c r="AY781" s="68" t="e">
        <f t="shared" si="425"/>
        <v>#NUM!</v>
      </c>
      <c r="AZ781" s="74">
        <f t="shared" si="405"/>
        <v>1.742</v>
      </c>
      <c r="BA781" s="75">
        <f t="shared" si="406"/>
        <v>1.7479999999999993</v>
      </c>
      <c r="BB781" s="76">
        <f t="shared" si="407"/>
        <v>7.7114154666666668</v>
      </c>
      <c r="BC781" s="75">
        <f t="shared" si="408"/>
        <v>-0.32700000000000007</v>
      </c>
      <c r="BD781" s="75">
        <f t="shared" si="409"/>
        <v>-0.55799999999999994</v>
      </c>
      <c r="BE781" s="76">
        <f t="shared" si="410"/>
        <v>0.80043786666666661</v>
      </c>
      <c r="BF781" s="75">
        <f t="shared" si="411"/>
        <v>7.0000000000000062E-3</v>
      </c>
      <c r="BG781" s="75">
        <f t="shared" si="412"/>
        <v>8.0000000000000071E-3</v>
      </c>
      <c r="BH781" s="76">
        <f t="shared" si="413"/>
        <v>0.15334702222222221</v>
      </c>
      <c r="BI781" s="77">
        <f t="shared" si="426"/>
        <v>6.8065122952317587</v>
      </c>
      <c r="BJ781" s="77" t="e">
        <f t="shared" si="427"/>
        <v>#NUM!</v>
      </c>
      <c r="BK781" s="78" t="e">
        <f t="shared" si="428"/>
        <v>#NUM!</v>
      </c>
      <c r="BL781" s="74">
        <f t="shared" si="414"/>
        <v>0.68699999999999983</v>
      </c>
      <c r="BM781" s="75">
        <f t="shared" si="415"/>
        <v>0.68699999999999983</v>
      </c>
      <c r="BN781" s="76">
        <f t="shared" si="416"/>
        <v>3.46468</v>
      </c>
      <c r="BO781" s="75">
        <f t="shared" si="417"/>
        <v>2.0000000000000018E-3</v>
      </c>
      <c r="BP781" s="75">
        <f t="shared" si="418"/>
        <v>3.0000000000000027E-3</v>
      </c>
      <c r="BQ781" s="76">
        <f t="shared" si="419"/>
        <v>0.60981368888888887</v>
      </c>
      <c r="BR781" s="86">
        <f t="shared" si="420"/>
        <v>0</v>
      </c>
      <c r="BS781" s="75">
        <f t="shared" si="421"/>
        <v>-1.0000000000000009E-3</v>
      </c>
      <c r="BT781" s="87">
        <f t="shared" si="422"/>
        <v>0.85679964444444445</v>
      </c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</row>
    <row r="782" spans="1:94" x14ac:dyDescent="0.35">
      <c r="A782" s="20" t="s">
        <v>206</v>
      </c>
      <c r="B782" s="46">
        <v>1.2509999999999999</v>
      </c>
      <c r="C782" s="46">
        <v>4.0140000000000002</v>
      </c>
      <c r="D782" s="46">
        <v>0.128</v>
      </c>
      <c r="E782" s="46">
        <v>0.115</v>
      </c>
      <c r="F782" s="46">
        <v>4.2000000000000003E-2</v>
      </c>
      <c r="G782" s="46">
        <v>2.1819999999999999</v>
      </c>
      <c r="H782" s="46">
        <v>0.61</v>
      </c>
      <c r="I782" s="46">
        <v>0.85599999999999998</v>
      </c>
      <c r="J782" s="46">
        <v>9.6000000000000002E-2</v>
      </c>
      <c r="K782" s="46">
        <v>0.14699999999999999</v>
      </c>
      <c r="L782" s="46">
        <v>4.4640000000000004</v>
      </c>
      <c r="M782" s="60">
        <v>1.2889999999999999</v>
      </c>
      <c r="N782" s="20" t="s">
        <v>206</v>
      </c>
      <c r="O782" s="46">
        <v>0.91800000000000004</v>
      </c>
      <c r="P782" s="46">
        <v>5.3330000000000002</v>
      </c>
      <c r="Q782" s="46">
        <v>0.121</v>
      </c>
      <c r="R782" s="46">
        <v>0.29899999999999999</v>
      </c>
      <c r="S782" s="46">
        <v>6.1130000000000004</v>
      </c>
      <c r="T782" s="46">
        <v>2.7</v>
      </c>
      <c r="U782" s="46">
        <v>0.61299999999999999</v>
      </c>
      <c r="V782" s="46">
        <v>0.85599999999999998</v>
      </c>
      <c r="W782" s="46">
        <v>0.26600000000000001</v>
      </c>
      <c r="X782" s="46">
        <v>0.155</v>
      </c>
      <c r="Y782" s="46">
        <v>5.782</v>
      </c>
      <c r="Z782" s="46">
        <v>0.98599999999999999</v>
      </c>
      <c r="AA782" s="20" t="s">
        <v>206</v>
      </c>
      <c r="AB782" s="46">
        <v>0.36799999999999999</v>
      </c>
      <c r="AC782" s="46">
        <v>6.6580000000000004</v>
      </c>
      <c r="AD782" s="46">
        <v>0.112</v>
      </c>
      <c r="AE782" s="46">
        <v>0.58799999999999997</v>
      </c>
      <c r="AF782" s="46">
        <v>0.19900000000000001</v>
      </c>
      <c r="AG782" s="46">
        <v>3.2189999999999999</v>
      </c>
      <c r="AH782" s="46">
        <v>0.61599999999999999</v>
      </c>
      <c r="AI782" s="46">
        <v>0.85499999999999998</v>
      </c>
      <c r="AJ782" s="46">
        <v>0.53600000000000003</v>
      </c>
      <c r="AK782" s="46">
        <v>0.16400000000000001</v>
      </c>
      <c r="AL782" s="46">
        <v>7.1059999999999999</v>
      </c>
      <c r="AM782" s="46">
        <v>0.47399999999999998</v>
      </c>
      <c r="AN782" s="64">
        <f t="shared" si="396"/>
        <v>-0.33299999999999985</v>
      </c>
      <c r="AO782" s="64">
        <f t="shared" si="397"/>
        <v>-0.55000000000000004</v>
      </c>
      <c r="AP782" s="66">
        <f t="shared" si="398"/>
        <v>0.7724028444444444</v>
      </c>
      <c r="AQ782" s="64">
        <f t="shared" si="399"/>
        <v>1.319</v>
      </c>
      <c r="AR782" s="64">
        <f t="shared" si="400"/>
        <v>1.3250000000000002</v>
      </c>
      <c r="AS782" s="66">
        <f t="shared" si="401"/>
        <v>5.738695466666667</v>
      </c>
      <c r="AT782" s="64">
        <f t="shared" si="402"/>
        <v>-7.0000000000000062E-3</v>
      </c>
      <c r="AU782" s="64">
        <f t="shared" si="403"/>
        <v>-8.9999999999999941E-3</v>
      </c>
      <c r="AV782" s="66">
        <f t="shared" si="404"/>
        <v>0.11845262222222222</v>
      </c>
      <c r="AW782" s="68">
        <f t="shared" si="423"/>
        <v>-6.3221242473855241</v>
      </c>
      <c r="AX782" s="68" t="e">
        <f t="shared" si="424"/>
        <v>#NUM!</v>
      </c>
      <c r="AY782" s="68" t="e">
        <f t="shared" si="425"/>
        <v>#NUM!</v>
      </c>
      <c r="AZ782" s="74">
        <f t="shared" si="405"/>
        <v>1.3179999999999996</v>
      </c>
      <c r="BA782" s="75">
        <f t="shared" si="406"/>
        <v>1.3239999999999998</v>
      </c>
      <c r="BB782" s="76">
        <f t="shared" si="407"/>
        <v>6.1873887999999999</v>
      </c>
      <c r="BC782" s="75">
        <f t="shared" si="408"/>
        <v>-0.30299999999999994</v>
      </c>
      <c r="BD782" s="75">
        <f t="shared" si="409"/>
        <v>-0.51200000000000001</v>
      </c>
      <c r="BE782" s="76">
        <f t="shared" si="410"/>
        <v>0.85120568888888892</v>
      </c>
      <c r="BF782" s="75">
        <f t="shared" si="411"/>
        <v>8.0000000000000071E-3</v>
      </c>
      <c r="BG782" s="75">
        <f t="shared" si="412"/>
        <v>9.000000000000008E-3</v>
      </c>
      <c r="BH782" s="76">
        <f t="shared" si="413"/>
        <v>0.15765368888888889</v>
      </c>
      <c r="BI782" s="77">
        <f t="shared" si="426"/>
        <v>5.2876816104575166</v>
      </c>
      <c r="BJ782" s="77" t="e">
        <f t="shared" si="427"/>
        <v>#NUM!</v>
      </c>
      <c r="BK782" s="78" t="e">
        <f t="shared" si="428"/>
        <v>#NUM!</v>
      </c>
      <c r="BL782" s="74">
        <f t="shared" si="414"/>
        <v>0.51800000000000024</v>
      </c>
      <c r="BM782" s="75">
        <f t="shared" si="415"/>
        <v>0.51899999999999968</v>
      </c>
      <c r="BN782" s="76">
        <f t="shared" si="416"/>
        <v>2.8590536888888889</v>
      </c>
      <c r="BO782" s="75">
        <f t="shared" si="417"/>
        <v>3.0000000000000027E-3</v>
      </c>
      <c r="BP782" s="75">
        <f t="shared" si="418"/>
        <v>3.0000000000000027E-3</v>
      </c>
      <c r="BQ782" s="76">
        <f t="shared" si="419"/>
        <v>0.61392000000000002</v>
      </c>
      <c r="BR782" s="86">
        <f t="shared" si="420"/>
        <v>0</v>
      </c>
      <c r="BS782" s="75">
        <f t="shared" si="421"/>
        <v>-1.0000000000000009E-3</v>
      </c>
      <c r="BT782" s="87">
        <f t="shared" si="422"/>
        <v>0.85579964444444445</v>
      </c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</row>
    <row r="783" spans="1:94" x14ac:dyDescent="0.35">
      <c r="A783" s="20" t="s">
        <v>205</v>
      </c>
      <c r="B783" s="46">
        <v>1.611</v>
      </c>
      <c r="C783" s="46">
        <v>4.4429999999999996</v>
      </c>
      <c r="D783" s="46">
        <v>0.14099999999999999</v>
      </c>
      <c r="E783" s="46">
        <v>0.128</v>
      </c>
      <c r="F783" s="46">
        <v>4.9000000000000002E-2</v>
      </c>
      <c r="G783" s="46">
        <v>2.36</v>
      </c>
      <c r="H783" s="46">
        <v>0.59899999999999998</v>
      </c>
      <c r="I783" s="46">
        <v>0.86</v>
      </c>
      <c r="J783" s="46">
        <v>0.112</v>
      </c>
      <c r="K783" s="46">
        <v>0.13100000000000001</v>
      </c>
      <c r="L783" s="46">
        <v>4.8979999999999997</v>
      </c>
      <c r="M783" s="60">
        <v>1.59</v>
      </c>
      <c r="N783" s="20" t="s">
        <v>205</v>
      </c>
      <c r="O783" s="46">
        <v>1.831</v>
      </c>
      <c r="P783" s="46">
        <v>5.9329999999999998</v>
      </c>
      <c r="Q783" s="46">
        <v>0.14599999999999999</v>
      </c>
      <c r="R783" s="46">
        <v>0.33300000000000002</v>
      </c>
      <c r="S783" s="46">
        <v>0.124</v>
      </c>
      <c r="T783" s="46">
        <v>2.956</v>
      </c>
      <c r="U783" s="46">
        <v>0.59699999999999998</v>
      </c>
      <c r="V783" s="46">
        <v>0.86</v>
      </c>
      <c r="W783" s="46">
        <v>0.30399999999999999</v>
      </c>
      <c r="X783" s="46">
        <v>0.127</v>
      </c>
      <c r="Y783" s="46">
        <v>6.3890000000000002</v>
      </c>
      <c r="Z783" s="46">
        <v>1.794</v>
      </c>
      <c r="AA783" s="20" t="s">
        <v>205</v>
      </c>
      <c r="AB783" s="46">
        <v>2.1960000000000002</v>
      </c>
      <c r="AC783" s="46">
        <v>7.4180000000000001</v>
      </c>
      <c r="AD783" s="46">
        <v>0.15</v>
      </c>
      <c r="AE783" s="46">
        <v>0.65500000000000003</v>
      </c>
      <c r="AF783" s="46">
        <v>0.214</v>
      </c>
      <c r="AG783" s="46">
        <v>3.552</v>
      </c>
      <c r="AH783" s="46">
        <v>0.59499999999999997</v>
      </c>
      <c r="AI783" s="46">
        <v>0.86099999999999999</v>
      </c>
      <c r="AJ783" s="46">
        <v>0.60899999999999999</v>
      </c>
      <c r="AK783" s="46">
        <v>0.121</v>
      </c>
      <c r="AL783" s="46">
        <v>7.875</v>
      </c>
      <c r="AM783" s="46">
        <v>2.1389999999999998</v>
      </c>
      <c r="AN783" s="64">
        <f t="shared" si="396"/>
        <v>0.21999999999999997</v>
      </c>
      <c r="AO783" s="64">
        <f t="shared" si="397"/>
        <v>0.36500000000000021</v>
      </c>
      <c r="AP783" s="66">
        <f t="shared" si="398"/>
        <v>1.9275182222222222</v>
      </c>
      <c r="AQ783" s="64">
        <f t="shared" si="399"/>
        <v>1.4900000000000002</v>
      </c>
      <c r="AR783" s="64">
        <f t="shared" si="400"/>
        <v>1.4850000000000003</v>
      </c>
      <c r="AS783" s="66">
        <f t="shared" si="401"/>
        <v>6.3889315555555548</v>
      </c>
      <c r="AT783" s="64">
        <f t="shared" si="402"/>
        <v>5.0000000000000044E-3</v>
      </c>
      <c r="AU783" s="64">
        <f t="shared" si="403"/>
        <v>4.0000000000000036E-3</v>
      </c>
      <c r="AV783" s="66">
        <f t="shared" si="404"/>
        <v>0.14733297777777776</v>
      </c>
      <c r="AW783" s="68">
        <f t="shared" si="423"/>
        <v>-6.9606771365481857</v>
      </c>
      <c r="AX783" s="68" t="e">
        <f t="shared" si="424"/>
        <v>#NUM!</v>
      </c>
      <c r="AY783" s="68" t="e">
        <f t="shared" si="425"/>
        <v>#NUM!</v>
      </c>
      <c r="AZ783" s="74">
        <f t="shared" si="405"/>
        <v>1.4910000000000005</v>
      </c>
      <c r="BA783" s="75">
        <f t="shared" si="406"/>
        <v>1.4859999999999998</v>
      </c>
      <c r="BB783" s="76">
        <f t="shared" si="407"/>
        <v>6.8452382222222221</v>
      </c>
      <c r="BC783" s="75">
        <f t="shared" si="408"/>
        <v>0.20399999999999996</v>
      </c>
      <c r="BD783" s="75">
        <f t="shared" si="409"/>
        <v>0.34499999999999975</v>
      </c>
      <c r="BE783" s="76">
        <f t="shared" si="410"/>
        <v>1.8848101333333334</v>
      </c>
      <c r="BF783" s="75">
        <f t="shared" si="411"/>
        <v>-4.0000000000000036E-3</v>
      </c>
      <c r="BG783" s="75">
        <f t="shared" si="412"/>
        <v>-6.0000000000000053E-3</v>
      </c>
      <c r="BH783" s="76">
        <f t="shared" si="413"/>
        <v>0.12537262222222223</v>
      </c>
      <c r="BI783" s="77">
        <f t="shared" si="426"/>
        <v>5.9086777234468935</v>
      </c>
      <c r="BJ783" s="77" t="e">
        <f t="shared" si="427"/>
        <v>#NUM!</v>
      </c>
      <c r="BK783" s="78" t="e">
        <f t="shared" si="428"/>
        <v>#NUM!</v>
      </c>
      <c r="BL783" s="74">
        <f t="shared" si="414"/>
        <v>0.59600000000000009</v>
      </c>
      <c r="BM783" s="75">
        <f t="shared" si="415"/>
        <v>0.59600000000000009</v>
      </c>
      <c r="BN783" s="76">
        <f t="shared" si="416"/>
        <v>3.1387733333333334</v>
      </c>
      <c r="BO783" s="75">
        <f t="shared" si="417"/>
        <v>-2.0000000000000018E-3</v>
      </c>
      <c r="BP783" s="75">
        <f t="shared" si="418"/>
        <v>-2.0000000000000018E-3</v>
      </c>
      <c r="BQ783" s="76">
        <f t="shared" si="419"/>
        <v>0.59638666666666662</v>
      </c>
      <c r="BR783" s="86">
        <f t="shared" si="420"/>
        <v>0</v>
      </c>
      <c r="BS783" s="75">
        <f t="shared" si="421"/>
        <v>1.0000000000000009E-3</v>
      </c>
      <c r="BT783" s="87">
        <f t="shared" si="422"/>
        <v>0.86020035555555552</v>
      </c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</row>
    <row r="784" spans="1:94" x14ac:dyDescent="0.35">
      <c r="A784" s="20" t="s">
        <v>200</v>
      </c>
      <c r="B784" s="46">
        <v>2.2549999999999999</v>
      </c>
      <c r="C784" s="46">
        <v>5.4480000000000004</v>
      </c>
      <c r="D784" s="46">
        <v>0.157</v>
      </c>
      <c r="E784" s="46">
        <v>0.17100000000000001</v>
      </c>
      <c r="F784" s="46">
        <v>6.0999999999999999E-2</v>
      </c>
      <c r="G784" s="46">
        <v>2.7719999999999998</v>
      </c>
      <c r="H784" s="46">
        <v>0.58799999999999997</v>
      </c>
      <c r="I784" s="46">
        <v>0.86299999999999999</v>
      </c>
      <c r="J784" s="46">
        <v>0.156</v>
      </c>
      <c r="K784" s="46">
        <v>0.114</v>
      </c>
      <c r="L784" s="46">
        <v>5.907</v>
      </c>
      <c r="M784" s="60">
        <v>2.17</v>
      </c>
      <c r="N784" s="20" t="s">
        <v>200</v>
      </c>
      <c r="O784" s="46">
        <v>3.4910000000000001</v>
      </c>
      <c r="P784" s="46">
        <v>7.351</v>
      </c>
      <c r="Q784" s="46">
        <v>0.17399999999999999</v>
      </c>
      <c r="R784" s="46">
        <v>0.44700000000000001</v>
      </c>
      <c r="S784" s="46">
        <v>0.14699999999999999</v>
      </c>
      <c r="T784" s="46">
        <v>3.5489999999999999</v>
      </c>
      <c r="U784" s="46">
        <v>0.58199999999999996</v>
      </c>
      <c r="V784" s="46">
        <v>0.86499999999999999</v>
      </c>
      <c r="W784" s="46">
        <v>0.41899999999999998</v>
      </c>
      <c r="X784" s="46">
        <v>9.5000000000000001E-2</v>
      </c>
      <c r="Y784" s="46">
        <v>7.8129999999999997</v>
      </c>
      <c r="Z784" s="46">
        <v>3.335</v>
      </c>
      <c r="AA784" s="20" t="s">
        <v>200</v>
      </c>
      <c r="AB784" s="46">
        <v>5.56</v>
      </c>
      <c r="AC784" s="46">
        <v>9.2330000000000005</v>
      </c>
      <c r="AD784" s="46">
        <v>0.19600000000000001</v>
      </c>
      <c r="AE784" s="46">
        <v>0.88800000000000001</v>
      </c>
      <c r="AF784" s="46">
        <v>0.249</v>
      </c>
      <c r="AG784" s="46">
        <v>4.3259999999999996</v>
      </c>
      <c r="AH784" s="46">
        <v>0.57599999999999996</v>
      </c>
      <c r="AI784" s="46">
        <v>0.86599999999999999</v>
      </c>
      <c r="AJ784" s="46">
        <v>0.84199999999999997</v>
      </c>
      <c r="AK784" s="46">
        <v>7.1999999999999995E-2</v>
      </c>
      <c r="AL784" s="46">
        <v>9.6969999999999992</v>
      </c>
      <c r="AM784" s="46">
        <v>5.3129999999999997</v>
      </c>
      <c r="AN784" s="64">
        <f t="shared" si="396"/>
        <v>1.2360000000000002</v>
      </c>
      <c r="AO784" s="64">
        <f t="shared" si="397"/>
        <v>2.0689999999999995</v>
      </c>
      <c r="AP784" s="66">
        <f t="shared" si="398"/>
        <v>4.0369361777777781</v>
      </c>
      <c r="AQ784" s="64">
        <f t="shared" si="399"/>
        <v>1.9029999999999996</v>
      </c>
      <c r="AR784" s="64">
        <f t="shared" si="400"/>
        <v>1.8820000000000006</v>
      </c>
      <c r="AS784" s="66">
        <f t="shared" si="401"/>
        <v>7.9303792</v>
      </c>
      <c r="AT784" s="64">
        <f t="shared" si="402"/>
        <v>1.6999999999999987E-2</v>
      </c>
      <c r="AU784" s="64">
        <f t="shared" si="403"/>
        <v>2.200000000000002E-2</v>
      </c>
      <c r="AV784" s="66">
        <f t="shared" si="404"/>
        <v>0.1802151111111111</v>
      </c>
      <c r="AW784" s="68">
        <f t="shared" si="423"/>
        <v>-8.4871866681607493</v>
      </c>
      <c r="AX784" s="68" t="e">
        <f t="shared" si="424"/>
        <v>#NUM!</v>
      </c>
      <c r="AY784" s="68" t="e">
        <f t="shared" si="425"/>
        <v>#NUM!</v>
      </c>
      <c r="AZ784" s="74">
        <f t="shared" si="405"/>
        <v>1.9059999999999997</v>
      </c>
      <c r="BA784" s="75">
        <f t="shared" si="406"/>
        <v>1.8839999999999995</v>
      </c>
      <c r="BB784" s="76">
        <f t="shared" si="407"/>
        <v>8.3930988444444434</v>
      </c>
      <c r="BC784" s="75">
        <f t="shared" si="408"/>
        <v>1.165</v>
      </c>
      <c r="BD784" s="75">
        <f t="shared" si="409"/>
        <v>1.9779999999999998</v>
      </c>
      <c r="BE784" s="76">
        <f t="shared" si="410"/>
        <v>3.8551557333333331</v>
      </c>
      <c r="BF784" s="75">
        <f t="shared" si="411"/>
        <v>-1.9000000000000003E-2</v>
      </c>
      <c r="BG784" s="75">
        <f t="shared" si="412"/>
        <v>-2.3000000000000007E-2</v>
      </c>
      <c r="BH784" s="76">
        <f t="shared" si="413"/>
        <v>8.8371911111111118E-2</v>
      </c>
      <c r="BI784" s="77">
        <f t="shared" si="426"/>
        <v>7.4155454350994852</v>
      </c>
      <c r="BJ784" s="77" t="e">
        <f t="shared" si="427"/>
        <v>#NUM!</v>
      </c>
      <c r="BK784" s="78" t="e">
        <f t="shared" si="428"/>
        <v>#NUM!</v>
      </c>
      <c r="BL784" s="74">
        <f t="shared" si="414"/>
        <v>0.77700000000000014</v>
      </c>
      <c r="BM784" s="75">
        <f t="shared" si="415"/>
        <v>0.77699999999999969</v>
      </c>
      <c r="BN784" s="76">
        <f t="shared" si="416"/>
        <v>3.78728</v>
      </c>
      <c r="BO784" s="75">
        <f t="shared" si="417"/>
        <v>-6.0000000000000053E-3</v>
      </c>
      <c r="BP784" s="75">
        <f t="shared" si="418"/>
        <v>-6.0000000000000053E-3</v>
      </c>
      <c r="BQ784" s="76">
        <f t="shared" si="419"/>
        <v>0.58016000000000001</v>
      </c>
      <c r="BR784" s="86">
        <f t="shared" si="420"/>
        <v>2.0000000000000018E-3</v>
      </c>
      <c r="BS784" s="75">
        <f t="shared" si="421"/>
        <v>1.0000000000000009E-3</v>
      </c>
      <c r="BT784" s="87">
        <f t="shared" si="422"/>
        <v>0.86541297777777781</v>
      </c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</row>
    <row r="785" spans="1:94" x14ac:dyDescent="0.35">
      <c r="A785" s="20" t="s">
        <v>204</v>
      </c>
      <c r="B785" s="46">
        <v>2.42</v>
      </c>
      <c r="C785" s="46">
        <v>4.6159999999999997</v>
      </c>
      <c r="D785" s="46">
        <v>0.16500000000000001</v>
      </c>
      <c r="E785" s="46">
        <v>0.11700000000000001</v>
      </c>
      <c r="F785" s="46">
        <v>5.1999999999999998E-2</v>
      </c>
      <c r="G785" s="46">
        <v>2.4460000000000002</v>
      </c>
      <c r="H785" s="46">
        <v>0.57999999999999996</v>
      </c>
      <c r="I785" s="46">
        <v>0.86499999999999999</v>
      </c>
      <c r="J785" s="46">
        <v>0.106</v>
      </c>
      <c r="K785" s="46">
        <v>0.104</v>
      </c>
      <c r="L785" s="46">
        <v>5.0789999999999997</v>
      </c>
      <c r="M785" s="60">
        <v>2.2999999999999998</v>
      </c>
      <c r="N785" s="20" t="s">
        <v>204</v>
      </c>
      <c r="O785" s="46">
        <v>3.871</v>
      </c>
      <c r="P785" s="46">
        <v>6.141</v>
      </c>
      <c r="Q785" s="46">
        <v>0.187</v>
      </c>
      <c r="R785" s="46">
        <v>0.30099999999999999</v>
      </c>
      <c r="S785" s="46">
        <v>0.127</v>
      </c>
      <c r="T785" s="46">
        <v>3.08</v>
      </c>
      <c r="U785" s="46">
        <v>0.56999999999999995</v>
      </c>
      <c r="V785" s="46">
        <v>0.86799999999999999</v>
      </c>
      <c r="W785" s="46">
        <v>0.28199999999999997</v>
      </c>
      <c r="X785" s="46">
        <v>7.9000000000000001E-2</v>
      </c>
      <c r="Y785" s="46">
        <v>6.609</v>
      </c>
      <c r="Z785" s="46">
        <v>3.6560000000000001</v>
      </c>
      <c r="AA785" s="20" t="s">
        <v>204</v>
      </c>
      <c r="AB785" s="46">
        <v>6.2539999999999996</v>
      </c>
      <c r="AC785" s="46">
        <v>7.6360000000000001</v>
      </c>
      <c r="AD785" s="46">
        <v>0.215</v>
      </c>
      <c r="AE785" s="46">
        <v>0.58399999999999996</v>
      </c>
      <c r="AF785" s="46">
        <v>0.21199999999999999</v>
      </c>
      <c r="AG785" s="46">
        <v>3.7149999999999999</v>
      </c>
      <c r="AH785" s="46">
        <v>0.56000000000000005</v>
      </c>
      <c r="AI785" s="46">
        <v>0.871</v>
      </c>
      <c r="AJ785" s="46">
        <v>0.55300000000000005</v>
      </c>
      <c r="AK785" s="46">
        <v>4.9000000000000002E-2</v>
      </c>
      <c r="AL785" s="46">
        <v>8.1080000000000005</v>
      </c>
      <c r="AM785" s="46">
        <v>5.9219999999999997</v>
      </c>
      <c r="AN785" s="64">
        <f t="shared" si="396"/>
        <v>1.4510000000000001</v>
      </c>
      <c r="AO785" s="64">
        <f t="shared" si="397"/>
        <v>2.3829999999999996</v>
      </c>
      <c r="AP785" s="66">
        <f t="shared" si="398"/>
        <v>4.5027047111111109</v>
      </c>
      <c r="AQ785" s="64">
        <f t="shared" si="399"/>
        <v>1.5250000000000004</v>
      </c>
      <c r="AR785" s="64">
        <f t="shared" si="400"/>
        <v>1.4950000000000001</v>
      </c>
      <c r="AS785" s="66">
        <f t="shared" si="401"/>
        <v>6.6026559999999996</v>
      </c>
      <c r="AT785" s="64">
        <f t="shared" si="402"/>
        <v>2.1999999999999992E-2</v>
      </c>
      <c r="AU785" s="64">
        <f t="shared" si="403"/>
        <v>2.7999999999999997E-2</v>
      </c>
      <c r="AV785" s="66">
        <f t="shared" si="404"/>
        <v>0.19494879999999998</v>
      </c>
      <c r="AW785" s="68">
        <f t="shared" si="423"/>
        <v>-7.1547606630360789</v>
      </c>
      <c r="AX785" s="68" t="e">
        <f t="shared" si="424"/>
        <v>#NUM!</v>
      </c>
      <c r="AY785" s="68" t="e">
        <f t="shared" si="425"/>
        <v>#NUM!</v>
      </c>
      <c r="AZ785" s="74">
        <f t="shared" si="405"/>
        <v>1.5300000000000002</v>
      </c>
      <c r="BA785" s="75">
        <f t="shared" si="406"/>
        <v>1.4990000000000006</v>
      </c>
      <c r="BB785" s="76">
        <f t="shared" si="407"/>
        <v>7.0719889777777771</v>
      </c>
      <c r="BC785" s="75">
        <f t="shared" si="408"/>
        <v>1.3560000000000003</v>
      </c>
      <c r="BD785" s="75">
        <f t="shared" si="409"/>
        <v>2.2659999999999996</v>
      </c>
      <c r="BE785" s="76">
        <f t="shared" si="410"/>
        <v>4.2541635555555555</v>
      </c>
      <c r="BF785" s="75">
        <f t="shared" si="411"/>
        <v>-2.4999999999999994E-2</v>
      </c>
      <c r="BG785" s="75">
        <f t="shared" si="412"/>
        <v>-0.03</v>
      </c>
      <c r="BH785" s="76">
        <f t="shared" si="413"/>
        <v>7.033155555555555E-2</v>
      </c>
      <c r="BI785" s="77">
        <f t="shared" si="426"/>
        <v>6.0722632763187425</v>
      </c>
      <c r="BJ785" s="77" t="e">
        <f t="shared" si="427"/>
        <v>#NUM!</v>
      </c>
      <c r="BK785" s="78" t="e">
        <f t="shared" si="428"/>
        <v>#NUM!</v>
      </c>
      <c r="BL785" s="74">
        <f t="shared" si="414"/>
        <v>0.6339999999999999</v>
      </c>
      <c r="BM785" s="75">
        <f t="shared" si="415"/>
        <v>0.63499999999999979</v>
      </c>
      <c r="BN785" s="76">
        <f t="shared" si="416"/>
        <v>3.274627022222222</v>
      </c>
      <c r="BO785" s="75">
        <f t="shared" si="417"/>
        <v>-1.0000000000000009E-2</v>
      </c>
      <c r="BP785" s="75">
        <f t="shared" si="418"/>
        <v>-9.9999999999998979E-3</v>
      </c>
      <c r="BQ785" s="76">
        <f t="shared" si="419"/>
        <v>0.56693333333333329</v>
      </c>
      <c r="BR785" s="86">
        <f t="shared" si="420"/>
        <v>3.0000000000000027E-3</v>
      </c>
      <c r="BS785" s="75">
        <f t="shared" si="421"/>
        <v>3.0000000000000027E-3</v>
      </c>
      <c r="BT785" s="87">
        <f t="shared" si="422"/>
        <v>0.86892000000000003</v>
      </c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</row>
    <row r="786" spans="1:94" x14ac:dyDescent="0.35">
      <c r="A786" s="20" t="s">
        <v>202</v>
      </c>
      <c r="B786" s="46">
        <v>2.431</v>
      </c>
      <c r="C786" s="46">
        <v>5.0999999999999996</v>
      </c>
      <c r="D786" s="46">
        <v>0.16200000000000001</v>
      </c>
      <c r="E786" s="46">
        <v>0.14499999999999999</v>
      </c>
      <c r="F786" s="46">
        <v>5.8000000000000003E-2</v>
      </c>
      <c r="G786" s="46">
        <v>2.6379999999999999</v>
      </c>
      <c r="H786" s="46">
        <v>0.58299999999999996</v>
      </c>
      <c r="I786" s="46">
        <v>0.86399999999999999</v>
      </c>
      <c r="J786" s="46">
        <v>0.13200000000000001</v>
      </c>
      <c r="K786" s="46">
        <v>0.107</v>
      </c>
      <c r="L786" s="46">
        <v>5.5620000000000003</v>
      </c>
      <c r="M786" s="60">
        <v>2.3199999999999998</v>
      </c>
      <c r="N786" s="20" t="s">
        <v>202</v>
      </c>
      <c r="O786" s="46">
        <v>3.923</v>
      </c>
      <c r="P786" s="46">
        <v>6.8410000000000002</v>
      </c>
      <c r="Q786" s="46">
        <v>0.184</v>
      </c>
      <c r="R786" s="46">
        <v>0.376</v>
      </c>
      <c r="S786" s="46">
        <v>0.13900000000000001</v>
      </c>
      <c r="T786" s="46">
        <v>3.3559999999999999</v>
      </c>
      <c r="U786" s="46">
        <v>0.57499999999999996</v>
      </c>
      <c r="V786" s="46">
        <v>0.86699999999999999</v>
      </c>
      <c r="W786" s="46">
        <v>0.35299999999999998</v>
      </c>
      <c r="X786" s="46">
        <v>8.4000000000000005E-2</v>
      </c>
      <c r="Y786" s="46">
        <v>7.306</v>
      </c>
      <c r="Z786" s="46">
        <v>3.7229999999999999</v>
      </c>
      <c r="AA786" s="20" t="s">
        <v>202</v>
      </c>
      <c r="AB786" s="46">
        <v>6.399</v>
      </c>
      <c r="AC786" s="46">
        <v>8.5540000000000003</v>
      </c>
      <c r="AD786" s="46">
        <v>0.21099999999999999</v>
      </c>
      <c r="AE786" s="46">
        <v>0.73899999999999999</v>
      </c>
      <c r="AF786" s="46">
        <v>0.23300000000000001</v>
      </c>
      <c r="AG786" s="46">
        <v>4.0750000000000002</v>
      </c>
      <c r="AH786" s="46">
        <v>0.56699999999999995</v>
      </c>
      <c r="AI786" s="46">
        <v>0.86899999999999999</v>
      </c>
      <c r="AJ786" s="46">
        <v>0.70199999999999996</v>
      </c>
      <c r="AK786" s="46">
        <v>5.5E-2</v>
      </c>
      <c r="AL786" s="46">
        <v>9.0220000000000002</v>
      </c>
      <c r="AM786" s="46">
        <v>6.0869999999999997</v>
      </c>
      <c r="AN786" s="64">
        <f t="shared" si="396"/>
        <v>1.492</v>
      </c>
      <c r="AO786" s="64">
        <f t="shared" si="397"/>
        <v>2.476</v>
      </c>
      <c r="AP786" s="66">
        <f t="shared" si="398"/>
        <v>4.5776965333333335</v>
      </c>
      <c r="AQ786" s="64">
        <f t="shared" si="399"/>
        <v>1.7410000000000005</v>
      </c>
      <c r="AR786" s="64">
        <f t="shared" si="400"/>
        <v>1.7130000000000001</v>
      </c>
      <c r="AS786" s="66">
        <f t="shared" si="401"/>
        <v>7.3692967111111116</v>
      </c>
      <c r="AT786" s="64">
        <f t="shared" si="402"/>
        <v>2.1999999999999992E-2</v>
      </c>
      <c r="AU786" s="64">
        <f t="shared" si="403"/>
        <v>2.6999999999999996E-2</v>
      </c>
      <c r="AV786" s="66">
        <f t="shared" si="404"/>
        <v>0.19174844444444444</v>
      </c>
      <c r="AW786" s="68">
        <f t="shared" si="423"/>
        <v>-7.9214657334754008</v>
      </c>
      <c r="AX786" s="68" t="e">
        <f t="shared" si="424"/>
        <v>#NUM!</v>
      </c>
      <c r="AY786" s="68" t="e">
        <f t="shared" si="425"/>
        <v>#NUM!</v>
      </c>
      <c r="AZ786" s="74">
        <f t="shared" si="405"/>
        <v>1.7439999999999998</v>
      </c>
      <c r="BA786" s="75">
        <f t="shared" si="406"/>
        <v>1.7160000000000002</v>
      </c>
      <c r="BB786" s="76">
        <f t="shared" si="407"/>
        <v>7.8352167111111113</v>
      </c>
      <c r="BC786" s="75">
        <f t="shared" si="408"/>
        <v>1.403</v>
      </c>
      <c r="BD786" s="75">
        <f t="shared" si="409"/>
        <v>2.3639999999999999</v>
      </c>
      <c r="BE786" s="76">
        <f t="shared" si="410"/>
        <v>4.3457950222222221</v>
      </c>
      <c r="BF786" s="75">
        <f t="shared" si="411"/>
        <v>-2.2999999999999993E-2</v>
      </c>
      <c r="BG786" s="75">
        <f t="shared" si="412"/>
        <v>-2.9000000000000005E-2</v>
      </c>
      <c r="BH786" s="76">
        <f t="shared" si="413"/>
        <v>7.5744533333333336E-2</v>
      </c>
      <c r="BI786" s="77">
        <f t="shared" si="426"/>
        <v>6.8429632164874556</v>
      </c>
      <c r="BJ786" s="77" t="e">
        <f t="shared" si="427"/>
        <v>#NUM!</v>
      </c>
      <c r="BK786" s="78" t="e">
        <f t="shared" si="428"/>
        <v>#NUM!</v>
      </c>
      <c r="BL786" s="74">
        <f t="shared" si="414"/>
        <v>0.71799999999999997</v>
      </c>
      <c r="BM786" s="75">
        <f t="shared" si="415"/>
        <v>0.71900000000000031</v>
      </c>
      <c r="BN786" s="76">
        <f t="shared" si="416"/>
        <v>3.5763870222222223</v>
      </c>
      <c r="BO786" s="75">
        <f t="shared" si="417"/>
        <v>-8.0000000000000071E-3</v>
      </c>
      <c r="BP786" s="75">
        <f t="shared" si="418"/>
        <v>-8.0000000000000071E-3</v>
      </c>
      <c r="BQ786" s="76">
        <f t="shared" si="419"/>
        <v>0.57254666666666665</v>
      </c>
      <c r="BR786" s="86">
        <f t="shared" si="420"/>
        <v>3.0000000000000027E-3</v>
      </c>
      <c r="BS786" s="75">
        <f t="shared" si="421"/>
        <v>2.0000000000000018E-3</v>
      </c>
      <c r="BT786" s="87">
        <f t="shared" si="422"/>
        <v>0.86771964444444449</v>
      </c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</row>
    <row r="787" spans="1:94" x14ac:dyDescent="0.35">
      <c r="A787" s="20" t="s">
        <v>201</v>
      </c>
      <c r="B787" s="46">
        <v>2.6859999999999999</v>
      </c>
      <c r="C787" s="46">
        <v>5.2480000000000002</v>
      </c>
      <c r="D787" s="46">
        <v>0.16800000000000001</v>
      </c>
      <c r="E787" s="46">
        <v>0.14799999999999999</v>
      </c>
      <c r="F787" s="46">
        <v>0.06</v>
      </c>
      <c r="G787" s="46">
        <v>2.702</v>
      </c>
      <c r="H787" s="46">
        <v>0.57999999999999996</v>
      </c>
      <c r="I787" s="46">
        <v>0.86499999999999999</v>
      </c>
      <c r="J787" s="46">
        <v>0.13600000000000001</v>
      </c>
      <c r="K787" s="46">
        <v>0.10100000000000001</v>
      </c>
      <c r="L787" s="46">
        <v>5.7110000000000003</v>
      </c>
      <c r="M787" s="60">
        <v>2.5529999999999999</v>
      </c>
      <c r="N787" s="20" t="s">
        <v>201</v>
      </c>
      <c r="O787" s="46">
        <v>4.5750000000000002</v>
      </c>
      <c r="P787" s="46">
        <v>7.0419999999999998</v>
      </c>
      <c r="Q787" s="46">
        <v>0.19400000000000001</v>
      </c>
      <c r="R787" s="46">
        <v>0.38300000000000001</v>
      </c>
      <c r="S787" s="46">
        <v>0.14099999999999999</v>
      </c>
      <c r="T787" s="46">
        <v>3.4489999999999998</v>
      </c>
      <c r="U787" s="46">
        <v>0.56999999999999995</v>
      </c>
      <c r="V787" s="46">
        <v>0.86799999999999999</v>
      </c>
      <c r="W787" s="46">
        <v>0.36099999999999999</v>
      </c>
      <c r="X787" s="46">
        <v>7.2999999999999995E-2</v>
      </c>
      <c r="Y787" s="46">
        <v>7.51</v>
      </c>
      <c r="Z787" s="46">
        <v>4.3339999999999996</v>
      </c>
      <c r="AA787" s="20" t="s">
        <v>201</v>
      </c>
      <c r="AB787" s="46">
        <v>7.7089999999999996</v>
      </c>
      <c r="AC787" s="46">
        <v>8.8010000000000002</v>
      </c>
      <c r="AD787" s="46">
        <v>0.22600000000000001</v>
      </c>
      <c r="AE787" s="46">
        <v>0.751</v>
      </c>
      <c r="AF787" s="46">
        <v>0.23599999999999999</v>
      </c>
      <c r="AG787" s="46">
        <v>4.1950000000000003</v>
      </c>
      <c r="AH787" s="46">
        <v>0.56000000000000005</v>
      </c>
      <c r="AI787" s="46">
        <v>0.871</v>
      </c>
      <c r="AJ787" s="46">
        <v>0.71599999999999997</v>
      </c>
      <c r="AK787" s="46">
        <v>3.7999999999999999E-2</v>
      </c>
      <c r="AL787" s="46">
        <v>9.2729999999999997</v>
      </c>
      <c r="AM787" s="46">
        <v>7.3330000000000002</v>
      </c>
      <c r="AN787" s="64">
        <f t="shared" si="396"/>
        <v>1.8890000000000002</v>
      </c>
      <c r="AO787" s="64">
        <f t="shared" si="397"/>
        <v>3.1339999999999995</v>
      </c>
      <c r="AP787" s="66">
        <f t="shared" si="398"/>
        <v>5.4037360000000003</v>
      </c>
      <c r="AQ787" s="64">
        <f t="shared" si="399"/>
        <v>1.7939999999999996</v>
      </c>
      <c r="AR787" s="64">
        <f t="shared" si="400"/>
        <v>1.7590000000000003</v>
      </c>
      <c r="AS787" s="66">
        <f t="shared" si="401"/>
        <v>7.5851475555555545</v>
      </c>
      <c r="AT787" s="64">
        <f t="shared" si="402"/>
        <v>2.5999999999999995E-2</v>
      </c>
      <c r="AU787" s="64">
        <f t="shared" si="403"/>
        <v>3.2000000000000001E-2</v>
      </c>
      <c r="AV787" s="66">
        <f t="shared" si="404"/>
        <v>0.20317546666666667</v>
      </c>
      <c r="AW787" s="68">
        <f t="shared" si="423"/>
        <v>-8.1320020484078341</v>
      </c>
      <c r="AX787" s="68" t="e">
        <f t="shared" si="424"/>
        <v>#NUM!</v>
      </c>
      <c r="AY787" s="68" t="e">
        <f t="shared" si="425"/>
        <v>#NUM!</v>
      </c>
      <c r="AZ787" s="74">
        <f t="shared" si="405"/>
        <v>1.7989999999999995</v>
      </c>
      <c r="BA787" s="75">
        <f t="shared" si="406"/>
        <v>1.7629999999999999</v>
      </c>
      <c r="BB787" s="76">
        <f t="shared" si="407"/>
        <v>8.0544805333333329</v>
      </c>
      <c r="BC787" s="75">
        <f t="shared" si="408"/>
        <v>1.7809999999999997</v>
      </c>
      <c r="BD787" s="75">
        <f t="shared" si="409"/>
        <v>2.9990000000000006</v>
      </c>
      <c r="BE787" s="76">
        <f t="shared" si="410"/>
        <v>5.1242063999999994</v>
      </c>
      <c r="BF787" s="75">
        <f t="shared" si="411"/>
        <v>-2.8000000000000011E-2</v>
      </c>
      <c r="BG787" s="75">
        <f t="shared" si="412"/>
        <v>-3.4999999999999996E-2</v>
      </c>
      <c r="BH787" s="76">
        <f t="shared" si="413"/>
        <v>6.3010844444444436E-2</v>
      </c>
      <c r="BI787" s="77">
        <f t="shared" si="426"/>
        <v>7.0473601741863074</v>
      </c>
      <c r="BJ787" s="77" t="e">
        <f t="shared" si="427"/>
        <v>#NUM!</v>
      </c>
      <c r="BK787" s="78" t="e">
        <f t="shared" si="428"/>
        <v>#NUM!</v>
      </c>
      <c r="BL787" s="74">
        <f t="shared" si="414"/>
        <v>0.74699999999999989</v>
      </c>
      <c r="BM787" s="75">
        <f t="shared" si="415"/>
        <v>0.74600000000000044</v>
      </c>
      <c r="BN787" s="76">
        <f t="shared" si="416"/>
        <v>3.6778796444444444</v>
      </c>
      <c r="BO787" s="75">
        <f t="shared" si="417"/>
        <v>-1.0000000000000009E-2</v>
      </c>
      <c r="BP787" s="75">
        <f t="shared" si="418"/>
        <v>-9.9999999999998979E-3</v>
      </c>
      <c r="BQ787" s="76">
        <f t="shared" si="419"/>
        <v>0.56693333333333329</v>
      </c>
      <c r="BR787" s="86">
        <f t="shared" si="420"/>
        <v>3.0000000000000027E-3</v>
      </c>
      <c r="BS787" s="75">
        <f t="shared" si="421"/>
        <v>3.0000000000000027E-3</v>
      </c>
      <c r="BT787" s="87">
        <f t="shared" si="422"/>
        <v>0.86892000000000003</v>
      </c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</row>
    <row r="788" spans="1:94" x14ac:dyDescent="0.35">
      <c r="A788" s="20" t="s">
        <v>199</v>
      </c>
      <c r="B788" s="46">
        <v>3.1920000000000002</v>
      </c>
      <c r="C788" s="46">
        <v>5.4870000000000001</v>
      </c>
      <c r="D788" s="46">
        <v>0.17799999999999999</v>
      </c>
      <c r="E788" s="46">
        <v>0.15</v>
      </c>
      <c r="F788" s="46">
        <v>6.3E-2</v>
      </c>
      <c r="G788" s="46">
        <v>2.8079999999999998</v>
      </c>
      <c r="H788" s="46">
        <v>0.57299999999999995</v>
      </c>
      <c r="I788" s="46">
        <v>0.86699999999999999</v>
      </c>
      <c r="J788" s="46">
        <v>0.14099999999999999</v>
      </c>
      <c r="K788" s="46">
        <v>8.8999999999999996E-2</v>
      </c>
      <c r="L788" s="46">
        <v>5.9530000000000003</v>
      </c>
      <c r="M788" s="60">
        <v>3.016</v>
      </c>
      <c r="N788" s="20" t="s">
        <v>199</v>
      </c>
      <c r="O788" s="46">
        <v>5.8659999999999997</v>
      </c>
      <c r="P788" s="46">
        <v>7.3639999999999999</v>
      </c>
      <c r="Q788" s="46">
        <v>0.21199999999999999</v>
      </c>
      <c r="R788" s="46">
        <v>0.38800000000000001</v>
      </c>
      <c r="S788" s="46">
        <v>0.14599999999999999</v>
      </c>
      <c r="T788" s="46">
        <v>3.601</v>
      </c>
      <c r="U788" s="46">
        <v>0.56100000000000005</v>
      </c>
      <c r="V788" s="46">
        <v>0.871</v>
      </c>
      <c r="W788" s="46">
        <v>0.36899999999999999</v>
      </c>
      <c r="X788" s="46">
        <v>5.2999999999999999E-2</v>
      </c>
      <c r="Y788" s="46">
        <v>7.8360000000000003</v>
      </c>
      <c r="Z788" s="46">
        <v>5.5490000000000004</v>
      </c>
      <c r="AA788" s="20" t="s">
        <v>199</v>
      </c>
      <c r="AB788" s="46">
        <v>10.294</v>
      </c>
      <c r="AC788" s="46">
        <v>9.1910000000000007</v>
      </c>
      <c r="AD788" s="46">
        <v>0.254</v>
      </c>
      <c r="AE788" s="46">
        <v>0.75800000000000001</v>
      </c>
      <c r="AF788" s="46">
        <v>0.24</v>
      </c>
      <c r="AG788" s="46">
        <v>4.3940000000000001</v>
      </c>
      <c r="AH788" s="46">
        <v>0.54800000000000004</v>
      </c>
      <c r="AI788" s="46">
        <v>0.875</v>
      </c>
      <c r="AJ788" s="46">
        <v>0.72799999999999998</v>
      </c>
      <c r="AK788" s="46">
        <v>8.0000000000000002E-3</v>
      </c>
      <c r="AL788" s="46">
        <v>9.6690000000000005</v>
      </c>
      <c r="AM788" s="46">
        <v>9.8019999999999996</v>
      </c>
      <c r="AN788" s="64">
        <f t="shared" si="396"/>
        <v>2.6739999999999995</v>
      </c>
      <c r="AO788" s="64">
        <f t="shared" si="397"/>
        <v>4.4280000000000008</v>
      </c>
      <c r="AP788" s="66">
        <f t="shared" si="398"/>
        <v>7.0374503111111109</v>
      </c>
      <c r="AQ788" s="64">
        <f t="shared" si="399"/>
        <v>1.8769999999999998</v>
      </c>
      <c r="AR788" s="64">
        <f t="shared" si="400"/>
        <v>1.8270000000000008</v>
      </c>
      <c r="AS788" s="66">
        <f t="shared" si="401"/>
        <v>7.9295955555555553</v>
      </c>
      <c r="AT788" s="64">
        <f t="shared" si="402"/>
        <v>3.4000000000000002E-2</v>
      </c>
      <c r="AU788" s="64">
        <f t="shared" si="403"/>
        <v>4.200000000000001E-2</v>
      </c>
      <c r="AV788" s="66">
        <f t="shared" si="404"/>
        <v>0.22402951111111108</v>
      </c>
      <c r="AW788" s="68">
        <f t="shared" si="423"/>
        <v>-8.466503873340713</v>
      </c>
      <c r="AX788" s="68" t="e">
        <f t="shared" si="424"/>
        <v>#NUM!</v>
      </c>
      <c r="AY788" s="68" t="e">
        <f t="shared" si="425"/>
        <v>#NUM!</v>
      </c>
      <c r="AZ788" s="74">
        <f t="shared" si="405"/>
        <v>1.883</v>
      </c>
      <c r="BA788" s="75">
        <f t="shared" si="406"/>
        <v>1.8330000000000002</v>
      </c>
      <c r="BB788" s="76">
        <f t="shared" si="407"/>
        <v>8.4034355555555571</v>
      </c>
      <c r="BC788" s="75">
        <f t="shared" si="408"/>
        <v>2.5330000000000004</v>
      </c>
      <c r="BD788" s="75">
        <f t="shared" si="409"/>
        <v>4.2529999999999992</v>
      </c>
      <c r="BE788" s="76">
        <f t="shared" si="410"/>
        <v>6.6703982222222225</v>
      </c>
      <c r="BF788" s="75">
        <f t="shared" si="411"/>
        <v>-3.5999999999999997E-2</v>
      </c>
      <c r="BG788" s="75">
        <f t="shared" si="412"/>
        <v>-4.4999999999999998E-2</v>
      </c>
      <c r="BH788" s="76">
        <f t="shared" si="413"/>
        <v>4.0156800000000006E-2</v>
      </c>
      <c r="BI788" s="77">
        <f t="shared" si="426"/>
        <v>7.3711448672964481</v>
      </c>
      <c r="BJ788" s="77" t="e">
        <f t="shared" si="427"/>
        <v>#NUM!</v>
      </c>
      <c r="BK788" s="78" t="e">
        <f t="shared" si="428"/>
        <v>#NUM!</v>
      </c>
      <c r="BL788" s="74">
        <f t="shared" si="414"/>
        <v>0.79300000000000015</v>
      </c>
      <c r="BM788" s="75">
        <f t="shared" si="415"/>
        <v>0.79300000000000015</v>
      </c>
      <c r="BN788" s="76">
        <f t="shared" si="416"/>
        <v>3.8441866666666669</v>
      </c>
      <c r="BO788" s="75">
        <f t="shared" si="417"/>
        <v>-1.19999999999999E-2</v>
      </c>
      <c r="BP788" s="75">
        <f t="shared" si="418"/>
        <v>-1.3000000000000012E-2</v>
      </c>
      <c r="BQ788" s="76">
        <f t="shared" si="419"/>
        <v>0.55711964444444451</v>
      </c>
      <c r="BR788" s="86">
        <f t="shared" si="420"/>
        <v>4.0000000000000036E-3</v>
      </c>
      <c r="BS788" s="75">
        <f t="shared" si="421"/>
        <v>4.0000000000000036E-3</v>
      </c>
      <c r="BT788" s="87">
        <f t="shared" si="422"/>
        <v>0.87222666666666671</v>
      </c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</row>
    <row r="789" spans="1:94" x14ac:dyDescent="0.35">
      <c r="A789" s="20" t="s">
        <v>195</v>
      </c>
      <c r="B789" s="46">
        <v>3.56</v>
      </c>
      <c r="C789" s="46">
        <v>6.5979999999999999</v>
      </c>
      <c r="D789" s="46">
        <v>0.17899999999999999</v>
      </c>
      <c r="E789" s="46">
        <v>0.221</v>
      </c>
      <c r="F789" s="46">
        <v>7.4999999999999997E-2</v>
      </c>
      <c r="G789" s="46">
        <v>3.2530000000000001</v>
      </c>
      <c r="H789" s="46">
        <v>0.57699999999999996</v>
      </c>
      <c r="I789" s="46">
        <v>0.86599999999999999</v>
      </c>
      <c r="J789" s="46">
        <v>0.20699999999999999</v>
      </c>
      <c r="K789" s="46">
        <v>8.8999999999999996E-2</v>
      </c>
      <c r="L789" s="46">
        <v>7.0620000000000003</v>
      </c>
      <c r="M789" s="60">
        <v>3.3820000000000001</v>
      </c>
      <c r="N789" s="20" t="s">
        <v>195</v>
      </c>
      <c r="O789" s="46">
        <v>6.8979999999999997</v>
      </c>
      <c r="P789" s="46">
        <v>8.9580000000000002</v>
      </c>
      <c r="Q789" s="46">
        <v>0.215</v>
      </c>
      <c r="R789" s="46">
        <v>0.57599999999999996</v>
      </c>
      <c r="S789" s="46">
        <v>0.17199999999999999</v>
      </c>
      <c r="T789" s="46">
        <v>4.2409999999999997</v>
      </c>
      <c r="U789" s="46">
        <v>0.56599999999999995</v>
      </c>
      <c r="V789" s="46">
        <v>0.86899999999999999</v>
      </c>
      <c r="W789" s="46">
        <v>0.55000000000000004</v>
      </c>
      <c r="X789" s="46">
        <v>5.0999999999999997E-2</v>
      </c>
      <c r="Y789" s="46">
        <v>9.4269999999999996</v>
      </c>
      <c r="Z789" s="46">
        <v>6.5709999999999997</v>
      </c>
      <c r="AA789" s="20" t="s">
        <v>195</v>
      </c>
      <c r="AB789" s="46">
        <v>12.513</v>
      </c>
      <c r="AC789" s="46">
        <v>11.266999999999999</v>
      </c>
      <c r="AD789" s="46">
        <v>0.26100000000000001</v>
      </c>
      <c r="AE789" s="46">
        <v>1.1459999999999999</v>
      </c>
      <c r="AF789" s="46">
        <v>0.28499999999999998</v>
      </c>
      <c r="AG789" s="46">
        <v>5.23</v>
      </c>
      <c r="AH789" s="46">
        <v>0.55500000000000005</v>
      </c>
      <c r="AI789" s="46">
        <v>0.873</v>
      </c>
      <c r="AJ789" s="46">
        <v>1.1040000000000001</v>
      </c>
      <c r="AK789" s="46">
        <v>2E-3</v>
      </c>
      <c r="AL789" s="46">
        <v>11.741</v>
      </c>
      <c r="AM789" s="46">
        <v>11.997</v>
      </c>
      <c r="AN789" s="64">
        <f t="shared" si="396"/>
        <v>3.3379999999999996</v>
      </c>
      <c r="AO789" s="64">
        <f t="shared" si="397"/>
        <v>5.6150000000000002</v>
      </c>
      <c r="AP789" s="66">
        <f t="shared" si="398"/>
        <v>8.3778629333333345</v>
      </c>
      <c r="AQ789" s="64">
        <f t="shared" si="399"/>
        <v>2.3600000000000003</v>
      </c>
      <c r="AR789" s="64">
        <f t="shared" si="400"/>
        <v>2.3089999999999993</v>
      </c>
      <c r="AS789" s="66">
        <f t="shared" si="401"/>
        <v>9.6715152</v>
      </c>
      <c r="AT789" s="64">
        <f t="shared" si="402"/>
        <v>3.6000000000000004E-2</v>
      </c>
      <c r="AU789" s="64">
        <f t="shared" si="403"/>
        <v>4.6000000000000013E-2</v>
      </c>
      <c r="AV789" s="66">
        <f t="shared" si="404"/>
        <v>0.22804355555555555</v>
      </c>
      <c r="AW789" s="68">
        <f t="shared" si="423"/>
        <v>-10.203962560711735</v>
      </c>
      <c r="AX789" s="68" t="e">
        <f t="shared" si="424"/>
        <v>#NUM!</v>
      </c>
      <c r="AY789" s="68" t="e">
        <f t="shared" si="425"/>
        <v>#NUM!</v>
      </c>
      <c r="AZ789" s="74">
        <f t="shared" si="405"/>
        <v>2.3649999999999993</v>
      </c>
      <c r="BA789" s="75">
        <f t="shared" si="406"/>
        <v>2.3140000000000001</v>
      </c>
      <c r="BB789" s="76">
        <f t="shared" si="407"/>
        <v>10.142048533333334</v>
      </c>
      <c r="BC789" s="75">
        <f t="shared" si="408"/>
        <v>3.1889999999999996</v>
      </c>
      <c r="BD789" s="75">
        <f t="shared" si="409"/>
        <v>5.4260000000000002</v>
      </c>
      <c r="BE789" s="76">
        <f t="shared" si="410"/>
        <v>7.9971553777777782</v>
      </c>
      <c r="BF789" s="75">
        <f t="shared" si="411"/>
        <v>-3.7999999999999999E-2</v>
      </c>
      <c r="BG789" s="75">
        <f t="shared" si="412"/>
        <v>-4.8999999999999995E-2</v>
      </c>
      <c r="BH789" s="76">
        <f t="shared" si="413"/>
        <v>3.7142755555555552E-2</v>
      </c>
      <c r="BI789" s="77">
        <f t="shared" si="426"/>
        <v>9.1077540495674647</v>
      </c>
      <c r="BJ789" s="77" t="e">
        <f t="shared" si="427"/>
        <v>#NUM!</v>
      </c>
      <c r="BK789" s="78" t="e">
        <f t="shared" si="428"/>
        <v>#NUM!</v>
      </c>
      <c r="BL789" s="74">
        <f t="shared" si="414"/>
        <v>0.98799999999999955</v>
      </c>
      <c r="BM789" s="75">
        <f t="shared" si="415"/>
        <v>0.98900000000000077</v>
      </c>
      <c r="BN789" s="76">
        <f t="shared" si="416"/>
        <v>4.5441870222222223</v>
      </c>
      <c r="BO789" s="75">
        <f t="shared" si="417"/>
        <v>-1.100000000000001E-2</v>
      </c>
      <c r="BP789" s="75">
        <f t="shared" si="418"/>
        <v>-1.0999999999999899E-2</v>
      </c>
      <c r="BQ789" s="76">
        <f t="shared" si="419"/>
        <v>0.56262666666666661</v>
      </c>
      <c r="BR789" s="86">
        <f t="shared" si="420"/>
        <v>3.0000000000000027E-3</v>
      </c>
      <c r="BS789" s="75">
        <f t="shared" si="421"/>
        <v>4.0000000000000036E-3</v>
      </c>
      <c r="BT789" s="87">
        <f t="shared" si="422"/>
        <v>0.87012035555555556</v>
      </c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</row>
    <row r="790" spans="1:94" x14ac:dyDescent="0.35">
      <c r="A790" s="20" t="s">
        <v>198</v>
      </c>
      <c r="B790" s="46">
        <v>4.2300000000000004</v>
      </c>
      <c r="C790" s="46">
        <v>5.9020000000000001</v>
      </c>
      <c r="D790" s="46">
        <v>0.19500000000000001</v>
      </c>
      <c r="E790" s="46">
        <v>0.152</v>
      </c>
      <c r="F790" s="46">
        <v>6.8000000000000005E-2</v>
      </c>
      <c r="G790" s="46">
        <v>2.9950000000000001</v>
      </c>
      <c r="H790" s="46">
        <v>0.56299999999999994</v>
      </c>
      <c r="I790" s="46">
        <v>0.87</v>
      </c>
      <c r="J790" s="46">
        <v>0.14599999999999999</v>
      </c>
      <c r="K790" s="46">
        <v>7.0000000000000007E-2</v>
      </c>
      <c r="L790" s="46">
        <v>6.3730000000000002</v>
      </c>
      <c r="M790" s="60">
        <v>3.9790000000000001</v>
      </c>
      <c r="N790" s="20" t="s">
        <v>198</v>
      </c>
      <c r="O790" s="46">
        <v>8.5129999999999999</v>
      </c>
      <c r="P790" s="46">
        <v>7.9169999999999998</v>
      </c>
      <c r="Q790" s="46">
        <v>0.24299999999999999</v>
      </c>
      <c r="R790" s="46">
        <v>0.39</v>
      </c>
      <c r="S790" s="46">
        <v>0.152</v>
      </c>
      <c r="T790" s="46">
        <v>3.87</v>
      </c>
      <c r="U790" s="46">
        <v>0.54500000000000004</v>
      </c>
      <c r="V790" s="46">
        <v>0.875</v>
      </c>
      <c r="W790" s="46">
        <v>0.377</v>
      </c>
      <c r="X790" s="46">
        <v>1.7999999999999999E-2</v>
      </c>
      <c r="Y790" s="46">
        <v>8.3949999999999996</v>
      </c>
      <c r="Z790" s="46">
        <v>8.0830000000000002</v>
      </c>
      <c r="AA790" s="20" t="s">
        <v>198</v>
      </c>
      <c r="AB790" s="46">
        <v>15.577</v>
      </c>
      <c r="AC790" s="46">
        <v>9.8510000000000009</v>
      </c>
      <c r="AD790" s="46">
        <v>0.30199999999999999</v>
      </c>
      <c r="AE790" s="46">
        <v>0.754</v>
      </c>
      <c r="AF790" s="46">
        <v>0.24399999999999999</v>
      </c>
      <c r="AG790" s="46">
        <v>4.7439999999999998</v>
      </c>
      <c r="AH790" s="46">
        <v>0.52800000000000002</v>
      </c>
      <c r="AI790" s="46">
        <v>0.88100000000000001</v>
      </c>
      <c r="AJ790" s="46">
        <v>0.73099999999999998</v>
      </c>
      <c r="AK790" s="46">
        <v>-4.3999999999999997E-2</v>
      </c>
      <c r="AL790" s="46">
        <v>10.337999999999999</v>
      </c>
      <c r="AM790" s="46">
        <v>14.884</v>
      </c>
      <c r="AN790" s="64">
        <f t="shared" si="396"/>
        <v>4.2829999999999995</v>
      </c>
      <c r="AO790" s="64">
        <f t="shared" si="397"/>
        <v>7.0640000000000001</v>
      </c>
      <c r="AP790" s="66">
        <f t="shared" si="398"/>
        <v>10.383642133333334</v>
      </c>
      <c r="AQ790" s="64">
        <f t="shared" si="399"/>
        <v>2.0149999999999997</v>
      </c>
      <c r="AR790" s="64">
        <f t="shared" si="400"/>
        <v>1.9340000000000011</v>
      </c>
      <c r="AS790" s="66">
        <f t="shared" si="401"/>
        <v>8.5187045333333327</v>
      </c>
      <c r="AT790" s="64">
        <f t="shared" si="402"/>
        <v>4.7999999999999987E-2</v>
      </c>
      <c r="AU790" s="64">
        <f t="shared" si="403"/>
        <v>5.8999999999999997E-2</v>
      </c>
      <c r="AV790" s="66">
        <f t="shared" si="404"/>
        <v>0.25992391111111113</v>
      </c>
      <c r="AW790" s="68">
        <f t="shared" si="423"/>
        <v>-9.0383812870191189</v>
      </c>
      <c r="AX790" s="68" t="e">
        <f t="shared" si="424"/>
        <v>#NUM!</v>
      </c>
      <c r="AY790" s="68" t="e">
        <f t="shared" si="425"/>
        <v>#NUM!</v>
      </c>
      <c r="AZ790" s="74">
        <f t="shared" si="405"/>
        <v>2.0219999999999994</v>
      </c>
      <c r="BA790" s="75">
        <f t="shared" si="406"/>
        <v>1.9429999999999996</v>
      </c>
      <c r="BB790" s="76">
        <f t="shared" si="407"/>
        <v>8.9992519111111093</v>
      </c>
      <c r="BC790" s="75">
        <f t="shared" si="408"/>
        <v>4.1040000000000001</v>
      </c>
      <c r="BD790" s="75">
        <f t="shared" si="409"/>
        <v>6.8010000000000002</v>
      </c>
      <c r="BE790" s="76">
        <f t="shared" si="410"/>
        <v>9.881918933333333</v>
      </c>
      <c r="BF790" s="75">
        <f t="shared" si="411"/>
        <v>-5.2000000000000005E-2</v>
      </c>
      <c r="BG790" s="75">
        <f t="shared" si="412"/>
        <v>-6.2E-2</v>
      </c>
      <c r="BH790" s="76">
        <f t="shared" si="413"/>
        <v>4.9777777777777711E-5</v>
      </c>
      <c r="BI790" s="77">
        <f t="shared" si="426"/>
        <v>7.9198117662819625</v>
      </c>
      <c r="BJ790" s="77" t="e">
        <f t="shared" si="427"/>
        <v>#NUM!</v>
      </c>
      <c r="BK790" s="78" t="e">
        <f t="shared" si="428"/>
        <v>#NUM!</v>
      </c>
      <c r="BL790" s="74">
        <f t="shared" si="414"/>
        <v>0.875</v>
      </c>
      <c r="BM790" s="75">
        <f t="shared" si="415"/>
        <v>0.87399999999999967</v>
      </c>
      <c r="BN790" s="76">
        <f t="shared" si="416"/>
        <v>4.1381329777777776</v>
      </c>
      <c r="BO790" s="75">
        <f t="shared" si="417"/>
        <v>-1.7999999999999905E-2</v>
      </c>
      <c r="BP790" s="75">
        <f t="shared" si="418"/>
        <v>-1.7000000000000015E-2</v>
      </c>
      <c r="BQ790" s="76">
        <f t="shared" si="419"/>
        <v>0.5396803555555556</v>
      </c>
      <c r="BR790" s="86">
        <f t="shared" si="420"/>
        <v>5.0000000000000044E-3</v>
      </c>
      <c r="BS790" s="75">
        <f t="shared" si="421"/>
        <v>6.0000000000000053E-3</v>
      </c>
      <c r="BT790" s="87">
        <f t="shared" si="422"/>
        <v>0.87673368888888881</v>
      </c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</row>
    <row r="791" spans="1:94" x14ac:dyDescent="0.35">
      <c r="A791" s="20" t="s">
        <v>194</v>
      </c>
      <c r="B791" s="46">
        <v>5.351</v>
      </c>
      <c r="C791" s="46">
        <v>7.133</v>
      </c>
      <c r="D791" s="46">
        <v>0.20499999999999999</v>
      </c>
      <c r="E791" s="46">
        <v>0.219</v>
      </c>
      <c r="F791" s="46">
        <v>8.2000000000000003E-2</v>
      </c>
      <c r="G791" s="46">
        <v>3.5</v>
      </c>
      <c r="H791" s="46">
        <v>0.56299999999999994</v>
      </c>
      <c r="I791" s="46">
        <v>0.87</v>
      </c>
      <c r="J791" s="46">
        <v>0.21099999999999999</v>
      </c>
      <c r="K791" s="46">
        <v>5.8999999999999997E-2</v>
      </c>
      <c r="L791" s="46">
        <v>7.6040000000000001</v>
      </c>
      <c r="M791" s="60">
        <v>5.0599999999999996</v>
      </c>
      <c r="N791" s="20" t="s">
        <v>194</v>
      </c>
      <c r="O791" s="46">
        <v>11.536</v>
      </c>
      <c r="P791" s="46">
        <v>9.6620000000000008</v>
      </c>
      <c r="Q791" s="46">
        <v>0.26400000000000001</v>
      </c>
      <c r="R791" s="46">
        <v>0.56599999999999995</v>
      </c>
      <c r="S791" s="46">
        <v>0.18</v>
      </c>
      <c r="T791" s="46">
        <v>4.5970000000000004</v>
      </c>
      <c r="U791" s="46">
        <v>0.54600000000000004</v>
      </c>
      <c r="V791" s="46">
        <v>0.875</v>
      </c>
      <c r="W791" s="46">
        <v>0.54900000000000004</v>
      </c>
      <c r="X791" s="46">
        <v>-2E-3</v>
      </c>
      <c r="Y791" s="46">
        <v>10.14</v>
      </c>
      <c r="Z791" s="46">
        <v>11.004</v>
      </c>
      <c r="AA791" s="20" t="s">
        <v>194</v>
      </c>
      <c r="AB791" s="46">
        <v>21.867000000000001</v>
      </c>
      <c r="AC791" s="46">
        <v>12.093</v>
      </c>
      <c r="AD791" s="46">
        <v>0.33600000000000002</v>
      </c>
      <c r="AE791" s="46">
        <v>1.1100000000000001</v>
      </c>
      <c r="AF791" s="46">
        <v>0.28799999999999998</v>
      </c>
      <c r="AG791" s="46">
        <v>5.6929999999999996</v>
      </c>
      <c r="AH791" s="46">
        <v>0.52900000000000003</v>
      </c>
      <c r="AI791" s="46">
        <v>0.88</v>
      </c>
      <c r="AJ791" s="46">
        <v>1.081</v>
      </c>
      <c r="AK791" s="46">
        <v>-7.8E-2</v>
      </c>
      <c r="AL791" s="46">
        <v>12.579000000000001</v>
      </c>
      <c r="AM791" s="46">
        <v>21.039000000000001</v>
      </c>
      <c r="AN791" s="64">
        <f t="shared" si="396"/>
        <v>6.1849999999999996</v>
      </c>
      <c r="AO791" s="64">
        <f t="shared" si="397"/>
        <v>10.331000000000001</v>
      </c>
      <c r="AP791" s="66">
        <f t="shared" si="398"/>
        <v>14.263407466666665</v>
      </c>
      <c r="AQ791" s="64">
        <f t="shared" si="399"/>
        <v>2.5290000000000008</v>
      </c>
      <c r="AR791" s="64">
        <f t="shared" si="400"/>
        <v>2.4309999999999992</v>
      </c>
      <c r="AS791" s="66">
        <f t="shared" si="401"/>
        <v>10.417925155555556</v>
      </c>
      <c r="AT791" s="64">
        <f t="shared" si="402"/>
        <v>5.9000000000000025E-2</v>
      </c>
      <c r="AU791" s="64">
        <f t="shared" si="403"/>
        <v>7.2000000000000008E-2</v>
      </c>
      <c r="AV791" s="66">
        <f t="shared" si="404"/>
        <v>0.2846979555555556</v>
      </c>
      <c r="AW791" s="68">
        <f t="shared" si="423"/>
        <v>-10.921149944047437</v>
      </c>
      <c r="AX791" s="68" t="e">
        <f t="shared" si="424"/>
        <v>#NUM!</v>
      </c>
      <c r="AY791" s="68" t="e">
        <f t="shared" si="425"/>
        <v>#NUM!</v>
      </c>
      <c r="AZ791" s="74">
        <f t="shared" si="405"/>
        <v>2.5360000000000005</v>
      </c>
      <c r="BA791" s="75">
        <f t="shared" si="406"/>
        <v>2.4390000000000001</v>
      </c>
      <c r="BB791" s="76">
        <f t="shared" si="407"/>
        <v>10.898272177777779</v>
      </c>
      <c r="BC791" s="75">
        <f t="shared" si="408"/>
        <v>5.944</v>
      </c>
      <c r="BD791" s="75">
        <f t="shared" si="409"/>
        <v>10.035000000000002</v>
      </c>
      <c r="BE791" s="76">
        <f t="shared" si="410"/>
        <v>13.646481244444443</v>
      </c>
      <c r="BF791" s="75">
        <f t="shared" si="411"/>
        <v>-6.0999999999999999E-2</v>
      </c>
      <c r="BG791" s="75">
        <f t="shared" si="412"/>
        <v>-7.5999999999999998E-2</v>
      </c>
      <c r="BH791" s="76">
        <f t="shared" si="413"/>
        <v>-2.3712E-2</v>
      </c>
      <c r="BI791" s="77">
        <f t="shared" si="426"/>
        <v>9.7957574270148076</v>
      </c>
      <c r="BJ791" s="77" t="e">
        <f t="shared" si="427"/>
        <v>#NUM!</v>
      </c>
      <c r="BK791" s="78" t="e">
        <f t="shared" si="428"/>
        <v>#NUM!</v>
      </c>
      <c r="BL791" s="74">
        <f t="shared" si="414"/>
        <v>1.0970000000000004</v>
      </c>
      <c r="BM791" s="75">
        <f t="shared" si="415"/>
        <v>1.0959999999999992</v>
      </c>
      <c r="BN791" s="76">
        <f t="shared" si="416"/>
        <v>4.933212977777778</v>
      </c>
      <c r="BO791" s="75">
        <f t="shared" si="417"/>
        <v>-1.6999999999999904E-2</v>
      </c>
      <c r="BP791" s="75">
        <f t="shared" si="418"/>
        <v>-1.7000000000000015E-2</v>
      </c>
      <c r="BQ791" s="76">
        <f t="shared" si="419"/>
        <v>0.54078666666666675</v>
      </c>
      <c r="BR791" s="86">
        <f t="shared" si="420"/>
        <v>5.0000000000000044E-3</v>
      </c>
      <c r="BS791" s="75">
        <f t="shared" si="421"/>
        <v>5.0000000000000044E-3</v>
      </c>
      <c r="BT791" s="87">
        <f t="shared" si="422"/>
        <v>0.87653333333333339</v>
      </c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</row>
    <row r="792" spans="1:94" ht="16" thickBot="1" x14ac:dyDescent="0.4">
      <c r="A792" s="21" t="s">
        <v>197</v>
      </c>
      <c r="B792" s="43">
        <v>5.6180000000000003</v>
      </c>
      <c r="C792" s="43">
        <v>5.8419999999999996</v>
      </c>
      <c r="D792" s="43">
        <v>0.219</v>
      </c>
      <c r="E792" s="43">
        <v>0.111</v>
      </c>
      <c r="F792" s="43">
        <v>5.7000000000000002E-2</v>
      </c>
      <c r="G792" s="43">
        <v>3.0059999999999998</v>
      </c>
      <c r="H792" s="43">
        <v>0.54400000000000004</v>
      </c>
      <c r="I792" s="43">
        <v>0.876</v>
      </c>
      <c r="J792" s="43">
        <v>0.112</v>
      </c>
      <c r="K792" s="43">
        <v>4.2000000000000003E-2</v>
      </c>
      <c r="L792" s="43">
        <v>6.3209999999999997</v>
      </c>
      <c r="M792" s="59">
        <v>5.2640000000000002</v>
      </c>
      <c r="N792" s="21" t="s">
        <v>197</v>
      </c>
      <c r="O792" s="43">
        <v>11.914</v>
      </c>
      <c r="P792" s="43">
        <v>7.7549999999999999</v>
      </c>
      <c r="Q792" s="43">
        <v>0.28199999999999997</v>
      </c>
      <c r="R792" s="43">
        <v>0.27700000000000002</v>
      </c>
      <c r="S792" s="43">
        <v>0.14299999999999999</v>
      </c>
      <c r="T792" s="43">
        <v>3.8849999999999998</v>
      </c>
      <c r="U792" s="43">
        <v>0.51900000000000002</v>
      </c>
      <c r="V792" s="43">
        <v>0.88300000000000001</v>
      </c>
      <c r="W792" s="43">
        <v>0.27600000000000002</v>
      </c>
      <c r="X792" s="43">
        <v>-2.7E-2</v>
      </c>
      <c r="Y792" s="43">
        <v>8.2460000000000004</v>
      </c>
      <c r="Z792" s="43">
        <v>11.294</v>
      </c>
      <c r="AA792" s="20" t="s">
        <v>197</v>
      </c>
      <c r="AB792" s="46">
        <v>22.073</v>
      </c>
      <c r="AC792" s="46">
        <v>9.5350000000000001</v>
      </c>
      <c r="AD792" s="46">
        <v>0.35599999999999998</v>
      </c>
      <c r="AE792" s="46">
        <v>0.51300000000000001</v>
      </c>
      <c r="AF792" s="46">
        <v>0.216</v>
      </c>
      <c r="AG792" s="46">
        <v>4.7649999999999997</v>
      </c>
      <c r="AH792" s="46">
        <v>0.49299999999999999</v>
      </c>
      <c r="AI792" s="46">
        <v>0.89100000000000001</v>
      </c>
      <c r="AJ792" s="46">
        <v>0.50900000000000001</v>
      </c>
      <c r="AK792" s="46">
        <v>-0.107</v>
      </c>
      <c r="AL792" s="46">
        <v>10.039</v>
      </c>
      <c r="AM792" s="46">
        <v>21.145</v>
      </c>
      <c r="AN792" s="64">
        <f t="shared" si="396"/>
        <v>6.2959999999999994</v>
      </c>
      <c r="AO792" s="64">
        <f t="shared" si="397"/>
        <v>10.159000000000001</v>
      </c>
      <c r="AP792" s="66">
        <f t="shared" si="398"/>
        <v>14.618746844444443</v>
      </c>
      <c r="AQ792" s="64">
        <f t="shared" si="399"/>
        <v>1.9130000000000003</v>
      </c>
      <c r="AR792" s="64">
        <f t="shared" si="400"/>
        <v>1.7800000000000002</v>
      </c>
      <c r="AS792" s="66">
        <f t="shared" si="401"/>
        <v>8.3150060444444449</v>
      </c>
      <c r="AT792" s="64">
        <f t="shared" si="402"/>
        <v>6.2999999999999973E-2</v>
      </c>
      <c r="AU792" s="64">
        <f t="shared" si="403"/>
        <v>7.400000000000001E-2</v>
      </c>
      <c r="AV792" s="66">
        <f t="shared" si="404"/>
        <v>0.3035239111111111</v>
      </c>
      <c r="AW792" s="68">
        <f t="shared" si="423"/>
        <v>-8.8156476822183922</v>
      </c>
      <c r="AX792" s="68" t="e">
        <f t="shared" si="424"/>
        <v>#NUM!</v>
      </c>
      <c r="AY792" s="68" t="e">
        <f t="shared" si="425"/>
        <v>#NUM!</v>
      </c>
      <c r="AZ792" s="74">
        <f t="shared" si="405"/>
        <v>1.9250000000000007</v>
      </c>
      <c r="BA792" s="75">
        <f t="shared" si="406"/>
        <v>1.7929999999999993</v>
      </c>
      <c r="BB792" s="76">
        <f t="shared" si="407"/>
        <v>8.8098863999999999</v>
      </c>
      <c r="BC792" s="75">
        <f t="shared" si="408"/>
        <v>6.03</v>
      </c>
      <c r="BD792" s="75">
        <f t="shared" si="409"/>
        <v>9.8509999999999991</v>
      </c>
      <c r="BE792" s="76">
        <f t="shared" si="410"/>
        <v>13.908758577777778</v>
      </c>
      <c r="BF792" s="75">
        <f t="shared" si="411"/>
        <v>-6.9000000000000006E-2</v>
      </c>
      <c r="BG792" s="75">
        <f t="shared" si="412"/>
        <v>-0.08</v>
      </c>
      <c r="BH792" s="76">
        <f t="shared" si="413"/>
        <v>-5.0363911111111111E-2</v>
      </c>
      <c r="BI792" s="77">
        <f t="shared" si="426"/>
        <v>7.6709900809116807</v>
      </c>
      <c r="BJ792" s="77" t="e">
        <f t="shared" si="427"/>
        <v>#NUM!</v>
      </c>
      <c r="BK792" s="78" t="e">
        <f t="shared" si="428"/>
        <v>#NUM!</v>
      </c>
      <c r="BL792" s="74">
        <f t="shared" si="414"/>
        <v>0.879</v>
      </c>
      <c r="BM792" s="75">
        <f t="shared" si="415"/>
        <v>0.87999999999999989</v>
      </c>
      <c r="BN792" s="76">
        <f t="shared" si="416"/>
        <v>4.1547603555555561</v>
      </c>
      <c r="BO792" s="75">
        <f t="shared" si="417"/>
        <v>-2.5000000000000022E-2</v>
      </c>
      <c r="BP792" s="75">
        <f t="shared" si="418"/>
        <v>-2.6000000000000023E-2</v>
      </c>
      <c r="BQ792" s="76">
        <f t="shared" si="419"/>
        <v>0.51113297777777777</v>
      </c>
      <c r="BR792" s="86">
        <f t="shared" si="420"/>
        <v>7.0000000000000062E-3</v>
      </c>
      <c r="BS792" s="75">
        <f t="shared" si="421"/>
        <v>8.0000000000000071E-3</v>
      </c>
      <c r="BT792" s="87">
        <f t="shared" si="422"/>
        <v>0.88534702222222217</v>
      </c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</row>
    <row r="793" spans="1:94" ht="16.5" thickBot="1" x14ac:dyDescent="0.45">
      <c r="A793" s="95" t="s">
        <v>29</v>
      </c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122" t="s">
        <v>85</v>
      </c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4"/>
      <c r="AA793" s="95" t="s">
        <v>29</v>
      </c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97"/>
      <c r="AN793" s="64">
        <f t="shared" si="396"/>
        <v>0</v>
      </c>
      <c r="AO793" s="64">
        <f t="shared" si="397"/>
        <v>0</v>
      </c>
      <c r="AP793" s="66">
        <f t="shared" si="398"/>
        <v>0</v>
      </c>
      <c r="AQ793" s="64">
        <f t="shared" si="399"/>
        <v>0</v>
      </c>
      <c r="AR793" s="64">
        <f t="shared" si="400"/>
        <v>0</v>
      </c>
      <c r="AS793" s="66">
        <f t="shared" si="401"/>
        <v>0</v>
      </c>
      <c r="AT793" s="64">
        <f t="shared" si="402"/>
        <v>0</v>
      </c>
      <c r="AU793" s="64">
        <f t="shared" si="403"/>
        <v>0</v>
      </c>
      <c r="AV793" s="66">
        <f t="shared" si="404"/>
        <v>0</v>
      </c>
      <c r="AW793" s="68">
        <f t="shared" si="423"/>
        <v>-1.06006</v>
      </c>
      <c r="AX793" s="68" t="e">
        <f t="shared" si="424"/>
        <v>#NUM!</v>
      </c>
      <c r="AY793" s="68" t="e">
        <f t="shared" si="425"/>
        <v>#NUM!</v>
      </c>
      <c r="AZ793" s="74">
        <f t="shared" si="405"/>
        <v>0</v>
      </c>
      <c r="BA793" s="75">
        <f t="shared" si="406"/>
        <v>0</v>
      </c>
      <c r="BB793" s="76">
        <f t="shared" si="407"/>
        <v>0</v>
      </c>
      <c r="BC793" s="75">
        <f t="shared" si="408"/>
        <v>0</v>
      </c>
      <c r="BD793" s="75">
        <f t="shared" si="409"/>
        <v>0</v>
      </c>
      <c r="BE793" s="76">
        <f t="shared" si="410"/>
        <v>0</v>
      </c>
      <c r="BF793" s="75">
        <f t="shared" si="411"/>
        <v>0</v>
      </c>
      <c r="BG793" s="75">
        <f t="shared" si="412"/>
        <v>0</v>
      </c>
      <c r="BH793" s="76">
        <f t="shared" si="413"/>
        <v>0</v>
      </c>
      <c r="BI793" s="77">
        <f t="shared" si="426"/>
        <v>-1.06006</v>
      </c>
      <c r="BJ793" s="77" t="e">
        <f t="shared" si="427"/>
        <v>#NUM!</v>
      </c>
      <c r="BK793" s="78" t="e">
        <f t="shared" si="428"/>
        <v>#NUM!</v>
      </c>
      <c r="BL793" s="74">
        <f t="shared" si="414"/>
        <v>0</v>
      </c>
      <c r="BM793" s="75">
        <f t="shared" si="415"/>
        <v>0</v>
      </c>
      <c r="BN793" s="76">
        <f t="shared" si="416"/>
        <v>0</v>
      </c>
      <c r="BO793" s="75">
        <f t="shared" si="417"/>
        <v>0</v>
      </c>
      <c r="BP793" s="75">
        <f t="shared" si="418"/>
        <v>0</v>
      </c>
      <c r="BQ793" s="76">
        <f t="shared" si="419"/>
        <v>0</v>
      </c>
      <c r="BR793" s="86">
        <f t="shared" si="420"/>
        <v>0</v>
      </c>
      <c r="BS793" s="75">
        <f t="shared" si="421"/>
        <v>0</v>
      </c>
      <c r="BT793" s="87">
        <f t="shared" si="422"/>
        <v>0</v>
      </c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</row>
    <row r="794" spans="1:94" x14ac:dyDescent="0.35">
      <c r="A794" s="19" t="s">
        <v>196</v>
      </c>
      <c r="B794" s="39">
        <v>-0.122</v>
      </c>
      <c r="C794" s="39">
        <v>5.98</v>
      </c>
      <c r="D794" s="39">
        <v>9.2999999999999999E-2</v>
      </c>
      <c r="E794" s="39">
        <v>0.23899999999999999</v>
      </c>
      <c r="F794" s="39">
        <v>5.1999999999999998E-2</v>
      </c>
      <c r="G794" s="39">
        <v>3.133</v>
      </c>
      <c r="H794" s="39">
        <v>0.59699999999999998</v>
      </c>
      <c r="I794" s="39">
        <v>0.86</v>
      </c>
      <c r="J794" s="39">
        <v>0.20599999999999999</v>
      </c>
      <c r="K794" s="39">
        <v>0.17899999999999999</v>
      </c>
      <c r="L794" s="39">
        <v>6.4359999999999999</v>
      </c>
      <c r="M794" s="58">
        <v>5.1999999999999998E-2</v>
      </c>
      <c r="N794" s="20" t="s">
        <v>196</v>
      </c>
      <c r="O794" s="46">
        <v>-2.3159999999999998</v>
      </c>
      <c r="P794" s="46">
        <v>8.202</v>
      </c>
      <c r="Q794" s="46">
        <v>5.6000000000000001E-2</v>
      </c>
      <c r="R794" s="46">
        <v>0.63</v>
      </c>
      <c r="S794" s="46">
        <v>0.13900000000000001</v>
      </c>
      <c r="T794" s="46">
        <v>4.0529999999999999</v>
      </c>
      <c r="U794" s="46">
        <v>0.60699999999999998</v>
      </c>
      <c r="V794" s="46">
        <v>0.85699999999999998</v>
      </c>
      <c r="W794" s="46">
        <v>0.56899999999999995</v>
      </c>
      <c r="X794" s="46">
        <v>0.219</v>
      </c>
      <c r="Y794" s="46">
        <v>8.6539999999999999</v>
      </c>
      <c r="Z794" s="46">
        <v>-1.9910000000000001</v>
      </c>
      <c r="AA794" s="20" t="s">
        <v>196</v>
      </c>
      <c r="AB794" s="46">
        <v>-6.0670000000000002</v>
      </c>
      <c r="AC794" s="46">
        <v>10.452</v>
      </c>
      <c r="AD794" s="46">
        <v>7.0000000000000001E-3</v>
      </c>
      <c r="AE794" s="46">
        <v>1.2869999999999999</v>
      </c>
      <c r="AF794" s="46">
        <v>0.248</v>
      </c>
      <c r="AG794" s="46">
        <v>4.9720000000000004</v>
      </c>
      <c r="AH794" s="46">
        <v>0.61799999999999999</v>
      </c>
      <c r="AI794" s="46">
        <v>0.85399999999999998</v>
      </c>
      <c r="AJ794" s="46">
        <v>1.19</v>
      </c>
      <c r="AK794" s="46">
        <v>0.27</v>
      </c>
      <c r="AL794" s="46">
        <v>10.898999999999999</v>
      </c>
      <c r="AM794" s="46">
        <v>-5.54</v>
      </c>
      <c r="AN794" s="64">
        <f t="shared" si="396"/>
        <v>-2.194</v>
      </c>
      <c r="AO794" s="64">
        <f t="shared" si="397"/>
        <v>-3.7510000000000003</v>
      </c>
      <c r="AP794" s="66">
        <f t="shared" si="398"/>
        <v>-3.3007802666666661</v>
      </c>
      <c r="AQ794" s="64">
        <f t="shared" si="399"/>
        <v>2.2219999999999995</v>
      </c>
      <c r="AR794" s="64">
        <f t="shared" si="400"/>
        <v>2.25</v>
      </c>
      <c r="AS794" s="66">
        <f t="shared" si="401"/>
        <v>8.8890232888888878</v>
      </c>
      <c r="AT794" s="64">
        <f t="shared" si="402"/>
        <v>-3.6999999999999998E-2</v>
      </c>
      <c r="AU794" s="64">
        <f t="shared" si="403"/>
        <v>-4.9000000000000002E-2</v>
      </c>
      <c r="AV794" s="66">
        <f t="shared" si="404"/>
        <v>4.2249066666666668E-2</v>
      </c>
      <c r="AW794" s="68">
        <f t="shared" si="423"/>
        <v>-9.521099161577828</v>
      </c>
      <c r="AX794" s="68">
        <f t="shared" si="424"/>
        <v>-7.7443193688912633</v>
      </c>
      <c r="AY794" s="68">
        <f t="shared" si="425"/>
        <v>-10.033727208886512</v>
      </c>
      <c r="AZ794" s="74">
        <f t="shared" si="405"/>
        <v>2.218</v>
      </c>
      <c r="BA794" s="75">
        <f t="shared" si="406"/>
        <v>2.2449999999999992</v>
      </c>
      <c r="BB794" s="76">
        <f t="shared" si="407"/>
        <v>9.3395962666666676</v>
      </c>
      <c r="BC794" s="75">
        <f t="shared" si="408"/>
        <v>-2.0430000000000001</v>
      </c>
      <c r="BD794" s="75">
        <f t="shared" si="409"/>
        <v>-3.5489999999999999</v>
      </c>
      <c r="BE794" s="76">
        <f t="shared" si="410"/>
        <v>-2.9192554666666668</v>
      </c>
      <c r="BF794" s="75">
        <f t="shared" si="411"/>
        <v>4.0000000000000008E-2</v>
      </c>
      <c r="BG794" s="75">
        <f t="shared" si="412"/>
        <v>5.1000000000000018E-2</v>
      </c>
      <c r="BH794" s="76">
        <f t="shared" si="413"/>
        <v>0.2334705777777778</v>
      </c>
      <c r="BI794" s="77">
        <f t="shared" si="426"/>
        <v>8.5211908981298148</v>
      </c>
      <c r="BJ794" s="77">
        <f t="shared" si="427"/>
        <v>10.406615656723913</v>
      </c>
      <c r="BK794" s="78">
        <f t="shared" si="428"/>
        <v>8.2725768766094223</v>
      </c>
      <c r="BL794" s="74">
        <f t="shared" si="414"/>
        <v>0.91999999999999993</v>
      </c>
      <c r="BM794" s="75">
        <f t="shared" si="415"/>
        <v>0.91900000000000048</v>
      </c>
      <c r="BN794" s="76">
        <f t="shared" si="416"/>
        <v>4.3349329777777772</v>
      </c>
      <c r="BO794" s="75">
        <f t="shared" si="417"/>
        <v>1.0000000000000009E-2</v>
      </c>
      <c r="BP794" s="75">
        <f t="shared" si="418"/>
        <v>1.100000000000001E-2</v>
      </c>
      <c r="BQ794" s="76">
        <f t="shared" si="419"/>
        <v>0.61026702222222218</v>
      </c>
      <c r="BR794" s="86">
        <f t="shared" si="420"/>
        <v>-3.0000000000000027E-3</v>
      </c>
      <c r="BS794" s="75">
        <f t="shared" si="421"/>
        <v>-3.0000000000000027E-3</v>
      </c>
      <c r="BT794" s="87">
        <f t="shared" si="422"/>
        <v>0.85607999999999995</v>
      </c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</row>
    <row r="795" spans="1:94" x14ac:dyDescent="0.35">
      <c r="A795" s="20" t="s">
        <v>208</v>
      </c>
      <c r="B795" s="46">
        <v>1.1100000000000001</v>
      </c>
      <c r="C795" s="46">
        <v>2.58</v>
      </c>
      <c r="D795" s="46">
        <v>0.121</v>
      </c>
      <c r="E795" s="46">
        <v>4.8000000000000001E-2</v>
      </c>
      <c r="F795" s="46">
        <v>1.7999999999999999E-2</v>
      </c>
      <c r="G795" s="46">
        <v>1.7030000000000001</v>
      </c>
      <c r="H795" s="46">
        <v>0.58699999999999997</v>
      </c>
      <c r="I795" s="46">
        <v>0.86299999999999999</v>
      </c>
      <c r="J795" s="46">
        <v>3.1E-2</v>
      </c>
      <c r="K795" s="46">
        <v>0.14899999999999999</v>
      </c>
      <c r="L795" s="46">
        <v>3.04</v>
      </c>
      <c r="M795" s="60">
        <v>1.1659999999999999</v>
      </c>
      <c r="N795" s="20" t="s">
        <v>208</v>
      </c>
      <c r="O795" s="46">
        <v>0.90200000000000002</v>
      </c>
      <c r="P795" s="46">
        <v>3.298</v>
      </c>
      <c r="Q795" s="46">
        <v>0.112</v>
      </c>
      <c r="R795" s="46">
        <v>0.128</v>
      </c>
      <c r="S795" s="46">
        <v>6.6000000000000003E-2</v>
      </c>
      <c r="T795" s="46">
        <v>2.0049999999999999</v>
      </c>
      <c r="U795" s="46">
        <v>0.59299999999999997</v>
      </c>
      <c r="V795" s="46">
        <v>0.86099999999999999</v>
      </c>
      <c r="W795" s="46">
        <v>0.1</v>
      </c>
      <c r="X795" s="46">
        <v>0.159</v>
      </c>
      <c r="Y795" s="46">
        <v>3.7559999999999998</v>
      </c>
      <c r="Z795" s="46">
        <v>0.997</v>
      </c>
      <c r="AA795" s="20" t="s">
        <v>208</v>
      </c>
      <c r="AB795" s="46">
        <v>0.56999999999999995</v>
      </c>
      <c r="AC795" s="46">
        <v>4.0220000000000002</v>
      </c>
      <c r="AD795" s="46">
        <v>0.10100000000000001</v>
      </c>
      <c r="AE795" s="46">
        <v>0.24299999999999999</v>
      </c>
      <c r="AF795" s="46">
        <v>0.121</v>
      </c>
      <c r="AG795" s="46">
        <v>2.3079999999999998</v>
      </c>
      <c r="AH795" s="46">
        <v>0.6</v>
      </c>
      <c r="AI795" s="46">
        <v>0.86</v>
      </c>
      <c r="AJ795" s="46">
        <v>0.20200000000000001</v>
      </c>
      <c r="AK795" s="46">
        <v>0.17199999999999999</v>
      </c>
      <c r="AL795" s="46">
        <v>4.4770000000000003</v>
      </c>
      <c r="AM795" s="46">
        <v>0.71299999999999997</v>
      </c>
      <c r="AN795" s="64">
        <f t="shared" si="396"/>
        <v>-0.20800000000000007</v>
      </c>
      <c r="AO795" s="64">
        <f t="shared" si="397"/>
        <v>-0.33200000000000007</v>
      </c>
      <c r="AP795" s="66">
        <f t="shared" si="398"/>
        <v>0.81336924444444447</v>
      </c>
      <c r="AQ795" s="64">
        <f t="shared" si="399"/>
        <v>0.71799999999999997</v>
      </c>
      <c r="AR795" s="64">
        <f t="shared" si="400"/>
        <v>0.7240000000000002</v>
      </c>
      <c r="AS795" s="66">
        <f t="shared" si="401"/>
        <v>3.5193887999999998</v>
      </c>
      <c r="AT795" s="64">
        <f t="shared" si="402"/>
        <v>-8.9999999999999941E-3</v>
      </c>
      <c r="AU795" s="64">
        <f t="shared" si="403"/>
        <v>-1.0999999999999996E-2</v>
      </c>
      <c r="AV795" s="66">
        <f t="shared" si="404"/>
        <v>0.1088392888888889</v>
      </c>
      <c r="AW795" s="68">
        <f t="shared" si="423"/>
        <v>-4.115750332670939</v>
      </c>
      <c r="AX795" s="68" t="e">
        <f t="shared" si="424"/>
        <v>#NUM!</v>
      </c>
      <c r="AY795" s="68" t="e">
        <f t="shared" si="425"/>
        <v>#NUM!</v>
      </c>
      <c r="AZ795" s="74">
        <f t="shared" si="405"/>
        <v>0.71599999999999975</v>
      </c>
      <c r="BA795" s="75">
        <f t="shared" si="406"/>
        <v>0.72100000000000053</v>
      </c>
      <c r="BB795" s="76">
        <f t="shared" si="407"/>
        <v>3.9765751111111109</v>
      </c>
      <c r="BC795" s="75">
        <f t="shared" si="408"/>
        <v>-0.16899999999999993</v>
      </c>
      <c r="BD795" s="75">
        <f t="shared" si="409"/>
        <v>-0.28400000000000003</v>
      </c>
      <c r="BE795" s="76">
        <f t="shared" si="410"/>
        <v>0.92213244444444442</v>
      </c>
      <c r="BF795" s="75">
        <f t="shared" si="411"/>
        <v>1.0000000000000009E-2</v>
      </c>
      <c r="BG795" s="75">
        <f t="shared" si="412"/>
        <v>1.2999999999999984E-2</v>
      </c>
      <c r="BH795" s="76">
        <f t="shared" si="413"/>
        <v>0.16266773333333334</v>
      </c>
      <c r="BI795" s="77">
        <f t="shared" si="426"/>
        <v>3.0845350846034902</v>
      </c>
      <c r="BJ795" s="77" t="e">
        <f t="shared" si="427"/>
        <v>#NUM!</v>
      </c>
      <c r="BK795" s="78" t="e">
        <f t="shared" si="428"/>
        <v>#NUM!</v>
      </c>
      <c r="BL795" s="74">
        <f t="shared" si="414"/>
        <v>0.30199999999999982</v>
      </c>
      <c r="BM795" s="75">
        <f t="shared" si="415"/>
        <v>0.30299999999999994</v>
      </c>
      <c r="BN795" s="76">
        <f t="shared" si="416"/>
        <v>2.0978136888888885</v>
      </c>
      <c r="BO795" s="75">
        <f t="shared" si="417"/>
        <v>6.0000000000000053E-3</v>
      </c>
      <c r="BP795" s="75">
        <f t="shared" si="418"/>
        <v>7.0000000000000062E-3</v>
      </c>
      <c r="BQ795" s="76">
        <f t="shared" si="419"/>
        <v>0.59504035555555546</v>
      </c>
      <c r="BR795" s="86">
        <f t="shared" si="420"/>
        <v>-2.0000000000000018E-3</v>
      </c>
      <c r="BS795" s="75">
        <f t="shared" si="421"/>
        <v>-1.0000000000000009E-3</v>
      </c>
      <c r="BT795" s="87">
        <f t="shared" si="422"/>
        <v>0.86058702222222216</v>
      </c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</row>
    <row r="796" spans="1:94" x14ac:dyDescent="0.35">
      <c r="A796" s="20" t="s">
        <v>220</v>
      </c>
      <c r="B796" s="46">
        <v>1.1990000000000001</v>
      </c>
      <c r="C796" s="46">
        <v>2.887</v>
      </c>
      <c r="D796" s="46">
        <v>0.13</v>
      </c>
      <c r="E796" s="46">
        <v>5.6000000000000001E-2</v>
      </c>
      <c r="F796" s="46">
        <v>2.3E-2</v>
      </c>
      <c r="G796" s="46">
        <v>1.8340000000000001</v>
      </c>
      <c r="H796" s="46">
        <v>0.57599999999999996</v>
      </c>
      <c r="I796" s="46">
        <v>0.86599999999999999</v>
      </c>
      <c r="J796" s="46">
        <v>4.2000000000000003E-2</v>
      </c>
      <c r="K796" s="46">
        <v>0.13800000000000001</v>
      </c>
      <c r="L796" s="46">
        <v>3.3519999999999999</v>
      </c>
      <c r="M796" s="60">
        <v>1.2150000000000001</v>
      </c>
      <c r="N796" s="20" t="s">
        <v>220</v>
      </c>
      <c r="O796" s="46">
        <v>1.125</v>
      </c>
      <c r="P796" s="46">
        <v>3.7320000000000002</v>
      </c>
      <c r="Q796" s="46">
        <v>0.127</v>
      </c>
      <c r="R796" s="46">
        <v>0.14799999999999999</v>
      </c>
      <c r="S796" s="46">
        <v>7.4999999999999997E-2</v>
      </c>
      <c r="T796" s="46">
        <v>2.194</v>
      </c>
      <c r="U796" s="46">
        <v>0.57799999999999996</v>
      </c>
      <c r="V796" s="46">
        <v>0.86599999999999999</v>
      </c>
      <c r="W796" s="46">
        <v>0.123</v>
      </c>
      <c r="X796" s="46">
        <v>0.14099999999999999</v>
      </c>
      <c r="Y796" s="46">
        <v>4.1959999999999997</v>
      </c>
      <c r="Z796" s="46">
        <v>1.1519999999999999</v>
      </c>
      <c r="AA796" s="20" t="s">
        <v>220</v>
      </c>
      <c r="AB796" s="46">
        <v>1.006</v>
      </c>
      <c r="AC796" s="46">
        <v>4.5780000000000003</v>
      </c>
      <c r="AD796" s="46">
        <v>0.124</v>
      </c>
      <c r="AE796" s="46">
        <v>0.28100000000000003</v>
      </c>
      <c r="AF796" s="46">
        <v>0.13400000000000001</v>
      </c>
      <c r="AG796" s="46">
        <v>2.5529999999999999</v>
      </c>
      <c r="AH796" s="46">
        <v>0.57899999999999996</v>
      </c>
      <c r="AI796" s="46">
        <v>0.86499999999999999</v>
      </c>
      <c r="AJ796" s="46">
        <v>0.24299999999999999</v>
      </c>
      <c r="AK796" s="46">
        <v>0.14399999999999999</v>
      </c>
      <c r="AL796" s="46">
        <v>5.0410000000000004</v>
      </c>
      <c r="AM796" s="46">
        <v>1.046</v>
      </c>
      <c r="AN796" s="64">
        <f t="shared" si="396"/>
        <v>-7.4000000000000066E-2</v>
      </c>
      <c r="AO796" s="64">
        <f t="shared" si="397"/>
        <v>-0.11899999999999999</v>
      </c>
      <c r="AP796" s="66">
        <f t="shared" si="398"/>
        <v>1.0932906666666666</v>
      </c>
      <c r="AQ796" s="64">
        <f t="shared" si="399"/>
        <v>0.8450000000000002</v>
      </c>
      <c r="AR796" s="64">
        <f t="shared" si="400"/>
        <v>0.84600000000000009</v>
      </c>
      <c r="AS796" s="66">
        <f t="shared" si="401"/>
        <v>3.9913336888888891</v>
      </c>
      <c r="AT796" s="64">
        <f t="shared" si="402"/>
        <v>-3.0000000000000027E-3</v>
      </c>
      <c r="AU796" s="64">
        <f t="shared" si="403"/>
        <v>-3.0000000000000027E-3</v>
      </c>
      <c r="AV796" s="66">
        <f t="shared" si="404"/>
        <v>0.12608</v>
      </c>
      <c r="AW796" s="68">
        <f t="shared" si="423"/>
        <v>-4.5830546219712662</v>
      </c>
      <c r="AX796" s="68" t="e">
        <f t="shared" si="424"/>
        <v>#NUM!</v>
      </c>
      <c r="AY796" s="68" t="e">
        <f t="shared" si="425"/>
        <v>#NUM!</v>
      </c>
      <c r="AZ796" s="74">
        <f t="shared" si="405"/>
        <v>0.84399999999999986</v>
      </c>
      <c r="BA796" s="75">
        <f t="shared" si="406"/>
        <v>0.84500000000000064</v>
      </c>
      <c r="BB796" s="76">
        <f t="shared" si="407"/>
        <v>4.4550270222222226</v>
      </c>
      <c r="BC796" s="75">
        <f t="shared" si="408"/>
        <v>-6.3000000000000167E-2</v>
      </c>
      <c r="BD796" s="75">
        <f t="shared" si="409"/>
        <v>-0.10599999999999987</v>
      </c>
      <c r="BE796" s="76">
        <f t="shared" si="410"/>
        <v>1.1240647111111111</v>
      </c>
      <c r="BF796" s="75">
        <f t="shared" si="411"/>
        <v>2.9999999999999749E-3</v>
      </c>
      <c r="BG796" s="75">
        <f t="shared" si="412"/>
        <v>3.0000000000000027E-3</v>
      </c>
      <c r="BH796" s="76">
        <f t="shared" si="413"/>
        <v>0.14191999999999999</v>
      </c>
      <c r="BI796" s="77">
        <f t="shared" si="426"/>
        <v>3.5387196369926817</v>
      </c>
      <c r="BJ796" s="77" t="e">
        <f t="shared" si="427"/>
        <v>#NUM!</v>
      </c>
      <c r="BK796" s="78" t="e">
        <f t="shared" si="428"/>
        <v>#NUM!</v>
      </c>
      <c r="BL796" s="74">
        <f t="shared" si="414"/>
        <v>0.35999999999999988</v>
      </c>
      <c r="BM796" s="75">
        <f t="shared" si="415"/>
        <v>0.35899999999999999</v>
      </c>
      <c r="BN796" s="76">
        <f t="shared" si="416"/>
        <v>2.3041996444444446</v>
      </c>
      <c r="BO796" s="75">
        <f t="shared" si="417"/>
        <v>2.0000000000000018E-3</v>
      </c>
      <c r="BP796" s="75">
        <f t="shared" si="418"/>
        <v>1.0000000000000009E-3</v>
      </c>
      <c r="BQ796" s="76">
        <f t="shared" si="419"/>
        <v>0.57841297777777778</v>
      </c>
      <c r="BR796" s="86">
        <f t="shared" si="420"/>
        <v>0</v>
      </c>
      <c r="BS796" s="75">
        <f t="shared" si="421"/>
        <v>-1.0000000000000009E-3</v>
      </c>
      <c r="BT796" s="87">
        <f t="shared" si="422"/>
        <v>0.86579964444444446</v>
      </c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</row>
    <row r="797" spans="1:94" x14ac:dyDescent="0.35">
      <c r="A797" s="20" t="s">
        <v>219</v>
      </c>
      <c r="B797" s="46">
        <v>1.2549999999999999</v>
      </c>
      <c r="C797" s="46">
        <v>2.9860000000000002</v>
      </c>
      <c r="D797" s="46">
        <v>0.13400000000000001</v>
      </c>
      <c r="E797" s="46">
        <v>5.8000000000000003E-2</v>
      </c>
      <c r="F797" s="46">
        <v>2.5000000000000001E-2</v>
      </c>
      <c r="G797" s="46">
        <v>1.877</v>
      </c>
      <c r="H797" s="46">
        <v>0.57199999999999995</v>
      </c>
      <c r="I797" s="46">
        <v>0.86799999999999999</v>
      </c>
      <c r="J797" s="46">
        <v>4.3999999999999997E-2</v>
      </c>
      <c r="K797" s="46">
        <v>0.13300000000000001</v>
      </c>
      <c r="L797" s="46">
        <v>3.4529999999999998</v>
      </c>
      <c r="M797" s="60">
        <v>1.254</v>
      </c>
      <c r="N797" s="20" t="s">
        <v>219</v>
      </c>
      <c r="O797" s="46">
        <v>1.2629999999999999</v>
      </c>
      <c r="P797" s="46">
        <v>3.87</v>
      </c>
      <c r="Q797" s="46">
        <v>0.13400000000000001</v>
      </c>
      <c r="R797" s="46">
        <v>0.153</v>
      </c>
      <c r="S797" s="46">
        <v>7.6999999999999999E-2</v>
      </c>
      <c r="T797" s="46">
        <v>2.2559999999999998</v>
      </c>
      <c r="U797" s="46">
        <v>0.57199999999999995</v>
      </c>
      <c r="V797" s="46">
        <v>0.86799999999999999</v>
      </c>
      <c r="W797" s="46">
        <v>0.129</v>
      </c>
      <c r="X797" s="46">
        <v>0.13300000000000001</v>
      </c>
      <c r="Y797" s="46">
        <v>4.3360000000000003</v>
      </c>
      <c r="Z797" s="46">
        <v>1.2609999999999999</v>
      </c>
      <c r="AA797" s="20" t="s">
        <v>219</v>
      </c>
      <c r="AB797" s="46">
        <v>1.2769999999999999</v>
      </c>
      <c r="AC797" s="46">
        <v>4.7530000000000001</v>
      </c>
      <c r="AD797" s="46">
        <v>0.13400000000000001</v>
      </c>
      <c r="AE797" s="46">
        <v>0.29099999999999998</v>
      </c>
      <c r="AF797" s="46">
        <v>0.13800000000000001</v>
      </c>
      <c r="AG797" s="46">
        <v>2.6339999999999999</v>
      </c>
      <c r="AH797" s="46">
        <v>0.57099999999999995</v>
      </c>
      <c r="AI797" s="46">
        <v>0.86799999999999999</v>
      </c>
      <c r="AJ797" s="46">
        <v>0.255</v>
      </c>
      <c r="AK797" s="46">
        <v>0.13200000000000001</v>
      </c>
      <c r="AL797" s="46">
        <v>5.22</v>
      </c>
      <c r="AM797" s="46">
        <v>1.2729999999999999</v>
      </c>
      <c r="AN797" s="64">
        <f t="shared" si="396"/>
        <v>8.0000000000000071E-3</v>
      </c>
      <c r="AO797" s="64">
        <f t="shared" si="397"/>
        <v>1.4000000000000012E-2</v>
      </c>
      <c r="AP797" s="66">
        <f t="shared" si="398"/>
        <v>1.2666554666666665</v>
      </c>
      <c r="AQ797" s="64">
        <f t="shared" si="399"/>
        <v>0.8839999999999999</v>
      </c>
      <c r="AR797" s="64">
        <f t="shared" si="400"/>
        <v>0.88300000000000001</v>
      </c>
      <c r="AS797" s="66">
        <f t="shared" si="401"/>
        <v>4.1408929777777779</v>
      </c>
      <c r="AT797" s="64">
        <f t="shared" si="402"/>
        <v>0</v>
      </c>
      <c r="AU797" s="64">
        <f t="shared" si="403"/>
        <v>0</v>
      </c>
      <c r="AV797" s="66">
        <f t="shared" si="404"/>
        <v>0.13400000000000001</v>
      </c>
      <c r="AW797" s="68">
        <f t="shared" si="423"/>
        <v>-4.7300647613910245</v>
      </c>
      <c r="AX797" s="68" t="e">
        <f t="shared" si="424"/>
        <v>#NUM!</v>
      </c>
      <c r="AY797" s="68" t="e">
        <f t="shared" si="425"/>
        <v>#NUM!</v>
      </c>
      <c r="AZ797" s="74">
        <f t="shared" si="405"/>
        <v>0.88300000000000045</v>
      </c>
      <c r="BA797" s="75">
        <f t="shared" si="406"/>
        <v>0.88399999999999945</v>
      </c>
      <c r="BB797" s="76">
        <f t="shared" si="407"/>
        <v>4.6069870222222216</v>
      </c>
      <c r="BC797" s="75">
        <f t="shared" si="408"/>
        <v>6.9999999999998952E-3</v>
      </c>
      <c r="BD797" s="75">
        <f t="shared" si="409"/>
        <v>1.2000000000000011E-2</v>
      </c>
      <c r="BE797" s="76">
        <f t="shared" si="410"/>
        <v>1.2641484444444444</v>
      </c>
      <c r="BF797" s="75">
        <f t="shared" si="411"/>
        <v>0</v>
      </c>
      <c r="BG797" s="75">
        <f t="shared" si="412"/>
        <v>-1.0000000000000009E-3</v>
      </c>
      <c r="BH797" s="76">
        <f t="shared" si="413"/>
        <v>0.13279964444444445</v>
      </c>
      <c r="BI797" s="77">
        <f t="shared" si="426"/>
        <v>3.6797266666666659</v>
      </c>
      <c r="BJ797" s="77" t="e">
        <f t="shared" si="427"/>
        <v>#NUM!</v>
      </c>
      <c r="BK797" s="78" t="e">
        <f t="shared" si="428"/>
        <v>#NUM!</v>
      </c>
      <c r="BL797" s="74">
        <f t="shared" si="414"/>
        <v>0.37899999999999978</v>
      </c>
      <c r="BM797" s="75">
        <f t="shared" si="415"/>
        <v>0.37800000000000011</v>
      </c>
      <c r="BN797" s="76">
        <f t="shared" si="416"/>
        <v>2.3720263111111111</v>
      </c>
      <c r="BO797" s="75">
        <f t="shared" si="417"/>
        <v>0</v>
      </c>
      <c r="BP797" s="75">
        <f t="shared" si="418"/>
        <v>-1.0000000000000009E-3</v>
      </c>
      <c r="BQ797" s="76">
        <f t="shared" si="419"/>
        <v>0.57179964444444442</v>
      </c>
      <c r="BR797" s="86">
        <f t="shared" si="420"/>
        <v>0</v>
      </c>
      <c r="BS797" s="75">
        <f t="shared" si="421"/>
        <v>0</v>
      </c>
      <c r="BT797" s="87">
        <f t="shared" si="422"/>
        <v>0.86799999999999999</v>
      </c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</row>
    <row r="798" spans="1:94" x14ac:dyDescent="0.35">
      <c r="A798" s="20" t="s">
        <v>218</v>
      </c>
      <c r="B798" s="46">
        <v>1.3080000000000001</v>
      </c>
      <c r="C798" s="46">
        <v>3.0129999999999999</v>
      </c>
      <c r="D798" s="46">
        <v>0.13700000000000001</v>
      </c>
      <c r="E798" s="46">
        <v>5.8000000000000003E-2</v>
      </c>
      <c r="F798" s="46">
        <v>2.5999999999999999E-2</v>
      </c>
      <c r="G798" s="46">
        <v>1.89</v>
      </c>
      <c r="H798" s="46">
        <v>0.56799999999999995</v>
      </c>
      <c r="I798" s="46">
        <v>0.86899999999999999</v>
      </c>
      <c r="J798" s="46">
        <v>4.4999999999999998E-2</v>
      </c>
      <c r="K798" s="46">
        <v>0.129</v>
      </c>
      <c r="L798" s="46">
        <v>3.4809999999999999</v>
      </c>
      <c r="M798" s="60">
        <v>1.292</v>
      </c>
      <c r="N798" s="20" t="s">
        <v>218</v>
      </c>
      <c r="O798" s="46">
        <v>1.393</v>
      </c>
      <c r="P798" s="46">
        <v>3.9049999999999998</v>
      </c>
      <c r="Q798" s="46">
        <v>0.14000000000000001</v>
      </c>
      <c r="R798" s="46">
        <v>0.151</v>
      </c>
      <c r="S798" s="46">
        <v>7.8E-2</v>
      </c>
      <c r="T798" s="46">
        <v>2.2730000000000001</v>
      </c>
      <c r="U798" s="46">
        <v>0.56699999999999995</v>
      </c>
      <c r="V798" s="46">
        <v>0.86899999999999999</v>
      </c>
      <c r="W798" s="46">
        <v>0.129</v>
      </c>
      <c r="X798" s="46">
        <v>0.126</v>
      </c>
      <c r="Y798" s="46">
        <v>4.3739999999999997</v>
      </c>
      <c r="Z798" s="46">
        <v>1.3660000000000001</v>
      </c>
      <c r="AA798" s="20" t="s">
        <v>218</v>
      </c>
      <c r="AB798" s="46">
        <v>1.5309999999999999</v>
      </c>
      <c r="AC798" s="46">
        <v>4.7949999999999999</v>
      </c>
      <c r="AD798" s="46">
        <v>0.14299999999999999</v>
      </c>
      <c r="AE798" s="46">
        <v>0.28799999999999998</v>
      </c>
      <c r="AF798" s="46">
        <v>0.13900000000000001</v>
      </c>
      <c r="AG798" s="46">
        <v>2.657</v>
      </c>
      <c r="AH798" s="46">
        <v>0.56499999999999995</v>
      </c>
      <c r="AI798" s="46">
        <v>0.87</v>
      </c>
      <c r="AJ798" s="46">
        <v>0.254</v>
      </c>
      <c r="AK798" s="46">
        <v>0.122</v>
      </c>
      <c r="AL798" s="46">
        <v>5.2649999999999997</v>
      </c>
      <c r="AM798" s="46">
        <v>1.49</v>
      </c>
      <c r="AN798" s="64">
        <f t="shared" si="396"/>
        <v>8.4999999999999964E-2</v>
      </c>
      <c r="AO798" s="64">
        <f t="shared" si="397"/>
        <v>0.1379999999999999</v>
      </c>
      <c r="AP798" s="66">
        <f t="shared" si="398"/>
        <v>1.4296855111111111</v>
      </c>
      <c r="AQ798" s="64">
        <f t="shared" si="399"/>
        <v>0.8919999999999999</v>
      </c>
      <c r="AR798" s="64">
        <f t="shared" si="400"/>
        <v>0.89000000000000012</v>
      </c>
      <c r="AS798" s="66">
        <f t="shared" si="401"/>
        <v>4.1781459555555553</v>
      </c>
      <c r="AT798" s="64">
        <f t="shared" si="402"/>
        <v>3.0000000000000027E-3</v>
      </c>
      <c r="AU798" s="64">
        <f t="shared" si="403"/>
        <v>2.9999999999999749E-3</v>
      </c>
      <c r="AV798" s="66">
        <f t="shared" si="404"/>
        <v>0.14092000000000002</v>
      </c>
      <c r="AW798" s="68">
        <f t="shared" si="423"/>
        <v>-4.7648961121402911</v>
      </c>
      <c r="AX798" s="68" t="e">
        <f t="shared" si="424"/>
        <v>#NUM!</v>
      </c>
      <c r="AY798" s="68" t="e">
        <f t="shared" si="425"/>
        <v>#NUM!</v>
      </c>
      <c r="AZ798" s="74">
        <f t="shared" si="405"/>
        <v>0.89299999999999979</v>
      </c>
      <c r="BA798" s="75">
        <f t="shared" si="406"/>
        <v>0.89100000000000001</v>
      </c>
      <c r="BB798" s="76">
        <f t="shared" si="407"/>
        <v>4.6474526222222217</v>
      </c>
      <c r="BC798" s="75">
        <f t="shared" si="408"/>
        <v>7.4000000000000066E-2</v>
      </c>
      <c r="BD798" s="75">
        <f t="shared" si="409"/>
        <v>0.12399999999999989</v>
      </c>
      <c r="BE798" s="76">
        <f t="shared" si="410"/>
        <v>1.3987111111111112</v>
      </c>
      <c r="BF798" s="75">
        <f t="shared" si="411"/>
        <v>-3.0000000000000027E-3</v>
      </c>
      <c r="BG798" s="75">
        <f t="shared" si="412"/>
        <v>-4.0000000000000036E-3</v>
      </c>
      <c r="BH798" s="76">
        <f t="shared" si="413"/>
        <v>0.12487964444444445</v>
      </c>
      <c r="BI798" s="77">
        <f t="shared" si="426"/>
        <v>3.7113361501946383</v>
      </c>
      <c r="BJ798" s="77" t="e">
        <f t="shared" si="427"/>
        <v>#NUM!</v>
      </c>
      <c r="BK798" s="78" t="e">
        <f t="shared" si="428"/>
        <v>#NUM!</v>
      </c>
      <c r="BL798" s="74">
        <f t="shared" si="414"/>
        <v>0.38300000000000023</v>
      </c>
      <c r="BM798" s="75">
        <f t="shared" si="415"/>
        <v>0.3839999999999999</v>
      </c>
      <c r="BN798" s="76">
        <f t="shared" si="416"/>
        <v>2.390653688888889</v>
      </c>
      <c r="BO798" s="75">
        <f t="shared" si="417"/>
        <v>-1.0000000000000009E-3</v>
      </c>
      <c r="BP798" s="75">
        <f t="shared" si="418"/>
        <v>-2.0000000000000018E-3</v>
      </c>
      <c r="BQ798" s="76">
        <f t="shared" si="419"/>
        <v>0.56649297777777774</v>
      </c>
      <c r="BR798" s="86">
        <f t="shared" si="420"/>
        <v>0</v>
      </c>
      <c r="BS798" s="75">
        <f t="shared" si="421"/>
        <v>1.0000000000000009E-3</v>
      </c>
      <c r="BT798" s="87">
        <f t="shared" si="422"/>
        <v>0.86920035555555553</v>
      </c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</row>
    <row r="799" spans="1:94" x14ac:dyDescent="0.35">
      <c r="A799" s="20" t="s">
        <v>217</v>
      </c>
      <c r="B799" s="46">
        <v>1.3879999999999999</v>
      </c>
      <c r="C799" s="46">
        <v>3.2170000000000001</v>
      </c>
      <c r="D799" s="46">
        <v>0.14099999999999999</v>
      </c>
      <c r="E799" s="46">
        <v>6.3E-2</v>
      </c>
      <c r="F799" s="46">
        <v>2.8000000000000001E-2</v>
      </c>
      <c r="G799" s="46">
        <v>1.978</v>
      </c>
      <c r="H799" s="46">
        <v>0.56399999999999995</v>
      </c>
      <c r="I799" s="46">
        <v>0.87</v>
      </c>
      <c r="J799" s="46">
        <v>5.0999999999999997E-2</v>
      </c>
      <c r="K799" s="46">
        <v>0.124</v>
      </c>
      <c r="L799" s="46">
        <v>3.6859999999999999</v>
      </c>
      <c r="M799" s="60">
        <v>1.355</v>
      </c>
      <c r="N799" s="20" t="s">
        <v>217</v>
      </c>
      <c r="O799" s="46">
        <v>1.591</v>
      </c>
      <c r="P799" s="46">
        <v>4.1920000000000002</v>
      </c>
      <c r="Q799" s="46">
        <v>0.14699999999999999</v>
      </c>
      <c r="R799" s="46">
        <v>0.16500000000000001</v>
      </c>
      <c r="S799" s="46">
        <v>8.3000000000000004E-2</v>
      </c>
      <c r="T799" s="46">
        <v>2.4</v>
      </c>
      <c r="U799" s="46">
        <v>0.56100000000000005</v>
      </c>
      <c r="V799" s="46">
        <v>0.871</v>
      </c>
      <c r="W799" s="46">
        <v>0.14299999999999999</v>
      </c>
      <c r="X799" s="46">
        <v>0.11799999999999999</v>
      </c>
      <c r="Y799" s="46">
        <v>4.6630000000000003</v>
      </c>
      <c r="Z799" s="46">
        <v>1.5329999999999999</v>
      </c>
      <c r="AA799" s="20" t="s">
        <v>217</v>
      </c>
      <c r="AB799" s="46">
        <v>1.919</v>
      </c>
      <c r="AC799" s="46">
        <v>5.1609999999999996</v>
      </c>
      <c r="AD799" s="46">
        <v>0.154</v>
      </c>
      <c r="AE799" s="46">
        <v>0.315</v>
      </c>
      <c r="AF799" s="46">
        <v>0.14599999999999999</v>
      </c>
      <c r="AG799" s="46">
        <v>2.8220000000000001</v>
      </c>
      <c r="AH799" s="46">
        <v>0.55700000000000005</v>
      </c>
      <c r="AI799" s="46">
        <v>0.872</v>
      </c>
      <c r="AJ799" s="46">
        <v>0.28199999999999997</v>
      </c>
      <c r="AK799" s="46">
        <v>0.11</v>
      </c>
      <c r="AL799" s="46">
        <v>5.6340000000000003</v>
      </c>
      <c r="AM799" s="46">
        <v>1.831</v>
      </c>
      <c r="AN799" s="64">
        <f t="shared" si="396"/>
        <v>0.20300000000000007</v>
      </c>
      <c r="AO799" s="64">
        <f t="shared" si="397"/>
        <v>0.32800000000000007</v>
      </c>
      <c r="AP799" s="66">
        <f t="shared" si="398"/>
        <v>1.6782977777777779</v>
      </c>
      <c r="AQ799" s="64">
        <f t="shared" si="399"/>
        <v>0.97500000000000009</v>
      </c>
      <c r="AR799" s="64">
        <f t="shared" si="400"/>
        <v>0.96899999999999942</v>
      </c>
      <c r="AS799" s="66">
        <f t="shared" si="401"/>
        <v>4.4897978666666667</v>
      </c>
      <c r="AT799" s="64">
        <f t="shared" si="402"/>
        <v>6.0000000000000053E-3</v>
      </c>
      <c r="AU799" s="64">
        <f t="shared" si="403"/>
        <v>7.0000000000000062E-3</v>
      </c>
      <c r="AV799" s="66">
        <f t="shared" si="404"/>
        <v>0.14904035555555556</v>
      </c>
      <c r="AW799" s="68">
        <f t="shared" si="423"/>
        <v>-5.0738298768855747</v>
      </c>
      <c r="AX799" s="68" t="e">
        <f t="shared" si="424"/>
        <v>#NUM!</v>
      </c>
      <c r="AY799" s="68" t="e">
        <f t="shared" si="425"/>
        <v>#NUM!</v>
      </c>
      <c r="AZ799" s="74">
        <f t="shared" si="405"/>
        <v>0.97700000000000031</v>
      </c>
      <c r="BA799" s="75">
        <f t="shared" si="406"/>
        <v>0.97100000000000009</v>
      </c>
      <c r="BB799" s="76">
        <f t="shared" si="407"/>
        <v>4.9614112000000006</v>
      </c>
      <c r="BC799" s="75">
        <f t="shared" si="408"/>
        <v>0.17799999999999994</v>
      </c>
      <c r="BD799" s="75">
        <f t="shared" si="409"/>
        <v>0.29800000000000004</v>
      </c>
      <c r="BE799" s="76">
        <f t="shared" si="410"/>
        <v>1.6116293333333334</v>
      </c>
      <c r="BF799" s="75">
        <f t="shared" si="411"/>
        <v>-6.0000000000000053E-3</v>
      </c>
      <c r="BG799" s="75">
        <f t="shared" si="412"/>
        <v>-7.9999999999999932E-3</v>
      </c>
      <c r="BH799" s="76">
        <f t="shared" si="413"/>
        <v>0.11575928888888888</v>
      </c>
      <c r="BI799" s="77">
        <f t="shared" si="426"/>
        <v>4.0142690624763189</v>
      </c>
      <c r="BJ799" s="77" t="e">
        <f t="shared" si="427"/>
        <v>#NUM!</v>
      </c>
      <c r="BK799" s="78" t="e">
        <f t="shared" si="428"/>
        <v>#NUM!</v>
      </c>
      <c r="BL799" s="74">
        <f t="shared" si="414"/>
        <v>0.42199999999999993</v>
      </c>
      <c r="BM799" s="75">
        <f t="shared" si="415"/>
        <v>0.42200000000000015</v>
      </c>
      <c r="BN799" s="76">
        <f t="shared" si="416"/>
        <v>2.5294133333333333</v>
      </c>
      <c r="BO799" s="75">
        <f t="shared" si="417"/>
        <v>-2.9999999999998916E-3</v>
      </c>
      <c r="BP799" s="75">
        <f t="shared" si="418"/>
        <v>-4.0000000000000036E-3</v>
      </c>
      <c r="BQ799" s="76">
        <f t="shared" si="419"/>
        <v>0.55987964444444449</v>
      </c>
      <c r="BR799" s="86">
        <f t="shared" si="420"/>
        <v>1.0000000000000009E-3</v>
      </c>
      <c r="BS799" s="75">
        <f t="shared" si="421"/>
        <v>1.0000000000000009E-3</v>
      </c>
      <c r="BT799" s="87">
        <f t="shared" si="422"/>
        <v>0.87130666666666667</v>
      </c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</row>
    <row r="800" spans="1:94" x14ac:dyDescent="0.35">
      <c r="A800" s="20" t="s">
        <v>207</v>
      </c>
      <c r="B800" s="46">
        <v>1.6890000000000001</v>
      </c>
      <c r="C800" s="46">
        <v>3.524</v>
      </c>
      <c r="D800" s="46">
        <v>0.154</v>
      </c>
      <c r="E800" s="46">
        <v>6.7000000000000004E-2</v>
      </c>
      <c r="F800" s="46">
        <v>3.3000000000000002E-2</v>
      </c>
      <c r="G800" s="46">
        <v>2.117</v>
      </c>
      <c r="H800" s="46">
        <v>0.55200000000000005</v>
      </c>
      <c r="I800" s="46">
        <v>0.873</v>
      </c>
      <c r="J800" s="46">
        <v>5.8000000000000003E-2</v>
      </c>
      <c r="K800" s="46">
        <v>0.109</v>
      </c>
      <c r="L800" s="46">
        <v>3.9990000000000001</v>
      </c>
      <c r="M800" s="60">
        <v>1.6</v>
      </c>
      <c r="N800" s="20" t="s">
        <v>207</v>
      </c>
      <c r="O800" s="46">
        <v>2.3330000000000002</v>
      </c>
      <c r="P800" s="46">
        <v>4.6139999999999999</v>
      </c>
      <c r="Q800" s="46">
        <v>0.16900000000000001</v>
      </c>
      <c r="R800" s="46">
        <v>0.17499999999999999</v>
      </c>
      <c r="S800" s="46">
        <v>0.09</v>
      </c>
      <c r="T800" s="46">
        <v>2.5990000000000002</v>
      </c>
      <c r="U800" s="46">
        <v>0.54400000000000004</v>
      </c>
      <c r="V800" s="46">
        <v>0.876</v>
      </c>
      <c r="W800" s="46">
        <v>0.157</v>
      </c>
      <c r="X800" s="46">
        <v>9.1999999999999998E-2</v>
      </c>
      <c r="Y800" s="46">
        <v>5.093</v>
      </c>
      <c r="Z800" s="46">
        <v>2.1789999999999998</v>
      </c>
      <c r="AA800" s="20" t="s">
        <v>207</v>
      </c>
      <c r="AB800" s="46">
        <v>3.371</v>
      </c>
      <c r="AC800" s="46">
        <v>5.6879999999999997</v>
      </c>
      <c r="AD800" s="46">
        <v>0.188</v>
      </c>
      <c r="AE800" s="46">
        <v>0.33300000000000002</v>
      </c>
      <c r="AF800" s="46">
        <v>0.154</v>
      </c>
      <c r="AG800" s="46">
        <v>3.081</v>
      </c>
      <c r="AH800" s="46">
        <v>0.53500000000000003</v>
      </c>
      <c r="AI800" s="46">
        <v>0.879</v>
      </c>
      <c r="AJ800" s="46">
        <v>0.30599999999999999</v>
      </c>
      <c r="AK800" s="46">
        <v>7.0000000000000007E-2</v>
      </c>
      <c r="AL800" s="46">
        <v>6.1710000000000003</v>
      </c>
      <c r="AM800" s="46">
        <v>3.1360000000000001</v>
      </c>
      <c r="AN800" s="64">
        <f t="shared" si="396"/>
        <v>0.64400000000000013</v>
      </c>
      <c r="AO800" s="64">
        <f t="shared" si="397"/>
        <v>1.0379999999999998</v>
      </c>
      <c r="AP800" s="66">
        <f t="shared" si="398"/>
        <v>2.6094334222222222</v>
      </c>
      <c r="AQ800" s="64">
        <f t="shared" si="399"/>
        <v>1.0899999999999999</v>
      </c>
      <c r="AR800" s="64">
        <f t="shared" si="400"/>
        <v>1.0739999999999998</v>
      </c>
      <c r="AS800" s="66">
        <f t="shared" si="401"/>
        <v>4.9450609777777768</v>
      </c>
      <c r="AT800" s="64">
        <f t="shared" si="402"/>
        <v>1.5000000000000013E-2</v>
      </c>
      <c r="AU800" s="64">
        <f t="shared" si="403"/>
        <v>1.8999999999999989E-2</v>
      </c>
      <c r="AV800" s="66">
        <f t="shared" si="404"/>
        <v>0.17440142222222221</v>
      </c>
      <c r="AW800" s="68">
        <f t="shared" si="423"/>
        <v>-5.5196616183952205</v>
      </c>
      <c r="AX800" s="68" t="e">
        <f t="shared" si="424"/>
        <v>#NUM!</v>
      </c>
      <c r="AY800" s="68" t="e">
        <f t="shared" si="425"/>
        <v>#NUM!</v>
      </c>
      <c r="AZ800" s="74">
        <f t="shared" si="405"/>
        <v>1.0939999999999999</v>
      </c>
      <c r="BA800" s="75">
        <f t="shared" si="406"/>
        <v>1.0780000000000003</v>
      </c>
      <c r="BB800" s="76">
        <f t="shared" si="407"/>
        <v>5.4252876444444444</v>
      </c>
      <c r="BC800" s="75">
        <f t="shared" si="408"/>
        <v>0.57899999999999974</v>
      </c>
      <c r="BD800" s="75">
        <f t="shared" si="409"/>
        <v>0.95700000000000029</v>
      </c>
      <c r="BE800" s="76">
        <f t="shared" si="410"/>
        <v>2.4322944</v>
      </c>
      <c r="BF800" s="75">
        <f t="shared" si="411"/>
        <v>-1.7000000000000001E-2</v>
      </c>
      <c r="BG800" s="75">
        <f t="shared" si="412"/>
        <v>-2.1999999999999992E-2</v>
      </c>
      <c r="BH800" s="76">
        <f t="shared" si="413"/>
        <v>8.5784888888888883E-2</v>
      </c>
      <c r="BI800" s="77">
        <f t="shared" si="426"/>
        <v>4.4431554759856633</v>
      </c>
      <c r="BJ800" s="77" t="e">
        <f t="shared" si="427"/>
        <v>#NUM!</v>
      </c>
      <c r="BK800" s="78" t="e">
        <f t="shared" si="428"/>
        <v>#NUM!</v>
      </c>
      <c r="BL800" s="74">
        <f t="shared" si="414"/>
        <v>0.48200000000000021</v>
      </c>
      <c r="BM800" s="75">
        <f t="shared" si="415"/>
        <v>0.48199999999999976</v>
      </c>
      <c r="BN800" s="76">
        <f t="shared" si="416"/>
        <v>2.7468133333333333</v>
      </c>
      <c r="BO800" s="75">
        <f t="shared" si="417"/>
        <v>-8.0000000000000071E-3</v>
      </c>
      <c r="BP800" s="75">
        <f t="shared" si="418"/>
        <v>-9.000000000000008E-3</v>
      </c>
      <c r="BQ800" s="76">
        <f t="shared" si="419"/>
        <v>0.5413463111111112</v>
      </c>
      <c r="BR800" s="86">
        <f t="shared" si="420"/>
        <v>3.0000000000000027E-3</v>
      </c>
      <c r="BS800" s="75">
        <f t="shared" si="421"/>
        <v>3.0000000000000027E-3</v>
      </c>
      <c r="BT800" s="87">
        <f t="shared" si="422"/>
        <v>0.87692000000000003</v>
      </c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</row>
    <row r="801" spans="1:94" x14ac:dyDescent="0.35">
      <c r="A801" s="20" t="s">
        <v>206</v>
      </c>
      <c r="B801" s="46">
        <v>2.0059999999999998</v>
      </c>
      <c r="C801" s="46">
        <v>3.762</v>
      </c>
      <c r="D801" s="46">
        <v>0.16400000000000001</v>
      </c>
      <c r="E801" s="46">
        <v>6.9000000000000006E-2</v>
      </c>
      <c r="F801" s="46">
        <v>3.5999999999999997E-2</v>
      </c>
      <c r="G801" s="46">
        <v>2.2269999999999999</v>
      </c>
      <c r="H801" s="46">
        <v>0.54300000000000004</v>
      </c>
      <c r="I801" s="46">
        <v>0.876</v>
      </c>
      <c r="J801" s="46">
        <v>6.2E-2</v>
      </c>
      <c r="K801" s="46">
        <v>9.6000000000000002E-2</v>
      </c>
      <c r="L801" s="46">
        <v>4.2409999999999997</v>
      </c>
      <c r="M801" s="60">
        <v>1.871</v>
      </c>
      <c r="N801" s="20" t="s">
        <v>1207</v>
      </c>
      <c r="O801" s="46">
        <v>3.113</v>
      </c>
      <c r="P801" s="46">
        <v>4.9359999999999999</v>
      </c>
      <c r="Q801" s="46">
        <v>0.187</v>
      </c>
      <c r="R801" s="46">
        <v>0.17799999999999999</v>
      </c>
      <c r="S801" s="46">
        <v>9.4E-2</v>
      </c>
      <c r="T801" s="46">
        <v>2.7559999999999998</v>
      </c>
      <c r="U801" s="46">
        <v>0.53</v>
      </c>
      <c r="V801" s="46">
        <v>0.88</v>
      </c>
      <c r="W801" s="46">
        <v>0.16400000000000001</v>
      </c>
      <c r="X801" s="46">
        <v>7.0000000000000007E-2</v>
      </c>
      <c r="Y801" s="46">
        <v>5.4210000000000003</v>
      </c>
      <c r="Z801" s="46">
        <v>2.8780000000000001</v>
      </c>
      <c r="AA801" s="20" t="s">
        <v>206</v>
      </c>
      <c r="AB801" s="46">
        <v>4.8949999999999996</v>
      </c>
      <c r="AC801" s="46">
        <v>6.0830000000000002</v>
      </c>
      <c r="AD801" s="46">
        <v>0.216</v>
      </c>
      <c r="AE801" s="46">
        <v>0.33900000000000002</v>
      </c>
      <c r="AF801" s="46">
        <v>0.158</v>
      </c>
      <c r="AG801" s="46">
        <v>3.2850000000000001</v>
      </c>
      <c r="AH801" s="46">
        <v>0.51800000000000002</v>
      </c>
      <c r="AI801" s="46">
        <v>0.88400000000000001</v>
      </c>
      <c r="AJ801" s="46">
        <v>0.317</v>
      </c>
      <c r="AK801" s="46">
        <v>3.7999999999999999E-2</v>
      </c>
      <c r="AL801" s="46">
        <v>6.5739999999999998</v>
      </c>
      <c r="AM801" s="46">
        <v>4.5389999999999997</v>
      </c>
      <c r="AN801" s="64">
        <f t="shared" si="396"/>
        <v>1.1070000000000002</v>
      </c>
      <c r="AO801" s="64">
        <f t="shared" si="397"/>
        <v>1.7819999999999996</v>
      </c>
      <c r="AP801" s="66">
        <f t="shared" si="398"/>
        <v>3.58772</v>
      </c>
      <c r="AQ801" s="64">
        <f t="shared" si="399"/>
        <v>1.1739999999999999</v>
      </c>
      <c r="AR801" s="64">
        <f t="shared" si="400"/>
        <v>1.1470000000000002</v>
      </c>
      <c r="AS801" s="66">
        <f t="shared" si="401"/>
        <v>5.290617066666667</v>
      </c>
      <c r="AT801" s="64">
        <f t="shared" si="402"/>
        <v>2.2999999999999993E-2</v>
      </c>
      <c r="AU801" s="64">
        <f t="shared" si="403"/>
        <v>2.8999999999999998E-2</v>
      </c>
      <c r="AV801" s="66">
        <f t="shared" si="404"/>
        <v>0.19525546666666665</v>
      </c>
      <c r="AW801" s="68">
        <f t="shared" si="423"/>
        <v>-5.8572510443522727</v>
      </c>
      <c r="AX801" s="68" t="e">
        <f t="shared" si="424"/>
        <v>#NUM!</v>
      </c>
      <c r="AY801" s="68" t="e">
        <f t="shared" si="425"/>
        <v>#NUM!</v>
      </c>
      <c r="AZ801" s="74">
        <f t="shared" si="405"/>
        <v>1.1800000000000006</v>
      </c>
      <c r="BA801" s="75">
        <f t="shared" si="406"/>
        <v>1.1529999999999996</v>
      </c>
      <c r="BB801" s="76">
        <f t="shared" si="407"/>
        <v>5.7774570666666669</v>
      </c>
      <c r="BC801" s="75">
        <f t="shared" si="408"/>
        <v>1.0070000000000001</v>
      </c>
      <c r="BD801" s="75">
        <f t="shared" si="409"/>
        <v>1.6609999999999996</v>
      </c>
      <c r="BE801" s="76">
        <f t="shared" si="410"/>
        <v>3.3178458666666666</v>
      </c>
      <c r="BF801" s="75">
        <f t="shared" si="411"/>
        <v>-2.5999999999999995E-2</v>
      </c>
      <c r="BG801" s="75">
        <f t="shared" si="412"/>
        <v>-3.2000000000000008E-2</v>
      </c>
      <c r="BH801" s="76">
        <f t="shared" si="413"/>
        <v>6.0824533333333333E-2</v>
      </c>
      <c r="BI801" s="77">
        <f t="shared" si="426"/>
        <v>4.7650604439040869</v>
      </c>
      <c r="BJ801" s="77" t="e">
        <f t="shared" si="427"/>
        <v>#NUM!</v>
      </c>
      <c r="BK801" s="78" t="e">
        <f t="shared" si="428"/>
        <v>#NUM!</v>
      </c>
      <c r="BL801" s="74">
        <f t="shared" si="414"/>
        <v>0.52899999999999991</v>
      </c>
      <c r="BM801" s="75">
        <f t="shared" si="415"/>
        <v>0.52900000000000036</v>
      </c>
      <c r="BN801" s="76">
        <f t="shared" si="416"/>
        <v>2.9182266666666665</v>
      </c>
      <c r="BO801" s="75">
        <f t="shared" si="417"/>
        <v>-1.3000000000000012E-2</v>
      </c>
      <c r="BP801" s="75">
        <f t="shared" si="418"/>
        <v>-1.2000000000000011E-2</v>
      </c>
      <c r="BQ801" s="76">
        <f t="shared" si="419"/>
        <v>0.52621368888888886</v>
      </c>
      <c r="BR801" s="86">
        <f t="shared" si="420"/>
        <v>4.0000000000000036E-3</v>
      </c>
      <c r="BS801" s="75">
        <f t="shared" si="421"/>
        <v>4.0000000000000036E-3</v>
      </c>
      <c r="BT801" s="87">
        <f t="shared" si="422"/>
        <v>0.88122666666666671</v>
      </c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</row>
    <row r="802" spans="1:94" x14ac:dyDescent="0.35">
      <c r="A802" s="20" t="s">
        <v>205</v>
      </c>
      <c r="B802" s="46">
        <v>2.7839999999999998</v>
      </c>
      <c r="C802" s="46">
        <v>4.1529999999999996</v>
      </c>
      <c r="D802" s="46">
        <v>0.185</v>
      </c>
      <c r="E802" s="46">
        <v>6.6000000000000003E-2</v>
      </c>
      <c r="F802" s="46">
        <v>4.1000000000000002E-2</v>
      </c>
      <c r="G802" s="46">
        <v>2.4159999999999999</v>
      </c>
      <c r="H802" s="46">
        <v>0.52500000000000002</v>
      </c>
      <c r="I802" s="46">
        <v>0.88100000000000001</v>
      </c>
      <c r="J802" s="46">
        <v>6.3E-2</v>
      </c>
      <c r="K802" s="46">
        <v>7.0999999999999994E-2</v>
      </c>
      <c r="L802" s="46">
        <v>4.6399999999999997</v>
      </c>
      <c r="M802" s="60">
        <v>2.5569999999999999</v>
      </c>
      <c r="N802" s="20" t="s">
        <v>205</v>
      </c>
      <c r="O802" s="46">
        <v>5.016</v>
      </c>
      <c r="P802" s="46">
        <v>5.4509999999999996</v>
      </c>
      <c r="Q802" s="46">
        <v>0.223</v>
      </c>
      <c r="R802" s="46">
        <v>0.16900000000000001</v>
      </c>
      <c r="S802" s="46">
        <v>9.9000000000000005E-2</v>
      </c>
      <c r="T802" s="46">
        <v>3.0270000000000001</v>
      </c>
      <c r="U802" s="46">
        <v>0.505</v>
      </c>
      <c r="V802" s="46">
        <v>0.88700000000000001</v>
      </c>
      <c r="W802" s="46">
        <v>0.16300000000000001</v>
      </c>
      <c r="X802" s="46">
        <v>2.8000000000000001E-2</v>
      </c>
      <c r="Y802" s="46">
        <v>5.9489999999999998</v>
      </c>
      <c r="Z802" s="46">
        <v>4.625</v>
      </c>
      <c r="AA802" s="20" t="s">
        <v>205</v>
      </c>
      <c r="AB802" s="46">
        <v>8.59</v>
      </c>
      <c r="AC802" s="46">
        <v>6.6920000000000002</v>
      </c>
      <c r="AD802" s="46">
        <v>0.27</v>
      </c>
      <c r="AE802" s="46">
        <v>0.316</v>
      </c>
      <c r="AF802" s="46">
        <v>0.16</v>
      </c>
      <c r="AG802" s="46">
        <v>3.637</v>
      </c>
      <c r="AH802" s="46">
        <v>0.48499999999999999</v>
      </c>
      <c r="AI802" s="46">
        <v>0.89300000000000002</v>
      </c>
      <c r="AJ802" s="46">
        <v>0.30499999999999999</v>
      </c>
      <c r="AK802" s="46">
        <v>-2.1999999999999999E-2</v>
      </c>
      <c r="AL802" s="46">
        <v>7.2</v>
      </c>
      <c r="AM802" s="46">
        <v>8.0050000000000008</v>
      </c>
      <c r="AN802" s="64">
        <f t="shared" si="396"/>
        <v>2.2320000000000002</v>
      </c>
      <c r="AO802" s="64">
        <f t="shared" si="397"/>
        <v>3.5739999999999998</v>
      </c>
      <c r="AP802" s="66">
        <f t="shared" si="398"/>
        <v>5.9693571555555547</v>
      </c>
      <c r="AQ802" s="64">
        <f t="shared" si="399"/>
        <v>1.298</v>
      </c>
      <c r="AR802" s="64">
        <f t="shared" si="400"/>
        <v>1.2410000000000005</v>
      </c>
      <c r="AS802" s="66">
        <f t="shared" si="401"/>
        <v>5.8376330666666663</v>
      </c>
      <c r="AT802" s="64">
        <f t="shared" si="402"/>
        <v>3.8000000000000006E-2</v>
      </c>
      <c r="AU802" s="64">
        <f t="shared" si="403"/>
        <v>4.7000000000000014E-2</v>
      </c>
      <c r="AV802" s="66">
        <f t="shared" si="404"/>
        <v>0.23645653333333336</v>
      </c>
      <c r="AW802" s="68">
        <f t="shared" si="423"/>
        <v>-6.3871172102418114</v>
      </c>
      <c r="AX802" s="68" t="e">
        <f t="shared" si="424"/>
        <v>#NUM!</v>
      </c>
      <c r="AY802" s="68" t="e">
        <f t="shared" si="425"/>
        <v>#NUM!</v>
      </c>
      <c r="AZ802" s="74">
        <f t="shared" si="405"/>
        <v>1.3090000000000002</v>
      </c>
      <c r="BA802" s="75">
        <f t="shared" si="406"/>
        <v>1.2510000000000003</v>
      </c>
      <c r="BB802" s="76">
        <f t="shared" si="407"/>
        <v>6.3388060444444445</v>
      </c>
      <c r="BC802" s="75">
        <f t="shared" si="408"/>
        <v>2.0680000000000001</v>
      </c>
      <c r="BD802" s="75">
        <f t="shared" si="409"/>
        <v>3.3800000000000008</v>
      </c>
      <c r="BE802" s="76">
        <f t="shared" si="410"/>
        <v>5.5220531555555556</v>
      </c>
      <c r="BF802" s="75">
        <f t="shared" si="411"/>
        <v>-4.2999999999999997E-2</v>
      </c>
      <c r="BG802" s="75">
        <f t="shared" si="412"/>
        <v>-0.05</v>
      </c>
      <c r="BH802" s="76">
        <f t="shared" si="413"/>
        <v>1.3410844444444446E-2</v>
      </c>
      <c r="BI802" s="77">
        <f t="shared" si="426"/>
        <v>5.2707967020408164</v>
      </c>
      <c r="BJ802" s="77" t="e">
        <f t="shared" si="427"/>
        <v>#NUM!</v>
      </c>
      <c r="BK802" s="78" t="e">
        <f t="shared" si="428"/>
        <v>#NUM!</v>
      </c>
      <c r="BL802" s="74">
        <f t="shared" si="414"/>
        <v>0.61100000000000021</v>
      </c>
      <c r="BM802" s="75">
        <f t="shared" si="415"/>
        <v>0.60999999999999988</v>
      </c>
      <c r="BN802" s="76">
        <f t="shared" si="416"/>
        <v>3.2141729777777779</v>
      </c>
      <c r="BO802" s="75">
        <f t="shared" si="417"/>
        <v>-2.0000000000000018E-2</v>
      </c>
      <c r="BP802" s="75">
        <f t="shared" si="418"/>
        <v>-2.0000000000000018E-2</v>
      </c>
      <c r="BQ802" s="76">
        <f t="shared" si="419"/>
        <v>0.49886666666666668</v>
      </c>
      <c r="BR802" s="86">
        <f t="shared" si="420"/>
        <v>6.0000000000000053E-3</v>
      </c>
      <c r="BS802" s="75">
        <f t="shared" si="421"/>
        <v>6.0000000000000053E-3</v>
      </c>
      <c r="BT802" s="87">
        <f t="shared" si="422"/>
        <v>0.88883999999999996</v>
      </c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</row>
    <row r="803" spans="1:94" x14ac:dyDescent="0.35">
      <c r="A803" s="20" t="s">
        <v>203</v>
      </c>
      <c r="B803" s="46">
        <v>3.0329999999999999</v>
      </c>
      <c r="C803" s="46">
        <v>4.6609999999999996</v>
      </c>
      <c r="D803" s="46">
        <v>0.188</v>
      </c>
      <c r="E803" s="46">
        <v>8.5999999999999993E-2</v>
      </c>
      <c r="F803" s="46">
        <v>4.5999999999999999E-2</v>
      </c>
      <c r="G803" s="46">
        <v>2.6379999999999999</v>
      </c>
      <c r="H803" s="46">
        <v>0.52800000000000002</v>
      </c>
      <c r="I803" s="46">
        <v>0.88100000000000001</v>
      </c>
      <c r="J803" s="46">
        <v>8.2000000000000003E-2</v>
      </c>
      <c r="K803" s="46">
        <v>6.9000000000000006E-2</v>
      </c>
      <c r="L803" s="46">
        <v>5.1479999999999997</v>
      </c>
      <c r="M803" s="60">
        <v>2.7970000000000002</v>
      </c>
      <c r="N803" s="20" t="s">
        <v>203</v>
      </c>
      <c r="O803" s="46">
        <v>5.6779999999999999</v>
      </c>
      <c r="P803" s="46">
        <v>6.1740000000000004</v>
      </c>
      <c r="Q803" s="46">
        <v>0.23</v>
      </c>
      <c r="R803" s="46">
        <v>0.219</v>
      </c>
      <c r="S803" s="46">
        <v>0.11</v>
      </c>
      <c r="T803" s="46">
        <v>3.3439999999999999</v>
      </c>
      <c r="U803" s="46">
        <v>0.50900000000000001</v>
      </c>
      <c r="V803" s="46">
        <v>0.88600000000000001</v>
      </c>
      <c r="W803" s="46">
        <v>0.21</v>
      </c>
      <c r="X803" s="46">
        <v>2.3E-2</v>
      </c>
      <c r="Y803" s="46">
        <v>6.67</v>
      </c>
      <c r="Z803" s="46">
        <v>5.2640000000000002</v>
      </c>
      <c r="AA803" s="20" t="s">
        <v>203</v>
      </c>
      <c r="AB803" s="46">
        <v>9.9619999999999997</v>
      </c>
      <c r="AC803" s="46">
        <v>7.6260000000000003</v>
      </c>
      <c r="AD803" s="46">
        <v>0.28000000000000003</v>
      </c>
      <c r="AE803" s="46">
        <v>0.41599999999999998</v>
      </c>
      <c r="AF803" s="46">
        <v>0.17799999999999999</v>
      </c>
      <c r="AG803" s="46">
        <v>4.0510000000000002</v>
      </c>
      <c r="AH803" s="46">
        <v>0.49</v>
      </c>
      <c r="AI803" s="46">
        <v>0.89200000000000002</v>
      </c>
      <c r="AJ803" s="46">
        <v>0.4</v>
      </c>
      <c r="AK803" s="46">
        <v>-3.2000000000000001E-2</v>
      </c>
      <c r="AL803" s="46">
        <v>8.1319999999999997</v>
      </c>
      <c r="AM803" s="46">
        <v>9.3350000000000009</v>
      </c>
      <c r="AN803" s="64">
        <f t="shared" ref="AN803:AN855" si="429">O803-B803</f>
        <v>2.645</v>
      </c>
      <c r="AO803" s="64">
        <f t="shared" ref="AO803:AO855" si="430">AB803-O803</f>
        <v>4.2839999999999998</v>
      </c>
      <c r="AP803" s="66">
        <f t="shared" ref="AP803:AP855" si="431">O803+$AO$2*(AN803+AO803)/2+$AO$2^2*(AO803-AN803)/2</f>
        <v>6.8175160888888886</v>
      </c>
      <c r="AQ803" s="64">
        <f t="shared" ref="AQ803:AQ855" si="432">P803-C803</f>
        <v>1.5130000000000008</v>
      </c>
      <c r="AR803" s="64">
        <f t="shared" ref="AR803:AR855" si="433">AC803-P803</f>
        <v>1.452</v>
      </c>
      <c r="AS803" s="66">
        <f t="shared" ref="AS803:AS855" si="434">P803+$AO$2*(AQ803+AR803)/2+$AO$2^2*(AR803-AQ803)/2</f>
        <v>6.6257649777777781</v>
      </c>
      <c r="AT803" s="64">
        <f t="shared" ref="AT803:AT855" si="435">Q803-D803</f>
        <v>4.200000000000001E-2</v>
      </c>
      <c r="AU803" s="64">
        <f t="shared" ref="AU803:AU855" si="436">AD803-Q803</f>
        <v>5.0000000000000017E-2</v>
      </c>
      <c r="AV803" s="66">
        <f t="shared" ref="AV803:AV855" si="437">Q803+$AO$2*(AT803+AU803)/2+$AO$2^2*(AU803-AT803)/2</f>
        <v>0.24448284444444446</v>
      </c>
      <c r="AW803" s="68">
        <f t="shared" si="423"/>
        <v>-7.1683352439406214</v>
      </c>
      <c r="AX803" s="68" t="e">
        <f t="shared" si="424"/>
        <v>#NUM!</v>
      </c>
      <c r="AY803" s="68" t="e">
        <f t="shared" si="425"/>
        <v>#NUM!</v>
      </c>
      <c r="AZ803" s="74">
        <f t="shared" ref="AZ803:AZ855" si="438">Y803-L803</f>
        <v>1.5220000000000002</v>
      </c>
      <c r="BA803" s="75">
        <f t="shared" ref="BA803:BA855" si="439">AL803-Y803</f>
        <v>1.4619999999999997</v>
      </c>
      <c r="BB803" s="76">
        <f t="shared" ref="BB803:BB855" si="440">Y803+$AO$2*(AZ803+BA803)/2+$AO$2^2*(BA803-AZ803)/2</f>
        <v>7.1247253333333331</v>
      </c>
      <c r="BC803" s="75">
        <f t="shared" ref="BC803:BC855" si="441">Z803-M803</f>
        <v>2.4670000000000001</v>
      </c>
      <c r="BD803" s="75">
        <f t="shared" ref="BD803:BD855" si="442">AM803-Z803</f>
        <v>4.0710000000000006</v>
      </c>
      <c r="BE803" s="76">
        <f t="shared" ref="BE803:BE855" si="443">Z803+$AO$2*(BC803+BD803)/2+$AO$2^2*(BD803-BC803)/2</f>
        <v>6.3419169777777773</v>
      </c>
      <c r="BF803" s="75">
        <f t="shared" ref="BF803:BF855" si="444">X803-K803</f>
        <v>-4.6000000000000006E-2</v>
      </c>
      <c r="BG803" s="75">
        <f t="shared" ref="BG803:BG855" si="445">AK803-X803</f>
        <v>-5.5E-2</v>
      </c>
      <c r="BH803" s="76">
        <f t="shared" ref="BH803:BH855" si="446">X803+$AO$2*(BF803+BG803)/2+$AO$2^2*(BG803-BF803)/2</f>
        <v>7.0901333333333342E-3</v>
      </c>
      <c r="BI803" s="77">
        <f t="shared" si="426"/>
        <v>6.0513615548759763</v>
      </c>
      <c r="BJ803" s="77" t="e">
        <f t="shared" si="427"/>
        <v>#NUM!</v>
      </c>
      <c r="BK803" s="78" t="e">
        <f t="shared" si="428"/>
        <v>#NUM!</v>
      </c>
      <c r="BL803" s="74">
        <f t="shared" ref="BL803:BL855" si="447">T803-G803</f>
        <v>0.70599999999999996</v>
      </c>
      <c r="BM803" s="75">
        <f t="shared" ref="BM803:BM855" si="448">AG803-T803</f>
        <v>0.70700000000000029</v>
      </c>
      <c r="BN803" s="76">
        <f t="shared" ref="BN803:BN855" si="449">T803+$AO$2*(BL803+BM803)/2+$AO$2^2*(BM803-BL803)/2</f>
        <v>3.5607070222222221</v>
      </c>
      <c r="BO803" s="75">
        <f t="shared" ref="BO803:BO855" si="450">U803-H803</f>
        <v>-1.9000000000000017E-2</v>
      </c>
      <c r="BP803" s="75">
        <f t="shared" ref="BP803:BP855" si="451">AH803-U803</f>
        <v>-1.9000000000000017E-2</v>
      </c>
      <c r="BQ803" s="76">
        <f t="shared" ref="BQ803:BQ855" si="452">U803+$AO$2*(BO803+BP803)/2+$AO$2^2*(BP803-BO803)/2</f>
        <v>0.50317333333333336</v>
      </c>
      <c r="BR803" s="86">
        <f t="shared" ref="BR803:BR855" si="453">V803-I803</f>
        <v>5.0000000000000044E-3</v>
      </c>
      <c r="BS803" s="75">
        <f t="shared" ref="BS803:BS855" si="454">AI803-V803</f>
        <v>6.0000000000000053E-3</v>
      </c>
      <c r="BT803" s="87">
        <f t="shared" ref="BT803:BT855" si="455">V803+$AO$2*(BR803+BS803)/2+$AO$2^2*(BS803-BR803)/2</f>
        <v>0.88773368888888882</v>
      </c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</row>
    <row r="804" spans="1:94" x14ac:dyDescent="0.35">
      <c r="A804" s="20" t="s">
        <v>204</v>
      </c>
      <c r="B804" s="46">
        <v>3.8119999999999998</v>
      </c>
      <c r="C804" s="46">
        <v>4.2919999999999998</v>
      </c>
      <c r="D804" s="46">
        <v>0.20799999999999999</v>
      </c>
      <c r="E804" s="46">
        <v>4.3999999999999997E-2</v>
      </c>
      <c r="F804" s="46">
        <v>4.2999999999999997E-2</v>
      </c>
      <c r="G804" s="46">
        <v>2.5089999999999999</v>
      </c>
      <c r="H804" s="46">
        <v>0.503</v>
      </c>
      <c r="I804" s="46">
        <v>0.88800000000000001</v>
      </c>
      <c r="J804" s="46">
        <v>4.8000000000000001E-2</v>
      </c>
      <c r="K804" s="46">
        <v>4.2999999999999997E-2</v>
      </c>
      <c r="L804" s="46">
        <v>4.7910000000000004</v>
      </c>
      <c r="M804" s="60">
        <v>3.4820000000000002</v>
      </c>
      <c r="N804" s="20" t="s">
        <v>204</v>
      </c>
      <c r="O804" s="46">
        <v>7.4630000000000001</v>
      </c>
      <c r="P804" s="46">
        <v>5.5830000000000002</v>
      </c>
      <c r="Q804" s="46">
        <v>0.26100000000000001</v>
      </c>
      <c r="R804" s="46">
        <v>0.11</v>
      </c>
      <c r="S804" s="46">
        <v>9.6000000000000002E-2</v>
      </c>
      <c r="T804" s="46">
        <v>3.1589999999999998</v>
      </c>
      <c r="U804" s="46">
        <v>0.47299999999999998</v>
      </c>
      <c r="V804" s="46">
        <v>0.89700000000000002</v>
      </c>
      <c r="W804" s="46">
        <v>0.115</v>
      </c>
      <c r="X804" s="46">
        <v>-1.7000000000000001E-2</v>
      </c>
      <c r="Y804" s="46">
        <v>6.0970000000000004</v>
      </c>
      <c r="Z804" s="46">
        <v>6.907</v>
      </c>
      <c r="AA804" s="20" t="s">
        <v>204</v>
      </c>
      <c r="AB804" s="46">
        <v>13.172000000000001</v>
      </c>
      <c r="AC804" s="46">
        <v>6.7670000000000003</v>
      </c>
      <c r="AD804" s="46">
        <v>0.31900000000000001</v>
      </c>
      <c r="AE804" s="46">
        <v>0.19600000000000001</v>
      </c>
      <c r="AF804" s="46">
        <v>0.14199999999999999</v>
      </c>
      <c r="AG804" s="46">
        <v>3.8090000000000002</v>
      </c>
      <c r="AH804" s="46">
        <v>0.443</v>
      </c>
      <c r="AI804" s="46">
        <v>0.90600000000000003</v>
      </c>
      <c r="AJ804" s="46">
        <v>0.2</v>
      </c>
      <c r="AK804" s="46">
        <v>-8.3000000000000004E-2</v>
      </c>
      <c r="AL804" s="46">
        <v>7.2969999999999997</v>
      </c>
      <c r="AM804" s="46">
        <v>12.367000000000001</v>
      </c>
      <c r="AN804" s="64">
        <f t="shared" si="429"/>
        <v>3.6510000000000002</v>
      </c>
      <c r="AO804" s="64">
        <f t="shared" si="430"/>
        <v>5.7090000000000005</v>
      </c>
      <c r="AP804" s="66">
        <f t="shared" si="431"/>
        <v>8.9949717333333332</v>
      </c>
      <c r="AQ804" s="64">
        <f t="shared" si="432"/>
        <v>1.2910000000000004</v>
      </c>
      <c r="AR804" s="64">
        <f t="shared" si="433"/>
        <v>1.1840000000000002</v>
      </c>
      <c r="AS804" s="66">
        <f t="shared" si="434"/>
        <v>5.9574686222222226</v>
      </c>
      <c r="AT804" s="64">
        <f t="shared" si="435"/>
        <v>5.3000000000000019E-2</v>
      </c>
      <c r="AU804" s="64">
        <f t="shared" si="436"/>
        <v>5.7999999999999996E-2</v>
      </c>
      <c r="AV804" s="66">
        <f t="shared" si="437"/>
        <v>0.27825511111111112</v>
      </c>
      <c r="AW804" s="68">
        <f t="shared" si="423"/>
        <v>-6.4915613185529297</v>
      </c>
      <c r="AX804" s="68" t="e">
        <f t="shared" si="424"/>
        <v>#NUM!</v>
      </c>
      <c r="AY804" s="68" t="e">
        <f t="shared" si="425"/>
        <v>#NUM!</v>
      </c>
      <c r="AZ804" s="74">
        <f t="shared" si="438"/>
        <v>1.306</v>
      </c>
      <c r="BA804" s="75">
        <f t="shared" si="439"/>
        <v>1.1999999999999993</v>
      </c>
      <c r="BB804" s="76">
        <f t="shared" si="440"/>
        <v>6.476268977777778</v>
      </c>
      <c r="BC804" s="75">
        <f t="shared" si="441"/>
        <v>3.4249999999999998</v>
      </c>
      <c r="BD804" s="75">
        <f t="shared" si="442"/>
        <v>5.4600000000000009</v>
      </c>
      <c r="BE804" s="76">
        <f t="shared" si="443"/>
        <v>8.3650568888888888</v>
      </c>
      <c r="BF804" s="75">
        <f t="shared" si="444"/>
        <v>-0.06</v>
      </c>
      <c r="BG804" s="75">
        <f t="shared" si="445"/>
        <v>-6.6000000000000003E-2</v>
      </c>
      <c r="BH804" s="76">
        <f t="shared" si="446"/>
        <v>-3.6602133333333342E-2</v>
      </c>
      <c r="BI804" s="77">
        <f t="shared" si="426"/>
        <v>5.345689458877434</v>
      </c>
      <c r="BJ804" s="77" t="e">
        <f t="shared" si="427"/>
        <v>#NUM!</v>
      </c>
      <c r="BK804" s="78" t="e">
        <f t="shared" si="428"/>
        <v>#NUM!</v>
      </c>
      <c r="BL804" s="74">
        <f t="shared" si="447"/>
        <v>0.64999999999999991</v>
      </c>
      <c r="BM804" s="75">
        <f t="shared" si="448"/>
        <v>0.65000000000000036</v>
      </c>
      <c r="BN804" s="76">
        <f t="shared" si="449"/>
        <v>3.3583333333333334</v>
      </c>
      <c r="BO804" s="75">
        <f t="shared" si="450"/>
        <v>-3.0000000000000027E-2</v>
      </c>
      <c r="BP804" s="75">
        <f t="shared" si="451"/>
        <v>-2.9999999999999971E-2</v>
      </c>
      <c r="BQ804" s="76">
        <f t="shared" si="452"/>
        <v>0.46379999999999999</v>
      </c>
      <c r="BR804" s="86">
        <f t="shared" si="453"/>
        <v>9.000000000000008E-3</v>
      </c>
      <c r="BS804" s="75">
        <f t="shared" si="454"/>
        <v>9.000000000000008E-3</v>
      </c>
      <c r="BT804" s="87">
        <f t="shared" si="455"/>
        <v>0.89976</v>
      </c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</row>
    <row r="805" spans="1:94" x14ac:dyDescent="0.35">
      <c r="A805" s="20" t="s">
        <v>202</v>
      </c>
      <c r="B805" s="46">
        <v>4.4349999999999996</v>
      </c>
      <c r="C805" s="46">
        <v>4.7389999999999999</v>
      </c>
      <c r="D805" s="46">
        <v>0.218</v>
      </c>
      <c r="E805" s="46">
        <v>5.0999999999999997E-2</v>
      </c>
      <c r="F805" s="46">
        <v>4.7E-2</v>
      </c>
      <c r="G805" s="46">
        <v>2.714</v>
      </c>
      <c r="H805" s="46">
        <v>0.5</v>
      </c>
      <c r="I805" s="46">
        <v>0.88900000000000001</v>
      </c>
      <c r="J805" s="46">
        <v>5.6000000000000001E-2</v>
      </c>
      <c r="K805" s="46">
        <v>3.2000000000000001E-2</v>
      </c>
      <c r="L805" s="46">
        <v>5.2389999999999999</v>
      </c>
      <c r="M805" s="60">
        <v>4.0650000000000004</v>
      </c>
      <c r="N805" s="20" t="s">
        <v>202</v>
      </c>
      <c r="O805" s="46">
        <v>9.0299999999999994</v>
      </c>
      <c r="P805" s="46">
        <v>6.1970000000000001</v>
      </c>
      <c r="Q805" s="46">
        <v>0.27800000000000002</v>
      </c>
      <c r="R805" s="46">
        <v>0.127</v>
      </c>
      <c r="S805" s="46">
        <v>0.10299999999999999</v>
      </c>
      <c r="T805" s="46">
        <v>3.4540000000000002</v>
      </c>
      <c r="U805" s="46">
        <v>0.47</v>
      </c>
      <c r="V805" s="46">
        <v>0.89800000000000002</v>
      </c>
      <c r="W805" s="46">
        <v>0.13300000000000001</v>
      </c>
      <c r="X805" s="46">
        <v>-3.5000000000000003E-2</v>
      </c>
      <c r="Y805" s="46">
        <v>6.7130000000000001</v>
      </c>
      <c r="Z805" s="46">
        <v>8.4030000000000005</v>
      </c>
      <c r="AA805" s="20" t="s">
        <v>202</v>
      </c>
      <c r="AB805" s="46">
        <v>16.259</v>
      </c>
      <c r="AC805" s="46">
        <v>7.53</v>
      </c>
      <c r="AD805" s="46">
        <v>0.34499999999999997</v>
      </c>
      <c r="AE805" s="46">
        <v>0.22600000000000001</v>
      </c>
      <c r="AF805" s="46">
        <v>0.151</v>
      </c>
      <c r="AG805" s="46">
        <v>4.1929999999999996</v>
      </c>
      <c r="AH805" s="46">
        <v>0.439</v>
      </c>
      <c r="AI805" s="46">
        <v>0.90700000000000003</v>
      </c>
      <c r="AJ805" s="46">
        <v>0.23200000000000001</v>
      </c>
      <c r="AK805" s="46">
        <v>-0.11</v>
      </c>
      <c r="AL805" s="46">
        <v>8.0630000000000006</v>
      </c>
      <c r="AM805" s="46">
        <v>15.347</v>
      </c>
      <c r="AN805" s="64">
        <f t="shared" si="429"/>
        <v>4.5949999999999998</v>
      </c>
      <c r="AO805" s="64">
        <f t="shared" si="430"/>
        <v>7.229000000000001</v>
      </c>
      <c r="AP805" s="66">
        <f t="shared" si="431"/>
        <v>10.966869866666666</v>
      </c>
      <c r="AQ805" s="64">
        <f t="shared" si="432"/>
        <v>1.4580000000000002</v>
      </c>
      <c r="AR805" s="64">
        <f t="shared" si="433"/>
        <v>1.3330000000000002</v>
      </c>
      <c r="AS805" s="66">
        <f t="shared" si="434"/>
        <v>6.6190755555555549</v>
      </c>
      <c r="AT805" s="64">
        <f t="shared" si="435"/>
        <v>6.0000000000000026E-2</v>
      </c>
      <c r="AU805" s="64">
        <f t="shared" si="436"/>
        <v>6.6999999999999948E-2</v>
      </c>
      <c r="AV805" s="66">
        <f t="shared" si="437"/>
        <v>0.29780248888888894</v>
      </c>
      <c r="AW805" s="68">
        <f t="shared" si="423"/>
        <v>-7.1409553971743334</v>
      </c>
      <c r="AX805" s="68" t="e">
        <f t="shared" si="424"/>
        <v>#NUM!</v>
      </c>
      <c r="AY805" s="68" t="e">
        <f t="shared" si="425"/>
        <v>#NUM!</v>
      </c>
      <c r="AZ805" s="74">
        <f t="shared" si="438"/>
        <v>1.4740000000000002</v>
      </c>
      <c r="BA805" s="75">
        <f t="shared" si="439"/>
        <v>1.3500000000000005</v>
      </c>
      <c r="BB805" s="76">
        <f t="shared" si="440"/>
        <v>7.1401825777777779</v>
      </c>
      <c r="BC805" s="75">
        <f t="shared" si="441"/>
        <v>4.3380000000000001</v>
      </c>
      <c r="BD805" s="75">
        <f t="shared" si="442"/>
        <v>6.9439999999999991</v>
      </c>
      <c r="BE805" s="76">
        <f t="shared" si="443"/>
        <v>10.255446577777779</v>
      </c>
      <c r="BF805" s="75">
        <f t="shared" si="444"/>
        <v>-6.7000000000000004E-2</v>
      </c>
      <c r="BG805" s="75">
        <f t="shared" si="445"/>
        <v>-7.4999999999999997E-2</v>
      </c>
      <c r="BH805" s="76">
        <f t="shared" si="446"/>
        <v>-5.714951111111112E-2</v>
      </c>
      <c r="BI805" s="77">
        <f t="shared" si="426"/>
        <v>5.9884201951890033</v>
      </c>
      <c r="BJ805" s="77" t="e">
        <f t="shared" si="427"/>
        <v>#NUM!</v>
      </c>
      <c r="BK805" s="78" t="e">
        <f t="shared" si="428"/>
        <v>#NUM!</v>
      </c>
      <c r="BL805" s="74">
        <f t="shared" si="447"/>
        <v>0.74000000000000021</v>
      </c>
      <c r="BM805" s="75">
        <f t="shared" si="448"/>
        <v>0.73899999999999944</v>
      </c>
      <c r="BN805" s="76">
        <f t="shared" si="449"/>
        <v>3.6807329777777777</v>
      </c>
      <c r="BO805" s="75">
        <f t="shared" si="450"/>
        <v>-3.0000000000000027E-2</v>
      </c>
      <c r="BP805" s="75">
        <f t="shared" si="451"/>
        <v>-3.0999999999999972E-2</v>
      </c>
      <c r="BQ805" s="76">
        <f t="shared" si="452"/>
        <v>0.46059964444444446</v>
      </c>
      <c r="BR805" s="86">
        <f t="shared" si="453"/>
        <v>9.000000000000008E-3</v>
      </c>
      <c r="BS805" s="75">
        <f t="shared" si="454"/>
        <v>9.000000000000008E-3</v>
      </c>
      <c r="BT805" s="87">
        <f t="shared" si="455"/>
        <v>0.90076000000000001</v>
      </c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</row>
    <row r="806" spans="1:94" x14ac:dyDescent="0.35">
      <c r="A806" s="20" t="s">
        <v>200</v>
      </c>
      <c r="B806" s="46">
        <v>4.7709999999999999</v>
      </c>
      <c r="C806" s="46">
        <v>5.0629999999999997</v>
      </c>
      <c r="D806" s="46">
        <v>0.222</v>
      </c>
      <c r="E806" s="46">
        <v>6.0999999999999999E-2</v>
      </c>
      <c r="F806" s="46">
        <v>0.05</v>
      </c>
      <c r="G806" s="46">
        <v>2.859</v>
      </c>
      <c r="H806" s="46">
        <v>0.501</v>
      </c>
      <c r="I806" s="46">
        <v>0.88800000000000001</v>
      </c>
      <c r="J806" s="46">
        <v>6.5000000000000002E-2</v>
      </c>
      <c r="K806" s="46">
        <v>2.9000000000000001E-2</v>
      </c>
      <c r="L806" s="46">
        <v>5.5629999999999997</v>
      </c>
      <c r="M806" s="60">
        <v>4.3849999999999998</v>
      </c>
      <c r="N806" s="20" t="s">
        <v>200</v>
      </c>
      <c r="O806" s="46">
        <v>9.91</v>
      </c>
      <c r="P806" s="46">
        <v>6.6520000000000001</v>
      </c>
      <c r="Q806" s="46">
        <v>0.28599999999999998</v>
      </c>
      <c r="R806" s="46">
        <v>0.152</v>
      </c>
      <c r="S806" s="46">
        <v>0.11</v>
      </c>
      <c r="T806" s="46">
        <v>3.66</v>
      </c>
      <c r="U806" s="46">
        <v>0.47099999999999997</v>
      </c>
      <c r="V806" s="46">
        <v>0.89700000000000002</v>
      </c>
      <c r="W806" s="46">
        <v>0.157</v>
      </c>
      <c r="X806" s="46">
        <v>-4.2999999999999997E-2</v>
      </c>
      <c r="Y806" s="46">
        <v>7.1669999999999998</v>
      </c>
      <c r="Z806" s="46">
        <v>9.25</v>
      </c>
      <c r="AA806" s="20" t="s">
        <v>200</v>
      </c>
      <c r="AB806" s="46">
        <v>18.053000000000001</v>
      </c>
      <c r="AC806" s="46">
        <v>8.1110000000000007</v>
      </c>
      <c r="AD806" s="46">
        <v>0.35899999999999999</v>
      </c>
      <c r="AE806" s="46">
        <v>0.27300000000000002</v>
      </c>
      <c r="AF806" s="46">
        <v>0.16200000000000001</v>
      </c>
      <c r="AG806" s="46">
        <v>4.4619999999999997</v>
      </c>
      <c r="AH806" s="46">
        <v>0.44</v>
      </c>
      <c r="AI806" s="46">
        <v>0.90700000000000003</v>
      </c>
      <c r="AJ806" s="46">
        <v>0.27600000000000002</v>
      </c>
      <c r="AK806" s="46">
        <v>-0.124</v>
      </c>
      <c r="AL806" s="46">
        <v>8.6419999999999995</v>
      </c>
      <c r="AM806" s="46">
        <v>17.085999999999999</v>
      </c>
      <c r="AN806" s="64">
        <f t="shared" si="429"/>
        <v>5.1390000000000002</v>
      </c>
      <c r="AO806" s="64">
        <f t="shared" si="430"/>
        <v>8.1430000000000007</v>
      </c>
      <c r="AP806" s="66">
        <f t="shared" si="431"/>
        <v>12.087828088888889</v>
      </c>
      <c r="AQ806" s="64">
        <f t="shared" si="432"/>
        <v>1.5890000000000004</v>
      </c>
      <c r="AR806" s="64">
        <f t="shared" si="433"/>
        <v>1.4590000000000005</v>
      </c>
      <c r="AS806" s="66">
        <f t="shared" si="434"/>
        <v>7.1132471111111117</v>
      </c>
      <c r="AT806" s="64">
        <f t="shared" si="435"/>
        <v>6.3999999999999974E-2</v>
      </c>
      <c r="AU806" s="64">
        <f t="shared" si="436"/>
        <v>7.3000000000000009E-2</v>
      </c>
      <c r="AV806" s="66">
        <f t="shared" si="437"/>
        <v>0.30742986666666666</v>
      </c>
      <c r="AW806" s="68">
        <f t="shared" si="423"/>
        <v>-7.6281830145194682</v>
      </c>
      <c r="AX806" s="68" t="e">
        <f t="shared" si="424"/>
        <v>#NUM!</v>
      </c>
      <c r="AY806" s="68" t="e">
        <f t="shared" si="425"/>
        <v>#NUM!</v>
      </c>
      <c r="AZ806" s="74">
        <f t="shared" si="438"/>
        <v>1.6040000000000001</v>
      </c>
      <c r="BA806" s="75">
        <f t="shared" si="439"/>
        <v>1.4749999999999996</v>
      </c>
      <c r="BB806" s="76">
        <f t="shared" si="440"/>
        <v>7.6330474666666666</v>
      </c>
      <c r="BC806" s="75">
        <f t="shared" si="441"/>
        <v>4.8650000000000002</v>
      </c>
      <c r="BD806" s="75">
        <f t="shared" si="442"/>
        <v>7.8359999999999985</v>
      </c>
      <c r="BE806" s="76">
        <f t="shared" si="443"/>
        <v>11.337189688888888</v>
      </c>
      <c r="BF806" s="75">
        <f t="shared" si="444"/>
        <v>-7.1999999999999995E-2</v>
      </c>
      <c r="BG806" s="75">
        <f t="shared" si="445"/>
        <v>-8.1000000000000003E-2</v>
      </c>
      <c r="BH806" s="76">
        <f t="shared" si="446"/>
        <v>-6.688319999999999E-2</v>
      </c>
      <c r="BI806" s="77">
        <f t="shared" si="426"/>
        <v>6.4712503532646046</v>
      </c>
      <c r="BJ806" s="77" t="e">
        <f t="shared" si="427"/>
        <v>#NUM!</v>
      </c>
      <c r="BK806" s="78" t="e">
        <f t="shared" si="428"/>
        <v>#NUM!</v>
      </c>
      <c r="BL806" s="74">
        <f t="shared" si="447"/>
        <v>0.80100000000000016</v>
      </c>
      <c r="BM806" s="75">
        <f t="shared" si="448"/>
        <v>0.8019999999999996</v>
      </c>
      <c r="BN806" s="76">
        <f t="shared" si="449"/>
        <v>3.9058403555555556</v>
      </c>
      <c r="BO806" s="75">
        <f t="shared" si="450"/>
        <v>-3.0000000000000027E-2</v>
      </c>
      <c r="BP806" s="75">
        <f t="shared" si="451"/>
        <v>-3.0999999999999972E-2</v>
      </c>
      <c r="BQ806" s="76">
        <f t="shared" si="452"/>
        <v>0.46159964444444446</v>
      </c>
      <c r="BR806" s="86">
        <f t="shared" si="453"/>
        <v>9.000000000000008E-3</v>
      </c>
      <c r="BS806" s="75">
        <f t="shared" si="454"/>
        <v>1.0000000000000009E-2</v>
      </c>
      <c r="BT806" s="87">
        <f t="shared" si="455"/>
        <v>0.89996035555555554</v>
      </c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</row>
    <row r="807" spans="1:94" x14ac:dyDescent="0.35">
      <c r="A807" s="20" t="s">
        <v>201</v>
      </c>
      <c r="B807" s="46">
        <v>4.9130000000000003</v>
      </c>
      <c r="C807" s="46">
        <v>4.8680000000000003</v>
      </c>
      <c r="D807" s="46">
        <v>0.22600000000000001</v>
      </c>
      <c r="E807" s="46">
        <v>4.4999999999999998E-2</v>
      </c>
      <c r="F807" s="46">
        <v>4.8000000000000001E-2</v>
      </c>
      <c r="G807" s="46">
        <v>2.7839999999999998</v>
      </c>
      <c r="H807" s="46">
        <v>0.495</v>
      </c>
      <c r="I807" s="46">
        <v>0.89</v>
      </c>
      <c r="J807" s="46">
        <v>5.1999999999999998E-2</v>
      </c>
      <c r="K807" s="46">
        <v>2.3E-2</v>
      </c>
      <c r="L807" s="46">
        <v>5.3710000000000004</v>
      </c>
      <c r="M807" s="60">
        <v>4.5090000000000003</v>
      </c>
      <c r="N807" s="20" t="s">
        <v>201</v>
      </c>
      <c r="O807" s="46">
        <v>10.180999999999999</v>
      </c>
      <c r="P807" s="46">
        <v>6.3540000000000001</v>
      </c>
      <c r="Q807" s="46">
        <v>0.29099999999999998</v>
      </c>
      <c r="R807" s="46">
        <v>0.111</v>
      </c>
      <c r="S807" s="46">
        <v>0.10299999999999999</v>
      </c>
      <c r="T807" s="46">
        <v>3.5529999999999999</v>
      </c>
      <c r="U807" s="46">
        <v>0.46100000000000002</v>
      </c>
      <c r="V807" s="46">
        <v>0.9</v>
      </c>
      <c r="W807" s="46">
        <v>0.12</v>
      </c>
      <c r="X807" s="46">
        <v>-0.05</v>
      </c>
      <c r="Y807" s="46">
        <v>6.875</v>
      </c>
      <c r="Z807" s="46">
        <v>9.4990000000000006</v>
      </c>
      <c r="AA807" s="20" t="s">
        <v>201</v>
      </c>
      <c r="AB807" s="46">
        <v>18.417000000000002</v>
      </c>
      <c r="AC807" s="46">
        <v>7.6950000000000003</v>
      </c>
      <c r="AD807" s="46">
        <v>0.36099999999999999</v>
      </c>
      <c r="AE807" s="46">
        <v>0.193</v>
      </c>
      <c r="AF807" s="46">
        <v>0.14699999999999999</v>
      </c>
      <c r="AG807" s="46">
        <v>4.3209999999999997</v>
      </c>
      <c r="AH807" s="46">
        <v>0.42799999999999999</v>
      </c>
      <c r="AI807" s="46">
        <v>0.91</v>
      </c>
      <c r="AJ807" s="46">
        <v>0.20200000000000001</v>
      </c>
      <c r="AK807" s="46">
        <v>-0.129</v>
      </c>
      <c r="AL807" s="46">
        <v>8.234</v>
      </c>
      <c r="AM807" s="46">
        <v>17.436</v>
      </c>
      <c r="AN807" s="64">
        <f t="shared" si="429"/>
        <v>5.2679999999999989</v>
      </c>
      <c r="AO807" s="64">
        <f t="shared" si="430"/>
        <v>8.2360000000000024</v>
      </c>
      <c r="AP807" s="66">
        <f t="shared" si="431"/>
        <v>12.391175288888887</v>
      </c>
      <c r="AQ807" s="64">
        <f t="shared" si="432"/>
        <v>1.4859999999999998</v>
      </c>
      <c r="AR807" s="64">
        <f t="shared" si="433"/>
        <v>1.3410000000000002</v>
      </c>
      <c r="AS807" s="66">
        <f t="shared" si="434"/>
        <v>6.7806551111111117</v>
      </c>
      <c r="AT807" s="64">
        <f t="shared" si="435"/>
        <v>6.4999999999999974E-2</v>
      </c>
      <c r="AU807" s="64">
        <f t="shared" si="436"/>
        <v>7.0000000000000007E-2</v>
      </c>
      <c r="AV807" s="66">
        <f t="shared" si="437"/>
        <v>0.31193511111111111</v>
      </c>
      <c r="AW807" s="68">
        <f t="shared" si="423"/>
        <v>-7.2963281582711126</v>
      </c>
      <c r="AX807" s="68" t="e">
        <f t="shared" si="424"/>
        <v>#NUM!</v>
      </c>
      <c r="AY807" s="68" t="e">
        <f t="shared" si="425"/>
        <v>#NUM!</v>
      </c>
      <c r="AZ807" s="74">
        <f t="shared" si="438"/>
        <v>1.5039999999999996</v>
      </c>
      <c r="BA807" s="75">
        <f t="shared" si="439"/>
        <v>1.359</v>
      </c>
      <c r="BB807" s="76">
        <f t="shared" si="440"/>
        <v>7.3071751111111114</v>
      </c>
      <c r="BC807" s="75">
        <f t="shared" si="441"/>
        <v>4.99</v>
      </c>
      <c r="BD807" s="75">
        <f t="shared" si="442"/>
        <v>7.9369999999999994</v>
      </c>
      <c r="BE807" s="76">
        <f t="shared" si="443"/>
        <v>11.619714488888889</v>
      </c>
      <c r="BF807" s="75">
        <f t="shared" si="444"/>
        <v>-7.3000000000000009E-2</v>
      </c>
      <c r="BG807" s="75">
        <f t="shared" si="445"/>
        <v>-7.9000000000000001E-2</v>
      </c>
      <c r="BH807" s="76">
        <f t="shared" si="446"/>
        <v>-7.358880000000001E-2</v>
      </c>
      <c r="BI807" s="77">
        <f t="shared" si="426"/>
        <v>6.1336256287094546</v>
      </c>
      <c r="BJ807" s="77" t="e">
        <f t="shared" si="427"/>
        <v>#NUM!</v>
      </c>
      <c r="BK807" s="78" t="e">
        <f t="shared" si="428"/>
        <v>#NUM!</v>
      </c>
      <c r="BL807" s="74">
        <f t="shared" si="447"/>
        <v>0.76900000000000013</v>
      </c>
      <c r="BM807" s="75">
        <f t="shared" si="448"/>
        <v>0.76799999999999979</v>
      </c>
      <c r="BN807" s="76">
        <f t="shared" si="449"/>
        <v>3.7886263111111109</v>
      </c>
      <c r="BO807" s="75">
        <f t="shared" si="450"/>
        <v>-3.3999999999999975E-2</v>
      </c>
      <c r="BP807" s="75">
        <f t="shared" si="451"/>
        <v>-3.3000000000000029E-2</v>
      </c>
      <c r="BQ807" s="76">
        <f t="shared" si="452"/>
        <v>0.45077368888888886</v>
      </c>
      <c r="BR807" s="86">
        <f t="shared" si="453"/>
        <v>1.0000000000000009E-2</v>
      </c>
      <c r="BS807" s="75">
        <f t="shared" si="454"/>
        <v>1.0000000000000009E-2</v>
      </c>
      <c r="BT807" s="87">
        <f t="shared" si="455"/>
        <v>0.90306666666666668</v>
      </c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</row>
    <row r="808" spans="1:94" x14ac:dyDescent="0.35">
      <c r="A808" s="20" t="s">
        <v>199</v>
      </c>
      <c r="B808" s="46">
        <v>5.8109999999999999</v>
      </c>
      <c r="C808" s="46">
        <v>5.0739999999999998</v>
      </c>
      <c r="D808" s="46">
        <v>0.23899999999999999</v>
      </c>
      <c r="E808" s="46">
        <v>3.2000000000000001E-2</v>
      </c>
      <c r="F808" s="46">
        <v>0.05</v>
      </c>
      <c r="G808" s="46">
        <v>2.8980000000000001</v>
      </c>
      <c r="H808" s="46">
        <v>0.48399999999999999</v>
      </c>
      <c r="I808" s="46">
        <v>0.89400000000000002</v>
      </c>
      <c r="J808" s="46">
        <v>4.2000000000000003E-2</v>
      </c>
      <c r="K808" s="46">
        <v>7.0000000000000001E-3</v>
      </c>
      <c r="L808" s="46">
        <v>5.5819999999999999</v>
      </c>
      <c r="M808" s="60">
        <v>5.3460000000000001</v>
      </c>
      <c r="N808" s="20" t="s">
        <v>199</v>
      </c>
      <c r="O808" s="46">
        <v>12.319000000000001</v>
      </c>
      <c r="P808" s="46">
        <v>6.5960000000000001</v>
      </c>
      <c r="Q808" s="46">
        <v>0.311</v>
      </c>
      <c r="R808" s="46">
        <v>7.5999999999999998E-2</v>
      </c>
      <c r="S808" s="46">
        <v>0.10100000000000001</v>
      </c>
      <c r="T808" s="46">
        <v>3.7160000000000002</v>
      </c>
      <c r="U808" s="46">
        <v>0.44700000000000001</v>
      </c>
      <c r="V808" s="46">
        <v>0.90500000000000003</v>
      </c>
      <c r="W808" s="46">
        <v>0.09</v>
      </c>
      <c r="X808" s="46">
        <v>-7.3999999999999996E-2</v>
      </c>
      <c r="Y808" s="46">
        <v>7.1239999999999997</v>
      </c>
      <c r="Z808" s="46">
        <v>11.545999999999999</v>
      </c>
      <c r="AA808" s="20" t="s">
        <v>199</v>
      </c>
      <c r="AB808" s="46">
        <v>22.367000000000001</v>
      </c>
      <c r="AC808" s="46">
        <v>7.931</v>
      </c>
      <c r="AD808" s="46">
        <v>0.38500000000000001</v>
      </c>
      <c r="AE808" s="46">
        <v>0.123</v>
      </c>
      <c r="AF808" s="46">
        <v>0.13600000000000001</v>
      </c>
      <c r="AG808" s="46">
        <v>4.5350000000000001</v>
      </c>
      <c r="AH808" s="46">
        <v>0.40899999999999997</v>
      </c>
      <c r="AI808" s="46">
        <v>0.91600000000000004</v>
      </c>
      <c r="AJ808" s="46">
        <v>0.13900000000000001</v>
      </c>
      <c r="AK808" s="46">
        <v>-0.159</v>
      </c>
      <c r="AL808" s="46">
        <v>8.4809999999999999</v>
      </c>
      <c r="AM808" s="46">
        <v>21.277999999999999</v>
      </c>
      <c r="AN808" s="64">
        <f t="shared" si="429"/>
        <v>6.5080000000000009</v>
      </c>
      <c r="AO808" s="64">
        <f t="shared" si="430"/>
        <v>10.048</v>
      </c>
      <c r="AP808" s="66">
        <f t="shared" si="431"/>
        <v>15.024045333333335</v>
      </c>
      <c r="AQ808" s="64">
        <f t="shared" si="432"/>
        <v>1.5220000000000002</v>
      </c>
      <c r="AR808" s="64">
        <f t="shared" si="433"/>
        <v>1.335</v>
      </c>
      <c r="AS808" s="66">
        <f t="shared" si="434"/>
        <v>7.0252801777777778</v>
      </c>
      <c r="AT808" s="64">
        <f t="shared" si="435"/>
        <v>7.2000000000000008E-2</v>
      </c>
      <c r="AU808" s="64">
        <f t="shared" si="436"/>
        <v>7.400000000000001E-2</v>
      </c>
      <c r="AV808" s="66">
        <f t="shared" si="437"/>
        <v>0.33348071111111111</v>
      </c>
      <c r="AW808" s="68">
        <f t="shared" si="423"/>
        <v>-7.5314474296049365</v>
      </c>
      <c r="AX808" s="68" t="e">
        <f t="shared" si="424"/>
        <v>#NUM!</v>
      </c>
      <c r="AY808" s="68" t="e">
        <f t="shared" si="425"/>
        <v>#NUM!</v>
      </c>
      <c r="AZ808" s="74">
        <f t="shared" si="438"/>
        <v>1.5419999999999998</v>
      </c>
      <c r="BA808" s="75">
        <f t="shared" si="439"/>
        <v>1.3570000000000002</v>
      </c>
      <c r="BB808" s="76">
        <f t="shared" si="440"/>
        <v>7.5598142222222213</v>
      </c>
      <c r="BC808" s="75">
        <f t="shared" si="441"/>
        <v>6.1999999999999993</v>
      </c>
      <c r="BD808" s="75">
        <f t="shared" si="442"/>
        <v>9.7319999999999993</v>
      </c>
      <c r="BE808" s="76">
        <f t="shared" si="443"/>
        <v>14.154989155555555</v>
      </c>
      <c r="BF808" s="75">
        <f t="shared" si="444"/>
        <v>-8.1000000000000003E-2</v>
      </c>
      <c r="BG808" s="75">
        <f t="shared" si="445"/>
        <v>-8.5000000000000006E-2</v>
      </c>
      <c r="BH808" s="76">
        <f t="shared" si="446"/>
        <v>-9.964142222222222E-2</v>
      </c>
      <c r="BI808" s="77">
        <f t="shared" si="426"/>
        <v>6.3555552167993534</v>
      </c>
      <c r="BJ808" s="77" t="e">
        <f t="shared" si="427"/>
        <v>#NUM!</v>
      </c>
      <c r="BK808" s="78" t="e">
        <f t="shared" si="428"/>
        <v>#NUM!</v>
      </c>
      <c r="BL808" s="74">
        <f t="shared" si="447"/>
        <v>0.81800000000000006</v>
      </c>
      <c r="BM808" s="75">
        <f t="shared" si="448"/>
        <v>0.81899999999999995</v>
      </c>
      <c r="BN808" s="76">
        <f t="shared" si="449"/>
        <v>3.967053688888889</v>
      </c>
      <c r="BO808" s="75">
        <f t="shared" si="450"/>
        <v>-3.6999999999999977E-2</v>
      </c>
      <c r="BP808" s="75">
        <f t="shared" si="451"/>
        <v>-3.8000000000000034E-2</v>
      </c>
      <c r="BQ808" s="76">
        <f t="shared" si="452"/>
        <v>0.43545297777777775</v>
      </c>
      <c r="BR808" s="86">
        <f t="shared" si="453"/>
        <v>1.100000000000001E-2</v>
      </c>
      <c r="BS808" s="75">
        <f t="shared" si="454"/>
        <v>1.100000000000001E-2</v>
      </c>
      <c r="BT808" s="87">
        <f t="shared" si="455"/>
        <v>0.90837333333333337</v>
      </c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</row>
    <row r="809" spans="1:94" x14ac:dyDescent="0.35">
      <c r="A809" s="20" t="s">
        <v>198</v>
      </c>
      <c r="B809" s="46">
        <v>7.6159999999999997</v>
      </c>
      <c r="C809" s="46">
        <v>5.423</v>
      </c>
      <c r="D809" s="46">
        <v>0.26300000000000001</v>
      </c>
      <c r="E809" s="46">
        <v>3.0000000000000001E-3</v>
      </c>
      <c r="F809" s="46">
        <v>5.1999999999999998E-2</v>
      </c>
      <c r="G809" s="46">
        <v>3.101</v>
      </c>
      <c r="H809" s="46">
        <v>0.46700000000000003</v>
      </c>
      <c r="I809" s="46">
        <v>0.89900000000000002</v>
      </c>
      <c r="J809" s="46">
        <v>1.9E-2</v>
      </c>
      <c r="K809" s="46">
        <v>-2.1000000000000001E-2</v>
      </c>
      <c r="L809" s="46">
        <v>5.94</v>
      </c>
      <c r="M809" s="60">
        <v>7.048</v>
      </c>
      <c r="N809" s="20" t="s">
        <v>198</v>
      </c>
      <c r="O809" s="46">
        <v>16.555</v>
      </c>
      <c r="P809" s="46">
        <v>6.9859999999999998</v>
      </c>
      <c r="Q809" s="46">
        <v>0.34399999999999997</v>
      </c>
      <c r="R809" s="46">
        <v>0</v>
      </c>
      <c r="S809" s="46">
        <v>9.6000000000000002E-2</v>
      </c>
      <c r="T809" s="46">
        <v>4.0069999999999997</v>
      </c>
      <c r="U809" s="46">
        <v>0.42199999999999999</v>
      </c>
      <c r="V809" s="46">
        <v>0.91200000000000003</v>
      </c>
      <c r="W809" s="46">
        <v>2.3E-2</v>
      </c>
      <c r="X809" s="46">
        <v>-0.115</v>
      </c>
      <c r="Y809" s="46">
        <v>7.5289999999999999</v>
      </c>
      <c r="Z809" s="46">
        <v>15.635</v>
      </c>
      <c r="AA809" s="20" t="s">
        <v>198</v>
      </c>
      <c r="AB809" s="46">
        <v>29.963999999999999</v>
      </c>
      <c r="AC809" s="46">
        <v>8.2759999999999998</v>
      </c>
      <c r="AD809" s="46">
        <v>0.41599999999999998</v>
      </c>
      <c r="AE809" s="46">
        <v>-2.1999999999999999E-2</v>
      </c>
      <c r="AF809" s="46">
        <v>0.108</v>
      </c>
      <c r="AG809" s="46">
        <v>4.9130000000000003</v>
      </c>
      <c r="AH809" s="46">
        <v>0.376</v>
      </c>
      <c r="AI809" s="46">
        <v>0.92500000000000004</v>
      </c>
      <c r="AJ809" s="46">
        <v>2E-3</v>
      </c>
      <c r="AK809" s="46">
        <v>-0.20100000000000001</v>
      </c>
      <c r="AL809" s="46">
        <v>8.8469999999999995</v>
      </c>
      <c r="AM809" s="46">
        <v>28.728999999999999</v>
      </c>
      <c r="AN809" s="64">
        <f t="shared" si="429"/>
        <v>8.9390000000000001</v>
      </c>
      <c r="AO809" s="64">
        <f t="shared" si="430"/>
        <v>13.408999999999999</v>
      </c>
      <c r="AP809" s="66">
        <f t="shared" si="431"/>
        <v>20.191882666666665</v>
      </c>
      <c r="AQ809" s="64">
        <f t="shared" si="432"/>
        <v>1.5629999999999997</v>
      </c>
      <c r="AR809" s="64">
        <f t="shared" si="433"/>
        <v>1.29</v>
      </c>
      <c r="AS809" s="66">
        <f t="shared" si="434"/>
        <v>7.4106229333333324</v>
      </c>
      <c r="AT809" s="64">
        <f t="shared" si="435"/>
        <v>8.0999999999999961E-2</v>
      </c>
      <c r="AU809" s="64">
        <f t="shared" si="436"/>
        <v>7.2000000000000008E-2</v>
      </c>
      <c r="AV809" s="66">
        <f t="shared" si="437"/>
        <v>0.36703679999999994</v>
      </c>
      <c r="AW809" s="68">
        <f t="shared" si="423"/>
        <v>-7.9028270349000245</v>
      </c>
      <c r="AX809" s="68" t="e">
        <f t="shared" si="424"/>
        <v>#NUM!</v>
      </c>
      <c r="AY809" s="68" t="e">
        <f t="shared" si="425"/>
        <v>#NUM!</v>
      </c>
      <c r="AZ809" s="74">
        <f t="shared" si="438"/>
        <v>1.5889999999999995</v>
      </c>
      <c r="BA809" s="75">
        <f t="shared" si="439"/>
        <v>1.3179999999999996</v>
      </c>
      <c r="BB809" s="76">
        <f t="shared" si="440"/>
        <v>7.9619969777777779</v>
      </c>
      <c r="BC809" s="75">
        <f t="shared" si="441"/>
        <v>8.5869999999999997</v>
      </c>
      <c r="BD809" s="75">
        <f t="shared" si="442"/>
        <v>13.093999999999999</v>
      </c>
      <c r="BE809" s="76">
        <f t="shared" si="443"/>
        <v>19.171349155555554</v>
      </c>
      <c r="BF809" s="75">
        <f t="shared" si="444"/>
        <v>-9.4E-2</v>
      </c>
      <c r="BG809" s="75">
        <f t="shared" si="445"/>
        <v>-8.6000000000000007E-2</v>
      </c>
      <c r="BH809" s="76">
        <f t="shared" si="446"/>
        <v>-0.14222382222222224</v>
      </c>
      <c r="BI809" s="77">
        <f t="shared" si="426"/>
        <v>6.7030610382780687</v>
      </c>
      <c r="BJ809" s="77" t="e">
        <f t="shared" si="427"/>
        <v>#NUM!</v>
      </c>
      <c r="BK809" s="78" t="e">
        <f t="shared" si="428"/>
        <v>#NUM!</v>
      </c>
      <c r="BL809" s="74">
        <f t="shared" si="447"/>
        <v>0.90599999999999969</v>
      </c>
      <c r="BM809" s="75">
        <f t="shared" si="448"/>
        <v>0.90600000000000058</v>
      </c>
      <c r="BN809" s="76">
        <f t="shared" si="449"/>
        <v>4.28484</v>
      </c>
      <c r="BO809" s="75">
        <f t="shared" si="450"/>
        <v>-4.500000000000004E-2</v>
      </c>
      <c r="BP809" s="75">
        <f t="shared" si="451"/>
        <v>-4.5999999999999985E-2</v>
      </c>
      <c r="BQ809" s="76">
        <f t="shared" si="452"/>
        <v>0.40799964444444448</v>
      </c>
      <c r="BR809" s="86">
        <f t="shared" si="453"/>
        <v>1.3000000000000012E-2</v>
      </c>
      <c r="BS809" s="75">
        <f t="shared" si="454"/>
        <v>1.3000000000000012E-2</v>
      </c>
      <c r="BT809" s="87">
        <f t="shared" si="455"/>
        <v>0.91598666666666673</v>
      </c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</row>
    <row r="810" spans="1:94" x14ac:dyDescent="0.35">
      <c r="A810" s="20" t="s">
        <v>195</v>
      </c>
      <c r="B810" s="46">
        <v>8.407</v>
      </c>
      <c r="C810" s="46">
        <v>6.0730000000000004</v>
      </c>
      <c r="D810" s="46">
        <v>0.27100000000000002</v>
      </c>
      <c r="E810" s="46">
        <v>2.8000000000000001E-2</v>
      </c>
      <c r="F810" s="46">
        <v>5.8999999999999997E-2</v>
      </c>
      <c r="G810" s="46">
        <v>3.3839999999999999</v>
      </c>
      <c r="H810" s="46">
        <v>0.47399999999999998</v>
      </c>
      <c r="I810" s="46">
        <v>0.89700000000000002</v>
      </c>
      <c r="J810" s="46">
        <v>4.2000000000000003E-2</v>
      </c>
      <c r="K810" s="46">
        <v>-2.7E-2</v>
      </c>
      <c r="L810" s="46">
        <v>6.5869999999999997</v>
      </c>
      <c r="M810" s="60">
        <v>7.8109999999999999</v>
      </c>
      <c r="N810" s="20" t="s">
        <v>195</v>
      </c>
      <c r="O810" s="46">
        <v>18.765000000000001</v>
      </c>
      <c r="P810" s="46">
        <v>7.9169999999999998</v>
      </c>
      <c r="Q810" s="46">
        <v>0.36399999999999999</v>
      </c>
      <c r="R810" s="46">
        <v>5.7000000000000002E-2</v>
      </c>
      <c r="S810" s="46">
        <v>0.113</v>
      </c>
      <c r="T810" s="46">
        <v>4.4119999999999999</v>
      </c>
      <c r="U810" s="46">
        <v>0.43099999999999999</v>
      </c>
      <c r="V810" s="46">
        <v>0.90900000000000003</v>
      </c>
      <c r="W810" s="46">
        <v>7.6999999999999999E-2</v>
      </c>
      <c r="X810" s="46">
        <v>-0.13100000000000001</v>
      </c>
      <c r="Y810" s="46">
        <v>8.4540000000000006</v>
      </c>
      <c r="Z810" s="46">
        <v>17.773</v>
      </c>
      <c r="AA810" s="20" t="s">
        <v>197</v>
      </c>
      <c r="AB810" s="46">
        <v>33.776000000000003</v>
      </c>
      <c r="AC810" s="46">
        <v>7.7510000000000003</v>
      </c>
      <c r="AD810" s="46">
        <v>0.39600000000000002</v>
      </c>
      <c r="AE810" s="46">
        <v>-0.20599999999999999</v>
      </c>
      <c r="AF810" s="46">
        <v>5.2999999999999999E-2</v>
      </c>
      <c r="AG810" s="46">
        <v>4.9349999999999996</v>
      </c>
      <c r="AH810" s="46">
        <v>0.33900000000000002</v>
      </c>
      <c r="AI810" s="46">
        <v>0.93600000000000005</v>
      </c>
      <c r="AJ810" s="46">
        <v>-0.17499999999999999</v>
      </c>
      <c r="AK810" s="46">
        <v>-0.192</v>
      </c>
      <c r="AL810" s="46">
        <v>8.3460000000000001</v>
      </c>
      <c r="AM810" s="46">
        <v>32.597999999999999</v>
      </c>
      <c r="AN810" s="64">
        <f t="shared" si="429"/>
        <v>10.358000000000001</v>
      </c>
      <c r="AO810" s="64">
        <f t="shared" si="430"/>
        <v>15.011000000000003</v>
      </c>
      <c r="AP810" s="66">
        <f t="shared" si="431"/>
        <v>22.873707733333333</v>
      </c>
      <c r="AQ810" s="64">
        <f t="shared" si="432"/>
        <v>1.8439999999999994</v>
      </c>
      <c r="AR810" s="64">
        <f t="shared" si="433"/>
        <v>-0.16599999999999948</v>
      </c>
      <c r="AS810" s="66">
        <f t="shared" si="434"/>
        <v>8.079778666666666</v>
      </c>
      <c r="AT810" s="64">
        <f t="shared" si="435"/>
        <v>9.2999999999999972E-2</v>
      </c>
      <c r="AU810" s="64">
        <f t="shared" si="436"/>
        <v>3.2000000000000028E-2</v>
      </c>
      <c r="AV810" s="66">
        <f t="shared" si="437"/>
        <v>0.38029831111111112</v>
      </c>
      <c r="AW810" s="68">
        <f t="shared" si="423"/>
        <v>-8.5625653591027682</v>
      </c>
      <c r="AX810" s="68" t="e">
        <f t="shared" si="424"/>
        <v>#NUM!</v>
      </c>
      <c r="AY810" s="68" t="e">
        <f t="shared" si="425"/>
        <v>#NUM!</v>
      </c>
      <c r="AZ810" s="74">
        <f t="shared" si="438"/>
        <v>1.8670000000000009</v>
      </c>
      <c r="BA810" s="75">
        <f t="shared" si="439"/>
        <v>-0.10800000000000054</v>
      </c>
      <c r="BB810" s="76">
        <f t="shared" si="440"/>
        <v>8.6308444444444454</v>
      </c>
      <c r="BC810" s="75">
        <f t="shared" si="441"/>
        <v>9.9619999999999997</v>
      </c>
      <c r="BD810" s="75">
        <f t="shared" si="442"/>
        <v>14.824999999999999</v>
      </c>
      <c r="BE810" s="76">
        <f t="shared" si="443"/>
        <v>21.802342399999997</v>
      </c>
      <c r="BF810" s="75">
        <f t="shared" si="444"/>
        <v>-0.10400000000000001</v>
      </c>
      <c r="BG810" s="75">
        <f t="shared" si="445"/>
        <v>-6.0999999999999999E-2</v>
      </c>
      <c r="BH810" s="76">
        <f t="shared" si="446"/>
        <v>-0.15427804444444443</v>
      </c>
      <c r="BI810" s="77">
        <f t="shared" si="426"/>
        <v>7.3619436665505642</v>
      </c>
      <c r="BJ810" s="77" t="e">
        <f t="shared" si="427"/>
        <v>#NUM!</v>
      </c>
      <c r="BK810" s="78" t="e">
        <f t="shared" si="428"/>
        <v>#NUM!</v>
      </c>
      <c r="BL810" s="74">
        <f t="shared" si="447"/>
        <v>1.028</v>
      </c>
      <c r="BM810" s="75">
        <f t="shared" si="448"/>
        <v>0.52299999999999969</v>
      </c>
      <c r="BN810" s="76">
        <f t="shared" si="449"/>
        <v>4.6260737777777781</v>
      </c>
      <c r="BO810" s="75">
        <f t="shared" si="450"/>
        <v>-4.2999999999999983E-2</v>
      </c>
      <c r="BP810" s="75">
        <f t="shared" si="451"/>
        <v>-9.1999999999999971E-2</v>
      </c>
      <c r="BQ810" s="76">
        <f t="shared" si="452"/>
        <v>0.40799591111111111</v>
      </c>
      <c r="BR810" s="86">
        <f t="shared" si="453"/>
        <v>1.2000000000000011E-2</v>
      </c>
      <c r="BS810" s="75">
        <f t="shared" si="454"/>
        <v>2.7000000000000024E-2</v>
      </c>
      <c r="BT810" s="87">
        <f t="shared" si="455"/>
        <v>0.91568533333333335</v>
      </c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</row>
    <row r="811" spans="1:94" x14ac:dyDescent="0.35">
      <c r="A811" s="20" t="s">
        <v>197</v>
      </c>
      <c r="B811" s="46">
        <v>8.9139999999999997</v>
      </c>
      <c r="C811" s="46">
        <v>5.3230000000000004</v>
      </c>
      <c r="D811" s="46">
        <v>0.27700000000000002</v>
      </c>
      <c r="E811" s="46">
        <v>-4.1000000000000002E-2</v>
      </c>
      <c r="F811" s="46">
        <v>4.8000000000000001E-2</v>
      </c>
      <c r="G811" s="46">
        <v>3.113</v>
      </c>
      <c r="H811" s="46">
        <v>0.44700000000000001</v>
      </c>
      <c r="I811" s="46">
        <v>0.90500000000000003</v>
      </c>
      <c r="J811" s="46">
        <v>-0.02</v>
      </c>
      <c r="K811" s="46">
        <v>-0.04</v>
      </c>
      <c r="L811" s="46">
        <v>5.851</v>
      </c>
      <c r="M811" s="60">
        <v>8.2799999999999994</v>
      </c>
      <c r="N811" s="20" t="s">
        <v>197</v>
      </c>
      <c r="O811" s="46">
        <v>19.218</v>
      </c>
      <c r="P811" s="46">
        <v>6.7249999999999996</v>
      </c>
      <c r="Q811" s="46">
        <v>0.35199999999999998</v>
      </c>
      <c r="R811" s="46">
        <v>-0.109</v>
      </c>
      <c r="S811" s="46">
        <v>7.5999999999999998E-2</v>
      </c>
      <c r="T811" s="46">
        <v>4.024</v>
      </c>
      <c r="U811" s="46">
        <v>0.39300000000000002</v>
      </c>
      <c r="V811" s="46">
        <v>0.92</v>
      </c>
      <c r="W811" s="46">
        <v>-7.9000000000000001E-2</v>
      </c>
      <c r="X811" s="46">
        <v>-0.13100000000000001</v>
      </c>
      <c r="Y811" s="46">
        <v>7.2850000000000001</v>
      </c>
      <c r="Z811" s="46">
        <v>18.248999999999999</v>
      </c>
      <c r="AA811" s="20" t="s">
        <v>195</v>
      </c>
      <c r="AB811" s="46">
        <v>34.707000000000001</v>
      </c>
      <c r="AC811" s="46">
        <v>9.49</v>
      </c>
      <c r="AD811" s="46">
        <v>0.45400000000000001</v>
      </c>
      <c r="AE811" s="46">
        <v>7.5999999999999998E-2</v>
      </c>
      <c r="AF811" s="46">
        <v>0.13800000000000001</v>
      </c>
      <c r="AG811" s="46">
        <v>5.44</v>
      </c>
      <c r="AH811" s="46">
        <v>0.38900000000000001</v>
      </c>
      <c r="AI811" s="46">
        <v>0.92200000000000004</v>
      </c>
      <c r="AJ811" s="46">
        <v>9.9000000000000005E-2</v>
      </c>
      <c r="AK811" s="46">
        <v>-0.23400000000000001</v>
      </c>
      <c r="AL811" s="46">
        <v>10.053000000000001</v>
      </c>
      <c r="AM811" s="46">
        <v>33.328000000000003</v>
      </c>
      <c r="AN811" s="64">
        <f t="shared" si="429"/>
        <v>10.304</v>
      </c>
      <c r="AO811" s="64">
        <f t="shared" si="430"/>
        <v>15.489000000000001</v>
      </c>
      <c r="AP811" s="66">
        <f t="shared" si="431"/>
        <v>23.416736888888888</v>
      </c>
      <c r="AQ811" s="64">
        <f t="shared" si="432"/>
        <v>1.4019999999999992</v>
      </c>
      <c r="AR811" s="64">
        <f t="shared" si="433"/>
        <v>2.7650000000000006</v>
      </c>
      <c r="AS811" s="66">
        <f t="shared" si="434"/>
        <v>7.4280312888888886</v>
      </c>
      <c r="AT811" s="64">
        <f t="shared" si="435"/>
        <v>7.4999999999999956E-2</v>
      </c>
      <c r="AU811" s="64">
        <f t="shared" si="436"/>
        <v>0.10200000000000004</v>
      </c>
      <c r="AV811" s="66">
        <f t="shared" si="437"/>
        <v>0.38040959999999996</v>
      </c>
      <c r="AW811" s="68">
        <f t="shared" si="423"/>
        <v>-7.9182376340755036</v>
      </c>
      <c r="AX811" s="68" t="e">
        <f t="shared" si="424"/>
        <v>#NUM!</v>
      </c>
      <c r="AY811" s="68" t="e">
        <f t="shared" si="425"/>
        <v>#NUM!</v>
      </c>
      <c r="AZ811" s="74">
        <f t="shared" si="438"/>
        <v>1.4340000000000002</v>
      </c>
      <c r="BA811" s="75">
        <f t="shared" si="439"/>
        <v>2.7680000000000007</v>
      </c>
      <c r="BB811" s="76">
        <f t="shared" si="440"/>
        <v>7.9920343111111114</v>
      </c>
      <c r="BC811" s="75">
        <f t="shared" si="441"/>
        <v>9.9689999999999994</v>
      </c>
      <c r="BD811" s="75">
        <f t="shared" si="442"/>
        <v>15.079000000000004</v>
      </c>
      <c r="BE811" s="76">
        <f t="shared" si="443"/>
        <v>22.32997688888889</v>
      </c>
      <c r="BF811" s="75">
        <f t="shared" si="444"/>
        <v>-9.0999999999999998E-2</v>
      </c>
      <c r="BG811" s="75">
        <f t="shared" si="445"/>
        <v>-0.10300000000000001</v>
      </c>
      <c r="BH811" s="76">
        <f t="shared" si="446"/>
        <v>-0.16131093333333335</v>
      </c>
      <c r="BI811" s="77">
        <f t="shared" si="426"/>
        <v>6.7009445295748185</v>
      </c>
      <c r="BJ811" s="77" t="e">
        <f t="shared" si="427"/>
        <v>#NUM!</v>
      </c>
      <c r="BK811" s="78" t="e">
        <f t="shared" si="428"/>
        <v>#NUM!</v>
      </c>
      <c r="BL811" s="74">
        <f t="shared" si="447"/>
        <v>0.91100000000000003</v>
      </c>
      <c r="BM811" s="75">
        <f t="shared" si="448"/>
        <v>1.4160000000000004</v>
      </c>
      <c r="BN811" s="76">
        <f t="shared" si="449"/>
        <v>4.4045528888888885</v>
      </c>
      <c r="BO811" s="75">
        <f t="shared" si="450"/>
        <v>-5.3999999999999992E-2</v>
      </c>
      <c r="BP811" s="75">
        <f t="shared" si="451"/>
        <v>-4.0000000000000036E-3</v>
      </c>
      <c r="BQ811" s="76">
        <f t="shared" si="452"/>
        <v>0.38645777777777784</v>
      </c>
      <c r="BR811" s="86">
        <f t="shared" si="453"/>
        <v>1.5000000000000013E-2</v>
      </c>
      <c r="BS811" s="75">
        <f t="shared" si="454"/>
        <v>2.0000000000000018E-3</v>
      </c>
      <c r="BT811" s="87">
        <f t="shared" si="455"/>
        <v>0.92199537777777785</v>
      </c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</row>
    <row r="812" spans="1:94" ht="16" thickBot="1" x14ac:dyDescent="0.4">
      <c r="A812" s="21" t="s">
        <v>194</v>
      </c>
      <c r="B812" s="43">
        <v>11.66</v>
      </c>
      <c r="C812" s="43">
        <v>6.4989999999999997</v>
      </c>
      <c r="D812" s="43">
        <v>0.30499999999999999</v>
      </c>
      <c r="E812" s="43">
        <v>-3.1E-2</v>
      </c>
      <c r="F812" s="43">
        <v>6.0999999999999999E-2</v>
      </c>
      <c r="G812" s="43">
        <v>3.6579999999999999</v>
      </c>
      <c r="H812" s="43">
        <v>0.45</v>
      </c>
      <c r="I812" s="43">
        <v>0.90400000000000003</v>
      </c>
      <c r="J812" s="43">
        <v>-8.0000000000000002E-3</v>
      </c>
      <c r="K812" s="43">
        <v>-6.7000000000000004E-2</v>
      </c>
      <c r="L812" s="43">
        <v>7.0250000000000004</v>
      </c>
      <c r="M812" s="59">
        <v>10.913</v>
      </c>
      <c r="N812" s="21" t="s">
        <v>194</v>
      </c>
      <c r="O812" s="43">
        <v>26.302</v>
      </c>
      <c r="P812" s="43">
        <v>8.3409999999999993</v>
      </c>
      <c r="Q812" s="43">
        <v>0.40699999999999997</v>
      </c>
      <c r="R812" s="43">
        <v>-9.7000000000000003E-2</v>
      </c>
      <c r="S812" s="43">
        <v>9.9000000000000005E-2</v>
      </c>
      <c r="T812" s="43">
        <v>4.8029999999999999</v>
      </c>
      <c r="U812" s="43" t="s">
        <v>86</v>
      </c>
      <c r="V812" s="43">
        <v>0.91900000000000004</v>
      </c>
      <c r="W812" s="43">
        <v>-6.4000000000000001E-2</v>
      </c>
      <c r="X812" s="43">
        <v>-0.185</v>
      </c>
      <c r="Y812" s="43">
        <v>8.8979999999999997</v>
      </c>
      <c r="Z812" s="43">
        <v>25.117000000000001</v>
      </c>
      <c r="AA812" s="20" t="s">
        <v>194</v>
      </c>
      <c r="AB812" s="46">
        <v>47.767000000000003</v>
      </c>
      <c r="AC812" s="46">
        <v>9.7569999999999997</v>
      </c>
      <c r="AD812" s="46">
        <v>0.48099999999999998</v>
      </c>
      <c r="AE812" s="46">
        <v>-0.20599999999999999</v>
      </c>
      <c r="AF812" s="46">
        <v>8.5000000000000006E-2</v>
      </c>
      <c r="AG812" s="46">
        <v>5.9489999999999998</v>
      </c>
      <c r="AH812" s="46">
        <v>0.34499999999999997</v>
      </c>
      <c r="AI812" s="46">
        <v>0.93400000000000005</v>
      </c>
      <c r="AJ812" s="46">
        <v>-0.17100000000000001</v>
      </c>
      <c r="AK812" s="46">
        <v>-0.27600000000000002</v>
      </c>
      <c r="AL812" s="46">
        <v>10.349</v>
      </c>
      <c r="AM812" s="46">
        <v>46.253</v>
      </c>
      <c r="AN812" s="64">
        <f t="shared" si="429"/>
        <v>14.641999999999999</v>
      </c>
      <c r="AO812" s="64">
        <f t="shared" si="430"/>
        <v>21.465000000000003</v>
      </c>
      <c r="AP812" s="66">
        <f t="shared" si="431"/>
        <v>32.159239288888884</v>
      </c>
      <c r="AQ812" s="64">
        <f t="shared" si="432"/>
        <v>1.8419999999999996</v>
      </c>
      <c r="AR812" s="64">
        <f t="shared" si="433"/>
        <v>1.4160000000000004</v>
      </c>
      <c r="AS812" s="66">
        <f t="shared" si="434"/>
        <v>8.8205285333333325</v>
      </c>
      <c r="AT812" s="64">
        <f t="shared" si="435"/>
        <v>0.10199999999999998</v>
      </c>
      <c r="AU812" s="64">
        <f t="shared" si="436"/>
        <v>7.400000000000001E-2</v>
      </c>
      <c r="AV812" s="66">
        <f t="shared" si="437"/>
        <v>0.4326700444444444</v>
      </c>
      <c r="AW812" s="68" t="e">
        <f t="shared" si="423"/>
        <v>#VALUE!</v>
      </c>
      <c r="AX812" s="68" t="e">
        <f t="shared" si="424"/>
        <v>#VALUE!</v>
      </c>
      <c r="AY812" s="68" t="e">
        <f t="shared" si="425"/>
        <v>#VALUE!</v>
      </c>
      <c r="AZ812" s="74">
        <f t="shared" si="438"/>
        <v>1.8729999999999993</v>
      </c>
      <c r="BA812" s="75">
        <f t="shared" si="439"/>
        <v>1.4510000000000005</v>
      </c>
      <c r="BB812" s="76">
        <f t="shared" si="440"/>
        <v>9.3878366222222223</v>
      </c>
      <c r="BC812" s="75">
        <f t="shared" si="441"/>
        <v>14.204000000000001</v>
      </c>
      <c r="BD812" s="75">
        <f t="shared" si="442"/>
        <v>21.135999999999999</v>
      </c>
      <c r="BE812" s="76">
        <f t="shared" si="443"/>
        <v>30.861758044444446</v>
      </c>
      <c r="BF812" s="75">
        <f t="shared" si="444"/>
        <v>-0.11799999999999999</v>
      </c>
      <c r="BG812" s="75">
        <f t="shared" si="445"/>
        <v>-9.1000000000000025E-2</v>
      </c>
      <c r="BH812" s="76">
        <f t="shared" si="446"/>
        <v>-0.21577706666666666</v>
      </c>
      <c r="BI812" s="77" t="e">
        <f t="shared" si="426"/>
        <v>#VALUE!</v>
      </c>
      <c r="BJ812" s="77" t="e">
        <f t="shared" si="427"/>
        <v>#VALUE!</v>
      </c>
      <c r="BK812" s="78" t="e">
        <f t="shared" si="428"/>
        <v>#VALUE!</v>
      </c>
      <c r="BL812" s="74">
        <f t="shared" si="447"/>
        <v>1.145</v>
      </c>
      <c r="BM812" s="75">
        <f t="shared" si="448"/>
        <v>1.1459999999999999</v>
      </c>
      <c r="BN812" s="76">
        <f t="shared" si="449"/>
        <v>5.1543336888888893</v>
      </c>
      <c r="BO812" s="75" t="e">
        <f t="shared" si="450"/>
        <v>#VALUE!</v>
      </c>
      <c r="BP812" s="75" t="e">
        <f t="shared" si="451"/>
        <v>#VALUE!</v>
      </c>
      <c r="BQ812" s="76" t="e">
        <f t="shared" si="452"/>
        <v>#VALUE!</v>
      </c>
      <c r="BR812" s="86">
        <f t="shared" si="453"/>
        <v>1.5000000000000013E-2</v>
      </c>
      <c r="BS812" s="75">
        <f t="shared" si="454"/>
        <v>1.5000000000000013E-2</v>
      </c>
      <c r="BT812" s="87">
        <f t="shared" si="455"/>
        <v>0.92360000000000009</v>
      </c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</row>
    <row r="813" spans="1:94" ht="16.5" thickBot="1" x14ac:dyDescent="0.45">
      <c r="A813" s="95" t="s">
        <v>30</v>
      </c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122" t="s">
        <v>30</v>
      </c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4"/>
      <c r="AA813" s="95" t="s">
        <v>30</v>
      </c>
      <c r="AB813" s="96"/>
      <c r="AC813" s="96"/>
      <c r="AD813" s="96"/>
      <c r="AE813" s="96"/>
      <c r="AF813" s="96"/>
      <c r="AG813" s="96"/>
      <c r="AH813" s="96"/>
      <c r="AI813" s="96"/>
      <c r="AJ813" s="96"/>
      <c r="AK813" s="96"/>
      <c r="AL813" s="96"/>
      <c r="AM813" s="97"/>
      <c r="AN813" s="64">
        <f t="shared" si="429"/>
        <v>0</v>
      </c>
      <c r="AO813" s="64">
        <f t="shared" si="430"/>
        <v>0</v>
      </c>
      <c r="AP813" s="66">
        <f t="shared" si="431"/>
        <v>0</v>
      </c>
      <c r="AQ813" s="64">
        <f t="shared" si="432"/>
        <v>0</v>
      </c>
      <c r="AR813" s="64">
        <f t="shared" si="433"/>
        <v>0</v>
      </c>
      <c r="AS813" s="66">
        <f t="shared" si="434"/>
        <v>0</v>
      </c>
      <c r="AT813" s="64">
        <f t="shared" si="435"/>
        <v>0</v>
      </c>
      <c r="AU813" s="64">
        <f t="shared" si="436"/>
        <v>0</v>
      </c>
      <c r="AV813" s="66">
        <f t="shared" si="437"/>
        <v>0</v>
      </c>
      <c r="AW813" s="68">
        <f t="shared" si="423"/>
        <v>-1.06006</v>
      </c>
      <c r="AX813" s="68" t="e">
        <f t="shared" si="424"/>
        <v>#NUM!</v>
      </c>
      <c r="AY813" s="68" t="e">
        <f t="shared" si="425"/>
        <v>#NUM!</v>
      </c>
      <c r="AZ813" s="74">
        <f t="shared" si="438"/>
        <v>0</v>
      </c>
      <c r="BA813" s="75">
        <f t="shared" si="439"/>
        <v>0</v>
      </c>
      <c r="BB813" s="76">
        <f t="shared" si="440"/>
        <v>0</v>
      </c>
      <c r="BC813" s="75">
        <f t="shared" si="441"/>
        <v>0</v>
      </c>
      <c r="BD813" s="75">
        <f t="shared" si="442"/>
        <v>0</v>
      </c>
      <c r="BE813" s="76">
        <f t="shared" si="443"/>
        <v>0</v>
      </c>
      <c r="BF813" s="75">
        <f t="shared" si="444"/>
        <v>0</v>
      </c>
      <c r="BG813" s="75">
        <f t="shared" si="445"/>
        <v>0</v>
      </c>
      <c r="BH813" s="76">
        <f t="shared" si="446"/>
        <v>0</v>
      </c>
      <c r="BI813" s="77">
        <f t="shared" si="426"/>
        <v>-1.06006</v>
      </c>
      <c r="BJ813" s="77" t="e">
        <f t="shared" si="427"/>
        <v>#NUM!</v>
      </c>
      <c r="BK813" s="78" t="e">
        <f t="shared" si="428"/>
        <v>#NUM!</v>
      </c>
      <c r="BL813" s="74">
        <f t="shared" si="447"/>
        <v>0</v>
      </c>
      <c r="BM813" s="75">
        <f t="shared" si="448"/>
        <v>0</v>
      </c>
      <c r="BN813" s="76">
        <f t="shared" si="449"/>
        <v>0</v>
      </c>
      <c r="BO813" s="75">
        <f t="shared" si="450"/>
        <v>0</v>
      </c>
      <c r="BP813" s="75">
        <f t="shared" si="451"/>
        <v>0</v>
      </c>
      <c r="BQ813" s="76">
        <f t="shared" si="452"/>
        <v>0</v>
      </c>
      <c r="BR813" s="86">
        <f t="shared" si="453"/>
        <v>0</v>
      </c>
      <c r="BS813" s="75">
        <f t="shared" si="454"/>
        <v>0</v>
      </c>
      <c r="BT813" s="87">
        <f t="shared" si="455"/>
        <v>0</v>
      </c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</row>
    <row r="814" spans="1:94" x14ac:dyDescent="0.35">
      <c r="A814" s="19" t="s">
        <v>196</v>
      </c>
      <c r="B814" s="39">
        <v>-0.25800000000000001</v>
      </c>
      <c r="C814" s="39">
        <v>6.0869999999999997</v>
      </c>
      <c r="D814" s="39">
        <v>8.8999999999999996E-2</v>
      </c>
      <c r="E814" s="39">
        <v>0.251</v>
      </c>
      <c r="F814" s="39">
        <v>5.3999999999999999E-2</v>
      </c>
      <c r="G814" s="39">
        <v>3.173</v>
      </c>
      <c r="H814" s="39">
        <v>0.59899999999999998</v>
      </c>
      <c r="I814" s="39">
        <v>0.86</v>
      </c>
      <c r="J814" s="39">
        <v>0.216</v>
      </c>
      <c r="K814" s="39">
        <v>0.183</v>
      </c>
      <c r="L814" s="39">
        <v>6.5419999999999998</v>
      </c>
      <c r="M814" s="58">
        <v>-7.0000000000000007E-2</v>
      </c>
      <c r="N814" s="20" t="s">
        <v>196</v>
      </c>
      <c r="O814" s="46">
        <v>-2.6629999999999998</v>
      </c>
      <c r="P814" s="46">
        <v>8.3460000000000001</v>
      </c>
      <c r="Q814" s="46">
        <v>4.9000000000000002E-2</v>
      </c>
      <c r="R814" s="46">
        <v>0.65900000000000003</v>
      </c>
      <c r="S814" s="46">
        <v>0.14099999999999999</v>
      </c>
      <c r="T814" s="46">
        <v>4.1050000000000004</v>
      </c>
      <c r="U814" s="46">
        <v>0.61</v>
      </c>
      <c r="V814" s="46">
        <v>0.85599999999999998</v>
      </c>
      <c r="W814" s="46">
        <v>0.59599999999999997</v>
      </c>
      <c r="X814" s="46">
        <v>0.22500000000000001</v>
      </c>
      <c r="Y814" s="46">
        <v>8.7959999999999994</v>
      </c>
      <c r="Z814" s="46">
        <v>-2.3109999999999999</v>
      </c>
      <c r="AA814" s="20" t="s">
        <v>196</v>
      </c>
      <c r="AB814" s="46">
        <v>-6.7720000000000002</v>
      </c>
      <c r="AC814" s="46">
        <v>10.632999999999999</v>
      </c>
      <c r="AD814" s="46">
        <v>-4.0000000000000001E-3</v>
      </c>
      <c r="AE814" s="46">
        <v>1.3440000000000001</v>
      </c>
      <c r="AF814" s="46">
        <v>0.253</v>
      </c>
      <c r="AG814" s="46">
        <v>5.0359999999999996</v>
      </c>
      <c r="AH814" s="46">
        <v>0.621</v>
      </c>
      <c r="AI814" s="46">
        <v>0.85299999999999998</v>
      </c>
      <c r="AJ814" s="46">
        <v>1.244</v>
      </c>
      <c r="AK814" s="46">
        <v>0.28100000000000003</v>
      </c>
      <c r="AL814" s="46">
        <v>11.079000000000001</v>
      </c>
      <c r="AM814" s="46">
        <v>-6.2030000000000003</v>
      </c>
      <c r="AN814" s="64">
        <f t="shared" si="429"/>
        <v>-2.4049999999999998</v>
      </c>
      <c r="AO814" s="64">
        <f t="shared" si="430"/>
        <v>-4.109</v>
      </c>
      <c r="AP814" s="66">
        <f t="shared" si="431"/>
        <v>-3.7419391999999996</v>
      </c>
      <c r="AQ814" s="64">
        <f t="shared" si="432"/>
        <v>2.2590000000000003</v>
      </c>
      <c r="AR814" s="64">
        <f t="shared" si="433"/>
        <v>2.286999999999999</v>
      </c>
      <c r="AS814" s="66">
        <f t="shared" si="434"/>
        <v>9.0443699555555543</v>
      </c>
      <c r="AT814" s="64">
        <f t="shared" si="435"/>
        <v>-3.9999999999999994E-2</v>
      </c>
      <c r="AU814" s="64">
        <f t="shared" si="436"/>
        <v>-5.3000000000000005E-2</v>
      </c>
      <c r="AV814" s="66">
        <f t="shared" si="437"/>
        <v>3.4128711111111119E-2</v>
      </c>
      <c r="AW814" s="68">
        <f t="shared" si="423"/>
        <v>-9.6802620133282264</v>
      </c>
      <c r="AX814" s="68">
        <f t="shared" si="424"/>
        <v>-7.8176632472641501</v>
      </c>
      <c r="AY814" s="68">
        <f t="shared" si="425"/>
        <v>-10.271076663846959</v>
      </c>
      <c r="AZ814" s="74">
        <f t="shared" si="438"/>
        <v>2.2539999999999996</v>
      </c>
      <c r="BA814" s="75">
        <f t="shared" si="439"/>
        <v>2.2830000000000013</v>
      </c>
      <c r="BB814" s="76">
        <f t="shared" si="440"/>
        <v>9.493036977777777</v>
      </c>
      <c r="BC814" s="75">
        <f t="shared" si="441"/>
        <v>-2.2410000000000001</v>
      </c>
      <c r="BD814" s="75">
        <f t="shared" si="442"/>
        <v>-3.8920000000000003</v>
      </c>
      <c r="BE814" s="76">
        <f t="shared" si="443"/>
        <v>-3.3290270222222222</v>
      </c>
      <c r="BF814" s="75">
        <f t="shared" si="444"/>
        <v>4.200000000000001E-2</v>
      </c>
      <c r="BG814" s="75">
        <f t="shared" si="445"/>
        <v>5.6000000000000022E-2</v>
      </c>
      <c r="BH814" s="76">
        <f t="shared" si="446"/>
        <v>0.24068497777777778</v>
      </c>
      <c r="BI814" s="77">
        <f t="shared" si="426"/>
        <v>8.6825770151445205</v>
      </c>
      <c r="BJ814" s="77">
        <f t="shared" si="427"/>
        <v>10.641678092151624</v>
      </c>
      <c r="BK814" s="78">
        <f t="shared" si="428"/>
        <v>8.3443958634039301</v>
      </c>
      <c r="BL814" s="74">
        <f t="shared" si="447"/>
        <v>0.93200000000000038</v>
      </c>
      <c r="BM814" s="75">
        <f t="shared" si="448"/>
        <v>0.93099999999999916</v>
      </c>
      <c r="BN814" s="76">
        <f t="shared" si="449"/>
        <v>4.3906129777777778</v>
      </c>
      <c r="BO814" s="75">
        <f t="shared" si="450"/>
        <v>1.100000000000001E-2</v>
      </c>
      <c r="BP814" s="75">
        <f t="shared" si="451"/>
        <v>1.100000000000001E-2</v>
      </c>
      <c r="BQ814" s="76">
        <f t="shared" si="452"/>
        <v>0.61337333333333333</v>
      </c>
      <c r="BR814" s="86">
        <f t="shared" si="453"/>
        <v>-4.0000000000000036E-3</v>
      </c>
      <c r="BS814" s="75">
        <f t="shared" si="454"/>
        <v>-3.0000000000000027E-3</v>
      </c>
      <c r="BT814" s="87">
        <f t="shared" si="455"/>
        <v>0.85497368888888881</v>
      </c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</row>
    <row r="815" spans="1:94" x14ac:dyDescent="0.35">
      <c r="A815" s="20" t="s">
        <v>208</v>
      </c>
      <c r="B815" s="46">
        <v>1.105</v>
      </c>
      <c r="C815" s="46">
        <v>2.601</v>
      </c>
      <c r="D815" s="46">
        <v>0.121</v>
      </c>
      <c r="E815" s="46">
        <v>4.9000000000000002E-2</v>
      </c>
      <c r="F815" s="46">
        <v>1.9E-2</v>
      </c>
      <c r="G815" s="46">
        <v>1.71</v>
      </c>
      <c r="H815" s="46">
        <v>0.58799999999999997</v>
      </c>
      <c r="I815" s="46">
        <v>0.86299999999999999</v>
      </c>
      <c r="J815" s="46">
        <v>3.2000000000000001E-2</v>
      </c>
      <c r="K815" s="46">
        <v>0.15</v>
      </c>
      <c r="L815" s="46">
        <v>3.06</v>
      </c>
      <c r="M815" s="60">
        <v>1.1639999999999999</v>
      </c>
      <c r="N815" s="20" t="s">
        <v>208</v>
      </c>
      <c r="O815" s="46">
        <v>0.88800000000000001</v>
      </c>
      <c r="P815" s="46">
        <v>3.323</v>
      </c>
      <c r="Q815" s="46">
        <v>0.111</v>
      </c>
      <c r="R815" s="46">
        <v>0.13100000000000001</v>
      </c>
      <c r="S815" s="46">
        <v>6.7000000000000004E-2</v>
      </c>
      <c r="T815" s="46">
        <v>2.0139999999999998</v>
      </c>
      <c r="U815" s="46">
        <v>0.59399999999999997</v>
      </c>
      <c r="V815" s="46">
        <v>0.86099999999999999</v>
      </c>
      <c r="W815" s="46">
        <v>0.10299999999999999</v>
      </c>
      <c r="X815" s="46">
        <v>0.16</v>
      </c>
      <c r="Y815" s="46">
        <v>3.78</v>
      </c>
      <c r="Z815" s="46">
        <v>0.98699999999999999</v>
      </c>
      <c r="AA815" s="20" t="s">
        <v>208</v>
      </c>
      <c r="AB815" s="46">
        <v>0.54100000000000004</v>
      </c>
      <c r="AC815" s="46">
        <v>4.0510000000000002</v>
      </c>
      <c r="AD815" s="46">
        <v>0.1</v>
      </c>
      <c r="AE815" s="46">
        <v>0.248</v>
      </c>
      <c r="AF815" s="46">
        <v>0.123</v>
      </c>
      <c r="AG815" s="46">
        <v>2.3180000000000001</v>
      </c>
      <c r="AH815" s="46">
        <v>0.60099999999999998</v>
      </c>
      <c r="AI815" s="46">
        <v>0.85899999999999999</v>
      </c>
      <c r="AJ815" s="46">
        <v>0.20599999999999999</v>
      </c>
      <c r="AK815" s="46">
        <v>0.17299999999999999</v>
      </c>
      <c r="AL815" s="46">
        <v>4.5049999999999999</v>
      </c>
      <c r="AM815" s="46">
        <v>0.69</v>
      </c>
      <c r="AN815" s="64">
        <f t="shared" si="429"/>
        <v>-0.21699999999999997</v>
      </c>
      <c r="AO815" s="64">
        <f t="shared" si="430"/>
        <v>-0.34699999999999998</v>
      </c>
      <c r="AP815" s="66">
        <f t="shared" si="431"/>
        <v>0.79540711111111118</v>
      </c>
      <c r="AQ815" s="64">
        <f t="shared" si="432"/>
        <v>0.72199999999999998</v>
      </c>
      <c r="AR815" s="64">
        <f t="shared" si="433"/>
        <v>0.7280000000000002</v>
      </c>
      <c r="AS815" s="66">
        <f t="shared" si="434"/>
        <v>3.5456154666666664</v>
      </c>
      <c r="AT815" s="64">
        <f t="shared" si="435"/>
        <v>-9.999999999999995E-3</v>
      </c>
      <c r="AU815" s="64">
        <f t="shared" si="436"/>
        <v>-1.0999999999999996E-2</v>
      </c>
      <c r="AV815" s="66">
        <f t="shared" si="437"/>
        <v>0.10773297777777778</v>
      </c>
      <c r="AW815" s="68">
        <f t="shared" si="423"/>
        <v>-4.1422965085384007</v>
      </c>
      <c r="AX815" s="68" t="e">
        <f t="shared" si="424"/>
        <v>#NUM!</v>
      </c>
      <c r="AY815" s="68" t="e">
        <f t="shared" si="425"/>
        <v>#NUM!</v>
      </c>
      <c r="AZ815" s="74">
        <f t="shared" si="438"/>
        <v>0.71999999999999975</v>
      </c>
      <c r="BA815" s="75">
        <f t="shared" si="439"/>
        <v>0.72500000000000009</v>
      </c>
      <c r="BB815" s="76">
        <f t="shared" si="440"/>
        <v>4.0018017777777777</v>
      </c>
      <c r="BC815" s="75">
        <f t="shared" si="441"/>
        <v>-0.17699999999999994</v>
      </c>
      <c r="BD815" s="75">
        <f t="shared" si="442"/>
        <v>-0.29700000000000004</v>
      </c>
      <c r="BE815" s="76">
        <f t="shared" si="443"/>
        <v>0.90867733333333334</v>
      </c>
      <c r="BF815" s="75">
        <f t="shared" si="444"/>
        <v>1.0000000000000009E-2</v>
      </c>
      <c r="BG815" s="75">
        <f t="shared" si="445"/>
        <v>1.2999999999999984E-2</v>
      </c>
      <c r="BH815" s="76">
        <f t="shared" si="446"/>
        <v>0.16366773333333334</v>
      </c>
      <c r="BI815" s="77">
        <f t="shared" si="426"/>
        <v>3.110755787055445</v>
      </c>
      <c r="BJ815" s="77" t="e">
        <f t="shared" si="427"/>
        <v>#NUM!</v>
      </c>
      <c r="BK815" s="78" t="e">
        <f t="shared" si="428"/>
        <v>#NUM!</v>
      </c>
      <c r="BL815" s="74">
        <f t="shared" si="447"/>
        <v>0.30399999999999983</v>
      </c>
      <c r="BM815" s="75">
        <f t="shared" si="448"/>
        <v>0.30400000000000027</v>
      </c>
      <c r="BN815" s="76">
        <f t="shared" si="449"/>
        <v>2.1072266666666666</v>
      </c>
      <c r="BO815" s="75">
        <f t="shared" si="450"/>
        <v>6.0000000000000053E-3</v>
      </c>
      <c r="BP815" s="75">
        <f t="shared" si="451"/>
        <v>7.0000000000000062E-3</v>
      </c>
      <c r="BQ815" s="76">
        <f t="shared" si="452"/>
        <v>0.59604035555555546</v>
      </c>
      <c r="BR815" s="86">
        <f t="shared" si="453"/>
        <v>-2.0000000000000018E-3</v>
      </c>
      <c r="BS815" s="75">
        <f t="shared" si="454"/>
        <v>-2.0000000000000018E-3</v>
      </c>
      <c r="BT815" s="87">
        <f t="shared" si="455"/>
        <v>0.86038666666666663</v>
      </c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</row>
    <row r="816" spans="1:94" x14ac:dyDescent="0.35">
      <c r="A816" s="20" t="s">
        <v>220</v>
      </c>
      <c r="B816" s="46">
        <v>1.1950000000000001</v>
      </c>
      <c r="C816" s="46">
        <v>2.9129999999999998</v>
      </c>
      <c r="D816" s="46">
        <v>0.13</v>
      </c>
      <c r="E816" s="46">
        <v>5.8000000000000003E-2</v>
      </c>
      <c r="F816" s="46">
        <v>2.4E-2</v>
      </c>
      <c r="G816" s="46">
        <v>1.843</v>
      </c>
      <c r="H816" s="46">
        <v>0.57699999999999996</v>
      </c>
      <c r="I816" s="46">
        <v>0.86599999999999999</v>
      </c>
      <c r="J816" s="46">
        <v>4.2999999999999997E-2</v>
      </c>
      <c r="K816" s="46">
        <v>0.13800000000000001</v>
      </c>
      <c r="L816" s="46">
        <v>3.3769999999999998</v>
      </c>
      <c r="M816" s="60">
        <v>1.2130000000000001</v>
      </c>
      <c r="N816" s="20" t="s">
        <v>220</v>
      </c>
      <c r="O816" s="46">
        <v>1.1100000000000001</v>
      </c>
      <c r="P816" s="46">
        <v>3.7629999999999999</v>
      </c>
      <c r="Q816" s="46">
        <v>0.127</v>
      </c>
      <c r="R816" s="46">
        <v>0.151</v>
      </c>
      <c r="S816" s="46">
        <v>7.5999999999999998E-2</v>
      </c>
      <c r="T816" s="46">
        <v>2.2050000000000001</v>
      </c>
      <c r="U816" s="46">
        <v>0.57899999999999996</v>
      </c>
      <c r="V816" s="46">
        <v>0.86599999999999999</v>
      </c>
      <c r="W816" s="46">
        <v>0.126</v>
      </c>
      <c r="X816" s="46">
        <v>0.14199999999999999</v>
      </c>
      <c r="Y816" s="46">
        <v>4.2270000000000003</v>
      </c>
      <c r="Z816" s="46">
        <v>1.141</v>
      </c>
      <c r="AA816" s="20" t="s">
        <v>220</v>
      </c>
      <c r="AB816" s="46">
        <v>0.97499999999999998</v>
      </c>
      <c r="AC816" s="46">
        <v>4.6159999999999997</v>
      </c>
      <c r="AD816" s="46">
        <v>0.123</v>
      </c>
      <c r="AE816" s="46">
        <v>0.28699999999999998</v>
      </c>
      <c r="AF816" s="46">
        <v>0.13600000000000001</v>
      </c>
      <c r="AG816" s="46">
        <v>2.5659999999999998</v>
      </c>
      <c r="AH816" s="46">
        <v>0.58099999999999996</v>
      </c>
      <c r="AI816" s="46">
        <v>0.86499999999999999</v>
      </c>
      <c r="AJ816" s="46">
        <v>0.249</v>
      </c>
      <c r="AK816" s="46">
        <v>0.14599999999999999</v>
      </c>
      <c r="AL816" s="46">
        <v>5.0780000000000003</v>
      </c>
      <c r="AM816" s="46">
        <v>1.0209999999999999</v>
      </c>
      <c r="AN816" s="64">
        <f t="shared" si="429"/>
        <v>-8.4999999999999964E-2</v>
      </c>
      <c r="AO816" s="64">
        <f t="shared" si="430"/>
        <v>-0.13500000000000012</v>
      </c>
      <c r="AP816" s="66">
        <f t="shared" si="431"/>
        <v>1.0739155555555555</v>
      </c>
      <c r="AQ816" s="64">
        <f t="shared" si="432"/>
        <v>0.85000000000000009</v>
      </c>
      <c r="AR816" s="64">
        <f t="shared" si="433"/>
        <v>0.85299999999999976</v>
      </c>
      <c r="AS816" s="66">
        <f t="shared" si="434"/>
        <v>4.0242677333333337</v>
      </c>
      <c r="AT816" s="64">
        <f t="shared" si="435"/>
        <v>-3.0000000000000027E-3</v>
      </c>
      <c r="AU816" s="64">
        <f t="shared" si="436"/>
        <v>-4.0000000000000036E-3</v>
      </c>
      <c r="AV816" s="66">
        <f t="shared" si="437"/>
        <v>0.12587964444444444</v>
      </c>
      <c r="AW816" s="68">
        <f t="shared" si="423"/>
        <v>-4.6156658532670445</v>
      </c>
      <c r="AX816" s="68" t="e">
        <f t="shared" si="424"/>
        <v>#NUM!</v>
      </c>
      <c r="AY816" s="68" t="e">
        <f t="shared" si="425"/>
        <v>#NUM!</v>
      </c>
      <c r="AZ816" s="74">
        <f t="shared" si="438"/>
        <v>0.85000000000000053</v>
      </c>
      <c r="BA816" s="75">
        <f t="shared" si="439"/>
        <v>0.85099999999999998</v>
      </c>
      <c r="BB816" s="76">
        <f t="shared" si="440"/>
        <v>4.4878670222222228</v>
      </c>
      <c r="BC816" s="75">
        <f t="shared" si="441"/>
        <v>-7.2000000000000064E-2</v>
      </c>
      <c r="BD816" s="75">
        <f t="shared" si="442"/>
        <v>-0.12000000000000011</v>
      </c>
      <c r="BE816" s="76">
        <f t="shared" si="443"/>
        <v>1.1093029333333333</v>
      </c>
      <c r="BF816" s="75">
        <f t="shared" si="444"/>
        <v>3.9999999999999758E-3</v>
      </c>
      <c r="BG816" s="75">
        <f t="shared" si="445"/>
        <v>4.0000000000000036E-3</v>
      </c>
      <c r="BH816" s="76">
        <f t="shared" si="446"/>
        <v>0.14322666666666664</v>
      </c>
      <c r="BI816" s="77">
        <f t="shared" si="426"/>
        <v>3.5728636955422495</v>
      </c>
      <c r="BJ816" s="77" t="e">
        <f t="shared" si="427"/>
        <v>#NUM!</v>
      </c>
      <c r="BK816" s="78" t="e">
        <f t="shared" si="428"/>
        <v>#NUM!</v>
      </c>
      <c r="BL816" s="74">
        <f t="shared" si="447"/>
        <v>0.3620000000000001</v>
      </c>
      <c r="BM816" s="75">
        <f t="shared" si="448"/>
        <v>0.36099999999999977</v>
      </c>
      <c r="BN816" s="76">
        <f t="shared" si="449"/>
        <v>2.3158129777777781</v>
      </c>
      <c r="BO816" s="75">
        <f t="shared" si="450"/>
        <v>2.0000000000000018E-3</v>
      </c>
      <c r="BP816" s="75">
        <f t="shared" si="451"/>
        <v>2.0000000000000018E-3</v>
      </c>
      <c r="BQ816" s="76">
        <f t="shared" si="452"/>
        <v>0.57961333333333331</v>
      </c>
      <c r="BR816" s="86">
        <f t="shared" si="453"/>
        <v>0</v>
      </c>
      <c r="BS816" s="75">
        <f t="shared" si="454"/>
        <v>-1.0000000000000009E-3</v>
      </c>
      <c r="BT816" s="87">
        <f t="shared" si="455"/>
        <v>0.86579964444444446</v>
      </c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</row>
    <row r="817" spans="1:94" x14ac:dyDescent="0.35">
      <c r="A817" s="20" t="s">
        <v>219</v>
      </c>
      <c r="B817" s="46">
        <v>1.252</v>
      </c>
      <c r="C817" s="46">
        <v>3.0139999999999998</v>
      </c>
      <c r="D817" s="46">
        <v>0.13300000000000001</v>
      </c>
      <c r="E817" s="46">
        <v>0.06</v>
      </c>
      <c r="F817" s="46">
        <v>2.5000000000000001E-2</v>
      </c>
      <c r="G817" s="46">
        <v>1.887</v>
      </c>
      <c r="H817" s="46">
        <v>0.57299999999999995</v>
      </c>
      <c r="I817" s="46">
        <v>0.86699999999999999</v>
      </c>
      <c r="J817" s="46">
        <v>4.5999999999999999E-2</v>
      </c>
      <c r="K817" s="46">
        <v>0.13400000000000001</v>
      </c>
      <c r="L817" s="46">
        <v>3.48</v>
      </c>
      <c r="M817" s="60">
        <v>1.252</v>
      </c>
      <c r="N817" s="20" t="s">
        <v>219</v>
      </c>
      <c r="O817" s="46">
        <v>1.25</v>
      </c>
      <c r="P817" s="46">
        <v>3.9039999999999999</v>
      </c>
      <c r="Q817" s="46">
        <v>0.13300000000000001</v>
      </c>
      <c r="R817" s="46">
        <v>0.156</v>
      </c>
      <c r="S817" s="46">
        <v>7.8E-2</v>
      </c>
      <c r="T817" s="46">
        <v>2.2669999999999999</v>
      </c>
      <c r="U817" s="46">
        <v>0.57299999999999995</v>
      </c>
      <c r="V817" s="46">
        <v>0.86699999999999999</v>
      </c>
      <c r="W817" s="46">
        <v>0.13200000000000001</v>
      </c>
      <c r="X817" s="46">
        <v>0.13400000000000001</v>
      </c>
      <c r="Y817" s="46">
        <v>4.37</v>
      </c>
      <c r="Z817" s="46">
        <v>1.2509999999999999</v>
      </c>
      <c r="AA817" s="20" t="s">
        <v>219</v>
      </c>
      <c r="AB817" s="46">
        <v>1.248</v>
      </c>
      <c r="AC817" s="46">
        <v>4.7939999999999996</v>
      </c>
      <c r="AD817" s="46">
        <v>0.13300000000000001</v>
      </c>
      <c r="AE817" s="46">
        <v>0.29699999999999999</v>
      </c>
      <c r="AF817" s="46">
        <v>0.13900000000000001</v>
      </c>
      <c r="AG817" s="46">
        <v>2.6480000000000001</v>
      </c>
      <c r="AH817" s="46">
        <v>0.57299999999999995</v>
      </c>
      <c r="AI817" s="46">
        <v>0.86699999999999999</v>
      </c>
      <c r="AJ817" s="46">
        <v>0.26</v>
      </c>
      <c r="AK817" s="46">
        <v>0.13400000000000001</v>
      </c>
      <c r="AL817" s="46">
        <v>5.26</v>
      </c>
      <c r="AM817" s="46">
        <v>1.2490000000000001</v>
      </c>
      <c r="AN817" s="64">
        <f t="shared" si="429"/>
        <v>-2.0000000000000018E-3</v>
      </c>
      <c r="AO817" s="64">
        <f t="shared" si="430"/>
        <v>-2.0000000000000018E-3</v>
      </c>
      <c r="AP817" s="66">
        <f t="shared" si="431"/>
        <v>1.2493866666666666</v>
      </c>
      <c r="AQ817" s="64">
        <f t="shared" si="432"/>
        <v>0.89000000000000012</v>
      </c>
      <c r="AR817" s="64">
        <f t="shared" si="433"/>
        <v>0.88999999999999968</v>
      </c>
      <c r="AS817" s="66">
        <f t="shared" si="434"/>
        <v>4.1769333333333334</v>
      </c>
      <c r="AT817" s="64">
        <f t="shared" si="435"/>
        <v>0</v>
      </c>
      <c r="AU817" s="64">
        <f t="shared" si="436"/>
        <v>0</v>
      </c>
      <c r="AV817" s="66">
        <f t="shared" si="437"/>
        <v>0.13300000000000001</v>
      </c>
      <c r="AW817" s="68">
        <f t="shared" si="423"/>
        <v>-4.7662912481457935</v>
      </c>
      <c r="AX817" s="68" t="e">
        <f t="shared" si="424"/>
        <v>#NUM!</v>
      </c>
      <c r="AY817" s="68" t="e">
        <f t="shared" si="425"/>
        <v>#NUM!</v>
      </c>
      <c r="AZ817" s="74">
        <f t="shared" si="438"/>
        <v>0.89000000000000012</v>
      </c>
      <c r="BA817" s="75">
        <f t="shared" si="439"/>
        <v>0.88999999999999968</v>
      </c>
      <c r="BB817" s="76">
        <f t="shared" si="440"/>
        <v>4.6429333333333336</v>
      </c>
      <c r="BC817" s="75">
        <f t="shared" si="441"/>
        <v>-1.0000000000001119E-3</v>
      </c>
      <c r="BD817" s="75">
        <f t="shared" si="442"/>
        <v>-1.9999999999997797E-3</v>
      </c>
      <c r="BE817" s="76">
        <f t="shared" si="443"/>
        <v>1.2504929777777778</v>
      </c>
      <c r="BF817" s="75">
        <f t="shared" si="444"/>
        <v>0</v>
      </c>
      <c r="BG817" s="75">
        <f t="shared" si="445"/>
        <v>0</v>
      </c>
      <c r="BH817" s="76">
        <f t="shared" si="446"/>
        <v>0.13400000000000001</v>
      </c>
      <c r="BI817" s="77">
        <f t="shared" si="426"/>
        <v>3.7168733333333335</v>
      </c>
      <c r="BJ817" s="77" t="e">
        <f t="shared" si="427"/>
        <v>#NUM!</v>
      </c>
      <c r="BK817" s="78" t="e">
        <f t="shared" si="428"/>
        <v>#NUM!</v>
      </c>
      <c r="BL817" s="74">
        <f t="shared" si="447"/>
        <v>0.37999999999999989</v>
      </c>
      <c r="BM817" s="75">
        <f t="shared" si="448"/>
        <v>0.38100000000000023</v>
      </c>
      <c r="BN817" s="76">
        <f t="shared" si="449"/>
        <v>2.3837336888888889</v>
      </c>
      <c r="BO817" s="75">
        <f t="shared" si="450"/>
        <v>0</v>
      </c>
      <c r="BP817" s="75">
        <f t="shared" si="451"/>
        <v>0</v>
      </c>
      <c r="BQ817" s="76">
        <f t="shared" si="452"/>
        <v>0.57299999999999995</v>
      </c>
      <c r="BR817" s="86">
        <f t="shared" si="453"/>
        <v>0</v>
      </c>
      <c r="BS817" s="75">
        <f t="shared" si="454"/>
        <v>0</v>
      </c>
      <c r="BT817" s="87">
        <f t="shared" si="455"/>
        <v>0.86699999999999999</v>
      </c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</row>
    <row r="818" spans="1:94" x14ac:dyDescent="0.35">
      <c r="A818" s="20" t="s">
        <v>218</v>
      </c>
      <c r="B818" s="46">
        <v>1.306</v>
      </c>
      <c r="C818" s="46">
        <v>3.0409999999999999</v>
      </c>
      <c r="D818" s="46">
        <v>0.13700000000000001</v>
      </c>
      <c r="E818" s="46">
        <v>0.06</v>
      </c>
      <c r="F818" s="46">
        <v>2.5999999999999999E-2</v>
      </c>
      <c r="G818" s="46">
        <v>1.9</v>
      </c>
      <c r="H818" s="46">
        <v>0.56899999999999995</v>
      </c>
      <c r="I818" s="46">
        <v>0.86799999999999999</v>
      </c>
      <c r="J818" s="46">
        <v>4.5999999999999999E-2</v>
      </c>
      <c r="K818" s="46">
        <v>0.13</v>
      </c>
      <c r="L818" s="46">
        <v>3.5089999999999999</v>
      </c>
      <c r="M818" s="60">
        <v>1.292</v>
      </c>
      <c r="N818" s="20" t="s">
        <v>218</v>
      </c>
      <c r="O818" s="46">
        <v>1.383</v>
      </c>
      <c r="P818" s="46">
        <v>3.9390000000000001</v>
      </c>
      <c r="Q818" s="46">
        <v>0.13900000000000001</v>
      </c>
      <c r="R818" s="46">
        <v>0.155</v>
      </c>
      <c r="S818" s="46">
        <v>7.9000000000000001E-2</v>
      </c>
      <c r="T818" s="46">
        <v>2.286</v>
      </c>
      <c r="U818" s="46">
        <v>0.56799999999999995</v>
      </c>
      <c r="V818" s="46">
        <v>0.86899999999999999</v>
      </c>
      <c r="W818" s="46">
        <v>0.13200000000000001</v>
      </c>
      <c r="X818" s="46">
        <v>0.127</v>
      </c>
      <c r="Y818" s="46">
        <v>4.4080000000000004</v>
      </c>
      <c r="Z818" s="46">
        <v>1.359</v>
      </c>
      <c r="AA818" s="20" t="s">
        <v>218</v>
      </c>
      <c r="AB818" s="46">
        <v>1.5069999999999999</v>
      </c>
      <c r="AC818" s="46">
        <v>4.8360000000000003</v>
      </c>
      <c r="AD818" s="46">
        <v>0.14199999999999999</v>
      </c>
      <c r="AE818" s="46">
        <v>0.29399999999999998</v>
      </c>
      <c r="AF818" s="46">
        <v>0.14000000000000001</v>
      </c>
      <c r="AG818" s="46">
        <v>2.6709999999999998</v>
      </c>
      <c r="AH818" s="46">
        <v>0.56599999999999995</v>
      </c>
      <c r="AI818" s="46">
        <v>0.86899999999999999</v>
      </c>
      <c r="AJ818" s="46">
        <v>0.26</v>
      </c>
      <c r="AK818" s="46">
        <v>0.123</v>
      </c>
      <c r="AL818" s="46">
        <v>5.3049999999999997</v>
      </c>
      <c r="AM818" s="46">
        <v>1.47</v>
      </c>
      <c r="AN818" s="64">
        <f t="shared" si="429"/>
        <v>7.6999999999999957E-2</v>
      </c>
      <c r="AO818" s="64">
        <f t="shared" si="430"/>
        <v>0.12399999999999989</v>
      </c>
      <c r="AP818" s="66">
        <f t="shared" si="431"/>
        <v>1.4160300444444445</v>
      </c>
      <c r="AQ818" s="64">
        <f t="shared" si="432"/>
        <v>0.89800000000000013</v>
      </c>
      <c r="AR818" s="64">
        <f t="shared" si="433"/>
        <v>0.89700000000000024</v>
      </c>
      <c r="AS818" s="66">
        <f t="shared" si="434"/>
        <v>4.2141863111111109</v>
      </c>
      <c r="AT818" s="64">
        <f t="shared" si="435"/>
        <v>2.0000000000000018E-3</v>
      </c>
      <c r="AU818" s="64">
        <f t="shared" si="436"/>
        <v>2.9999999999999749E-3</v>
      </c>
      <c r="AV818" s="66">
        <f t="shared" si="437"/>
        <v>0.1398136888888889</v>
      </c>
      <c r="AW818" s="68">
        <f t="shared" si="423"/>
        <v>-4.8012679275249441</v>
      </c>
      <c r="AX818" s="68" t="e">
        <f t="shared" si="424"/>
        <v>#NUM!</v>
      </c>
      <c r="AY818" s="68" t="e">
        <f t="shared" si="425"/>
        <v>#NUM!</v>
      </c>
      <c r="AZ818" s="74">
        <f t="shared" si="438"/>
        <v>0.89900000000000047</v>
      </c>
      <c r="BA818" s="75">
        <f t="shared" si="439"/>
        <v>0.89699999999999935</v>
      </c>
      <c r="BB818" s="76">
        <f t="shared" si="440"/>
        <v>4.6832926222222229</v>
      </c>
      <c r="BC818" s="75">
        <f t="shared" si="441"/>
        <v>6.6999999999999948E-2</v>
      </c>
      <c r="BD818" s="75">
        <f t="shared" si="442"/>
        <v>0.11099999999999999</v>
      </c>
      <c r="BE818" s="76">
        <f t="shared" si="443"/>
        <v>1.3883623111111112</v>
      </c>
      <c r="BF818" s="75">
        <f t="shared" si="444"/>
        <v>-3.0000000000000027E-3</v>
      </c>
      <c r="BG818" s="75">
        <f t="shared" si="445"/>
        <v>-4.0000000000000036E-3</v>
      </c>
      <c r="BH818" s="76">
        <f t="shared" si="446"/>
        <v>0.12587964444444444</v>
      </c>
      <c r="BI818" s="77">
        <f t="shared" si="426"/>
        <v>3.748177151195641</v>
      </c>
      <c r="BJ818" s="77" t="e">
        <f t="shared" si="427"/>
        <v>#NUM!</v>
      </c>
      <c r="BK818" s="78" t="e">
        <f t="shared" si="428"/>
        <v>#NUM!</v>
      </c>
      <c r="BL818" s="74">
        <f t="shared" si="447"/>
        <v>0.38600000000000012</v>
      </c>
      <c r="BM818" s="75">
        <f t="shared" si="448"/>
        <v>0.38499999999999979</v>
      </c>
      <c r="BN818" s="76">
        <f t="shared" si="449"/>
        <v>2.4041729777777778</v>
      </c>
      <c r="BO818" s="75">
        <f t="shared" si="450"/>
        <v>-1.0000000000000009E-3</v>
      </c>
      <c r="BP818" s="75">
        <f t="shared" si="451"/>
        <v>-2.0000000000000018E-3</v>
      </c>
      <c r="BQ818" s="76">
        <f t="shared" si="452"/>
        <v>0.56749297777777774</v>
      </c>
      <c r="BR818" s="86">
        <f t="shared" si="453"/>
        <v>1.0000000000000009E-3</v>
      </c>
      <c r="BS818" s="75">
        <f t="shared" si="454"/>
        <v>0</v>
      </c>
      <c r="BT818" s="87">
        <f t="shared" si="455"/>
        <v>0.86910631111111114</v>
      </c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</row>
    <row r="819" spans="1:94" x14ac:dyDescent="0.35">
      <c r="A819" s="20" t="s">
        <v>217</v>
      </c>
      <c r="B819" s="46">
        <v>1.387</v>
      </c>
      <c r="C819" s="46">
        <v>3.2480000000000002</v>
      </c>
      <c r="D819" s="46">
        <v>0.14099999999999999</v>
      </c>
      <c r="E819" s="46">
        <v>6.5000000000000002E-2</v>
      </c>
      <c r="F819" s="46">
        <v>2.9000000000000001E-2</v>
      </c>
      <c r="G819" s="46">
        <v>1.99</v>
      </c>
      <c r="H819" s="46">
        <v>0.56499999999999995</v>
      </c>
      <c r="I819" s="46">
        <v>0.87</v>
      </c>
      <c r="J819" s="46">
        <v>5.2999999999999999E-2</v>
      </c>
      <c r="K819" s="46">
        <v>0.125</v>
      </c>
      <c r="L819" s="46">
        <v>3.718</v>
      </c>
      <c r="M819" s="60">
        <v>1.355</v>
      </c>
      <c r="N819" s="20" t="s">
        <v>217</v>
      </c>
      <c r="O819" s="46">
        <v>1.5820000000000001</v>
      </c>
      <c r="P819" s="46">
        <v>4.2309999999999999</v>
      </c>
      <c r="Q819" s="46">
        <v>0.14599999999999999</v>
      </c>
      <c r="R819" s="46">
        <v>0.16900000000000001</v>
      </c>
      <c r="S819" s="46">
        <v>8.4000000000000005E-2</v>
      </c>
      <c r="T819" s="46">
        <v>2.4140000000000001</v>
      </c>
      <c r="U819" s="46">
        <v>0.56200000000000006</v>
      </c>
      <c r="V819" s="46">
        <v>0.871</v>
      </c>
      <c r="W819" s="46">
        <v>0.14699999999999999</v>
      </c>
      <c r="X819" s="46">
        <v>0.11799999999999999</v>
      </c>
      <c r="Y819" s="46">
        <v>4.702</v>
      </c>
      <c r="Z819" s="46">
        <v>1.5269999999999999</v>
      </c>
      <c r="AA819" s="20" t="s">
        <v>217</v>
      </c>
      <c r="AB819" s="46">
        <v>1.8959999999999999</v>
      </c>
      <c r="AC819" s="46">
        <v>5.2080000000000002</v>
      </c>
      <c r="AD819" s="46">
        <v>0.153</v>
      </c>
      <c r="AE819" s="46">
        <v>0.32200000000000001</v>
      </c>
      <c r="AF819" s="46">
        <v>0.14699999999999999</v>
      </c>
      <c r="AG819" s="46">
        <v>2.839</v>
      </c>
      <c r="AH819" s="46">
        <v>0.55900000000000005</v>
      </c>
      <c r="AI819" s="46">
        <v>0.871</v>
      </c>
      <c r="AJ819" s="46">
        <v>0.28799999999999998</v>
      </c>
      <c r="AK819" s="46">
        <v>0.111</v>
      </c>
      <c r="AL819" s="46">
        <v>5.681</v>
      </c>
      <c r="AM819" s="46">
        <v>1.8120000000000001</v>
      </c>
      <c r="AN819" s="64">
        <f t="shared" si="429"/>
        <v>0.19500000000000006</v>
      </c>
      <c r="AO819" s="64">
        <f t="shared" si="430"/>
        <v>0.31399999999999983</v>
      </c>
      <c r="AP819" s="66">
        <f t="shared" si="431"/>
        <v>1.6656423111111112</v>
      </c>
      <c r="AQ819" s="64">
        <f t="shared" si="432"/>
        <v>0.98299999999999965</v>
      </c>
      <c r="AR819" s="64">
        <f t="shared" si="433"/>
        <v>0.97700000000000031</v>
      </c>
      <c r="AS819" s="66">
        <f t="shared" si="434"/>
        <v>4.5312511999999998</v>
      </c>
      <c r="AT819" s="64">
        <f t="shared" si="435"/>
        <v>5.0000000000000044E-3</v>
      </c>
      <c r="AU819" s="64">
        <f t="shared" si="436"/>
        <v>7.0000000000000062E-3</v>
      </c>
      <c r="AV819" s="66">
        <f t="shared" si="437"/>
        <v>0.14793404444444444</v>
      </c>
      <c r="AW819" s="68">
        <f t="shared" si="423"/>
        <v>-5.1155428157759726</v>
      </c>
      <c r="AX819" s="68" t="e">
        <f t="shared" si="424"/>
        <v>#NUM!</v>
      </c>
      <c r="AY819" s="68" t="e">
        <f t="shared" si="425"/>
        <v>#NUM!</v>
      </c>
      <c r="AZ819" s="74">
        <f t="shared" si="438"/>
        <v>0.98399999999999999</v>
      </c>
      <c r="BA819" s="75">
        <f t="shared" si="439"/>
        <v>0.97900000000000009</v>
      </c>
      <c r="BB819" s="76">
        <f t="shared" si="440"/>
        <v>5.002758222222222</v>
      </c>
      <c r="BC819" s="75">
        <f t="shared" si="441"/>
        <v>0.17199999999999993</v>
      </c>
      <c r="BD819" s="75">
        <f t="shared" si="442"/>
        <v>0.28500000000000014</v>
      </c>
      <c r="BE819" s="76">
        <f t="shared" si="443"/>
        <v>1.6023868444444445</v>
      </c>
      <c r="BF819" s="75">
        <f t="shared" si="444"/>
        <v>-7.0000000000000062E-3</v>
      </c>
      <c r="BG819" s="75">
        <f t="shared" si="445"/>
        <v>-6.9999999999999923E-3</v>
      </c>
      <c r="BH819" s="76">
        <f t="shared" si="446"/>
        <v>0.11585333333333332</v>
      </c>
      <c r="BI819" s="77">
        <f t="shared" si="426"/>
        <v>4.055710412125265</v>
      </c>
      <c r="BJ819" s="77" t="e">
        <f t="shared" si="427"/>
        <v>#NUM!</v>
      </c>
      <c r="BK819" s="78" t="e">
        <f t="shared" si="428"/>
        <v>#NUM!</v>
      </c>
      <c r="BL819" s="74">
        <f t="shared" si="447"/>
        <v>0.42400000000000015</v>
      </c>
      <c r="BM819" s="75">
        <f t="shared" si="448"/>
        <v>0.42499999999999982</v>
      </c>
      <c r="BN819" s="76">
        <f t="shared" si="449"/>
        <v>2.5442270222222225</v>
      </c>
      <c r="BO819" s="75">
        <f t="shared" si="450"/>
        <v>-2.9999999999998916E-3</v>
      </c>
      <c r="BP819" s="75">
        <f t="shared" si="451"/>
        <v>-3.0000000000000027E-3</v>
      </c>
      <c r="BQ819" s="76">
        <f t="shared" si="452"/>
        <v>0.56108000000000002</v>
      </c>
      <c r="BR819" s="86">
        <f t="shared" si="453"/>
        <v>1.0000000000000009E-3</v>
      </c>
      <c r="BS819" s="75">
        <f t="shared" si="454"/>
        <v>0</v>
      </c>
      <c r="BT819" s="87">
        <f t="shared" si="455"/>
        <v>0.87110631111111114</v>
      </c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</row>
    <row r="820" spans="1:94" x14ac:dyDescent="0.35">
      <c r="A820" s="20" t="s">
        <v>207</v>
      </c>
      <c r="B820" s="46">
        <v>1.6950000000000001</v>
      </c>
      <c r="C820" s="46">
        <v>3.5619999999999998</v>
      </c>
      <c r="D820" s="46">
        <v>0.153</v>
      </c>
      <c r="E820" s="46">
        <v>7.0000000000000007E-2</v>
      </c>
      <c r="F820" s="46">
        <v>3.3000000000000002E-2</v>
      </c>
      <c r="G820" s="46">
        <v>2.1309999999999998</v>
      </c>
      <c r="H820" s="46">
        <v>0.55300000000000005</v>
      </c>
      <c r="I820" s="46">
        <v>0.873</v>
      </c>
      <c r="J820" s="46">
        <v>0.06</v>
      </c>
      <c r="K820" s="46">
        <v>0.109</v>
      </c>
      <c r="L820" s="46">
        <v>4.0369999999999999</v>
      </c>
      <c r="M820" s="60">
        <v>1.607</v>
      </c>
      <c r="N820" s="20" t="s">
        <v>207</v>
      </c>
      <c r="O820" s="46">
        <v>2.3370000000000002</v>
      </c>
      <c r="P820" s="46">
        <v>4.6609999999999996</v>
      </c>
      <c r="Q820" s="46">
        <v>0.16900000000000001</v>
      </c>
      <c r="R820" s="46">
        <v>0.17899999999999999</v>
      </c>
      <c r="S820" s="46">
        <v>9.0999999999999998E-2</v>
      </c>
      <c r="T820" s="46">
        <v>2.6160000000000001</v>
      </c>
      <c r="U820" s="46">
        <v>0.54500000000000004</v>
      </c>
      <c r="V820" s="46">
        <v>0.876</v>
      </c>
      <c r="W820" s="46">
        <v>0.16200000000000001</v>
      </c>
      <c r="X820" s="46">
        <v>9.1999999999999998E-2</v>
      </c>
      <c r="Y820" s="46">
        <v>5.14</v>
      </c>
      <c r="Z820" s="46">
        <v>2.1850000000000001</v>
      </c>
      <c r="AA820" s="20" t="s">
        <v>207</v>
      </c>
      <c r="AB820" s="46">
        <v>3.3719999999999999</v>
      </c>
      <c r="AC820" s="46">
        <v>5.7450000000000001</v>
      </c>
      <c r="AD820" s="46">
        <v>0.187</v>
      </c>
      <c r="AE820" s="46">
        <v>0.34200000000000003</v>
      </c>
      <c r="AF820" s="46">
        <v>0.156</v>
      </c>
      <c r="AG820" s="46">
        <v>3.101</v>
      </c>
      <c r="AH820" s="46">
        <v>0.53600000000000003</v>
      </c>
      <c r="AI820" s="46">
        <v>0.878</v>
      </c>
      <c r="AJ820" s="46">
        <v>0.314</v>
      </c>
      <c r="AK820" s="46">
        <v>7.0999999999999994E-2</v>
      </c>
      <c r="AL820" s="46">
        <v>6.2270000000000003</v>
      </c>
      <c r="AM820" s="46">
        <v>3.14</v>
      </c>
      <c r="AN820" s="64">
        <f t="shared" si="429"/>
        <v>0.64200000000000013</v>
      </c>
      <c r="AO820" s="64">
        <f t="shared" si="430"/>
        <v>1.0349999999999997</v>
      </c>
      <c r="AP820" s="66">
        <f t="shared" si="431"/>
        <v>2.6126197333333336</v>
      </c>
      <c r="AQ820" s="64">
        <f t="shared" si="432"/>
        <v>1.0989999999999998</v>
      </c>
      <c r="AR820" s="64">
        <f t="shared" si="433"/>
        <v>1.0840000000000005</v>
      </c>
      <c r="AS820" s="66">
        <f t="shared" si="434"/>
        <v>4.9950213333333329</v>
      </c>
      <c r="AT820" s="64">
        <f t="shared" si="435"/>
        <v>1.6000000000000014E-2</v>
      </c>
      <c r="AU820" s="64">
        <f t="shared" si="436"/>
        <v>1.7999999999999988E-2</v>
      </c>
      <c r="AV820" s="66">
        <f t="shared" si="437"/>
        <v>0.17430737777777777</v>
      </c>
      <c r="AW820" s="68">
        <f t="shared" si="423"/>
        <v>-5.5693103991814059</v>
      </c>
      <c r="AX820" s="68" t="e">
        <f t="shared" si="424"/>
        <v>#NUM!</v>
      </c>
      <c r="AY820" s="68" t="e">
        <f t="shared" si="425"/>
        <v>#NUM!</v>
      </c>
      <c r="AZ820" s="74">
        <f t="shared" si="438"/>
        <v>1.1029999999999998</v>
      </c>
      <c r="BA820" s="75">
        <f t="shared" si="439"/>
        <v>1.0870000000000006</v>
      </c>
      <c r="BB820" s="76">
        <f t="shared" si="440"/>
        <v>5.4750476444444445</v>
      </c>
      <c r="BC820" s="75">
        <f t="shared" si="441"/>
        <v>0.57800000000000007</v>
      </c>
      <c r="BD820" s="75">
        <f t="shared" si="442"/>
        <v>0.95500000000000007</v>
      </c>
      <c r="BE820" s="76">
        <f t="shared" si="443"/>
        <v>2.4377873777777777</v>
      </c>
      <c r="BF820" s="75">
        <f t="shared" si="444"/>
        <v>-1.7000000000000001E-2</v>
      </c>
      <c r="BG820" s="75">
        <f t="shared" si="445"/>
        <v>-2.1000000000000005E-2</v>
      </c>
      <c r="BH820" s="76">
        <f t="shared" si="446"/>
        <v>8.5985244444444442E-2</v>
      </c>
      <c r="BI820" s="77">
        <f t="shared" si="426"/>
        <v>4.4931174473118283</v>
      </c>
      <c r="BJ820" s="77" t="e">
        <f t="shared" si="427"/>
        <v>#NUM!</v>
      </c>
      <c r="BK820" s="78" t="e">
        <f t="shared" si="428"/>
        <v>#NUM!</v>
      </c>
      <c r="BL820" s="74">
        <f t="shared" si="447"/>
        <v>0.48500000000000032</v>
      </c>
      <c r="BM820" s="75">
        <f t="shared" si="448"/>
        <v>0.48499999999999988</v>
      </c>
      <c r="BN820" s="76">
        <f t="shared" si="449"/>
        <v>2.7647333333333335</v>
      </c>
      <c r="BO820" s="75">
        <f t="shared" si="450"/>
        <v>-8.0000000000000071E-3</v>
      </c>
      <c r="BP820" s="75">
        <f t="shared" si="451"/>
        <v>-9.000000000000008E-3</v>
      </c>
      <c r="BQ820" s="76">
        <f t="shared" si="452"/>
        <v>0.5423463111111112</v>
      </c>
      <c r="BR820" s="86">
        <f t="shared" si="453"/>
        <v>3.0000000000000027E-3</v>
      </c>
      <c r="BS820" s="75">
        <f t="shared" si="454"/>
        <v>2.0000000000000018E-3</v>
      </c>
      <c r="BT820" s="87">
        <f t="shared" si="455"/>
        <v>0.8767196444444445</v>
      </c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</row>
    <row r="821" spans="1:94" x14ac:dyDescent="0.35">
      <c r="A821" s="20" t="s">
        <v>206</v>
      </c>
      <c r="B821" s="46">
        <v>2.02</v>
      </c>
      <c r="C821" s="46">
        <v>3.8039999999999998</v>
      </c>
      <c r="D821" s="46">
        <v>0.16400000000000001</v>
      </c>
      <c r="E821" s="46">
        <v>7.0999999999999994E-2</v>
      </c>
      <c r="F821" s="46">
        <v>3.6999999999999998E-2</v>
      </c>
      <c r="G821" s="46">
        <v>2.2440000000000002</v>
      </c>
      <c r="H821" s="46">
        <v>0.54400000000000004</v>
      </c>
      <c r="I821" s="46">
        <v>0.876</v>
      </c>
      <c r="J821" s="46">
        <v>6.4000000000000001E-2</v>
      </c>
      <c r="K821" s="46">
        <v>9.6000000000000002E-2</v>
      </c>
      <c r="L821" s="46">
        <v>4.2839999999999998</v>
      </c>
      <c r="M821" s="60">
        <v>1.885</v>
      </c>
      <c r="N821" s="20" t="s">
        <v>206</v>
      </c>
      <c r="O821" s="46">
        <v>3.1349999999999998</v>
      </c>
      <c r="P821" s="46">
        <v>4.99</v>
      </c>
      <c r="Q821" s="46">
        <v>0.187</v>
      </c>
      <c r="R821" s="46">
        <v>0.183</v>
      </c>
      <c r="S821" s="46">
        <v>9.6000000000000002E-2</v>
      </c>
      <c r="T821" s="46">
        <v>2.7770000000000001</v>
      </c>
      <c r="U821" s="46">
        <v>0.53100000000000003</v>
      </c>
      <c r="V821" s="46">
        <v>0.88</v>
      </c>
      <c r="W821" s="46">
        <v>0.16900000000000001</v>
      </c>
      <c r="X821" s="46">
        <v>7.0000000000000007E-2</v>
      </c>
      <c r="Y821" s="46">
        <v>5.4740000000000002</v>
      </c>
      <c r="Z821" s="46">
        <v>2.9009999999999998</v>
      </c>
      <c r="AA821" s="20" t="s">
        <v>206</v>
      </c>
      <c r="AB821" s="46">
        <v>4.9290000000000003</v>
      </c>
      <c r="AC821" s="46">
        <v>6.1470000000000002</v>
      </c>
      <c r="AD821" s="46">
        <v>0.216</v>
      </c>
      <c r="AE821" s="46">
        <v>0.34799999999999998</v>
      </c>
      <c r="AF821" s="46">
        <v>0.16</v>
      </c>
      <c r="AG821" s="46">
        <v>3.31</v>
      </c>
      <c r="AH821" s="46">
        <v>0.51900000000000002</v>
      </c>
      <c r="AI821" s="46">
        <v>0.88300000000000001</v>
      </c>
      <c r="AJ821" s="46">
        <v>0.32500000000000001</v>
      </c>
      <c r="AK821" s="46">
        <v>3.7999999999999999E-2</v>
      </c>
      <c r="AL821" s="46">
        <v>6.6379999999999999</v>
      </c>
      <c r="AM821" s="46">
        <v>4.5739999999999998</v>
      </c>
      <c r="AN821" s="64">
        <f t="shared" si="429"/>
        <v>1.1149999999999998</v>
      </c>
      <c r="AO821" s="64">
        <f t="shared" si="430"/>
        <v>1.7940000000000005</v>
      </c>
      <c r="AP821" s="66">
        <f t="shared" si="431"/>
        <v>3.6129747555555554</v>
      </c>
      <c r="AQ821" s="64">
        <f t="shared" si="432"/>
        <v>1.1860000000000004</v>
      </c>
      <c r="AR821" s="64">
        <f t="shared" si="433"/>
        <v>1.157</v>
      </c>
      <c r="AS821" s="66">
        <f t="shared" si="434"/>
        <v>5.3478963555555561</v>
      </c>
      <c r="AT821" s="64">
        <f t="shared" si="435"/>
        <v>2.2999999999999993E-2</v>
      </c>
      <c r="AU821" s="64">
        <f t="shared" si="436"/>
        <v>2.8999999999999998E-2</v>
      </c>
      <c r="AV821" s="66">
        <f t="shared" si="437"/>
        <v>0.19525546666666665</v>
      </c>
      <c r="AW821" s="68">
        <f t="shared" si="423"/>
        <v>-5.9141593085562683</v>
      </c>
      <c r="AX821" s="68" t="e">
        <f t="shared" si="424"/>
        <v>#NUM!</v>
      </c>
      <c r="AY821" s="68" t="e">
        <f t="shared" si="425"/>
        <v>#NUM!</v>
      </c>
      <c r="AZ821" s="74">
        <f t="shared" si="438"/>
        <v>1.1900000000000004</v>
      </c>
      <c r="BA821" s="75">
        <f t="shared" si="439"/>
        <v>1.1639999999999997</v>
      </c>
      <c r="BB821" s="76">
        <f t="shared" si="440"/>
        <v>5.8337240888888893</v>
      </c>
      <c r="BC821" s="75">
        <f t="shared" si="441"/>
        <v>1.0159999999999998</v>
      </c>
      <c r="BD821" s="75">
        <f t="shared" si="442"/>
        <v>1.673</v>
      </c>
      <c r="BE821" s="76">
        <f t="shared" si="443"/>
        <v>3.3442069333333335</v>
      </c>
      <c r="BF821" s="75">
        <f t="shared" si="444"/>
        <v>-2.5999999999999995E-2</v>
      </c>
      <c r="BG821" s="75">
        <f t="shared" si="445"/>
        <v>-3.2000000000000008E-2</v>
      </c>
      <c r="BH821" s="76">
        <f t="shared" si="446"/>
        <v>6.0824533333333333E-2</v>
      </c>
      <c r="BI821" s="77">
        <f t="shared" si="426"/>
        <v>4.8213274661263092</v>
      </c>
      <c r="BJ821" s="77" t="e">
        <f t="shared" si="427"/>
        <v>#NUM!</v>
      </c>
      <c r="BK821" s="78" t="e">
        <f t="shared" si="428"/>
        <v>#NUM!</v>
      </c>
      <c r="BL821" s="74">
        <f t="shared" si="447"/>
        <v>0.53299999999999992</v>
      </c>
      <c r="BM821" s="75">
        <f t="shared" si="448"/>
        <v>0.53299999999999992</v>
      </c>
      <c r="BN821" s="76">
        <f t="shared" si="449"/>
        <v>2.9404533333333336</v>
      </c>
      <c r="BO821" s="75">
        <f t="shared" si="450"/>
        <v>-1.3000000000000012E-2</v>
      </c>
      <c r="BP821" s="75">
        <f t="shared" si="451"/>
        <v>-1.2000000000000011E-2</v>
      </c>
      <c r="BQ821" s="76">
        <f t="shared" si="452"/>
        <v>0.52721368888888887</v>
      </c>
      <c r="BR821" s="86">
        <f t="shared" si="453"/>
        <v>4.0000000000000036E-3</v>
      </c>
      <c r="BS821" s="75">
        <f t="shared" si="454"/>
        <v>3.0000000000000027E-3</v>
      </c>
      <c r="BT821" s="87">
        <f t="shared" si="455"/>
        <v>0.88102631111111118</v>
      </c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</row>
    <row r="822" spans="1:94" x14ac:dyDescent="0.35">
      <c r="A822" s="20" t="s">
        <v>205</v>
      </c>
      <c r="B822" s="46">
        <v>2.823</v>
      </c>
      <c r="C822" s="46">
        <v>4.2039999999999997</v>
      </c>
      <c r="D822" s="46">
        <v>0.185</v>
      </c>
      <c r="E822" s="46">
        <v>6.8000000000000005E-2</v>
      </c>
      <c r="F822" s="46">
        <v>4.2000000000000003E-2</v>
      </c>
      <c r="G822" s="46">
        <v>2.4369999999999998</v>
      </c>
      <c r="H822" s="46">
        <v>0.52600000000000002</v>
      </c>
      <c r="I822" s="46">
        <v>0.88100000000000001</v>
      </c>
      <c r="J822" s="46">
        <v>6.6000000000000003E-2</v>
      </c>
      <c r="K822" s="46">
        <v>7.0999999999999994E-2</v>
      </c>
      <c r="L822" s="46">
        <v>4.6920000000000002</v>
      </c>
      <c r="M822" s="60">
        <v>2.5939999999999999</v>
      </c>
      <c r="N822" s="20" t="s">
        <v>205</v>
      </c>
      <c r="O822" s="46">
        <v>5.0940000000000003</v>
      </c>
      <c r="P822" s="46">
        <v>5.516</v>
      </c>
      <c r="Q822" s="46">
        <v>0.224</v>
      </c>
      <c r="R822" s="46">
        <v>0.17399999999999999</v>
      </c>
      <c r="S822" s="46">
        <v>0.10100000000000001</v>
      </c>
      <c r="T822" s="46">
        <v>3.052</v>
      </c>
      <c r="U822" s="46">
        <v>0.50600000000000001</v>
      </c>
      <c r="V822" s="46">
        <v>0.88700000000000001</v>
      </c>
      <c r="W822" s="46">
        <v>0.16700000000000001</v>
      </c>
      <c r="X822" s="46">
        <v>2.7E-2</v>
      </c>
      <c r="Y822" s="46">
        <v>6.0129999999999999</v>
      </c>
      <c r="Z822" s="46">
        <v>4.7</v>
      </c>
      <c r="AA822" s="20" t="s">
        <v>205</v>
      </c>
      <c r="AB822" s="46">
        <v>8.7249999999999996</v>
      </c>
      <c r="AC822" s="46">
        <v>6.77</v>
      </c>
      <c r="AD822" s="46">
        <v>0.27100000000000002</v>
      </c>
      <c r="AE822" s="46">
        <v>0.32500000000000001</v>
      </c>
      <c r="AF822" s="46">
        <v>0.16200000000000001</v>
      </c>
      <c r="AG822" s="46">
        <v>3.6680000000000001</v>
      </c>
      <c r="AH822" s="46">
        <v>0.48599999999999999</v>
      </c>
      <c r="AI822" s="46">
        <v>0.89300000000000002</v>
      </c>
      <c r="AJ822" s="46">
        <v>0.313</v>
      </c>
      <c r="AK822" s="46">
        <v>-2.3E-2</v>
      </c>
      <c r="AL822" s="46">
        <v>7.2770000000000001</v>
      </c>
      <c r="AM822" s="46">
        <v>8.1359999999999992</v>
      </c>
      <c r="AN822" s="64">
        <f t="shared" si="429"/>
        <v>2.2710000000000004</v>
      </c>
      <c r="AO822" s="64">
        <f t="shared" si="430"/>
        <v>3.6309999999999993</v>
      </c>
      <c r="AP822" s="66">
        <f t="shared" si="431"/>
        <v>6.0629235555555558</v>
      </c>
      <c r="AQ822" s="64">
        <f t="shared" si="432"/>
        <v>1.3120000000000003</v>
      </c>
      <c r="AR822" s="64">
        <f t="shared" si="433"/>
        <v>1.2539999999999996</v>
      </c>
      <c r="AS822" s="66">
        <f t="shared" si="434"/>
        <v>5.9067260444444445</v>
      </c>
      <c r="AT822" s="64">
        <f t="shared" si="435"/>
        <v>3.9000000000000007E-2</v>
      </c>
      <c r="AU822" s="64">
        <f t="shared" si="436"/>
        <v>4.7000000000000014E-2</v>
      </c>
      <c r="AV822" s="66">
        <f t="shared" si="437"/>
        <v>0.23756284444444448</v>
      </c>
      <c r="AW822" s="68">
        <f t="shared" si="423"/>
        <v>-6.4551062263865431</v>
      </c>
      <c r="AX822" s="68" t="e">
        <f t="shared" si="424"/>
        <v>#NUM!</v>
      </c>
      <c r="AY822" s="68" t="e">
        <f t="shared" si="425"/>
        <v>#NUM!</v>
      </c>
      <c r="AZ822" s="74">
        <f t="shared" si="438"/>
        <v>1.3209999999999997</v>
      </c>
      <c r="BA822" s="75">
        <f t="shared" si="439"/>
        <v>1.2640000000000002</v>
      </c>
      <c r="BB822" s="76">
        <f t="shared" si="440"/>
        <v>6.4066863999999999</v>
      </c>
      <c r="BC822" s="75">
        <f t="shared" si="441"/>
        <v>2.1060000000000003</v>
      </c>
      <c r="BD822" s="75">
        <f t="shared" si="442"/>
        <v>3.4359999999999991</v>
      </c>
      <c r="BE822" s="76">
        <f t="shared" si="443"/>
        <v>5.6123128888888889</v>
      </c>
      <c r="BF822" s="75">
        <f t="shared" si="444"/>
        <v>-4.3999999999999997E-2</v>
      </c>
      <c r="BG822" s="75">
        <f t="shared" si="445"/>
        <v>-0.05</v>
      </c>
      <c r="BH822" s="76">
        <f t="shared" si="446"/>
        <v>1.2304533333333334E-2</v>
      </c>
      <c r="BI822" s="77">
        <f t="shared" si="426"/>
        <v>5.3375481687074826</v>
      </c>
      <c r="BJ822" s="77" t="e">
        <f t="shared" si="427"/>
        <v>#NUM!</v>
      </c>
      <c r="BK822" s="78" t="e">
        <f t="shared" si="428"/>
        <v>#NUM!</v>
      </c>
      <c r="BL822" s="74">
        <f t="shared" si="447"/>
        <v>0.61500000000000021</v>
      </c>
      <c r="BM822" s="75">
        <f t="shared" si="448"/>
        <v>0.6160000000000001</v>
      </c>
      <c r="BN822" s="76">
        <f t="shared" si="449"/>
        <v>3.2408003555555558</v>
      </c>
      <c r="BO822" s="75">
        <f t="shared" si="450"/>
        <v>-2.0000000000000018E-2</v>
      </c>
      <c r="BP822" s="75">
        <f t="shared" si="451"/>
        <v>-2.0000000000000018E-2</v>
      </c>
      <c r="BQ822" s="76">
        <f t="shared" si="452"/>
        <v>0.49986666666666668</v>
      </c>
      <c r="BR822" s="86">
        <f t="shared" si="453"/>
        <v>6.0000000000000053E-3</v>
      </c>
      <c r="BS822" s="75">
        <f t="shared" si="454"/>
        <v>6.0000000000000053E-3</v>
      </c>
      <c r="BT822" s="87">
        <f t="shared" si="455"/>
        <v>0.88883999999999996</v>
      </c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</row>
    <row r="823" spans="1:94" x14ac:dyDescent="0.35">
      <c r="A823" s="20" t="s">
        <v>203</v>
      </c>
      <c r="B823" s="46">
        <v>3.0779999999999998</v>
      </c>
      <c r="C823" s="46">
        <v>4.726</v>
      </c>
      <c r="D823" s="46">
        <v>0.188</v>
      </c>
      <c r="E823" s="46">
        <v>8.8999999999999996E-2</v>
      </c>
      <c r="F823" s="46">
        <v>4.7E-2</v>
      </c>
      <c r="G823" s="46">
        <v>2.6640000000000001</v>
      </c>
      <c r="H823" s="46">
        <v>0.52900000000000003</v>
      </c>
      <c r="I823" s="46">
        <v>0.88</v>
      </c>
      <c r="J823" s="46">
        <v>8.5000000000000006E-2</v>
      </c>
      <c r="K823" s="46">
        <v>6.9000000000000006E-2</v>
      </c>
      <c r="L823" s="46">
        <v>5.2130000000000001</v>
      </c>
      <c r="M823" s="60">
        <v>2.84</v>
      </c>
      <c r="N823" s="20" t="s">
        <v>203</v>
      </c>
      <c r="O823" s="46">
        <v>5.77</v>
      </c>
      <c r="P823" s="46">
        <v>6.2569999999999997</v>
      </c>
      <c r="Q823" s="46">
        <v>0.23</v>
      </c>
      <c r="R823" s="46">
        <v>0.22600000000000001</v>
      </c>
      <c r="S823" s="46">
        <v>0.112</v>
      </c>
      <c r="T823" s="46">
        <v>3.3769999999999998</v>
      </c>
      <c r="U823" s="46">
        <v>0.51</v>
      </c>
      <c r="V823" s="46">
        <v>0.88600000000000001</v>
      </c>
      <c r="W823" s="46">
        <v>0.217</v>
      </c>
      <c r="X823" s="46">
        <v>2.1999999999999999E-2</v>
      </c>
      <c r="Y823" s="46">
        <v>6.7519999999999998</v>
      </c>
      <c r="Z823" s="46">
        <v>5.3540000000000001</v>
      </c>
      <c r="AA823" s="20" t="s">
        <v>203</v>
      </c>
      <c r="AB823" s="46">
        <v>10.125</v>
      </c>
      <c r="AC823" s="46">
        <v>7.726</v>
      </c>
      <c r="AD823" s="46">
        <v>0.28100000000000003</v>
      </c>
      <c r="AE823" s="46">
        <v>0.42899999999999999</v>
      </c>
      <c r="AF823" s="46">
        <v>0.18099999999999999</v>
      </c>
      <c r="AG823" s="46">
        <v>4.09</v>
      </c>
      <c r="AH823" s="46">
        <v>0.49099999999999999</v>
      </c>
      <c r="AI823" s="46">
        <v>0.89200000000000002</v>
      </c>
      <c r="AJ823" s="46">
        <v>0.41299999999999998</v>
      </c>
      <c r="AK823" s="46">
        <v>-3.3000000000000002E-2</v>
      </c>
      <c r="AL823" s="46">
        <v>8.2309999999999999</v>
      </c>
      <c r="AM823" s="46">
        <v>9.4960000000000004</v>
      </c>
      <c r="AN823" s="64">
        <f t="shared" si="429"/>
        <v>2.6919999999999997</v>
      </c>
      <c r="AO823" s="64">
        <f t="shared" si="430"/>
        <v>4.3550000000000004</v>
      </c>
      <c r="AP823" s="66">
        <f t="shared" si="431"/>
        <v>6.9287379555555555</v>
      </c>
      <c r="AQ823" s="64">
        <f t="shared" si="432"/>
        <v>1.5309999999999997</v>
      </c>
      <c r="AR823" s="64">
        <f t="shared" si="433"/>
        <v>1.4690000000000003</v>
      </c>
      <c r="AS823" s="66">
        <f t="shared" si="434"/>
        <v>6.7140846222222219</v>
      </c>
      <c r="AT823" s="64">
        <f t="shared" si="435"/>
        <v>4.200000000000001E-2</v>
      </c>
      <c r="AU823" s="64">
        <f t="shared" si="436"/>
        <v>5.1000000000000018E-2</v>
      </c>
      <c r="AV823" s="66">
        <f t="shared" si="437"/>
        <v>0.24468320000000002</v>
      </c>
      <c r="AW823" s="68">
        <f t="shared" si="423"/>
        <v>-7.2561609786705032</v>
      </c>
      <c r="AX823" s="68" t="e">
        <f t="shared" si="424"/>
        <v>#NUM!</v>
      </c>
      <c r="AY823" s="68" t="e">
        <f t="shared" si="425"/>
        <v>#NUM!</v>
      </c>
      <c r="AZ823" s="74">
        <f t="shared" si="438"/>
        <v>1.5389999999999997</v>
      </c>
      <c r="BA823" s="75">
        <f t="shared" si="439"/>
        <v>1.4790000000000001</v>
      </c>
      <c r="BB823" s="76">
        <f t="shared" si="440"/>
        <v>7.2119386666666667</v>
      </c>
      <c r="BC823" s="75">
        <f t="shared" si="441"/>
        <v>2.5140000000000002</v>
      </c>
      <c r="BD823" s="75">
        <f t="shared" si="442"/>
        <v>4.1420000000000003</v>
      </c>
      <c r="BE823" s="76">
        <f t="shared" si="443"/>
        <v>6.4511388444444444</v>
      </c>
      <c r="BF823" s="75">
        <f t="shared" si="444"/>
        <v>-4.7000000000000007E-2</v>
      </c>
      <c r="BG823" s="75">
        <f t="shared" si="445"/>
        <v>-5.5E-2</v>
      </c>
      <c r="BH823" s="76">
        <f t="shared" si="446"/>
        <v>5.9838222222222204E-3</v>
      </c>
      <c r="BI823" s="77">
        <f t="shared" si="426"/>
        <v>6.137447150073621</v>
      </c>
      <c r="BJ823" s="77" t="e">
        <f t="shared" si="427"/>
        <v>#NUM!</v>
      </c>
      <c r="BK823" s="78" t="e">
        <f t="shared" si="428"/>
        <v>#NUM!</v>
      </c>
      <c r="BL823" s="74">
        <f t="shared" si="447"/>
        <v>0.71299999999999963</v>
      </c>
      <c r="BM823" s="75">
        <f t="shared" si="448"/>
        <v>0.71300000000000008</v>
      </c>
      <c r="BN823" s="76">
        <f t="shared" si="449"/>
        <v>3.5956533333333329</v>
      </c>
      <c r="BO823" s="75">
        <f t="shared" si="450"/>
        <v>-1.9000000000000017E-2</v>
      </c>
      <c r="BP823" s="75">
        <f t="shared" si="451"/>
        <v>-1.9000000000000017E-2</v>
      </c>
      <c r="BQ823" s="76">
        <f t="shared" si="452"/>
        <v>0.50417333333333336</v>
      </c>
      <c r="BR823" s="86">
        <f t="shared" si="453"/>
        <v>6.0000000000000053E-3</v>
      </c>
      <c r="BS823" s="75">
        <f t="shared" si="454"/>
        <v>6.0000000000000053E-3</v>
      </c>
      <c r="BT823" s="87">
        <f t="shared" si="455"/>
        <v>0.88783999999999996</v>
      </c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</row>
    <row r="824" spans="1:94" x14ac:dyDescent="0.35">
      <c r="A824" s="20" t="s">
        <v>204</v>
      </c>
      <c r="B824" s="46">
        <v>3.89</v>
      </c>
      <c r="C824" s="46">
        <v>4.3470000000000004</v>
      </c>
      <c r="D824" s="46">
        <v>0.20899999999999999</v>
      </c>
      <c r="E824" s="46">
        <v>4.4999999999999998E-2</v>
      </c>
      <c r="F824" s="46">
        <v>4.3999999999999997E-2</v>
      </c>
      <c r="G824" s="46">
        <v>2.5310000000000001</v>
      </c>
      <c r="H824" s="46">
        <v>0.503</v>
      </c>
      <c r="I824" s="46">
        <v>0.88800000000000001</v>
      </c>
      <c r="J824" s="46">
        <v>4.9000000000000002E-2</v>
      </c>
      <c r="K824" s="46">
        <v>4.2000000000000003E-2</v>
      </c>
      <c r="L824" s="46">
        <v>4.8449999999999998</v>
      </c>
      <c r="M824" s="60">
        <v>3.5550000000000002</v>
      </c>
      <c r="N824" s="20" t="s">
        <v>204</v>
      </c>
      <c r="O824" s="46">
        <v>7.6230000000000002</v>
      </c>
      <c r="P824" s="46">
        <v>5.65</v>
      </c>
      <c r="Q824" s="46">
        <v>0.26200000000000001</v>
      </c>
      <c r="R824" s="46">
        <v>0.113</v>
      </c>
      <c r="S824" s="46">
        <v>9.7000000000000003E-2</v>
      </c>
      <c r="T824" s="46">
        <v>3.1880000000000002</v>
      </c>
      <c r="U824" s="46">
        <v>0.47399999999999998</v>
      </c>
      <c r="V824" s="46">
        <v>0.89700000000000002</v>
      </c>
      <c r="W824" s="46">
        <v>0.11799999999999999</v>
      </c>
      <c r="X824" s="46">
        <v>-1.7999999999999999E-2</v>
      </c>
      <c r="Y824" s="46">
        <v>6.1639999999999997</v>
      </c>
      <c r="Z824" s="46">
        <v>7.0609999999999999</v>
      </c>
      <c r="AA824" s="20" t="s">
        <v>204</v>
      </c>
      <c r="AB824" s="46">
        <v>13.455</v>
      </c>
      <c r="AC824" s="46">
        <v>6.8460000000000001</v>
      </c>
      <c r="AD824" s="46">
        <v>0.32100000000000001</v>
      </c>
      <c r="AE824" s="46">
        <v>0.20100000000000001</v>
      </c>
      <c r="AF824" s="46">
        <v>0.14399999999999999</v>
      </c>
      <c r="AG824" s="46">
        <v>3.8439999999999999</v>
      </c>
      <c r="AH824" s="46">
        <v>0.44400000000000001</v>
      </c>
      <c r="AI824" s="46">
        <v>0.90500000000000003</v>
      </c>
      <c r="AJ824" s="46">
        <v>0.20499999999999999</v>
      </c>
      <c r="AK824" s="46">
        <v>-8.5000000000000006E-2</v>
      </c>
      <c r="AL824" s="46">
        <v>7.375</v>
      </c>
      <c r="AM824" s="46">
        <v>12.641999999999999</v>
      </c>
      <c r="AN824" s="64">
        <f t="shared" si="429"/>
        <v>3.7330000000000001</v>
      </c>
      <c r="AO824" s="64">
        <f t="shared" si="430"/>
        <v>5.8319999999999999</v>
      </c>
      <c r="AP824" s="66">
        <f t="shared" si="431"/>
        <v>9.1883329777777778</v>
      </c>
      <c r="AQ824" s="64">
        <f t="shared" si="432"/>
        <v>1.3029999999999999</v>
      </c>
      <c r="AR824" s="64">
        <f t="shared" si="433"/>
        <v>1.1959999999999997</v>
      </c>
      <c r="AS824" s="66">
        <f t="shared" si="434"/>
        <v>6.0281486222222229</v>
      </c>
      <c r="AT824" s="64">
        <f t="shared" si="435"/>
        <v>5.3000000000000019E-2</v>
      </c>
      <c r="AU824" s="64">
        <f t="shared" si="436"/>
        <v>5.8999999999999997E-2</v>
      </c>
      <c r="AV824" s="66">
        <f t="shared" si="437"/>
        <v>0.27945546666666665</v>
      </c>
      <c r="AW824" s="68">
        <f t="shared" si="423"/>
        <v>-6.5610185589632666</v>
      </c>
      <c r="AX824" s="68" t="e">
        <f t="shared" si="424"/>
        <v>#NUM!</v>
      </c>
      <c r="AY824" s="68" t="e">
        <f t="shared" si="425"/>
        <v>#NUM!</v>
      </c>
      <c r="AZ824" s="74">
        <f t="shared" si="438"/>
        <v>1.319</v>
      </c>
      <c r="BA824" s="75">
        <f t="shared" si="439"/>
        <v>1.2110000000000003</v>
      </c>
      <c r="BB824" s="76">
        <f t="shared" si="440"/>
        <v>6.546854933333333</v>
      </c>
      <c r="BC824" s="75">
        <f t="shared" si="441"/>
        <v>3.5059999999999998</v>
      </c>
      <c r="BD824" s="75">
        <f t="shared" si="442"/>
        <v>5.5809999999999995</v>
      </c>
      <c r="BE824" s="76">
        <f t="shared" si="443"/>
        <v>8.5519111111111119</v>
      </c>
      <c r="BF824" s="75">
        <f t="shared" si="444"/>
        <v>-0.06</v>
      </c>
      <c r="BG824" s="75">
        <f t="shared" si="445"/>
        <v>-6.7000000000000004E-2</v>
      </c>
      <c r="BH824" s="76">
        <f t="shared" si="446"/>
        <v>-3.7802488888888888E-2</v>
      </c>
      <c r="BI824" s="77">
        <f t="shared" si="426"/>
        <v>5.4162035544570317</v>
      </c>
      <c r="BJ824" s="77" t="e">
        <f t="shared" si="427"/>
        <v>#NUM!</v>
      </c>
      <c r="BK824" s="78" t="e">
        <f t="shared" si="428"/>
        <v>#NUM!</v>
      </c>
      <c r="BL824" s="74">
        <f t="shared" si="447"/>
        <v>0.65700000000000003</v>
      </c>
      <c r="BM824" s="75">
        <f t="shared" si="448"/>
        <v>0.65599999999999969</v>
      </c>
      <c r="BN824" s="76">
        <f t="shared" si="449"/>
        <v>3.3892796444444446</v>
      </c>
      <c r="BO824" s="75">
        <f t="shared" si="450"/>
        <v>-2.9000000000000026E-2</v>
      </c>
      <c r="BP824" s="75">
        <f t="shared" si="451"/>
        <v>-2.9999999999999971E-2</v>
      </c>
      <c r="BQ824" s="76">
        <f t="shared" si="452"/>
        <v>0.46490631111111114</v>
      </c>
      <c r="BR824" s="86">
        <f t="shared" si="453"/>
        <v>9.000000000000008E-3</v>
      </c>
      <c r="BS824" s="75">
        <f t="shared" si="454"/>
        <v>8.0000000000000071E-3</v>
      </c>
      <c r="BT824" s="87">
        <f t="shared" si="455"/>
        <v>0.89955964444444447</v>
      </c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</row>
    <row r="825" spans="1:94" x14ac:dyDescent="0.35">
      <c r="A825" s="20" t="s">
        <v>202</v>
      </c>
      <c r="B825" s="46">
        <v>4.5389999999999997</v>
      </c>
      <c r="C825" s="46">
        <v>4.806</v>
      </c>
      <c r="D825" s="46">
        <v>0.219</v>
      </c>
      <c r="E825" s="46">
        <v>5.2999999999999999E-2</v>
      </c>
      <c r="F825" s="46">
        <v>4.8000000000000001E-2</v>
      </c>
      <c r="G825" s="46">
        <v>2.742</v>
      </c>
      <c r="H825" s="46">
        <v>0.501</v>
      </c>
      <c r="I825" s="46">
        <v>0.88900000000000001</v>
      </c>
      <c r="J825" s="46">
        <v>5.8000000000000003E-2</v>
      </c>
      <c r="K825" s="46">
        <v>3.1E-2</v>
      </c>
      <c r="L825" s="46">
        <v>5.306</v>
      </c>
      <c r="M825" s="60">
        <v>4.1639999999999997</v>
      </c>
      <c r="N825" s="20" t="s">
        <v>202</v>
      </c>
      <c r="O825" s="46">
        <v>9.25</v>
      </c>
      <c r="P825" s="46">
        <v>6.28</v>
      </c>
      <c r="Q825" s="46">
        <v>0.28000000000000003</v>
      </c>
      <c r="R825" s="46">
        <v>0.13100000000000001</v>
      </c>
      <c r="S825" s="46">
        <v>0.105</v>
      </c>
      <c r="T825" s="46">
        <v>3.4889999999999999</v>
      </c>
      <c r="U825" s="46">
        <v>0.47</v>
      </c>
      <c r="V825" s="46">
        <v>0.89800000000000002</v>
      </c>
      <c r="W825" s="46">
        <v>0.13700000000000001</v>
      </c>
      <c r="X825" s="46">
        <v>-3.6999999999999998E-2</v>
      </c>
      <c r="Y825" s="46">
        <v>6.7949999999999999</v>
      </c>
      <c r="Z825" s="46">
        <v>8.6159999999999997</v>
      </c>
      <c r="AA825" s="20" t="s">
        <v>202</v>
      </c>
      <c r="AB825" s="46">
        <v>16.652999999999999</v>
      </c>
      <c r="AC825" s="46">
        <v>7.6269999999999998</v>
      </c>
      <c r="AD825" s="46">
        <v>0.34799999999999998</v>
      </c>
      <c r="AE825" s="46">
        <v>0.23200000000000001</v>
      </c>
      <c r="AF825" s="46">
        <v>0.154</v>
      </c>
      <c r="AG825" s="46">
        <v>4.2359999999999998</v>
      </c>
      <c r="AH825" s="46">
        <v>0.439</v>
      </c>
      <c r="AI825" s="46">
        <v>0.90700000000000003</v>
      </c>
      <c r="AJ825" s="46">
        <v>0.23799999999999999</v>
      </c>
      <c r="AK825" s="46">
        <v>-0.113</v>
      </c>
      <c r="AL825" s="46">
        <v>8.1590000000000007</v>
      </c>
      <c r="AM825" s="46">
        <v>15.731</v>
      </c>
      <c r="AN825" s="64">
        <f t="shared" si="429"/>
        <v>4.7110000000000003</v>
      </c>
      <c r="AO825" s="64">
        <f t="shared" si="430"/>
        <v>7.4029999999999987</v>
      </c>
      <c r="AP825" s="66">
        <f t="shared" si="431"/>
        <v>11.234063822222222</v>
      </c>
      <c r="AQ825" s="64">
        <f t="shared" si="432"/>
        <v>1.4740000000000002</v>
      </c>
      <c r="AR825" s="64">
        <f t="shared" si="433"/>
        <v>1.3469999999999995</v>
      </c>
      <c r="AS825" s="66">
        <f t="shared" si="434"/>
        <v>6.7065815111111107</v>
      </c>
      <c r="AT825" s="64">
        <f t="shared" si="435"/>
        <v>6.1000000000000026E-2</v>
      </c>
      <c r="AU825" s="64">
        <f t="shared" si="436"/>
        <v>6.7999999999999949E-2</v>
      </c>
      <c r="AV825" s="66">
        <f t="shared" si="437"/>
        <v>0.30010915555555562</v>
      </c>
      <c r="AW825" s="68">
        <f t="shared" si="423"/>
        <v>-7.2269199660015433</v>
      </c>
      <c r="AX825" s="68" t="e">
        <f t="shared" si="424"/>
        <v>#NUM!</v>
      </c>
      <c r="AY825" s="68" t="e">
        <f t="shared" si="425"/>
        <v>#NUM!</v>
      </c>
      <c r="AZ825" s="74">
        <f t="shared" si="438"/>
        <v>1.4889999999999999</v>
      </c>
      <c r="BA825" s="75">
        <f t="shared" si="439"/>
        <v>1.3640000000000008</v>
      </c>
      <c r="BB825" s="76">
        <f t="shared" si="440"/>
        <v>7.2265822222222216</v>
      </c>
      <c r="BC825" s="75">
        <f t="shared" si="441"/>
        <v>4.452</v>
      </c>
      <c r="BD825" s="75">
        <f t="shared" si="442"/>
        <v>7.1150000000000002</v>
      </c>
      <c r="BE825" s="76">
        <f t="shared" si="443"/>
        <v>10.514826844444443</v>
      </c>
      <c r="BF825" s="75">
        <f t="shared" si="444"/>
        <v>-6.8000000000000005E-2</v>
      </c>
      <c r="BG825" s="75">
        <f t="shared" si="445"/>
        <v>-7.6000000000000012E-2</v>
      </c>
      <c r="BH825" s="76">
        <f t="shared" si="446"/>
        <v>-5.9456177777777779E-2</v>
      </c>
      <c r="BI825" s="77">
        <f t="shared" si="426"/>
        <v>6.0712507694071771</v>
      </c>
      <c r="BJ825" s="77" t="e">
        <f t="shared" si="427"/>
        <v>#NUM!</v>
      </c>
      <c r="BK825" s="78" t="e">
        <f t="shared" si="428"/>
        <v>#NUM!</v>
      </c>
      <c r="BL825" s="74">
        <f t="shared" si="447"/>
        <v>0.74699999999999989</v>
      </c>
      <c r="BM825" s="75">
        <f t="shared" si="448"/>
        <v>0.74699999999999989</v>
      </c>
      <c r="BN825" s="76">
        <f t="shared" si="449"/>
        <v>3.7180799999999996</v>
      </c>
      <c r="BO825" s="75">
        <f t="shared" si="450"/>
        <v>-3.1000000000000028E-2</v>
      </c>
      <c r="BP825" s="75">
        <f t="shared" si="451"/>
        <v>-3.0999999999999972E-2</v>
      </c>
      <c r="BQ825" s="76">
        <f t="shared" si="452"/>
        <v>0.46049333333333331</v>
      </c>
      <c r="BR825" s="86">
        <f t="shared" si="453"/>
        <v>9.000000000000008E-3</v>
      </c>
      <c r="BS825" s="75">
        <f t="shared" si="454"/>
        <v>9.000000000000008E-3</v>
      </c>
      <c r="BT825" s="87">
        <f t="shared" si="455"/>
        <v>0.90076000000000001</v>
      </c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</row>
    <row r="826" spans="1:94" x14ac:dyDescent="0.35">
      <c r="A826" s="20" t="s">
        <v>200</v>
      </c>
      <c r="B826" s="46">
        <v>4.8899999999999997</v>
      </c>
      <c r="C826" s="46">
        <v>5.1390000000000002</v>
      </c>
      <c r="D826" s="46">
        <v>0.223</v>
      </c>
      <c r="E826" s="46">
        <v>6.4000000000000001E-2</v>
      </c>
      <c r="F826" s="46">
        <v>5.1999999999999998E-2</v>
      </c>
      <c r="G826" s="46">
        <v>2.891</v>
      </c>
      <c r="H826" s="46">
        <v>0.502</v>
      </c>
      <c r="I826" s="46">
        <v>0.88800000000000001</v>
      </c>
      <c r="J826" s="46">
        <v>6.8000000000000005E-2</v>
      </c>
      <c r="K826" s="46">
        <v>2.7E-2</v>
      </c>
      <c r="L826" s="46">
        <v>5.6379999999999999</v>
      </c>
      <c r="M826" s="60">
        <v>4.4980000000000002</v>
      </c>
      <c r="N826" s="20" t="s">
        <v>200</v>
      </c>
      <c r="O826" s="46">
        <v>10.167</v>
      </c>
      <c r="P826" s="46">
        <v>6.7469999999999999</v>
      </c>
      <c r="Q826" s="46">
        <v>0.28899999999999998</v>
      </c>
      <c r="R826" s="46">
        <v>0.156</v>
      </c>
      <c r="S826" s="46">
        <v>0.112</v>
      </c>
      <c r="T826" s="46">
        <v>3.7010000000000001</v>
      </c>
      <c r="U826" s="46">
        <v>0.47099999999999997</v>
      </c>
      <c r="V826" s="46">
        <v>0.89700000000000002</v>
      </c>
      <c r="W826" s="46">
        <v>0.161</v>
      </c>
      <c r="X826" s="46">
        <v>-4.4999999999999998E-2</v>
      </c>
      <c r="Y826" s="46">
        <v>7.2619999999999996</v>
      </c>
      <c r="Z826" s="46">
        <v>9.4979999999999993</v>
      </c>
      <c r="AA826" s="20" t="s">
        <v>200</v>
      </c>
      <c r="AB826" s="46">
        <v>18.518000000000001</v>
      </c>
      <c r="AC826" s="46">
        <v>8.2230000000000008</v>
      </c>
      <c r="AD826" s="46">
        <v>0.36199999999999999</v>
      </c>
      <c r="AE826" s="46">
        <v>0.28100000000000003</v>
      </c>
      <c r="AF826" s="46">
        <v>0.16400000000000001</v>
      </c>
      <c r="AG826" s="46">
        <v>4.5119999999999996</v>
      </c>
      <c r="AH826" s="46">
        <v>0.441</v>
      </c>
      <c r="AI826" s="46">
        <v>0.90600000000000003</v>
      </c>
      <c r="AJ826" s="46">
        <v>0.28499999999999998</v>
      </c>
      <c r="AK826" s="46">
        <v>-0.127</v>
      </c>
      <c r="AL826" s="46">
        <v>8.7539999999999996</v>
      </c>
      <c r="AM826" s="46">
        <v>17.539000000000001</v>
      </c>
      <c r="AN826" s="64">
        <f t="shared" si="429"/>
        <v>5.2770000000000001</v>
      </c>
      <c r="AO826" s="64">
        <f t="shared" si="430"/>
        <v>8.3510000000000009</v>
      </c>
      <c r="AP826" s="66">
        <f t="shared" si="431"/>
        <v>12.401172977777776</v>
      </c>
      <c r="AQ826" s="64">
        <f t="shared" si="432"/>
        <v>1.6079999999999997</v>
      </c>
      <c r="AR826" s="64">
        <f t="shared" si="433"/>
        <v>1.4760000000000009</v>
      </c>
      <c r="AS826" s="66">
        <f t="shared" si="434"/>
        <v>7.2136730666666669</v>
      </c>
      <c r="AT826" s="64">
        <f t="shared" si="435"/>
        <v>6.5999999999999975E-2</v>
      </c>
      <c r="AU826" s="64">
        <f t="shared" si="436"/>
        <v>7.3000000000000009E-2</v>
      </c>
      <c r="AV826" s="66">
        <f t="shared" si="437"/>
        <v>0.3106424888888889</v>
      </c>
      <c r="AW826" s="68">
        <f t="shared" si="423"/>
        <v>-7.7263779629167031</v>
      </c>
      <c r="AX826" s="68" t="e">
        <f t="shared" si="424"/>
        <v>#NUM!</v>
      </c>
      <c r="AY826" s="68" t="e">
        <f t="shared" si="425"/>
        <v>#NUM!</v>
      </c>
      <c r="AZ826" s="74">
        <f t="shared" si="438"/>
        <v>1.6239999999999997</v>
      </c>
      <c r="BA826" s="75">
        <f t="shared" si="439"/>
        <v>1.492</v>
      </c>
      <c r="BB826" s="76">
        <f t="shared" si="440"/>
        <v>7.7335797333333334</v>
      </c>
      <c r="BC826" s="75">
        <f t="shared" si="441"/>
        <v>4.9999999999999991</v>
      </c>
      <c r="BD826" s="75">
        <f t="shared" si="442"/>
        <v>8.0410000000000021</v>
      </c>
      <c r="BE826" s="76">
        <f t="shared" si="443"/>
        <v>11.640614577777777</v>
      </c>
      <c r="BF826" s="75">
        <f t="shared" si="444"/>
        <v>-7.1999999999999995E-2</v>
      </c>
      <c r="BG826" s="75">
        <f t="shared" si="445"/>
        <v>-8.2000000000000003E-2</v>
      </c>
      <c r="BH826" s="76">
        <f t="shared" si="446"/>
        <v>-6.9083555555555551E-2</v>
      </c>
      <c r="BI826" s="77">
        <f t="shared" si="426"/>
        <v>6.5683129061346177</v>
      </c>
      <c r="BJ826" s="77" t="e">
        <f t="shared" si="427"/>
        <v>#NUM!</v>
      </c>
      <c r="BK826" s="78" t="e">
        <f t="shared" si="428"/>
        <v>#NUM!</v>
      </c>
      <c r="BL826" s="74">
        <f t="shared" si="447"/>
        <v>0.81</v>
      </c>
      <c r="BM826" s="75">
        <f t="shared" si="448"/>
        <v>0.8109999999999995</v>
      </c>
      <c r="BN826" s="76">
        <f t="shared" si="449"/>
        <v>3.9496003555555554</v>
      </c>
      <c r="BO826" s="75">
        <f t="shared" si="450"/>
        <v>-3.1000000000000028E-2</v>
      </c>
      <c r="BP826" s="75">
        <f t="shared" si="451"/>
        <v>-2.9999999999999971E-2</v>
      </c>
      <c r="BQ826" s="76">
        <f t="shared" si="452"/>
        <v>0.4616936888888889</v>
      </c>
      <c r="BR826" s="86">
        <f t="shared" si="453"/>
        <v>9.000000000000008E-3</v>
      </c>
      <c r="BS826" s="75">
        <f t="shared" si="454"/>
        <v>9.000000000000008E-3</v>
      </c>
      <c r="BT826" s="87">
        <f t="shared" si="455"/>
        <v>0.89976</v>
      </c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</row>
    <row r="827" spans="1:94" x14ac:dyDescent="0.35">
      <c r="A827" s="20" t="s">
        <v>201</v>
      </c>
      <c r="B827" s="46">
        <v>5.0380000000000003</v>
      </c>
      <c r="C827" s="46">
        <v>4.9379999999999997</v>
      </c>
      <c r="D827" s="46">
        <v>0.22700000000000001</v>
      </c>
      <c r="E827" s="46">
        <v>4.7E-2</v>
      </c>
      <c r="F827" s="46">
        <v>4.9000000000000002E-2</v>
      </c>
      <c r="G827" s="46">
        <v>2.8130000000000002</v>
      </c>
      <c r="H827" s="46">
        <v>0.495</v>
      </c>
      <c r="I827" s="46">
        <v>0.89</v>
      </c>
      <c r="J827" s="46">
        <v>5.2999999999999999E-2</v>
      </c>
      <c r="K827" s="46">
        <v>2.1999999999999999E-2</v>
      </c>
      <c r="L827" s="46">
        <v>5.4409999999999998</v>
      </c>
      <c r="M827" s="60">
        <v>4.6269999999999998</v>
      </c>
      <c r="N827" s="20" t="s">
        <v>201</v>
      </c>
      <c r="O827" s="46">
        <v>10.446999999999999</v>
      </c>
      <c r="P827" s="46">
        <v>6.4409999999999998</v>
      </c>
      <c r="Q827" s="46">
        <v>0.29299999999999998</v>
      </c>
      <c r="R827" s="46">
        <v>0.114</v>
      </c>
      <c r="S827" s="46">
        <v>0.105</v>
      </c>
      <c r="T827" s="46">
        <v>3.6909999999999998</v>
      </c>
      <c r="U827" s="46">
        <v>0.46100000000000002</v>
      </c>
      <c r="V827" s="46">
        <v>0.9</v>
      </c>
      <c r="W827" s="46">
        <v>0.123</v>
      </c>
      <c r="X827" s="46">
        <v>-5.1999999999999998E-2</v>
      </c>
      <c r="Y827" s="46">
        <v>6.9610000000000003</v>
      </c>
      <c r="Z827" s="46">
        <v>9.7560000000000002</v>
      </c>
      <c r="AA827" s="20" t="s">
        <v>201</v>
      </c>
      <c r="AB827" s="46">
        <v>18.893999999999998</v>
      </c>
      <c r="AC827" s="46">
        <v>7.7949999999999999</v>
      </c>
      <c r="AD827" s="46">
        <v>0.36399999999999999</v>
      </c>
      <c r="AE827" s="46">
        <v>0.19700000000000001</v>
      </c>
      <c r="AF827" s="46">
        <v>0.14899999999999999</v>
      </c>
      <c r="AG827" s="46">
        <v>4.3680000000000003</v>
      </c>
      <c r="AH827" s="46">
        <v>0.42799999999999999</v>
      </c>
      <c r="AI827" s="46">
        <v>0.91</v>
      </c>
      <c r="AJ827" s="46">
        <v>0.20699999999999999</v>
      </c>
      <c r="AK827" s="46">
        <v>-0.13200000000000001</v>
      </c>
      <c r="AL827" s="46">
        <v>8.3339999999999996</v>
      </c>
      <c r="AM827" s="46">
        <v>17.899999999999999</v>
      </c>
      <c r="AN827" s="64">
        <f t="shared" si="429"/>
        <v>5.4089999999999989</v>
      </c>
      <c r="AO827" s="64">
        <f t="shared" si="430"/>
        <v>8.4469999999999992</v>
      </c>
      <c r="AP827" s="66">
        <f t="shared" si="431"/>
        <v>12.714440177777776</v>
      </c>
      <c r="AQ827" s="64">
        <f t="shared" si="432"/>
        <v>1.5030000000000001</v>
      </c>
      <c r="AR827" s="64">
        <f t="shared" si="433"/>
        <v>1.3540000000000001</v>
      </c>
      <c r="AS827" s="66">
        <f t="shared" si="434"/>
        <v>6.8720670222222227</v>
      </c>
      <c r="AT827" s="64">
        <f t="shared" si="435"/>
        <v>6.5999999999999975E-2</v>
      </c>
      <c r="AU827" s="64">
        <f t="shared" si="436"/>
        <v>7.1000000000000008E-2</v>
      </c>
      <c r="AV827" s="66">
        <f t="shared" si="437"/>
        <v>0.31424177777777779</v>
      </c>
      <c r="AW827" s="68">
        <f t="shared" si="423"/>
        <v>-7.3861501131510536</v>
      </c>
      <c r="AX827" s="68" t="e">
        <f t="shared" si="424"/>
        <v>#NUM!</v>
      </c>
      <c r="AY827" s="68" t="e">
        <f t="shared" si="425"/>
        <v>#NUM!</v>
      </c>
      <c r="AZ827" s="74">
        <f t="shared" si="438"/>
        <v>1.5200000000000005</v>
      </c>
      <c r="BA827" s="75">
        <f t="shared" si="439"/>
        <v>1.3729999999999993</v>
      </c>
      <c r="BB827" s="76">
        <f t="shared" si="440"/>
        <v>7.3976810666666672</v>
      </c>
      <c r="BC827" s="75">
        <f t="shared" si="441"/>
        <v>5.1290000000000004</v>
      </c>
      <c r="BD827" s="75">
        <f t="shared" si="442"/>
        <v>8.1439999999999984</v>
      </c>
      <c r="BE827" s="76">
        <f t="shared" si="443"/>
        <v>11.932965333333332</v>
      </c>
      <c r="BF827" s="75">
        <f t="shared" si="444"/>
        <v>-7.3999999999999996E-2</v>
      </c>
      <c r="BG827" s="75">
        <f t="shared" si="445"/>
        <v>-8.0000000000000016E-2</v>
      </c>
      <c r="BH827" s="76">
        <f t="shared" si="446"/>
        <v>-7.5895466666666675E-2</v>
      </c>
      <c r="BI827" s="77">
        <f t="shared" si="426"/>
        <v>6.2217437305728094</v>
      </c>
      <c r="BJ827" s="77" t="e">
        <f t="shared" si="427"/>
        <v>#NUM!</v>
      </c>
      <c r="BK827" s="78" t="e">
        <f t="shared" si="428"/>
        <v>#NUM!</v>
      </c>
      <c r="BL827" s="74">
        <f t="shared" si="447"/>
        <v>0.87799999999999967</v>
      </c>
      <c r="BM827" s="75">
        <f t="shared" si="448"/>
        <v>0.67700000000000049</v>
      </c>
      <c r="BN827" s="76">
        <f t="shared" si="449"/>
        <v>3.9199818666666668</v>
      </c>
      <c r="BO827" s="75">
        <f t="shared" si="450"/>
        <v>-3.3999999999999975E-2</v>
      </c>
      <c r="BP827" s="75">
        <f t="shared" si="451"/>
        <v>-3.3000000000000029E-2</v>
      </c>
      <c r="BQ827" s="76">
        <f t="shared" si="452"/>
        <v>0.45077368888888886</v>
      </c>
      <c r="BR827" s="86">
        <f t="shared" si="453"/>
        <v>1.0000000000000009E-2</v>
      </c>
      <c r="BS827" s="75">
        <f t="shared" si="454"/>
        <v>1.0000000000000009E-2</v>
      </c>
      <c r="BT827" s="87">
        <f t="shared" si="455"/>
        <v>0.90306666666666668</v>
      </c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</row>
    <row r="828" spans="1:94" x14ac:dyDescent="0.35">
      <c r="A828" s="20" t="s">
        <v>199</v>
      </c>
      <c r="B828" s="46">
        <v>5.9770000000000003</v>
      </c>
      <c r="C828" s="46">
        <v>5.15</v>
      </c>
      <c r="D828" s="46">
        <v>0.24099999999999999</v>
      </c>
      <c r="E828" s="46">
        <v>3.3000000000000002E-2</v>
      </c>
      <c r="F828" s="46">
        <v>5.0999999999999997E-2</v>
      </c>
      <c r="G828" s="46">
        <v>2.931</v>
      </c>
      <c r="H828" s="46">
        <v>0.48399999999999999</v>
      </c>
      <c r="I828" s="46">
        <v>0.89400000000000002</v>
      </c>
      <c r="J828" s="46">
        <v>4.2999999999999997E-2</v>
      </c>
      <c r="K828" s="46">
        <v>5.0000000000000001E-3</v>
      </c>
      <c r="L828" s="46">
        <v>5.657</v>
      </c>
      <c r="M828" s="60">
        <v>5.5039999999999996</v>
      </c>
      <c r="N828" s="20" t="s">
        <v>199</v>
      </c>
      <c r="O828" s="46">
        <v>12.676</v>
      </c>
      <c r="P828" s="46">
        <v>6.6879999999999997</v>
      </c>
      <c r="Q828" s="46">
        <v>0.314</v>
      </c>
      <c r="R828" s="46">
        <v>7.8E-2</v>
      </c>
      <c r="S828" s="46">
        <v>0.10299999999999999</v>
      </c>
      <c r="T828" s="46">
        <v>3.7589999999999999</v>
      </c>
      <c r="U828" s="46">
        <v>0.44700000000000001</v>
      </c>
      <c r="V828" s="46">
        <v>0.90500000000000003</v>
      </c>
      <c r="W828" s="46">
        <v>9.1999999999999998E-2</v>
      </c>
      <c r="X828" s="46">
        <v>-7.6999999999999999E-2</v>
      </c>
      <c r="Y828" s="46">
        <v>7.2160000000000002</v>
      </c>
      <c r="Z828" s="46">
        <v>11.891</v>
      </c>
      <c r="AA828" s="20" t="s">
        <v>199</v>
      </c>
      <c r="AB828" s="46">
        <v>23.001000000000001</v>
      </c>
      <c r="AC828" s="46">
        <v>8.0370000000000008</v>
      </c>
      <c r="AD828" s="46">
        <v>0.38900000000000001</v>
      </c>
      <c r="AE828" s="46">
        <v>0.125</v>
      </c>
      <c r="AF828" s="46">
        <v>0.13700000000000001</v>
      </c>
      <c r="AG828" s="46">
        <v>4.5860000000000003</v>
      </c>
      <c r="AH828" s="46">
        <v>0.40899999999999997</v>
      </c>
      <c r="AI828" s="46">
        <v>0.91600000000000004</v>
      </c>
      <c r="AJ828" s="46">
        <v>0.14099999999999999</v>
      </c>
      <c r="AK828" s="46">
        <v>-0.16300000000000001</v>
      </c>
      <c r="AL828" s="46">
        <v>8.5879999999999992</v>
      </c>
      <c r="AM828" s="46">
        <v>21.896999999999998</v>
      </c>
      <c r="AN828" s="64">
        <f t="shared" si="429"/>
        <v>6.6989999999999998</v>
      </c>
      <c r="AO828" s="64">
        <f t="shared" si="430"/>
        <v>10.325000000000001</v>
      </c>
      <c r="AP828" s="66">
        <f t="shared" si="431"/>
        <v>15.456849244444445</v>
      </c>
      <c r="AQ828" s="64">
        <f t="shared" si="432"/>
        <v>1.5379999999999994</v>
      </c>
      <c r="AR828" s="64">
        <f t="shared" si="433"/>
        <v>1.3490000000000011</v>
      </c>
      <c r="AS828" s="66">
        <f t="shared" si="434"/>
        <v>7.121786133333333</v>
      </c>
      <c r="AT828" s="64">
        <f t="shared" si="435"/>
        <v>7.3000000000000009E-2</v>
      </c>
      <c r="AU828" s="64">
        <f t="shared" si="436"/>
        <v>7.5000000000000011E-2</v>
      </c>
      <c r="AV828" s="66">
        <f t="shared" si="437"/>
        <v>0.33678737777777779</v>
      </c>
      <c r="AW828" s="68">
        <f t="shared" si="423"/>
        <v>-7.6256498149858798</v>
      </c>
      <c r="AX828" s="68" t="e">
        <f t="shared" si="424"/>
        <v>#NUM!</v>
      </c>
      <c r="AY828" s="68" t="e">
        <f t="shared" si="425"/>
        <v>#NUM!</v>
      </c>
      <c r="AZ828" s="74">
        <f t="shared" si="438"/>
        <v>1.5590000000000002</v>
      </c>
      <c r="BA828" s="75">
        <f t="shared" si="439"/>
        <v>1.371999999999999</v>
      </c>
      <c r="BB828" s="76">
        <f t="shared" si="440"/>
        <v>7.6566268444444443</v>
      </c>
      <c r="BC828" s="75">
        <f t="shared" si="441"/>
        <v>6.3870000000000005</v>
      </c>
      <c r="BD828" s="75">
        <f t="shared" si="442"/>
        <v>10.005999999999998</v>
      </c>
      <c r="BE828" s="76">
        <f t="shared" si="443"/>
        <v>14.574766755555554</v>
      </c>
      <c r="BF828" s="75">
        <f t="shared" si="444"/>
        <v>-8.2000000000000003E-2</v>
      </c>
      <c r="BG828" s="75">
        <f t="shared" si="445"/>
        <v>-8.6000000000000007E-2</v>
      </c>
      <c r="BH828" s="76">
        <f t="shared" si="446"/>
        <v>-0.10294808888888887</v>
      </c>
      <c r="BI828" s="77">
        <f t="shared" si="426"/>
        <v>6.4489341249336558</v>
      </c>
      <c r="BJ828" s="77" t="e">
        <f t="shared" si="427"/>
        <v>#NUM!</v>
      </c>
      <c r="BK828" s="78" t="e">
        <f t="shared" si="428"/>
        <v>#NUM!</v>
      </c>
      <c r="BL828" s="74">
        <f t="shared" si="447"/>
        <v>0.82799999999999985</v>
      </c>
      <c r="BM828" s="75">
        <f t="shared" si="448"/>
        <v>0.8270000000000004</v>
      </c>
      <c r="BN828" s="76">
        <f t="shared" si="449"/>
        <v>4.0127196444444442</v>
      </c>
      <c r="BO828" s="75">
        <f t="shared" si="450"/>
        <v>-3.6999999999999977E-2</v>
      </c>
      <c r="BP828" s="75">
        <f t="shared" si="451"/>
        <v>-3.8000000000000034E-2</v>
      </c>
      <c r="BQ828" s="76">
        <f t="shared" si="452"/>
        <v>0.43545297777777775</v>
      </c>
      <c r="BR828" s="86">
        <f t="shared" si="453"/>
        <v>1.100000000000001E-2</v>
      </c>
      <c r="BS828" s="75">
        <f t="shared" si="454"/>
        <v>1.100000000000001E-2</v>
      </c>
      <c r="BT828" s="87">
        <f t="shared" si="455"/>
        <v>0.90837333333333337</v>
      </c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</row>
    <row r="829" spans="1:94" x14ac:dyDescent="0.35">
      <c r="A829" s="20" t="s">
        <v>198</v>
      </c>
      <c r="B829" s="46">
        <v>7.8719999999999999</v>
      </c>
      <c r="C829" s="46">
        <v>5.508</v>
      </c>
      <c r="D829" s="46">
        <v>0.26600000000000001</v>
      </c>
      <c r="E829" s="46">
        <v>3.0000000000000001E-3</v>
      </c>
      <c r="F829" s="46">
        <v>5.2999999999999999E-2</v>
      </c>
      <c r="G829" s="46">
        <v>3.14</v>
      </c>
      <c r="H829" s="46">
        <v>0.46700000000000003</v>
      </c>
      <c r="I829" s="46">
        <v>0.89900000000000002</v>
      </c>
      <c r="J829" s="46">
        <v>1.9E-2</v>
      </c>
      <c r="K829" s="46">
        <v>-2.3E-2</v>
      </c>
      <c r="L829" s="46">
        <v>6.0250000000000004</v>
      </c>
      <c r="M829" s="60">
        <v>7.2930000000000001</v>
      </c>
      <c r="N829" s="20" t="s">
        <v>198</v>
      </c>
      <c r="O829" s="46">
        <v>17.103999999999999</v>
      </c>
      <c r="P829" s="46">
        <v>7.0880000000000001</v>
      </c>
      <c r="Q829" s="46">
        <v>0.34799999999999998</v>
      </c>
      <c r="R829" s="46">
        <v>-1E-3</v>
      </c>
      <c r="S829" s="46">
        <v>9.7000000000000003E-2</v>
      </c>
      <c r="T829" s="46">
        <v>4.0579999999999998</v>
      </c>
      <c r="U829" s="46">
        <v>0.42099999999999999</v>
      </c>
      <c r="V829" s="46">
        <v>0.91200000000000003</v>
      </c>
      <c r="W829" s="46">
        <v>2.1000000000000001E-2</v>
      </c>
      <c r="X829" s="46">
        <v>-0.11899999999999999</v>
      </c>
      <c r="Y829" s="46">
        <v>7.6310000000000002</v>
      </c>
      <c r="Z829" s="46">
        <v>16.169</v>
      </c>
      <c r="AA829" s="20" t="s">
        <v>198</v>
      </c>
      <c r="AB829" s="46">
        <v>30.922999999999998</v>
      </c>
      <c r="AC829" s="46">
        <v>8.39</v>
      </c>
      <c r="AD829" s="46">
        <v>0.42099999999999999</v>
      </c>
      <c r="AE829" s="46">
        <v>-2.7E-2</v>
      </c>
      <c r="AF829" s="46">
        <v>0.109</v>
      </c>
      <c r="AG829" s="46">
        <v>4.9749999999999996</v>
      </c>
      <c r="AH829" s="46">
        <v>0.376</v>
      </c>
      <c r="AI829" s="46">
        <v>0.92500000000000004</v>
      </c>
      <c r="AJ829" s="46">
        <v>-1E-3</v>
      </c>
      <c r="AK829" s="46">
        <v>-0.20499999999999999</v>
      </c>
      <c r="AL829" s="46">
        <v>8.9610000000000003</v>
      </c>
      <c r="AM829" s="46">
        <v>29.670999999999999</v>
      </c>
      <c r="AN829" s="64">
        <f t="shared" si="429"/>
        <v>9.2319999999999993</v>
      </c>
      <c r="AO829" s="64">
        <f t="shared" si="430"/>
        <v>13.818999999999999</v>
      </c>
      <c r="AP829" s="66">
        <f t="shared" si="431"/>
        <v>20.8541776</v>
      </c>
      <c r="AQ829" s="64">
        <f t="shared" si="432"/>
        <v>1.58</v>
      </c>
      <c r="AR829" s="64">
        <f t="shared" si="433"/>
        <v>1.3020000000000005</v>
      </c>
      <c r="AS829" s="66">
        <f t="shared" si="434"/>
        <v>7.5168344888888896</v>
      </c>
      <c r="AT829" s="64">
        <f t="shared" si="435"/>
        <v>8.1999999999999962E-2</v>
      </c>
      <c r="AU829" s="64">
        <f t="shared" si="436"/>
        <v>7.3000000000000009E-2</v>
      </c>
      <c r="AV829" s="66">
        <f t="shared" si="437"/>
        <v>0.37134346666666662</v>
      </c>
      <c r="AW829" s="68">
        <f t="shared" si="423"/>
        <v>-8.0062948132239224</v>
      </c>
      <c r="AX829" s="68" t="e">
        <f t="shared" si="424"/>
        <v>#NUM!</v>
      </c>
      <c r="AY829" s="68" t="e">
        <f t="shared" si="425"/>
        <v>#NUM!</v>
      </c>
      <c r="AZ829" s="74">
        <f t="shared" si="438"/>
        <v>1.6059999999999999</v>
      </c>
      <c r="BA829" s="75">
        <f t="shared" si="439"/>
        <v>1.33</v>
      </c>
      <c r="BB829" s="76">
        <f t="shared" si="440"/>
        <v>8.0682085333333333</v>
      </c>
      <c r="BC829" s="75">
        <f t="shared" si="441"/>
        <v>8.8760000000000012</v>
      </c>
      <c r="BD829" s="75">
        <f t="shared" si="442"/>
        <v>13.501999999999999</v>
      </c>
      <c r="BE829" s="76">
        <f t="shared" si="443"/>
        <v>19.817818133333333</v>
      </c>
      <c r="BF829" s="75">
        <f t="shared" si="444"/>
        <v>-9.6000000000000002E-2</v>
      </c>
      <c r="BG829" s="75">
        <f t="shared" si="445"/>
        <v>-8.5999999999999993E-2</v>
      </c>
      <c r="BH829" s="76">
        <f t="shared" si="446"/>
        <v>-0.14643644444444442</v>
      </c>
      <c r="BI829" s="77">
        <f t="shared" si="426"/>
        <v>6.8035372079198693</v>
      </c>
      <c r="BJ829" s="77" t="e">
        <f t="shared" si="427"/>
        <v>#NUM!</v>
      </c>
      <c r="BK829" s="78" t="e">
        <f t="shared" si="428"/>
        <v>#NUM!</v>
      </c>
      <c r="BL829" s="74">
        <f t="shared" si="447"/>
        <v>0.91799999999999971</v>
      </c>
      <c r="BM829" s="75">
        <f t="shared" si="448"/>
        <v>0.91699999999999982</v>
      </c>
      <c r="BN829" s="76">
        <f t="shared" si="449"/>
        <v>4.3393196444444442</v>
      </c>
      <c r="BO829" s="75">
        <f t="shared" si="450"/>
        <v>-4.6000000000000041E-2</v>
      </c>
      <c r="BP829" s="75">
        <f t="shared" si="451"/>
        <v>-4.4999999999999984E-2</v>
      </c>
      <c r="BQ829" s="76">
        <f t="shared" si="452"/>
        <v>0.40709368888888892</v>
      </c>
      <c r="BR829" s="86">
        <f t="shared" si="453"/>
        <v>1.3000000000000012E-2</v>
      </c>
      <c r="BS829" s="75">
        <f t="shared" si="454"/>
        <v>1.3000000000000012E-2</v>
      </c>
      <c r="BT829" s="87">
        <f t="shared" si="455"/>
        <v>0.91598666666666673</v>
      </c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</row>
    <row r="830" spans="1:94" x14ac:dyDescent="0.35">
      <c r="A830" s="20" t="s">
        <v>195</v>
      </c>
      <c r="B830" s="46">
        <v>8.7170000000000005</v>
      </c>
      <c r="C830" s="46">
        <v>6.181</v>
      </c>
      <c r="D830" s="46">
        <v>0.27400000000000002</v>
      </c>
      <c r="E830" s="46">
        <v>2.8000000000000001E-2</v>
      </c>
      <c r="F830" s="46">
        <v>6.0999999999999999E-2</v>
      </c>
      <c r="G830" s="46">
        <v>3.4329999999999998</v>
      </c>
      <c r="H830" s="46">
        <v>0.47299999999999998</v>
      </c>
      <c r="I830" s="46">
        <v>0.89700000000000002</v>
      </c>
      <c r="J830" s="46">
        <v>4.2999999999999997E-2</v>
      </c>
      <c r="K830" s="46">
        <v>-0.03</v>
      </c>
      <c r="L830" s="46">
        <v>6.694</v>
      </c>
      <c r="M830" s="60">
        <v>8.1080000000000005</v>
      </c>
      <c r="N830" s="20" t="s">
        <v>195</v>
      </c>
      <c r="O830" s="46">
        <v>19.45</v>
      </c>
      <c r="P830" s="46">
        <v>8.048</v>
      </c>
      <c r="Q830" s="46">
        <v>0.36799999999999999</v>
      </c>
      <c r="R830" s="46">
        <v>5.6000000000000001E-2</v>
      </c>
      <c r="S830" s="46">
        <v>0.114</v>
      </c>
      <c r="T830" s="46">
        <v>4.476</v>
      </c>
      <c r="U830" s="46">
        <v>0.43099999999999999</v>
      </c>
      <c r="V830" s="46">
        <v>0.90900000000000003</v>
      </c>
      <c r="W830" s="46">
        <v>7.6999999999999999E-2</v>
      </c>
      <c r="X830" s="46">
        <v>-0.13600000000000001</v>
      </c>
      <c r="Y830" s="46">
        <v>8.5850000000000009</v>
      </c>
      <c r="Z830" s="46">
        <v>18.440000000000001</v>
      </c>
      <c r="AA830" s="20" t="s">
        <v>197</v>
      </c>
      <c r="AB830" s="46">
        <v>34.856000000000002</v>
      </c>
      <c r="AC830" s="46">
        <v>7.8449999999999998</v>
      </c>
      <c r="AD830" s="46">
        <v>0.39800000000000002</v>
      </c>
      <c r="AE830" s="46">
        <v>-0.218</v>
      </c>
      <c r="AF830" s="46">
        <v>5.1999999999999998E-2</v>
      </c>
      <c r="AG830" s="46">
        <v>4.9980000000000002</v>
      </c>
      <c r="AH830" s="46">
        <v>0.33800000000000002</v>
      </c>
      <c r="AI830" s="46">
        <v>0.93600000000000005</v>
      </c>
      <c r="AJ830" s="46">
        <v>-0.187</v>
      </c>
      <c r="AK830" s="46">
        <v>-0.19600000000000001</v>
      </c>
      <c r="AL830" s="46">
        <v>8.4420000000000002</v>
      </c>
      <c r="AM830" s="46">
        <v>33.667000000000002</v>
      </c>
      <c r="AN830" s="64">
        <f t="shared" si="429"/>
        <v>10.732999999999999</v>
      </c>
      <c r="AO830" s="64">
        <f t="shared" si="430"/>
        <v>15.406000000000002</v>
      </c>
      <c r="AP830" s="66">
        <f t="shared" si="431"/>
        <v>23.677714844444445</v>
      </c>
      <c r="AQ830" s="64">
        <f t="shared" si="432"/>
        <v>1.867</v>
      </c>
      <c r="AR830" s="64">
        <f t="shared" si="433"/>
        <v>-0.20300000000000029</v>
      </c>
      <c r="AS830" s="66">
        <f t="shared" si="434"/>
        <v>8.2058106666666664</v>
      </c>
      <c r="AT830" s="64">
        <f t="shared" si="435"/>
        <v>9.3999999999999972E-2</v>
      </c>
      <c r="AU830" s="64">
        <f t="shared" si="436"/>
        <v>3.0000000000000027E-2</v>
      </c>
      <c r="AV830" s="66">
        <f t="shared" si="437"/>
        <v>0.3840039111111111</v>
      </c>
      <c r="AW830" s="68">
        <f t="shared" si="423"/>
        <v>-8.6859976064634807</v>
      </c>
      <c r="AX830" s="68" t="e">
        <f t="shared" si="424"/>
        <v>#NUM!</v>
      </c>
      <c r="AY830" s="68" t="e">
        <f t="shared" si="425"/>
        <v>#NUM!</v>
      </c>
      <c r="AZ830" s="74">
        <f t="shared" si="438"/>
        <v>1.8910000000000009</v>
      </c>
      <c r="BA830" s="75">
        <f t="shared" si="439"/>
        <v>-0.14300000000000068</v>
      </c>
      <c r="BB830" s="76">
        <f t="shared" si="440"/>
        <v>8.7573834666666688</v>
      </c>
      <c r="BC830" s="75">
        <f t="shared" si="441"/>
        <v>10.332000000000001</v>
      </c>
      <c r="BD830" s="75">
        <f t="shared" si="442"/>
        <v>15.227</v>
      </c>
      <c r="BE830" s="76">
        <f t="shared" si="443"/>
        <v>22.589220444444447</v>
      </c>
      <c r="BF830" s="75">
        <f t="shared" si="444"/>
        <v>-0.10600000000000001</v>
      </c>
      <c r="BG830" s="75">
        <f t="shared" si="445"/>
        <v>-0.06</v>
      </c>
      <c r="BH830" s="76">
        <f t="shared" si="446"/>
        <v>-0.15929031111111111</v>
      </c>
      <c r="BI830" s="77">
        <f t="shared" si="426"/>
        <v>7.4845752087218766</v>
      </c>
      <c r="BJ830" s="77" t="e">
        <f t="shared" si="427"/>
        <v>#NUM!</v>
      </c>
      <c r="BK830" s="78" t="e">
        <f t="shared" si="428"/>
        <v>#NUM!</v>
      </c>
      <c r="BL830" s="74">
        <f t="shared" si="447"/>
        <v>1.0430000000000001</v>
      </c>
      <c r="BM830" s="75">
        <f t="shared" si="448"/>
        <v>0.52200000000000024</v>
      </c>
      <c r="BN830" s="76">
        <f t="shared" si="449"/>
        <v>4.6914680888888887</v>
      </c>
      <c r="BO830" s="75">
        <f t="shared" si="450"/>
        <v>-4.1999999999999982E-2</v>
      </c>
      <c r="BP830" s="75">
        <f t="shared" si="451"/>
        <v>-9.2999999999999972E-2</v>
      </c>
      <c r="BQ830" s="76">
        <f t="shared" si="452"/>
        <v>0.40790186666666667</v>
      </c>
      <c r="BR830" s="86">
        <f t="shared" si="453"/>
        <v>1.2000000000000011E-2</v>
      </c>
      <c r="BS830" s="75">
        <f t="shared" si="454"/>
        <v>2.7000000000000024E-2</v>
      </c>
      <c r="BT830" s="87">
        <f t="shared" si="455"/>
        <v>0.91568533333333335</v>
      </c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</row>
    <row r="831" spans="1:94" x14ac:dyDescent="0.35">
      <c r="A831" s="20" t="s">
        <v>197</v>
      </c>
      <c r="B831" s="46">
        <v>9.23</v>
      </c>
      <c r="C831" s="46">
        <v>5.4050000000000002</v>
      </c>
      <c r="D831" s="46">
        <v>0.28000000000000003</v>
      </c>
      <c r="E831" s="46">
        <v>-4.3999999999999997E-2</v>
      </c>
      <c r="F831" s="46">
        <v>4.9000000000000002E-2</v>
      </c>
      <c r="G831" s="46">
        <v>3.153</v>
      </c>
      <c r="H831" s="46">
        <v>0.44600000000000001</v>
      </c>
      <c r="I831" s="46">
        <v>0.90500000000000003</v>
      </c>
      <c r="J831" s="46">
        <v>-2.3E-2</v>
      </c>
      <c r="K831" s="46">
        <v>-4.2999999999999997E-2</v>
      </c>
      <c r="L831" s="46">
        <v>5.9329999999999998</v>
      </c>
      <c r="M831" s="60">
        <v>8.5839999999999996</v>
      </c>
      <c r="N831" s="20" t="s">
        <v>197</v>
      </c>
      <c r="O831" s="46">
        <v>19.873999999999999</v>
      </c>
      <c r="P831" s="46">
        <v>6.8179999999999996</v>
      </c>
      <c r="Q831" s="46">
        <v>0.35599999999999998</v>
      </c>
      <c r="R831" s="46">
        <v>-0.11700000000000001</v>
      </c>
      <c r="S831" s="46">
        <v>7.6999999999999999E-2</v>
      </c>
      <c r="T831" s="46">
        <v>4.0750000000000002</v>
      </c>
      <c r="U831" s="46">
        <v>0.39200000000000002</v>
      </c>
      <c r="V831" s="46">
        <v>0.92100000000000004</v>
      </c>
      <c r="W831" s="46">
        <v>-8.5999999999999993E-2</v>
      </c>
      <c r="X831" s="46">
        <v>-0.13500000000000001</v>
      </c>
      <c r="Y831" s="46">
        <v>7.3780000000000001</v>
      </c>
      <c r="Z831" s="46">
        <v>18.89</v>
      </c>
      <c r="AA831" s="20" t="s">
        <v>195</v>
      </c>
      <c r="AB831" s="46">
        <v>35.939</v>
      </c>
      <c r="AC831" s="46">
        <v>9.641</v>
      </c>
      <c r="AD831" s="46">
        <v>0.46</v>
      </c>
      <c r="AE831" s="46">
        <v>7.2999999999999995E-2</v>
      </c>
      <c r="AF831" s="46">
        <v>0.14000000000000001</v>
      </c>
      <c r="AG831" s="46">
        <v>5.5190000000000001</v>
      </c>
      <c r="AH831" s="46">
        <v>0.38800000000000001</v>
      </c>
      <c r="AI831" s="46">
        <v>0.92200000000000004</v>
      </c>
      <c r="AJ831" s="46">
        <v>9.7000000000000003E-2</v>
      </c>
      <c r="AK831" s="46">
        <v>-0.24</v>
      </c>
      <c r="AL831" s="46">
        <v>10.204000000000001</v>
      </c>
      <c r="AM831" s="46">
        <v>34.537999999999997</v>
      </c>
      <c r="AN831" s="64">
        <f t="shared" si="429"/>
        <v>10.643999999999998</v>
      </c>
      <c r="AO831" s="64">
        <f t="shared" si="430"/>
        <v>16.065000000000001</v>
      </c>
      <c r="AP831" s="66">
        <f t="shared" si="431"/>
        <v>24.224287466666663</v>
      </c>
      <c r="AQ831" s="64">
        <f t="shared" si="432"/>
        <v>1.4129999999999994</v>
      </c>
      <c r="AR831" s="64">
        <f t="shared" si="433"/>
        <v>2.8230000000000004</v>
      </c>
      <c r="AS831" s="66">
        <f t="shared" si="434"/>
        <v>7.533821333333333</v>
      </c>
      <c r="AT831" s="64">
        <f t="shared" si="435"/>
        <v>7.5999999999999956E-2</v>
      </c>
      <c r="AU831" s="64">
        <f t="shared" si="436"/>
        <v>0.10400000000000004</v>
      </c>
      <c r="AV831" s="66">
        <f t="shared" si="437"/>
        <v>0.38491662222222223</v>
      </c>
      <c r="AW831" s="68">
        <f t="shared" si="423"/>
        <v>-8.0211284087323982</v>
      </c>
      <c r="AX831" s="68" t="e">
        <f t="shared" si="424"/>
        <v>#NUM!</v>
      </c>
      <c r="AY831" s="68" t="e">
        <f t="shared" si="425"/>
        <v>#NUM!</v>
      </c>
      <c r="AZ831" s="74">
        <f t="shared" si="438"/>
        <v>1.4450000000000003</v>
      </c>
      <c r="BA831" s="75">
        <f t="shared" si="439"/>
        <v>2.8260000000000005</v>
      </c>
      <c r="BB831" s="76">
        <f t="shared" si="440"/>
        <v>8.0978243555555558</v>
      </c>
      <c r="BC831" s="75">
        <f t="shared" si="441"/>
        <v>10.306000000000001</v>
      </c>
      <c r="BD831" s="75">
        <f t="shared" si="442"/>
        <v>15.647999999999996</v>
      </c>
      <c r="BE831" s="76">
        <f t="shared" si="443"/>
        <v>23.120806044444443</v>
      </c>
      <c r="BF831" s="75">
        <f t="shared" si="444"/>
        <v>-9.2000000000000012E-2</v>
      </c>
      <c r="BG831" s="75">
        <f t="shared" si="445"/>
        <v>-0.10499999999999998</v>
      </c>
      <c r="BH831" s="76">
        <f t="shared" si="446"/>
        <v>-0.16581795555555556</v>
      </c>
      <c r="BI831" s="77">
        <f t="shared" si="426"/>
        <v>6.8019702799154338</v>
      </c>
      <c r="BJ831" s="77" t="e">
        <f t="shared" si="427"/>
        <v>#NUM!</v>
      </c>
      <c r="BK831" s="78" t="e">
        <f t="shared" si="428"/>
        <v>#NUM!</v>
      </c>
      <c r="BL831" s="74">
        <f t="shared" si="447"/>
        <v>0.92200000000000015</v>
      </c>
      <c r="BM831" s="75">
        <f t="shared" si="448"/>
        <v>1.444</v>
      </c>
      <c r="BN831" s="76">
        <f t="shared" si="449"/>
        <v>4.4623322666666665</v>
      </c>
      <c r="BO831" s="75">
        <f t="shared" si="450"/>
        <v>-5.3999999999999992E-2</v>
      </c>
      <c r="BP831" s="75">
        <f t="shared" si="451"/>
        <v>-4.0000000000000036E-3</v>
      </c>
      <c r="BQ831" s="76">
        <f t="shared" si="452"/>
        <v>0.38545777777777784</v>
      </c>
      <c r="BR831" s="86">
        <f t="shared" si="453"/>
        <v>1.6000000000000014E-2</v>
      </c>
      <c r="BS831" s="75">
        <f t="shared" si="454"/>
        <v>1.0000000000000009E-3</v>
      </c>
      <c r="BT831" s="87">
        <f t="shared" si="455"/>
        <v>0.92290133333333335</v>
      </c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</row>
    <row r="832" spans="1:94" ht="16" thickBot="1" x14ac:dyDescent="0.4">
      <c r="A832" s="21" t="s">
        <v>194</v>
      </c>
      <c r="B832" s="43">
        <v>12.164</v>
      </c>
      <c r="C832" s="43">
        <v>6.6210000000000004</v>
      </c>
      <c r="D832" s="43">
        <v>0.31</v>
      </c>
      <c r="E832" s="43">
        <v>-3.4000000000000002E-2</v>
      </c>
      <c r="F832" s="43">
        <v>6.3E-2</v>
      </c>
      <c r="G832" s="43">
        <v>3.7160000000000002</v>
      </c>
      <c r="H832" s="43">
        <v>0.44900000000000001</v>
      </c>
      <c r="I832" s="43">
        <v>0.90400000000000003</v>
      </c>
      <c r="J832" s="43">
        <v>-1.0999999999999999E-2</v>
      </c>
      <c r="K832" s="43">
        <v>-7.1999999999999995E-2</v>
      </c>
      <c r="L832" s="43">
        <v>7.1470000000000002</v>
      </c>
      <c r="M832" s="59">
        <v>11.4</v>
      </c>
      <c r="N832" s="21" t="s">
        <v>194</v>
      </c>
      <c r="O832" s="43">
        <v>27.402000000000001</v>
      </c>
      <c r="P832" s="43">
        <v>8.484</v>
      </c>
      <c r="Q832" s="43">
        <v>0.41299999999999998</v>
      </c>
      <c r="R832" s="43">
        <v>-0.107</v>
      </c>
      <c r="S832" s="43">
        <v>0.10100000000000001</v>
      </c>
      <c r="T832" s="43">
        <v>4.88</v>
      </c>
      <c r="U832" s="43">
        <v>0.39700000000000002</v>
      </c>
      <c r="V832" s="43">
        <v>0.91900000000000004</v>
      </c>
      <c r="W832" s="43">
        <v>-7.2999999999999995E-2</v>
      </c>
      <c r="X832" s="43">
        <v>-0.191</v>
      </c>
      <c r="Y832" s="43">
        <v>9.0410000000000004</v>
      </c>
      <c r="Z832" s="43">
        <v>26.193999999999999</v>
      </c>
      <c r="AA832" s="20" t="s">
        <v>194</v>
      </c>
      <c r="AB832" s="46">
        <v>49.664000000000001</v>
      </c>
      <c r="AC832" s="46">
        <v>9.91</v>
      </c>
      <c r="AD832" s="46">
        <v>0.48599999999999999</v>
      </c>
      <c r="AE832" s="46">
        <v>-0.224</v>
      </c>
      <c r="AF832" s="46">
        <v>8.4000000000000005E-2</v>
      </c>
      <c r="AG832" s="46">
        <v>6.048</v>
      </c>
      <c r="AH832" s="46">
        <v>0.34399999999999997</v>
      </c>
      <c r="AI832" s="46">
        <v>0.93500000000000005</v>
      </c>
      <c r="AJ832" s="46">
        <v>-0.188</v>
      </c>
      <c r="AK832" s="46">
        <v>-0.28100000000000003</v>
      </c>
      <c r="AL832" s="46">
        <v>10.503</v>
      </c>
      <c r="AM832" s="46">
        <v>48.127000000000002</v>
      </c>
      <c r="AN832" s="64">
        <f t="shared" si="429"/>
        <v>15.238000000000001</v>
      </c>
      <c r="AO832" s="64">
        <f t="shared" si="430"/>
        <v>22.262</v>
      </c>
      <c r="AP832" s="66">
        <f t="shared" si="431"/>
        <v>33.482284088888889</v>
      </c>
      <c r="AQ832" s="64">
        <f t="shared" si="432"/>
        <v>1.8629999999999995</v>
      </c>
      <c r="AR832" s="64">
        <f t="shared" si="433"/>
        <v>1.4260000000000002</v>
      </c>
      <c r="AS832" s="66">
        <f t="shared" si="434"/>
        <v>8.9677646222222229</v>
      </c>
      <c r="AT832" s="64">
        <f t="shared" si="435"/>
        <v>0.10299999999999998</v>
      </c>
      <c r="AU832" s="64">
        <f t="shared" si="436"/>
        <v>7.3000000000000009E-2</v>
      </c>
      <c r="AV832" s="66">
        <f t="shared" si="437"/>
        <v>0.43857599999999997</v>
      </c>
      <c r="AW832" s="68">
        <f t="shared" si="423"/>
        <v>-9.4178371570985728</v>
      </c>
      <c r="AX832" s="68" t="e">
        <f t="shared" si="424"/>
        <v>#NUM!</v>
      </c>
      <c r="AY832" s="68" t="e">
        <f t="shared" si="425"/>
        <v>#NUM!</v>
      </c>
      <c r="AZ832" s="74">
        <f t="shared" si="438"/>
        <v>1.8940000000000001</v>
      </c>
      <c r="BA832" s="75">
        <f t="shared" si="439"/>
        <v>1.4619999999999997</v>
      </c>
      <c r="BB832" s="76">
        <f t="shared" si="440"/>
        <v>9.535273066666667</v>
      </c>
      <c r="BC832" s="75">
        <f t="shared" si="441"/>
        <v>14.793999999999999</v>
      </c>
      <c r="BD832" s="75">
        <f t="shared" si="442"/>
        <v>21.933000000000003</v>
      </c>
      <c r="BE832" s="76">
        <f t="shared" si="443"/>
        <v>32.161164977777773</v>
      </c>
      <c r="BF832" s="75">
        <f t="shared" si="444"/>
        <v>-0.11900000000000001</v>
      </c>
      <c r="BG832" s="75">
        <f t="shared" si="445"/>
        <v>-9.0000000000000024E-2</v>
      </c>
      <c r="BH832" s="76">
        <f t="shared" si="446"/>
        <v>-0.22168302222222222</v>
      </c>
      <c r="BI832" s="77">
        <f t="shared" si="426"/>
        <v>8.1832234651664333</v>
      </c>
      <c r="BJ832" s="77" t="e">
        <f t="shared" si="427"/>
        <v>#NUM!</v>
      </c>
      <c r="BK832" s="78" t="e">
        <f t="shared" si="428"/>
        <v>#NUM!</v>
      </c>
      <c r="BL832" s="74">
        <f t="shared" si="447"/>
        <v>1.1639999999999997</v>
      </c>
      <c r="BM832" s="75">
        <f t="shared" si="448"/>
        <v>1.1680000000000001</v>
      </c>
      <c r="BN832" s="76">
        <f t="shared" si="449"/>
        <v>5.2377614222222224</v>
      </c>
      <c r="BO832" s="75">
        <f t="shared" si="450"/>
        <v>-5.1999999999999991E-2</v>
      </c>
      <c r="BP832" s="75">
        <f t="shared" si="451"/>
        <v>-5.3000000000000047E-2</v>
      </c>
      <c r="BQ832" s="76">
        <f t="shared" si="452"/>
        <v>0.38085297777777777</v>
      </c>
      <c r="BR832" s="86">
        <f t="shared" si="453"/>
        <v>1.5000000000000013E-2</v>
      </c>
      <c r="BS832" s="75">
        <f t="shared" si="454"/>
        <v>1.6000000000000014E-2</v>
      </c>
      <c r="BT832" s="87">
        <f t="shared" si="455"/>
        <v>0.92380035555555562</v>
      </c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</row>
    <row r="833" spans="1:94" ht="16.5" thickBot="1" x14ac:dyDescent="0.45">
      <c r="A833" s="95" t="s">
        <v>31</v>
      </c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122" t="s">
        <v>31</v>
      </c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4"/>
      <c r="AA833" s="95" t="s">
        <v>31</v>
      </c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7"/>
      <c r="AN833" s="64">
        <f t="shared" si="429"/>
        <v>0</v>
      </c>
      <c r="AO833" s="64">
        <f t="shared" si="430"/>
        <v>0</v>
      </c>
      <c r="AP833" s="66">
        <f t="shared" si="431"/>
        <v>0</v>
      </c>
      <c r="AQ833" s="64">
        <f t="shared" si="432"/>
        <v>0</v>
      </c>
      <c r="AR833" s="64">
        <f t="shared" si="433"/>
        <v>0</v>
      </c>
      <c r="AS833" s="66">
        <f t="shared" si="434"/>
        <v>0</v>
      </c>
      <c r="AT833" s="64">
        <f t="shared" si="435"/>
        <v>0</v>
      </c>
      <c r="AU833" s="64">
        <f t="shared" si="436"/>
        <v>0</v>
      </c>
      <c r="AV833" s="66">
        <f t="shared" si="437"/>
        <v>0</v>
      </c>
      <c r="AW833" s="68">
        <f t="shared" si="423"/>
        <v>-1.06006</v>
      </c>
      <c r="AX833" s="68" t="e">
        <f t="shared" si="424"/>
        <v>#NUM!</v>
      </c>
      <c r="AY833" s="68" t="e">
        <f t="shared" si="425"/>
        <v>#NUM!</v>
      </c>
      <c r="AZ833" s="74">
        <f t="shared" si="438"/>
        <v>0</v>
      </c>
      <c r="BA833" s="75">
        <f t="shared" si="439"/>
        <v>0</v>
      </c>
      <c r="BB833" s="76">
        <f t="shared" si="440"/>
        <v>0</v>
      </c>
      <c r="BC833" s="75">
        <f t="shared" si="441"/>
        <v>0</v>
      </c>
      <c r="BD833" s="75">
        <f t="shared" si="442"/>
        <v>0</v>
      </c>
      <c r="BE833" s="76">
        <f t="shared" si="443"/>
        <v>0</v>
      </c>
      <c r="BF833" s="75">
        <f t="shared" si="444"/>
        <v>0</v>
      </c>
      <c r="BG833" s="75">
        <f t="shared" si="445"/>
        <v>0</v>
      </c>
      <c r="BH833" s="76">
        <f t="shared" si="446"/>
        <v>0</v>
      </c>
      <c r="BI833" s="77">
        <f t="shared" si="426"/>
        <v>-1.06006</v>
      </c>
      <c r="BJ833" s="77" t="e">
        <f t="shared" si="427"/>
        <v>#NUM!</v>
      </c>
      <c r="BK833" s="78" t="e">
        <f t="shared" si="428"/>
        <v>#NUM!</v>
      </c>
      <c r="BL833" s="74">
        <f t="shared" si="447"/>
        <v>0</v>
      </c>
      <c r="BM833" s="75">
        <f t="shared" si="448"/>
        <v>0</v>
      </c>
      <c r="BN833" s="76">
        <f t="shared" si="449"/>
        <v>0</v>
      </c>
      <c r="BO833" s="75">
        <f t="shared" si="450"/>
        <v>0</v>
      </c>
      <c r="BP833" s="75">
        <f t="shared" si="451"/>
        <v>0</v>
      </c>
      <c r="BQ833" s="76">
        <f t="shared" si="452"/>
        <v>0</v>
      </c>
      <c r="BR833" s="86">
        <f t="shared" si="453"/>
        <v>0</v>
      </c>
      <c r="BS833" s="75">
        <f t="shared" si="454"/>
        <v>0</v>
      </c>
      <c r="BT833" s="87">
        <f t="shared" si="455"/>
        <v>0</v>
      </c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</row>
    <row r="834" spans="1:94" x14ac:dyDescent="0.35">
      <c r="A834" s="20" t="s">
        <v>206</v>
      </c>
      <c r="B834" s="46">
        <v>-0.41799999999999998</v>
      </c>
      <c r="C834" s="46">
        <v>4.8440000000000003</v>
      </c>
      <c r="D834" s="46">
        <v>6.6000000000000003E-2</v>
      </c>
      <c r="E834" s="46">
        <v>0.23400000000000001</v>
      </c>
      <c r="F834" s="46">
        <v>6.2E-2</v>
      </c>
      <c r="G834" s="46">
        <v>2.3130000000000002</v>
      </c>
      <c r="H834" s="46">
        <v>0.68799999999999994</v>
      </c>
      <c r="I834" s="46">
        <v>0.83399999999999996</v>
      </c>
      <c r="J834" s="46">
        <v>0.19500000000000001</v>
      </c>
      <c r="K834" s="46">
        <v>0.224</v>
      </c>
      <c r="L834" s="46">
        <v>5.2649999999999997</v>
      </c>
      <c r="M834" s="60">
        <v>-0.10199999999999999</v>
      </c>
      <c r="N834" s="20" t="s">
        <v>206</v>
      </c>
      <c r="O834" s="46">
        <v>-3.7120000000000002</v>
      </c>
      <c r="P834" s="46">
        <v>6.4660000000000002</v>
      </c>
      <c r="Q834" s="46">
        <v>4.0000000000000001E-3</v>
      </c>
      <c r="R834" s="46">
        <v>0.69399999999999995</v>
      </c>
      <c r="S834" s="46">
        <v>0.154</v>
      </c>
      <c r="T834" s="46">
        <v>2.8620000000000001</v>
      </c>
      <c r="U834" s="46">
        <v>0.71</v>
      </c>
      <c r="V834" s="46">
        <v>0.82799999999999996</v>
      </c>
      <c r="W834" s="46">
        <v>0.52500000000000002</v>
      </c>
      <c r="X834" s="46">
        <v>0.28899999999999998</v>
      </c>
      <c r="Y834" s="46">
        <v>6.8789999999999996</v>
      </c>
      <c r="Z834" s="46">
        <v>-3.141</v>
      </c>
      <c r="AA834" s="20" t="s">
        <v>206</v>
      </c>
      <c r="AB834" s="46">
        <v>-9.2100000000000009</v>
      </c>
      <c r="AC834" s="46">
        <v>8.1300000000000008</v>
      </c>
      <c r="AD834" s="46">
        <v>-7.8E-2</v>
      </c>
      <c r="AE834" s="46">
        <v>1.1779999999999999</v>
      </c>
      <c r="AF834" s="46">
        <v>0.27200000000000002</v>
      </c>
      <c r="AG834" s="46">
        <v>3.411</v>
      </c>
      <c r="AH834" s="46">
        <v>0.73199999999999998</v>
      </c>
      <c r="AI834" s="46">
        <v>0.82099999999999995</v>
      </c>
      <c r="AJ834" s="46">
        <v>1.073</v>
      </c>
      <c r="AK834" s="46">
        <v>0.375</v>
      </c>
      <c r="AL834" s="46">
        <v>8.5359999999999996</v>
      </c>
      <c r="AM834" s="46">
        <v>-8.3049999999999997</v>
      </c>
      <c r="AN834" s="64">
        <f t="shared" si="429"/>
        <v>-3.294</v>
      </c>
      <c r="AO834" s="64">
        <f t="shared" si="430"/>
        <v>-5.4980000000000011</v>
      </c>
      <c r="AP834" s="66">
        <f t="shared" si="431"/>
        <v>-5.1637436444444447</v>
      </c>
      <c r="AQ834" s="64">
        <f t="shared" si="432"/>
        <v>1.6219999999999999</v>
      </c>
      <c r="AR834" s="64">
        <f t="shared" si="433"/>
        <v>1.6640000000000006</v>
      </c>
      <c r="AS834" s="66">
        <f t="shared" si="434"/>
        <v>6.9718282666666669</v>
      </c>
      <c r="AT834" s="64">
        <f t="shared" si="435"/>
        <v>-6.2E-2</v>
      </c>
      <c r="AU834" s="64">
        <f t="shared" si="436"/>
        <v>-8.2000000000000003E-2</v>
      </c>
      <c r="AV834" s="66">
        <f t="shared" si="437"/>
        <v>-1.9020444444444447E-2</v>
      </c>
      <c r="AW834" s="68">
        <f t="shared" si="423"/>
        <v>-7.6003895246533499</v>
      </c>
      <c r="AX834" s="68">
        <f t="shared" si="424"/>
        <v>-5.5713900013998092</v>
      </c>
      <c r="AY834" s="68">
        <f t="shared" si="425"/>
        <v>-8.3722665319335245</v>
      </c>
      <c r="AZ834" s="74">
        <f t="shared" si="438"/>
        <v>1.6139999999999999</v>
      </c>
      <c r="BA834" s="75">
        <f t="shared" si="439"/>
        <v>1.657</v>
      </c>
      <c r="BB834" s="76">
        <f t="shared" si="440"/>
        <v>7.3825752888888889</v>
      </c>
      <c r="BC834" s="75">
        <f t="shared" si="441"/>
        <v>-3.0390000000000001</v>
      </c>
      <c r="BD834" s="75">
        <f t="shared" si="442"/>
        <v>-5.1639999999999997</v>
      </c>
      <c r="BE834" s="76">
        <f t="shared" si="443"/>
        <v>-4.4987155555555551</v>
      </c>
      <c r="BF834" s="75">
        <f t="shared" si="444"/>
        <v>6.4999999999999974E-2</v>
      </c>
      <c r="BG834" s="75">
        <f t="shared" si="445"/>
        <v>8.6000000000000021E-2</v>
      </c>
      <c r="BH834" s="76">
        <f t="shared" si="446"/>
        <v>0.31314079999999994</v>
      </c>
      <c r="BI834" s="77">
        <f t="shared" si="426"/>
        <v>6.6517345843879108</v>
      </c>
      <c r="BJ834" s="77">
        <f t="shared" si="427"/>
        <v>8.6817850831059573</v>
      </c>
      <c r="BK834" s="78">
        <f t="shared" si="428"/>
        <v>6.0833654946718205</v>
      </c>
      <c r="BL834" s="74">
        <f t="shared" si="447"/>
        <v>0.54899999999999993</v>
      </c>
      <c r="BM834" s="75">
        <f t="shared" si="448"/>
        <v>0.54899999999999993</v>
      </c>
      <c r="BN834" s="76">
        <f t="shared" si="449"/>
        <v>3.0303599999999999</v>
      </c>
      <c r="BO834" s="75">
        <f t="shared" si="450"/>
        <v>2.200000000000002E-2</v>
      </c>
      <c r="BP834" s="75">
        <f t="shared" si="451"/>
        <v>2.200000000000002E-2</v>
      </c>
      <c r="BQ834" s="76">
        <f t="shared" si="452"/>
        <v>0.71674666666666664</v>
      </c>
      <c r="BR834" s="86">
        <f t="shared" si="453"/>
        <v>-6.0000000000000053E-3</v>
      </c>
      <c r="BS834" s="75">
        <f t="shared" si="454"/>
        <v>-7.0000000000000062E-3</v>
      </c>
      <c r="BT834" s="87">
        <f t="shared" si="455"/>
        <v>0.82595964444444447</v>
      </c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</row>
    <row r="835" spans="1:94" x14ac:dyDescent="0.35">
      <c r="A835" s="20" t="s">
        <v>207</v>
      </c>
      <c r="B835" s="46">
        <v>-0.14699999999999999</v>
      </c>
      <c r="C835" s="46">
        <v>4.4960000000000004</v>
      </c>
      <c r="D835" s="46">
        <v>6.7000000000000004E-2</v>
      </c>
      <c r="E835" s="46">
        <v>0.20499999999999999</v>
      </c>
      <c r="F835" s="46">
        <v>5.6000000000000001E-2</v>
      </c>
      <c r="G835" s="46">
        <v>2.1909999999999998</v>
      </c>
      <c r="H835" s="46">
        <v>0.69099999999999995</v>
      </c>
      <c r="I835" s="46">
        <v>0.83299999999999996</v>
      </c>
      <c r="J835" s="46">
        <v>0.16600000000000001</v>
      </c>
      <c r="K835" s="46">
        <v>0.223</v>
      </c>
      <c r="L835" s="46">
        <v>4.9160000000000004</v>
      </c>
      <c r="M835" s="60">
        <v>0.16600000000000001</v>
      </c>
      <c r="N835" s="20" t="s">
        <v>207</v>
      </c>
      <c r="O835" s="46">
        <v>-3.016</v>
      </c>
      <c r="P835" s="46">
        <v>6.9660000000000002</v>
      </c>
      <c r="Q835" s="46">
        <v>7.0000000000000001E-3</v>
      </c>
      <c r="R835" s="46">
        <v>0.61799999999999999</v>
      </c>
      <c r="S835" s="46">
        <v>0.14199999999999999</v>
      </c>
      <c r="T835" s="46">
        <v>2.6890000000000001</v>
      </c>
      <c r="U835" s="46">
        <v>0.71299999999999997</v>
      </c>
      <c r="V835" s="46">
        <v>0.82699999999999996</v>
      </c>
      <c r="W835" s="46">
        <v>0.45200000000000001</v>
      </c>
      <c r="X835" s="46">
        <v>0.28699999999999998</v>
      </c>
      <c r="Y835" s="46">
        <v>6.3780000000000001</v>
      </c>
      <c r="Z835" s="46">
        <v>-2.4550000000000001</v>
      </c>
      <c r="AA835" s="20" t="s">
        <v>207</v>
      </c>
      <c r="AB835" s="46">
        <v>-7.7809999999999997</v>
      </c>
      <c r="AC835" s="46">
        <v>7.4740000000000002</v>
      </c>
      <c r="AD835" s="46">
        <v>-7.1999999999999995E-2</v>
      </c>
      <c r="AE835" s="46">
        <v>1.0209999999999999</v>
      </c>
      <c r="AF835" s="46">
        <v>0.252</v>
      </c>
      <c r="AG835" s="46">
        <v>3.1880000000000002</v>
      </c>
      <c r="AH835" s="46">
        <v>0.73599999999999999</v>
      </c>
      <c r="AI835" s="46">
        <v>0.82</v>
      </c>
      <c r="AJ835" s="46">
        <v>0.92</v>
      </c>
      <c r="AK835" s="46">
        <v>0.37</v>
      </c>
      <c r="AL835" s="46">
        <v>7.8780000000000001</v>
      </c>
      <c r="AM835" s="46">
        <v>-6.8959999999999999</v>
      </c>
      <c r="AN835" s="64">
        <f t="shared" si="429"/>
        <v>-2.8690000000000002</v>
      </c>
      <c r="AO835" s="64">
        <f t="shared" si="430"/>
        <v>-4.7649999999999997</v>
      </c>
      <c r="AP835" s="66">
        <f t="shared" si="431"/>
        <v>-4.2757008000000001</v>
      </c>
      <c r="AQ835" s="64">
        <f t="shared" si="432"/>
        <v>2.4699999999999998</v>
      </c>
      <c r="AR835" s="64">
        <f t="shared" si="433"/>
        <v>0.50800000000000001</v>
      </c>
      <c r="AS835" s="66">
        <f t="shared" si="434"/>
        <v>7.330369066666667</v>
      </c>
      <c r="AT835" s="64">
        <f t="shared" si="435"/>
        <v>-6.0000000000000005E-2</v>
      </c>
      <c r="AU835" s="64">
        <f t="shared" si="436"/>
        <v>-7.9000000000000001E-2</v>
      </c>
      <c r="AV835" s="66">
        <f t="shared" si="437"/>
        <v>-1.5206755555555555E-2</v>
      </c>
      <c r="AW835" s="68">
        <f t="shared" si="423"/>
        <v>-7.9555434131219895</v>
      </c>
      <c r="AX835" s="68">
        <f t="shared" si="424"/>
        <v>-6.0685788517467154</v>
      </c>
      <c r="AY835" s="68">
        <f t="shared" si="425"/>
        <v>-8.5921592815866177</v>
      </c>
      <c r="AZ835" s="74">
        <f t="shared" si="438"/>
        <v>1.4619999999999997</v>
      </c>
      <c r="BA835" s="75">
        <f t="shared" si="439"/>
        <v>1.5</v>
      </c>
      <c r="BB835" s="76">
        <f t="shared" si="440"/>
        <v>6.8339601777777776</v>
      </c>
      <c r="BC835" s="75">
        <f t="shared" si="441"/>
        <v>-2.621</v>
      </c>
      <c r="BD835" s="75">
        <f t="shared" si="442"/>
        <v>-4.4409999999999998</v>
      </c>
      <c r="BE835" s="76">
        <f t="shared" si="443"/>
        <v>-3.6234204444444447</v>
      </c>
      <c r="BF835" s="75">
        <f t="shared" si="444"/>
        <v>6.3999999999999974E-2</v>
      </c>
      <c r="BG835" s="75">
        <f t="shared" si="445"/>
        <v>8.3000000000000018E-2</v>
      </c>
      <c r="BH835" s="76">
        <f t="shared" si="446"/>
        <v>0.3104334222222222</v>
      </c>
      <c r="BI835" s="77">
        <f t="shared" si="426"/>
        <v>6.1004703756468794</v>
      </c>
      <c r="BJ835" s="77">
        <f t="shared" si="427"/>
        <v>7.9849488496728984</v>
      </c>
      <c r="BK835" s="78">
        <f t="shared" si="428"/>
        <v>5.6829715058826569</v>
      </c>
      <c r="BL835" s="74">
        <f t="shared" si="447"/>
        <v>0.49800000000000022</v>
      </c>
      <c r="BM835" s="75">
        <f t="shared" si="448"/>
        <v>0.49900000000000011</v>
      </c>
      <c r="BN835" s="76">
        <f t="shared" si="449"/>
        <v>2.8419203555555557</v>
      </c>
      <c r="BO835" s="75">
        <f t="shared" si="450"/>
        <v>2.200000000000002E-2</v>
      </c>
      <c r="BP835" s="75">
        <f t="shared" si="451"/>
        <v>2.300000000000002E-2</v>
      </c>
      <c r="BQ835" s="76">
        <f t="shared" si="452"/>
        <v>0.71994702222222218</v>
      </c>
      <c r="BR835" s="86">
        <f t="shared" si="453"/>
        <v>-6.0000000000000053E-3</v>
      </c>
      <c r="BS835" s="75">
        <f t="shared" si="454"/>
        <v>-7.0000000000000062E-3</v>
      </c>
      <c r="BT835" s="87">
        <f t="shared" si="455"/>
        <v>0.82495964444444447</v>
      </c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</row>
    <row r="836" spans="1:94" x14ac:dyDescent="0.35">
      <c r="A836" s="20" t="s">
        <v>217</v>
      </c>
      <c r="B836" s="46">
        <v>0.19500000000000001</v>
      </c>
      <c r="C836" s="46">
        <v>4.0590000000000002</v>
      </c>
      <c r="D836" s="46">
        <v>6.8000000000000005E-2</v>
      </c>
      <c r="E836" s="46">
        <v>0.16900000000000001</v>
      </c>
      <c r="F836" s="46">
        <v>4.9000000000000002E-2</v>
      </c>
      <c r="G836" s="46">
        <v>2.0379999999999998</v>
      </c>
      <c r="H836" s="46">
        <v>0.69399999999999995</v>
      </c>
      <c r="I836" s="46">
        <v>0.83199999999999996</v>
      </c>
      <c r="J836" s="46">
        <v>0.13200000000000001</v>
      </c>
      <c r="K836" s="46">
        <v>0.222</v>
      </c>
      <c r="L836" s="46">
        <v>4.4779999999999998</v>
      </c>
      <c r="M836" s="60">
        <v>0.504</v>
      </c>
      <c r="N836" s="20" t="s">
        <v>217</v>
      </c>
      <c r="O836" s="46">
        <v>-2.149</v>
      </c>
      <c r="P836" s="46">
        <v>6.3369999999999997</v>
      </c>
      <c r="Q836" s="46">
        <v>1.0999999999999999E-2</v>
      </c>
      <c r="R836" s="46">
        <v>0.42799999999999999</v>
      </c>
      <c r="S836" s="46">
        <v>0.127</v>
      </c>
      <c r="T836" s="46">
        <v>2.4729999999999999</v>
      </c>
      <c r="U836" s="46">
        <v>0.71799999999999997</v>
      </c>
      <c r="V836" s="46">
        <v>0.82499999999999996</v>
      </c>
      <c r="W836" s="46">
        <v>0.36399999999999999</v>
      </c>
      <c r="X836" s="46">
        <v>0.28399999999999997</v>
      </c>
      <c r="Y836" s="46">
        <v>5.7469999999999999</v>
      </c>
      <c r="Z836" s="46">
        <v>-1.6020000000000001</v>
      </c>
      <c r="AA836" s="20" t="s">
        <v>217</v>
      </c>
      <c r="AB836" s="46">
        <v>-6.0140000000000002</v>
      </c>
      <c r="AC836" s="46">
        <v>6.6479999999999997</v>
      </c>
      <c r="AD836" s="46">
        <v>-6.5000000000000002E-2</v>
      </c>
      <c r="AE836" s="46">
        <v>0.83599999999999997</v>
      </c>
      <c r="AF836" s="46">
        <v>0.22600000000000001</v>
      </c>
      <c r="AG836" s="46">
        <v>2.9079999999999999</v>
      </c>
      <c r="AH836" s="46">
        <v>0.74199999999999999</v>
      </c>
      <c r="AI836" s="46">
        <v>0.81899999999999995</v>
      </c>
      <c r="AJ836" s="46">
        <v>0.74</v>
      </c>
      <c r="AK836" s="46">
        <v>0.36299999999999999</v>
      </c>
      <c r="AL836" s="46">
        <v>7.0510000000000002</v>
      </c>
      <c r="AM836" s="46">
        <v>-5.1589999999999998</v>
      </c>
      <c r="AN836" s="64">
        <f t="shared" si="429"/>
        <v>-2.3439999999999999</v>
      </c>
      <c r="AO836" s="64">
        <f t="shared" si="430"/>
        <v>-3.8650000000000002</v>
      </c>
      <c r="AP836" s="66">
        <f t="shared" si="431"/>
        <v>-3.1725674666666666</v>
      </c>
      <c r="AQ836" s="64">
        <f t="shared" si="432"/>
        <v>2.2779999999999996</v>
      </c>
      <c r="AR836" s="64">
        <f t="shared" si="433"/>
        <v>0.31099999999999994</v>
      </c>
      <c r="AS836" s="66">
        <f t="shared" si="434"/>
        <v>6.6414872888888885</v>
      </c>
      <c r="AT836" s="64">
        <f t="shared" si="435"/>
        <v>-5.7000000000000009E-2</v>
      </c>
      <c r="AU836" s="64">
        <f t="shared" si="436"/>
        <v>-7.5999999999999998E-2</v>
      </c>
      <c r="AV836" s="66">
        <f t="shared" si="437"/>
        <v>-1.0286755555555555E-2</v>
      </c>
      <c r="AW836" s="68">
        <f t="shared" si="423"/>
        <v>-7.2618486949464973</v>
      </c>
      <c r="AX836" s="68">
        <f t="shared" si="424"/>
        <v>-5.5761445158608822</v>
      </c>
      <c r="AY836" s="68">
        <f t="shared" si="425"/>
        <v>-7.7068300619168948</v>
      </c>
      <c r="AZ836" s="74">
        <f t="shared" si="438"/>
        <v>1.2690000000000001</v>
      </c>
      <c r="BA836" s="75">
        <f t="shared" si="439"/>
        <v>1.3040000000000003</v>
      </c>
      <c r="BB836" s="76">
        <f t="shared" si="440"/>
        <v>6.1431724444444447</v>
      </c>
      <c r="BC836" s="75">
        <f t="shared" si="441"/>
        <v>-2.1059999999999999</v>
      </c>
      <c r="BD836" s="75">
        <f t="shared" si="442"/>
        <v>-3.5569999999999995</v>
      </c>
      <c r="BE836" s="76">
        <f t="shared" si="443"/>
        <v>-2.5385559111111111</v>
      </c>
      <c r="BF836" s="75">
        <f t="shared" si="444"/>
        <v>6.1999999999999972E-2</v>
      </c>
      <c r="BG836" s="75">
        <f t="shared" si="445"/>
        <v>7.9000000000000015E-2</v>
      </c>
      <c r="BH836" s="76">
        <f t="shared" si="446"/>
        <v>0.30641937777777772</v>
      </c>
      <c r="BI836" s="77">
        <f t="shared" si="426"/>
        <v>5.4071952743055558</v>
      </c>
      <c r="BJ836" s="77">
        <f t="shared" si="427"/>
        <v>7.0792552530902348</v>
      </c>
      <c r="BK836" s="78">
        <f t="shared" si="428"/>
        <v>5.2070896357986545</v>
      </c>
      <c r="BL836" s="74">
        <f t="shared" si="447"/>
        <v>0.43500000000000005</v>
      </c>
      <c r="BM836" s="75">
        <f t="shared" si="448"/>
        <v>0.43500000000000005</v>
      </c>
      <c r="BN836" s="76">
        <f t="shared" si="449"/>
        <v>2.6063999999999998</v>
      </c>
      <c r="BO836" s="75">
        <f t="shared" si="450"/>
        <v>2.4000000000000021E-2</v>
      </c>
      <c r="BP836" s="75">
        <f t="shared" si="451"/>
        <v>2.4000000000000021E-2</v>
      </c>
      <c r="BQ836" s="76">
        <f t="shared" si="452"/>
        <v>0.72536</v>
      </c>
      <c r="BR836" s="86">
        <f t="shared" si="453"/>
        <v>-7.0000000000000062E-3</v>
      </c>
      <c r="BS836" s="75">
        <f t="shared" si="454"/>
        <v>-6.0000000000000053E-3</v>
      </c>
      <c r="BT836" s="87">
        <f t="shared" si="455"/>
        <v>0.82305368888888886</v>
      </c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</row>
    <row r="837" spans="1:94" x14ac:dyDescent="0.35">
      <c r="A837" s="20" t="s">
        <v>219</v>
      </c>
      <c r="B837" s="46">
        <v>0.46899999999999997</v>
      </c>
      <c r="C837" s="46">
        <v>3.7410000000000001</v>
      </c>
      <c r="D837" s="46">
        <v>7.0999999999999994E-2</v>
      </c>
      <c r="E837" s="46">
        <v>0.14499999999999999</v>
      </c>
      <c r="F837" s="46">
        <v>4.2999999999999997E-2</v>
      </c>
      <c r="G837" s="46">
        <v>1.9279999999999999</v>
      </c>
      <c r="H837" s="46">
        <v>0.69499999999999995</v>
      </c>
      <c r="I837" s="46">
        <v>0.83199999999999996</v>
      </c>
      <c r="J837" s="46">
        <v>0.109</v>
      </c>
      <c r="K837" s="46">
        <v>0.219</v>
      </c>
      <c r="L837" s="46">
        <v>4.16</v>
      </c>
      <c r="M837" s="60">
        <v>0.76600000000000001</v>
      </c>
      <c r="N837" s="20" t="s">
        <v>219</v>
      </c>
      <c r="O837" s="46">
        <v>-1.4630000000000001</v>
      </c>
      <c r="P837" s="46">
        <v>4.8780000000000001</v>
      </c>
      <c r="Q837" s="46">
        <v>1.7999999999999999E-2</v>
      </c>
      <c r="R837" s="46">
        <v>0.36499999999999999</v>
      </c>
      <c r="S837" s="46">
        <v>0.11700000000000001</v>
      </c>
      <c r="T837" s="46">
        <v>2.3170000000000002</v>
      </c>
      <c r="U837" s="46">
        <v>0.71899999999999997</v>
      </c>
      <c r="V837" s="46">
        <v>0.82499999999999996</v>
      </c>
      <c r="W837" s="46">
        <v>0.30399999999999999</v>
      </c>
      <c r="X837" s="46">
        <v>0.27700000000000002</v>
      </c>
      <c r="Y837" s="46">
        <v>6.2880000000000003</v>
      </c>
      <c r="Z837" s="46">
        <v>-0.94299999999999995</v>
      </c>
      <c r="AA837" s="20" t="s">
        <v>219</v>
      </c>
      <c r="AB837" s="46">
        <v>-4.63</v>
      </c>
      <c r="AC837" s="46">
        <v>6.0439999999999996</v>
      </c>
      <c r="AD837" s="46">
        <v>-5.1999999999999998E-2</v>
      </c>
      <c r="AE837" s="46">
        <v>0.70799999999999996</v>
      </c>
      <c r="AF837" s="46">
        <v>0.20799999999999999</v>
      </c>
      <c r="AG837" s="46">
        <v>2.7050000000000001</v>
      </c>
      <c r="AH837" s="46">
        <v>0.74399999999999999</v>
      </c>
      <c r="AI837" s="46">
        <v>0.81799999999999995</v>
      </c>
      <c r="AJ837" s="46">
        <v>0.61599999999999999</v>
      </c>
      <c r="AK837" s="46">
        <v>0.35099999999999998</v>
      </c>
      <c r="AL837" s="46">
        <v>6.4459999999999997</v>
      </c>
      <c r="AM837" s="46">
        <v>-3.823</v>
      </c>
      <c r="AN837" s="64">
        <f t="shared" si="429"/>
        <v>-1.9319999999999999</v>
      </c>
      <c r="AO837" s="64">
        <f t="shared" si="430"/>
        <v>-3.1669999999999998</v>
      </c>
      <c r="AP837" s="66">
        <f t="shared" si="431"/>
        <v>-2.3029191111111111</v>
      </c>
      <c r="AQ837" s="64">
        <f t="shared" si="432"/>
        <v>1.137</v>
      </c>
      <c r="AR837" s="64">
        <f t="shared" si="433"/>
        <v>1.1659999999999995</v>
      </c>
      <c r="AS837" s="66">
        <f t="shared" si="434"/>
        <v>5.2324903111111105</v>
      </c>
      <c r="AT837" s="64">
        <f t="shared" si="435"/>
        <v>-5.2999999999999992E-2</v>
      </c>
      <c r="AU837" s="64">
        <f t="shared" si="436"/>
        <v>-6.9999999999999993E-2</v>
      </c>
      <c r="AV837" s="66">
        <f t="shared" si="437"/>
        <v>-1.6593777777777739E-3</v>
      </c>
      <c r="AW837" s="68">
        <f t="shared" si="423"/>
        <v>-5.8474235651740116</v>
      </c>
      <c r="AX837" s="68">
        <f t="shared" si="424"/>
        <v>-4.3496893365395275</v>
      </c>
      <c r="AY837" s="68">
        <f t="shared" si="425"/>
        <v>-6.1152912856826935</v>
      </c>
      <c r="AZ837" s="74">
        <f t="shared" si="438"/>
        <v>2.1280000000000001</v>
      </c>
      <c r="BA837" s="75">
        <f t="shared" si="439"/>
        <v>0.15799999999999947</v>
      </c>
      <c r="BB837" s="76">
        <f t="shared" si="440"/>
        <v>6.5458862222222223</v>
      </c>
      <c r="BC837" s="75">
        <f t="shared" si="441"/>
        <v>-1.7090000000000001</v>
      </c>
      <c r="BD837" s="75">
        <f t="shared" si="442"/>
        <v>-2.88</v>
      </c>
      <c r="BE837" s="76">
        <f t="shared" si="443"/>
        <v>-1.7017096888888887</v>
      </c>
      <c r="BF837" s="75">
        <f t="shared" si="444"/>
        <v>5.8000000000000024E-2</v>
      </c>
      <c r="BG837" s="75">
        <f t="shared" si="445"/>
        <v>7.3999999999999955E-2</v>
      </c>
      <c r="BH837" s="76">
        <f t="shared" si="446"/>
        <v>0.29799235555555553</v>
      </c>
      <c r="BI837" s="77">
        <f t="shared" si="426"/>
        <v>5.8016795381944446</v>
      </c>
      <c r="BJ837" s="77">
        <f t="shared" si="427"/>
        <v>7.2768158577423536</v>
      </c>
      <c r="BK837" s="78">
        <f t="shared" si="428"/>
        <v>5.8149565867020909</v>
      </c>
      <c r="BL837" s="74">
        <f t="shared" si="447"/>
        <v>0.38900000000000023</v>
      </c>
      <c r="BM837" s="75">
        <f t="shared" si="448"/>
        <v>0.3879999999999999</v>
      </c>
      <c r="BN837" s="76">
        <f t="shared" si="449"/>
        <v>2.4360929777777778</v>
      </c>
      <c r="BO837" s="75">
        <f t="shared" si="450"/>
        <v>2.4000000000000021E-2</v>
      </c>
      <c r="BP837" s="75">
        <f t="shared" si="451"/>
        <v>2.5000000000000022E-2</v>
      </c>
      <c r="BQ837" s="76">
        <f t="shared" si="452"/>
        <v>0.72656035555555554</v>
      </c>
      <c r="BR837" s="86">
        <f t="shared" si="453"/>
        <v>-7.0000000000000062E-3</v>
      </c>
      <c r="BS837" s="75">
        <f t="shared" si="454"/>
        <v>-7.0000000000000062E-3</v>
      </c>
      <c r="BT837" s="87">
        <f t="shared" si="455"/>
        <v>0.82285333333333333</v>
      </c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</row>
    <row r="838" spans="1:94" x14ac:dyDescent="0.35">
      <c r="A838" s="20" t="s">
        <v>218</v>
      </c>
      <c r="B838" s="46">
        <v>0.48399999999999999</v>
      </c>
      <c r="C838" s="46">
        <v>3.78</v>
      </c>
      <c r="D838" s="46">
        <v>7.3999999999999996E-2</v>
      </c>
      <c r="E838" s="46">
        <v>0.14699999999999999</v>
      </c>
      <c r="F838" s="46">
        <v>4.4999999999999998E-2</v>
      </c>
      <c r="G838" s="46">
        <v>1.9419999999999999</v>
      </c>
      <c r="H838" s="46">
        <v>0.69199999999999995</v>
      </c>
      <c r="I838" s="46">
        <v>0.83299999999999996</v>
      </c>
      <c r="J838" s="46">
        <v>0.111</v>
      </c>
      <c r="K838" s="46">
        <v>0.216</v>
      </c>
      <c r="L838" s="46">
        <v>4.1989999999999998</v>
      </c>
      <c r="M838" s="60">
        <v>0.76700000000000002</v>
      </c>
      <c r="N838" s="20" t="s">
        <v>218</v>
      </c>
      <c r="O838" s="46">
        <v>-1.423</v>
      </c>
      <c r="P838" s="46">
        <v>4.9329999999999998</v>
      </c>
      <c r="Q838" s="46">
        <v>2.3E-2</v>
      </c>
      <c r="R838" s="46">
        <v>0.37</v>
      </c>
      <c r="S838" s="46">
        <v>0.11899999999999999</v>
      </c>
      <c r="T838" s="46">
        <v>2.3359999999999999</v>
      </c>
      <c r="U838" s="46">
        <v>0.71499999999999997</v>
      </c>
      <c r="V838" s="46">
        <v>0.82599999999999996</v>
      </c>
      <c r="W838" s="46">
        <v>0.31</v>
      </c>
      <c r="X838" s="46">
        <v>0.27100000000000002</v>
      </c>
      <c r="Y838" s="46">
        <v>5.3440000000000003</v>
      </c>
      <c r="Z838" s="46">
        <v>-0.92600000000000005</v>
      </c>
      <c r="AA838" s="20" t="s">
        <v>218</v>
      </c>
      <c r="AB838" s="46">
        <v>-4.55</v>
      </c>
      <c r="AC838" s="46">
        <v>6.1139999999999999</v>
      </c>
      <c r="AD838" s="46">
        <v>-4.3999999999999997E-2</v>
      </c>
      <c r="AE838" s="46">
        <v>0.71699999999999997</v>
      </c>
      <c r="AF838" s="46">
        <v>0.21099999999999999</v>
      </c>
      <c r="AG838" s="46">
        <v>2.73</v>
      </c>
      <c r="AH838" s="46">
        <v>0.73899999999999999</v>
      </c>
      <c r="AI838" s="46">
        <v>0.82</v>
      </c>
      <c r="AJ838" s="46">
        <v>0.628</v>
      </c>
      <c r="AK838" s="46">
        <v>0.34200000000000003</v>
      </c>
      <c r="AL838" s="46">
        <v>6.5179999999999998</v>
      </c>
      <c r="AM838" s="46">
        <v>-3.7770000000000001</v>
      </c>
      <c r="AN838" s="64">
        <f t="shared" si="429"/>
        <v>-1.907</v>
      </c>
      <c r="AO838" s="64">
        <f t="shared" si="430"/>
        <v>-3.1269999999999998</v>
      </c>
      <c r="AP838" s="66">
        <f t="shared" si="431"/>
        <v>-2.2522471111111111</v>
      </c>
      <c r="AQ838" s="64">
        <f t="shared" si="432"/>
        <v>1.153</v>
      </c>
      <c r="AR838" s="64">
        <f t="shared" si="433"/>
        <v>1.181</v>
      </c>
      <c r="AS838" s="66">
        <f t="shared" si="434"/>
        <v>5.2921966222222219</v>
      </c>
      <c r="AT838" s="64">
        <f t="shared" si="435"/>
        <v>-5.0999999999999997E-2</v>
      </c>
      <c r="AU838" s="64">
        <f t="shared" si="436"/>
        <v>-6.7000000000000004E-2</v>
      </c>
      <c r="AV838" s="66">
        <f t="shared" si="437"/>
        <v>4.1543111111111142E-3</v>
      </c>
      <c r="AW838" s="68">
        <f t="shared" si="423"/>
        <v>-5.9052919494095342</v>
      </c>
      <c r="AX838" s="68">
        <f t="shared" si="424"/>
        <v>-4.4196402221510347</v>
      </c>
      <c r="AY838" s="68">
        <f t="shared" si="425"/>
        <v>-6.164753022293409</v>
      </c>
      <c r="AZ838" s="74">
        <f t="shared" si="438"/>
        <v>1.1450000000000005</v>
      </c>
      <c r="BA838" s="75">
        <f t="shared" si="439"/>
        <v>1.1739999999999995</v>
      </c>
      <c r="BB838" s="76">
        <f t="shared" si="440"/>
        <v>5.7009436444444441</v>
      </c>
      <c r="BC838" s="75">
        <f t="shared" si="441"/>
        <v>-1.6930000000000001</v>
      </c>
      <c r="BD838" s="75">
        <f t="shared" si="442"/>
        <v>-2.851</v>
      </c>
      <c r="BE838" s="76">
        <f t="shared" si="443"/>
        <v>-1.6771984000000002</v>
      </c>
      <c r="BF838" s="75">
        <f t="shared" si="444"/>
        <v>5.5000000000000021E-2</v>
      </c>
      <c r="BG838" s="75">
        <f t="shared" si="445"/>
        <v>7.1000000000000008E-2</v>
      </c>
      <c r="BH838" s="76">
        <f t="shared" si="446"/>
        <v>0.29107235555555555</v>
      </c>
      <c r="BI838" s="77">
        <f t="shared" si="426"/>
        <v>4.9492450672748998</v>
      </c>
      <c r="BJ838" s="77">
        <f t="shared" si="427"/>
        <v>6.4262804818485293</v>
      </c>
      <c r="BK838" s="78">
        <f t="shared" si="428"/>
        <v>4.975606807040359</v>
      </c>
      <c r="BL838" s="74">
        <f t="shared" si="447"/>
        <v>0.39399999999999991</v>
      </c>
      <c r="BM838" s="75">
        <f t="shared" si="448"/>
        <v>0.39400000000000013</v>
      </c>
      <c r="BN838" s="76">
        <f t="shared" si="449"/>
        <v>2.4568266666666667</v>
      </c>
      <c r="BO838" s="75">
        <f t="shared" si="450"/>
        <v>2.300000000000002E-2</v>
      </c>
      <c r="BP838" s="75">
        <f t="shared" si="451"/>
        <v>2.4000000000000021E-2</v>
      </c>
      <c r="BQ838" s="76">
        <f t="shared" si="452"/>
        <v>0.72225368888888886</v>
      </c>
      <c r="BR838" s="86">
        <f t="shared" si="453"/>
        <v>-7.0000000000000062E-3</v>
      </c>
      <c r="BS838" s="75">
        <f t="shared" si="454"/>
        <v>-6.0000000000000053E-3</v>
      </c>
      <c r="BT838" s="87">
        <f t="shared" si="455"/>
        <v>0.82405368888888886</v>
      </c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</row>
    <row r="839" spans="1:94" x14ac:dyDescent="0.35">
      <c r="A839" s="20" t="s">
        <v>220</v>
      </c>
      <c r="B839" s="46">
        <v>0.56599999999999995</v>
      </c>
      <c r="C839" s="46">
        <v>3.6059999999999999</v>
      </c>
      <c r="D839" s="46">
        <v>7.0999999999999994E-2</v>
      </c>
      <c r="E839" s="46">
        <v>0.13500000000000001</v>
      </c>
      <c r="F839" s="46">
        <v>4.1000000000000002E-2</v>
      </c>
      <c r="G839" s="46">
        <v>1.881</v>
      </c>
      <c r="H839" s="46">
        <v>0.69599999999999995</v>
      </c>
      <c r="I839" s="46">
        <v>0.83199999999999996</v>
      </c>
      <c r="J839" s="46">
        <v>9.9000000000000005E-2</v>
      </c>
      <c r="K839" s="46">
        <v>0.22</v>
      </c>
      <c r="L839" s="46">
        <v>4.024</v>
      </c>
      <c r="M839" s="60">
        <v>0.86299999999999999</v>
      </c>
      <c r="N839" s="20" t="s">
        <v>220</v>
      </c>
      <c r="O839" s="46">
        <v>-1.2230000000000001</v>
      </c>
      <c r="P839" s="46">
        <v>4.6829999999999998</v>
      </c>
      <c r="Q839" s="46">
        <v>1.7999999999999999E-2</v>
      </c>
      <c r="R839" s="46">
        <v>0.34100000000000003</v>
      </c>
      <c r="S839" s="46">
        <v>0.112</v>
      </c>
      <c r="T839" s="46">
        <v>2.25</v>
      </c>
      <c r="U839" s="46">
        <v>0.72099999999999997</v>
      </c>
      <c r="V839" s="46">
        <v>0.82399999999999995</v>
      </c>
      <c r="W839" s="46">
        <v>0.28000000000000003</v>
      </c>
      <c r="X839" s="46">
        <v>0.27700000000000002</v>
      </c>
      <c r="Y839" s="46">
        <v>5.093</v>
      </c>
      <c r="Z839" s="46">
        <v>-0.70599999999999996</v>
      </c>
      <c r="AA839" s="20" t="s">
        <v>220</v>
      </c>
      <c r="AB839" s="46">
        <v>-4.1500000000000004</v>
      </c>
      <c r="AC839" s="46">
        <v>5.7889999999999997</v>
      </c>
      <c r="AD839" s="46">
        <v>-5.0999999999999997E-2</v>
      </c>
      <c r="AE839" s="46">
        <v>0.65800000000000003</v>
      </c>
      <c r="AF839" s="46">
        <v>0.2</v>
      </c>
      <c r="AG839" s="46">
        <v>2.6190000000000002</v>
      </c>
      <c r="AH839" s="46">
        <v>0.747</v>
      </c>
      <c r="AI839" s="46">
        <v>0.81699999999999995</v>
      </c>
      <c r="AJ839" s="46">
        <v>0.56799999999999995</v>
      </c>
      <c r="AK839" s="46">
        <v>0.35</v>
      </c>
      <c r="AL839" s="46">
        <v>6.19</v>
      </c>
      <c r="AM839" s="46">
        <v>-3.3479999999999999</v>
      </c>
      <c r="AN839" s="64">
        <f t="shared" si="429"/>
        <v>-1.7890000000000001</v>
      </c>
      <c r="AO839" s="64">
        <f t="shared" si="430"/>
        <v>-2.9270000000000005</v>
      </c>
      <c r="AP839" s="66">
        <f t="shared" si="431"/>
        <v>-1.999631288888889</v>
      </c>
      <c r="AQ839" s="64">
        <f t="shared" si="432"/>
        <v>1.077</v>
      </c>
      <c r="AR839" s="64">
        <f t="shared" si="433"/>
        <v>1.1059999999999999</v>
      </c>
      <c r="AS839" s="66">
        <f t="shared" si="434"/>
        <v>5.0190903111111105</v>
      </c>
      <c r="AT839" s="64">
        <f t="shared" si="435"/>
        <v>-5.2999999999999992E-2</v>
      </c>
      <c r="AU839" s="64">
        <f t="shared" si="436"/>
        <v>-6.8999999999999992E-2</v>
      </c>
      <c r="AV839" s="66">
        <f t="shared" si="437"/>
        <v>-1.4590222222222199E-3</v>
      </c>
      <c r="AW839" s="68">
        <f t="shared" si="423"/>
        <v>-5.6330872285014282</v>
      </c>
      <c r="AX839" s="68">
        <f t="shared" si="424"/>
        <v>-4.2100950755439799</v>
      </c>
      <c r="AY839" s="68">
        <f t="shared" si="425"/>
        <v>-5.8280855466782411</v>
      </c>
      <c r="AZ839" s="74">
        <f t="shared" si="438"/>
        <v>1.069</v>
      </c>
      <c r="BA839" s="75">
        <f t="shared" si="439"/>
        <v>1.0970000000000004</v>
      </c>
      <c r="BB839" s="76">
        <f t="shared" si="440"/>
        <v>5.426436622222222</v>
      </c>
      <c r="BC839" s="75">
        <f t="shared" si="441"/>
        <v>-1.569</v>
      </c>
      <c r="BD839" s="75">
        <f t="shared" si="442"/>
        <v>-2.6419999999999999</v>
      </c>
      <c r="BE839" s="76">
        <f t="shared" si="443"/>
        <v>-1.4021415111111111</v>
      </c>
      <c r="BF839" s="75">
        <f t="shared" si="444"/>
        <v>5.7000000000000023E-2</v>
      </c>
      <c r="BG839" s="75">
        <f t="shared" si="445"/>
        <v>7.2999999999999954E-2</v>
      </c>
      <c r="BH839" s="76">
        <f t="shared" si="446"/>
        <v>0.29768568888888886</v>
      </c>
      <c r="BI839" s="77">
        <f t="shared" si="426"/>
        <v>4.682656806504065</v>
      </c>
      <c r="BJ839" s="77">
        <f t="shared" si="427"/>
        <v>6.0678158687625157</v>
      </c>
      <c r="BK839" s="78">
        <f t="shared" si="428"/>
        <v>4.7850573756819283</v>
      </c>
      <c r="BL839" s="74">
        <f t="shared" si="447"/>
        <v>0.36899999999999999</v>
      </c>
      <c r="BM839" s="75">
        <f t="shared" si="448"/>
        <v>0.36900000000000022</v>
      </c>
      <c r="BN839" s="76">
        <f t="shared" si="449"/>
        <v>2.3631600000000001</v>
      </c>
      <c r="BO839" s="75">
        <f t="shared" si="450"/>
        <v>2.5000000000000022E-2</v>
      </c>
      <c r="BP839" s="75">
        <f t="shared" si="451"/>
        <v>2.6000000000000023E-2</v>
      </c>
      <c r="BQ839" s="76">
        <f t="shared" si="452"/>
        <v>0.72886702222222222</v>
      </c>
      <c r="BR839" s="86">
        <f t="shared" si="453"/>
        <v>-8.0000000000000071E-3</v>
      </c>
      <c r="BS839" s="75">
        <f t="shared" si="454"/>
        <v>-7.0000000000000062E-3</v>
      </c>
      <c r="BT839" s="87">
        <f t="shared" si="455"/>
        <v>0.82174702222222218</v>
      </c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</row>
    <row r="840" spans="1:94" ht="16" thickBot="1" x14ac:dyDescent="0.4">
      <c r="A840" s="20" t="s">
        <v>208</v>
      </c>
      <c r="B840" s="46">
        <v>0.88800000000000001</v>
      </c>
      <c r="C840" s="46">
        <v>3.1949999999999998</v>
      </c>
      <c r="D840" s="46">
        <v>7.4999999999999997E-2</v>
      </c>
      <c r="E840" s="46">
        <v>0.105</v>
      </c>
      <c r="F840" s="46">
        <v>3.3000000000000002E-2</v>
      </c>
      <c r="G840" s="46">
        <v>1.7390000000000001</v>
      </c>
      <c r="H840" s="46">
        <v>0.69899999999999995</v>
      </c>
      <c r="I840" s="46">
        <v>0.83099999999999996</v>
      </c>
      <c r="J840" s="46">
        <v>7.0999999999999994E-2</v>
      </c>
      <c r="K840" s="46">
        <v>0.217</v>
      </c>
      <c r="L840" s="46">
        <v>3.6120000000000001</v>
      </c>
      <c r="M840" s="60">
        <v>1.173</v>
      </c>
      <c r="N840" s="21" t="s">
        <v>208</v>
      </c>
      <c r="O840" s="43">
        <v>-0.433</v>
      </c>
      <c r="P840" s="43">
        <v>4.0910000000000002</v>
      </c>
      <c r="Q840" s="43">
        <v>2.5999999999999999E-2</v>
      </c>
      <c r="R840" s="43">
        <v>0.26800000000000002</v>
      </c>
      <c r="S840" s="43">
        <v>9.7000000000000003E-2</v>
      </c>
      <c r="T840" s="43">
        <v>2.0489999999999999</v>
      </c>
      <c r="U840" s="43">
        <v>0.72499999999999998</v>
      </c>
      <c r="V840" s="43">
        <v>0.82299999999999995</v>
      </c>
      <c r="W840" s="43">
        <v>0.21099999999999999</v>
      </c>
      <c r="X840" s="43">
        <v>0.27</v>
      </c>
      <c r="Y840" s="43">
        <v>4.4989999999999997</v>
      </c>
      <c r="Z840" s="43">
        <v>5.5E-2</v>
      </c>
      <c r="AA840" s="20" t="s">
        <v>208</v>
      </c>
      <c r="AB840" s="46">
        <v>-2.5779999999999998</v>
      </c>
      <c r="AC840" s="46">
        <v>5.008</v>
      </c>
      <c r="AD840" s="46">
        <v>-3.6999999999999998E-2</v>
      </c>
      <c r="AE840" s="46">
        <v>0.51200000000000001</v>
      </c>
      <c r="AF840" s="46">
        <v>0.17399999999999999</v>
      </c>
      <c r="AG840" s="46">
        <v>2.3580000000000001</v>
      </c>
      <c r="AH840" s="46">
        <v>0.751</v>
      </c>
      <c r="AI840" s="46">
        <v>0.81599999999999995</v>
      </c>
      <c r="AJ840" s="46">
        <v>0.42699999999999999</v>
      </c>
      <c r="AK840" s="46">
        <v>0.33700000000000002</v>
      </c>
      <c r="AL840" s="46">
        <v>5.4080000000000004</v>
      </c>
      <c r="AM840" s="46">
        <v>-1.83</v>
      </c>
      <c r="AN840" s="64">
        <f t="shared" si="429"/>
        <v>-1.321</v>
      </c>
      <c r="AO840" s="64">
        <f t="shared" si="430"/>
        <v>-2.145</v>
      </c>
      <c r="AP840" s="66">
        <f t="shared" si="431"/>
        <v>-1.0031996444444444</v>
      </c>
      <c r="AQ840" s="64">
        <f t="shared" si="432"/>
        <v>0.89600000000000035</v>
      </c>
      <c r="AR840" s="64">
        <f t="shared" si="433"/>
        <v>0.91699999999999982</v>
      </c>
      <c r="AS840" s="66">
        <f t="shared" si="434"/>
        <v>4.3699808000000004</v>
      </c>
      <c r="AT840" s="64">
        <f t="shared" si="435"/>
        <v>-4.9000000000000002E-2</v>
      </c>
      <c r="AU840" s="64">
        <f t="shared" si="436"/>
        <v>-6.3E-2</v>
      </c>
      <c r="AV840" s="66">
        <f t="shared" si="437"/>
        <v>8.1683555555555551E-3</v>
      </c>
      <c r="AW840" s="68">
        <f t="shared" ref="AW840:AW903" si="456">-AS840-($AQ$1-AV840)/(1+BQ840)</f>
        <v>-4.976967430556603</v>
      </c>
      <c r="AX840" s="68">
        <f t="shared" ref="AX840:AX903" si="457">-AS840+SQRT(($AS$1-AP840)/(1+2*BQ840))</f>
        <v>-3.8717670878725112</v>
      </c>
      <c r="AY840" s="68">
        <f t="shared" ref="AY840:AY903" si="458">-AS840-SQRT(($AS$1-AP840)/(1+2*BQ840))</f>
        <v>-4.8681945121274897</v>
      </c>
      <c r="AZ840" s="74">
        <f t="shared" si="438"/>
        <v>0.88699999999999957</v>
      </c>
      <c r="BA840" s="75">
        <f t="shared" si="439"/>
        <v>0.9090000000000007</v>
      </c>
      <c r="BB840" s="76">
        <f t="shared" si="440"/>
        <v>4.7754211555555557</v>
      </c>
      <c r="BC840" s="75">
        <f t="shared" si="441"/>
        <v>-1.1180000000000001</v>
      </c>
      <c r="BD840" s="75">
        <f t="shared" si="442"/>
        <v>-1.885</v>
      </c>
      <c r="BE840" s="76">
        <f t="shared" si="443"/>
        <v>-0.44152604444444443</v>
      </c>
      <c r="BF840" s="75">
        <f t="shared" si="444"/>
        <v>5.3000000000000019E-2</v>
      </c>
      <c r="BG840" s="75">
        <f t="shared" si="445"/>
        <v>6.7000000000000004E-2</v>
      </c>
      <c r="BH840" s="76">
        <f t="shared" si="446"/>
        <v>0.28905831111111113</v>
      </c>
      <c r="BI840" s="77">
        <f t="shared" ref="BI840:BI903" si="459">BB840-($AQ$1-BH840)/(1+BO840)</f>
        <v>4.0239575211609271</v>
      </c>
      <c r="BJ840" s="77">
        <f t="shared" ref="BJ840:BJ903" si="460">BB840+SQRT(($AS$1-BE840)/(1+2*BQ840))</f>
        <v>4.9184068353938928</v>
      </c>
      <c r="BK840" s="78">
        <f t="shared" ref="BK840:BK903" si="461">BB840-SQRT(($AS$1-BE840)/(1+2*BQ840))</f>
        <v>4.6324354757172186</v>
      </c>
      <c r="BL840" s="74">
        <f t="shared" si="447"/>
        <v>0.30999999999999983</v>
      </c>
      <c r="BM840" s="75">
        <f t="shared" si="448"/>
        <v>0.30900000000000016</v>
      </c>
      <c r="BN840" s="76">
        <f t="shared" si="449"/>
        <v>2.1438663111111111</v>
      </c>
      <c r="BO840" s="75">
        <f t="shared" si="450"/>
        <v>2.6000000000000023E-2</v>
      </c>
      <c r="BP840" s="75">
        <f t="shared" si="451"/>
        <v>2.6000000000000023E-2</v>
      </c>
      <c r="BQ840" s="76">
        <f t="shared" si="452"/>
        <v>0.73297333333333337</v>
      </c>
      <c r="BR840" s="86">
        <f t="shared" si="453"/>
        <v>-8.0000000000000071E-3</v>
      </c>
      <c r="BS840" s="75">
        <f t="shared" si="454"/>
        <v>-7.0000000000000062E-3</v>
      </c>
      <c r="BT840" s="87">
        <f t="shared" si="455"/>
        <v>0.82074702222222218</v>
      </c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</row>
    <row r="841" spans="1:94" ht="16.5" thickBot="1" x14ac:dyDescent="0.45">
      <c r="A841" s="95" t="s">
        <v>32</v>
      </c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122" t="s">
        <v>32</v>
      </c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4"/>
      <c r="AA841" s="95" t="s">
        <v>32</v>
      </c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97"/>
      <c r="AN841" s="64">
        <f t="shared" si="429"/>
        <v>0</v>
      </c>
      <c r="AO841" s="64">
        <f t="shared" si="430"/>
        <v>0</v>
      </c>
      <c r="AP841" s="66">
        <f t="shared" si="431"/>
        <v>0</v>
      </c>
      <c r="AQ841" s="64">
        <f t="shared" si="432"/>
        <v>0</v>
      </c>
      <c r="AR841" s="64">
        <f t="shared" si="433"/>
        <v>0</v>
      </c>
      <c r="AS841" s="66">
        <f t="shared" si="434"/>
        <v>0</v>
      </c>
      <c r="AT841" s="64">
        <f t="shared" si="435"/>
        <v>0</v>
      </c>
      <c r="AU841" s="64">
        <f t="shared" si="436"/>
        <v>0</v>
      </c>
      <c r="AV841" s="66">
        <f t="shared" si="437"/>
        <v>0</v>
      </c>
      <c r="AW841" s="68">
        <f t="shared" si="456"/>
        <v>-1.06006</v>
      </c>
      <c r="AX841" s="68" t="e">
        <f t="shared" si="457"/>
        <v>#NUM!</v>
      </c>
      <c r="AY841" s="68" t="e">
        <f t="shared" si="458"/>
        <v>#NUM!</v>
      </c>
      <c r="AZ841" s="74">
        <f t="shared" si="438"/>
        <v>0</v>
      </c>
      <c r="BA841" s="75">
        <f t="shared" si="439"/>
        <v>0</v>
      </c>
      <c r="BB841" s="76">
        <f t="shared" si="440"/>
        <v>0</v>
      </c>
      <c r="BC841" s="75">
        <f t="shared" si="441"/>
        <v>0</v>
      </c>
      <c r="BD841" s="75">
        <f t="shared" si="442"/>
        <v>0</v>
      </c>
      <c r="BE841" s="76">
        <f t="shared" si="443"/>
        <v>0</v>
      </c>
      <c r="BF841" s="75">
        <f t="shared" si="444"/>
        <v>0</v>
      </c>
      <c r="BG841" s="75">
        <f t="shared" si="445"/>
        <v>0</v>
      </c>
      <c r="BH841" s="76">
        <f t="shared" si="446"/>
        <v>0</v>
      </c>
      <c r="BI841" s="77">
        <f t="shared" si="459"/>
        <v>-1.06006</v>
      </c>
      <c r="BJ841" s="77" t="e">
        <f t="shared" si="460"/>
        <v>#NUM!</v>
      </c>
      <c r="BK841" s="78" t="e">
        <f t="shared" si="461"/>
        <v>#NUM!</v>
      </c>
      <c r="BL841" s="74">
        <f t="shared" si="447"/>
        <v>0</v>
      </c>
      <c r="BM841" s="75">
        <f t="shared" si="448"/>
        <v>0</v>
      </c>
      <c r="BN841" s="76">
        <f t="shared" si="449"/>
        <v>0</v>
      </c>
      <c r="BO841" s="75">
        <f t="shared" si="450"/>
        <v>0</v>
      </c>
      <c r="BP841" s="75">
        <f t="shared" si="451"/>
        <v>0</v>
      </c>
      <c r="BQ841" s="76">
        <f t="shared" si="452"/>
        <v>0</v>
      </c>
      <c r="BR841" s="86">
        <f t="shared" si="453"/>
        <v>0</v>
      </c>
      <c r="BS841" s="75">
        <f t="shared" si="454"/>
        <v>0</v>
      </c>
      <c r="BT841" s="87">
        <f t="shared" si="455"/>
        <v>0</v>
      </c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</row>
    <row r="842" spans="1:94" x14ac:dyDescent="0.35">
      <c r="A842" s="20" t="s">
        <v>217</v>
      </c>
      <c r="B842" s="46">
        <v>0.69</v>
      </c>
      <c r="C842" s="46">
        <v>3.94</v>
      </c>
      <c r="D842" s="46">
        <v>0.1</v>
      </c>
      <c r="E842" s="46">
        <v>0.14000000000000001</v>
      </c>
      <c r="F842" s="46">
        <v>4.4999999999999998E-2</v>
      </c>
      <c r="G842" s="46">
        <v>2.117</v>
      </c>
      <c r="H842" s="46">
        <v>0.64</v>
      </c>
      <c r="I842" s="46">
        <v>0.84799999999999998</v>
      </c>
      <c r="J842" s="46">
        <v>0.111</v>
      </c>
      <c r="K842" s="46">
        <v>0.18099999999999999</v>
      </c>
      <c r="L842" s="46">
        <v>4.3780000000000001</v>
      </c>
      <c r="M842" s="60">
        <v>0.85299999999999998</v>
      </c>
      <c r="N842" s="20" t="s">
        <v>217</v>
      </c>
      <c r="O842" s="46">
        <v>-0.46899999999999997</v>
      </c>
      <c r="P842" s="46">
        <v>5.141</v>
      </c>
      <c r="Q842" s="46">
        <v>7.1999999999999995E-2</v>
      </c>
      <c r="R842" s="46">
        <v>0.34200000000000003</v>
      </c>
      <c r="S842" s="46">
        <v>0.11600000000000001</v>
      </c>
      <c r="T842" s="46">
        <v>2.5680000000000001</v>
      </c>
      <c r="U842" s="46">
        <v>0.65300000000000002</v>
      </c>
      <c r="V842" s="46">
        <v>0.84399999999999997</v>
      </c>
      <c r="W842" s="46">
        <v>0.29399999999999998</v>
      </c>
      <c r="X842" s="46">
        <v>0.21199999999999999</v>
      </c>
      <c r="Y842" s="46">
        <v>5.5750000000000002</v>
      </c>
      <c r="Z842" s="46">
        <v>-0.189</v>
      </c>
      <c r="AA842" s="20" t="s">
        <v>217</v>
      </c>
      <c r="AB842" s="46">
        <v>-2.3450000000000002</v>
      </c>
      <c r="AC842" s="46">
        <v>6.3620000000000001</v>
      </c>
      <c r="AD842" s="46">
        <v>3.5000000000000003E-2</v>
      </c>
      <c r="AE842" s="46">
        <v>0.65400000000000003</v>
      </c>
      <c r="AF842" s="46">
        <v>0.20300000000000001</v>
      </c>
      <c r="AG842" s="46">
        <v>3.0190000000000001</v>
      </c>
      <c r="AH842" s="46">
        <v>0.66600000000000004</v>
      </c>
      <c r="AI842" s="46">
        <v>0.84</v>
      </c>
      <c r="AJ842" s="46">
        <v>0.58199999999999996</v>
      </c>
      <c r="AK842" s="46">
        <v>0.251</v>
      </c>
      <c r="AL842" s="46">
        <v>6.79</v>
      </c>
      <c r="AM842" s="46">
        <v>-1.9139999999999999</v>
      </c>
      <c r="AN842" s="64">
        <f t="shared" si="429"/>
        <v>-1.1589999999999998</v>
      </c>
      <c r="AO842" s="64">
        <f t="shared" si="430"/>
        <v>-1.8760000000000003</v>
      </c>
      <c r="AP842" s="66">
        <f t="shared" si="431"/>
        <v>-0.96808159999999988</v>
      </c>
      <c r="AQ842" s="64">
        <f t="shared" si="432"/>
        <v>1.2010000000000001</v>
      </c>
      <c r="AR842" s="64">
        <f t="shared" si="433"/>
        <v>1.2210000000000001</v>
      </c>
      <c r="AS842" s="66">
        <f t="shared" si="434"/>
        <v>5.5133137777777783</v>
      </c>
      <c r="AT842" s="64">
        <f t="shared" si="435"/>
        <v>-2.8000000000000011E-2</v>
      </c>
      <c r="AU842" s="64">
        <f t="shared" si="436"/>
        <v>-3.6999999999999991E-2</v>
      </c>
      <c r="AV842" s="66">
        <f t="shared" si="437"/>
        <v>6.1610133333333331E-2</v>
      </c>
      <c r="AW842" s="68">
        <f t="shared" si="456"/>
        <v>-6.115883422273007</v>
      </c>
      <c r="AX842" s="68">
        <f t="shared" si="457"/>
        <v>-5.0139718386828127</v>
      </c>
      <c r="AY842" s="68">
        <f t="shared" si="458"/>
        <v>-6.0126557168727439</v>
      </c>
      <c r="AZ842" s="74">
        <f t="shared" si="438"/>
        <v>1.1970000000000001</v>
      </c>
      <c r="BA842" s="75">
        <f t="shared" si="439"/>
        <v>1.2149999999999999</v>
      </c>
      <c r="BB842" s="76">
        <f t="shared" si="440"/>
        <v>5.9456864000000005</v>
      </c>
      <c r="BC842" s="75">
        <f t="shared" si="441"/>
        <v>-1.042</v>
      </c>
      <c r="BD842" s="75">
        <f t="shared" si="442"/>
        <v>-1.7249999999999999</v>
      </c>
      <c r="BE842" s="76">
        <f t="shared" si="443"/>
        <v>-0.64538951111111109</v>
      </c>
      <c r="BF842" s="75">
        <f t="shared" si="444"/>
        <v>3.1E-2</v>
      </c>
      <c r="BG842" s="75">
        <f t="shared" si="445"/>
        <v>3.9000000000000007E-2</v>
      </c>
      <c r="BH842" s="76">
        <f t="shared" si="446"/>
        <v>0.2231095111111111</v>
      </c>
      <c r="BI842" s="77">
        <f t="shared" si="459"/>
        <v>5.1194766380168915</v>
      </c>
      <c r="BJ842" s="77">
        <f t="shared" si="460"/>
        <v>6.2771810387780693</v>
      </c>
      <c r="BK842" s="78">
        <f t="shared" si="461"/>
        <v>5.6141917612219316</v>
      </c>
      <c r="BL842" s="74">
        <f t="shared" si="447"/>
        <v>0.45100000000000007</v>
      </c>
      <c r="BM842" s="75">
        <f t="shared" si="448"/>
        <v>0.45100000000000007</v>
      </c>
      <c r="BN842" s="76">
        <f t="shared" si="449"/>
        <v>2.7063066666666669</v>
      </c>
      <c r="BO842" s="75">
        <f t="shared" si="450"/>
        <v>1.3000000000000012E-2</v>
      </c>
      <c r="BP842" s="75">
        <f t="shared" si="451"/>
        <v>1.3000000000000012E-2</v>
      </c>
      <c r="BQ842" s="76">
        <f t="shared" si="452"/>
        <v>0.65698666666666672</v>
      </c>
      <c r="BR842" s="86">
        <f t="shared" si="453"/>
        <v>-4.0000000000000036E-3</v>
      </c>
      <c r="BS842" s="75">
        <f t="shared" si="454"/>
        <v>-4.0000000000000036E-3</v>
      </c>
      <c r="BT842" s="87">
        <f t="shared" si="455"/>
        <v>0.84277333333333326</v>
      </c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</row>
    <row r="843" spans="1:94" x14ac:dyDescent="0.35">
      <c r="A843" s="20" t="s">
        <v>207</v>
      </c>
      <c r="B843" s="46">
        <v>0.71</v>
      </c>
      <c r="C843" s="46">
        <v>4.3789999999999996</v>
      </c>
      <c r="D843" s="46">
        <v>0.107</v>
      </c>
      <c r="E843" s="46">
        <v>0.16400000000000001</v>
      </c>
      <c r="F843" s="46">
        <v>5.1999999999999998E-2</v>
      </c>
      <c r="G843" s="46">
        <v>2.2879999999999998</v>
      </c>
      <c r="H843" s="46">
        <v>0.63300000000000001</v>
      </c>
      <c r="I843" s="46">
        <v>0.85</v>
      </c>
      <c r="J843" s="46">
        <v>0.13600000000000001</v>
      </c>
      <c r="K843" s="46">
        <v>0.17199999999999999</v>
      </c>
      <c r="L843" s="46">
        <v>4.8209999999999997</v>
      </c>
      <c r="M843" s="60">
        <v>0.84099999999999997</v>
      </c>
      <c r="N843" s="20" t="s">
        <v>207</v>
      </c>
      <c r="O843" s="46">
        <v>-0.42799999999999999</v>
      </c>
      <c r="P843" s="46">
        <v>5.7560000000000002</v>
      </c>
      <c r="Q843" s="46">
        <v>8.3000000000000004E-2</v>
      </c>
      <c r="R843" s="46">
        <v>0.40200000000000002</v>
      </c>
      <c r="S843" s="46">
        <v>0.13</v>
      </c>
      <c r="T843" s="46">
        <v>2.8079999999999998</v>
      </c>
      <c r="U843" s="46">
        <v>0.64200000000000002</v>
      </c>
      <c r="V843" s="46">
        <v>0.84699999999999998</v>
      </c>
      <c r="W843" s="46">
        <v>0.35499999999999998</v>
      </c>
      <c r="X843" s="46">
        <v>0.19800000000000001</v>
      </c>
      <c r="Y843" s="46">
        <v>6.194</v>
      </c>
      <c r="Z843" s="46">
        <v>-0.19900000000000001</v>
      </c>
      <c r="AA843" s="20" t="s">
        <v>207</v>
      </c>
      <c r="AB843" s="46">
        <v>-2.2799999999999998</v>
      </c>
      <c r="AC843" s="46">
        <v>7.1509999999999998</v>
      </c>
      <c r="AD843" s="46">
        <v>5.2999999999999999E-2</v>
      </c>
      <c r="AE843" s="46">
        <v>0.77400000000000002</v>
      </c>
      <c r="AF843" s="46">
        <v>0.224</v>
      </c>
      <c r="AG843" s="46">
        <v>3.3290000000000002</v>
      </c>
      <c r="AH843" s="46">
        <v>0.65200000000000002</v>
      </c>
      <c r="AI843" s="46">
        <v>0.84399999999999997</v>
      </c>
      <c r="AJ843" s="46">
        <v>0.70199999999999996</v>
      </c>
      <c r="AK843" s="46">
        <v>0.23</v>
      </c>
      <c r="AL843" s="46">
        <v>7.585</v>
      </c>
      <c r="AM843" s="46">
        <v>-1.9259999999999999</v>
      </c>
      <c r="AN843" s="64">
        <f t="shared" si="429"/>
        <v>-1.1379999999999999</v>
      </c>
      <c r="AO843" s="64">
        <f t="shared" si="430"/>
        <v>-1.8519999999999999</v>
      </c>
      <c r="AP843" s="66">
        <f t="shared" si="431"/>
        <v>-0.92004053333333313</v>
      </c>
      <c r="AQ843" s="64">
        <f t="shared" si="432"/>
        <v>1.3770000000000007</v>
      </c>
      <c r="AR843" s="64">
        <f t="shared" si="433"/>
        <v>1.3949999999999996</v>
      </c>
      <c r="AS843" s="66">
        <f t="shared" si="434"/>
        <v>6.1818864000000007</v>
      </c>
      <c r="AT843" s="64">
        <f t="shared" si="435"/>
        <v>-2.3999999999999994E-2</v>
      </c>
      <c r="AU843" s="64">
        <f t="shared" si="436"/>
        <v>-3.0000000000000006E-2</v>
      </c>
      <c r="AV843" s="66">
        <f t="shared" si="437"/>
        <v>7.4437866666666672E-2</v>
      </c>
      <c r="AW843" s="68">
        <f t="shared" si="456"/>
        <v>-6.7810632312254908</v>
      </c>
      <c r="AX843" s="68">
        <f t="shared" si="457"/>
        <v>-5.7012805016405368</v>
      </c>
      <c r="AY843" s="68">
        <f t="shared" si="458"/>
        <v>-6.6624922983594645</v>
      </c>
      <c r="AZ843" s="74">
        <f t="shared" si="438"/>
        <v>1.3730000000000002</v>
      </c>
      <c r="BA843" s="75">
        <f t="shared" si="439"/>
        <v>1.391</v>
      </c>
      <c r="BB843" s="76">
        <f t="shared" si="440"/>
        <v>6.6186597333333337</v>
      </c>
      <c r="BC843" s="75">
        <f t="shared" si="441"/>
        <v>-1.04</v>
      </c>
      <c r="BD843" s="75">
        <f t="shared" si="442"/>
        <v>-1.7269999999999999</v>
      </c>
      <c r="BE843" s="76">
        <f t="shared" si="443"/>
        <v>-0.65557759999999998</v>
      </c>
      <c r="BF843" s="75">
        <f t="shared" si="444"/>
        <v>2.6000000000000023E-2</v>
      </c>
      <c r="BG843" s="75">
        <f t="shared" si="445"/>
        <v>3.2000000000000001E-2</v>
      </c>
      <c r="BH843" s="76">
        <f t="shared" si="446"/>
        <v>0.20717546666666667</v>
      </c>
      <c r="BI843" s="77">
        <f t="shared" si="459"/>
        <v>5.7733826933597623</v>
      </c>
      <c r="BJ843" s="77">
        <f t="shared" si="460"/>
        <v>6.9585009223129619</v>
      </c>
      <c r="BK843" s="78">
        <f t="shared" si="461"/>
        <v>6.2788185443537055</v>
      </c>
      <c r="BL843" s="74">
        <f t="shared" si="447"/>
        <v>0.52</v>
      </c>
      <c r="BM843" s="75">
        <f t="shared" si="448"/>
        <v>0.52100000000000035</v>
      </c>
      <c r="BN843" s="76">
        <f t="shared" si="449"/>
        <v>2.9676670222222219</v>
      </c>
      <c r="BO843" s="75">
        <f t="shared" si="450"/>
        <v>9.000000000000008E-3</v>
      </c>
      <c r="BP843" s="75">
        <f t="shared" si="451"/>
        <v>1.0000000000000009E-2</v>
      </c>
      <c r="BQ843" s="76">
        <f t="shared" si="452"/>
        <v>0.64496035555555553</v>
      </c>
      <c r="BR843" s="86">
        <f t="shared" si="453"/>
        <v>-3.0000000000000027E-3</v>
      </c>
      <c r="BS843" s="75">
        <f t="shared" si="454"/>
        <v>-3.0000000000000027E-3</v>
      </c>
      <c r="BT843" s="87">
        <f t="shared" si="455"/>
        <v>0.84607999999999994</v>
      </c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</row>
    <row r="844" spans="1:94" x14ac:dyDescent="0.35">
      <c r="A844" s="20" t="s">
        <v>219</v>
      </c>
      <c r="B844" s="46">
        <v>0.75900000000000001</v>
      </c>
      <c r="C844" s="46">
        <v>3.62</v>
      </c>
      <c r="D844" s="46">
        <v>9.8000000000000004E-2</v>
      </c>
      <c r="E844" s="46">
        <v>0.121</v>
      </c>
      <c r="F844" s="46">
        <v>0.04</v>
      </c>
      <c r="G844" s="46">
        <v>1.994</v>
      </c>
      <c r="H844" s="46">
        <v>0.64500000000000002</v>
      </c>
      <c r="I844" s="46">
        <v>0.84599999999999997</v>
      </c>
      <c r="J844" s="46">
        <v>9.2999999999999999E-2</v>
      </c>
      <c r="K844" s="46">
        <v>0.184</v>
      </c>
      <c r="L844" s="46">
        <v>4.0570000000000004</v>
      </c>
      <c r="M844" s="60">
        <v>0.93200000000000005</v>
      </c>
      <c r="N844" s="20" t="s">
        <v>219</v>
      </c>
      <c r="O844" s="46">
        <v>-0.30099999999999999</v>
      </c>
      <c r="P844" s="46">
        <v>4.6909999999999998</v>
      </c>
      <c r="Q844" s="46">
        <v>6.8000000000000005E-2</v>
      </c>
      <c r="R844" s="46">
        <v>0.29699999999999999</v>
      </c>
      <c r="S844" s="46">
        <v>0.107</v>
      </c>
      <c r="T844" s="46">
        <v>2.3959999999999999</v>
      </c>
      <c r="U844" s="46">
        <v>0.65900000000000003</v>
      </c>
      <c r="V844" s="46">
        <v>0.84199999999999997</v>
      </c>
      <c r="W844" s="46">
        <v>0.249</v>
      </c>
      <c r="X844" s="46">
        <v>0.216</v>
      </c>
      <c r="Y844" s="46">
        <v>5.1219999999999999</v>
      </c>
      <c r="Z844" s="46">
        <v>-4.0000000000000001E-3</v>
      </c>
      <c r="AA844" s="20" t="s">
        <v>219</v>
      </c>
      <c r="AB844" s="46">
        <v>-2.008</v>
      </c>
      <c r="AC844" s="46">
        <v>5.78</v>
      </c>
      <c r="AD844" s="46">
        <v>0.03</v>
      </c>
      <c r="AE844" s="46">
        <v>0.56399999999999995</v>
      </c>
      <c r="AF844" s="46">
        <v>0.187</v>
      </c>
      <c r="AG844" s="46">
        <v>2.798</v>
      </c>
      <c r="AH844" s="46">
        <v>0.67400000000000004</v>
      </c>
      <c r="AI844" s="46">
        <v>0.83799999999999997</v>
      </c>
      <c r="AJ844" s="46">
        <v>0.49299999999999999</v>
      </c>
      <c r="AK844" s="46">
        <v>0.25700000000000001</v>
      </c>
      <c r="AL844" s="46">
        <v>6.2060000000000004</v>
      </c>
      <c r="AM844" s="46">
        <v>-1.554</v>
      </c>
      <c r="AN844" s="64">
        <f t="shared" si="429"/>
        <v>-1.06</v>
      </c>
      <c r="AO844" s="64">
        <f t="shared" si="430"/>
        <v>-1.7070000000000001</v>
      </c>
      <c r="AP844" s="66">
        <f t="shared" si="431"/>
        <v>-0.75569671111111114</v>
      </c>
      <c r="AQ844" s="64">
        <f t="shared" si="432"/>
        <v>1.0709999999999997</v>
      </c>
      <c r="AR844" s="64">
        <f t="shared" si="433"/>
        <v>1.0890000000000004</v>
      </c>
      <c r="AS844" s="66">
        <f t="shared" si="434"/>
        <v>5.0230464000000001</v>
      </c>
      <c r="AT844" s="64">
        <f t="shared" si="435"/>
        <v>-0.03</v>
      </c>
      <c r="AU844" s="64">
        <f t="shared" si="436"/>
        <v>-3.8000000000000006E-2</v>
      </c>
      <c r="AV844" s="66">
        <f t="shared" si="437"/>
        <v>5.7197155555555559E-2</v>
      </c>
      <c r="AW844" s="68">
        <f t="shared" si="456"/>
        <v>-5.6259118338414087</v>
      </c>
      <c r="AX844" s="68">
        <f t="shared" si="457"/>
        <v>-4.6272212329873135</v>
      </c>
      <c r="AY844" s="68">
        <f t="shared" si="458"/>
        <v>-5.4188715670126868</v>
      </c>
      <c r="AZ844" s="74">
        <f t="shared" si="438"/>
        <v>1.0649999999999995</v>
      </c>
      <c r="BA844" s="75">
        <f t="shared" si="439"/>
        <v>1.0840000000000005</v>
      </c>
      <c r="BB844" s="76">
        <f t="shared" si="440"/>
        <v>5.4524067555555549</v>
      </c>
      <c r="BC844" s="75">
        <f t="shared" si="441"/>
        <v>-0.93600000000000005</v>
      </c>
      <c r="BD844" s="75">
        <f t="shared" si="442"/>
        <v>-1.55</v>
      </c>
      <c r="BE844" s="76">
        <f t="shared" si="443"/>
        <v>-0.41405831111111113</v>
      </c>
      <c r="BF844" s="75">
        <f t="shared" si="444"/>
        <v>3.2000000000000001E-2</v>
      </c>
      <c r="BG844" s="75">
        <f t="shared" si="445"/>
        <v>4.1000000000000009E-2</v>
      </c>
      <c r="BH844" s="76">
        <f t="shared" si="446"/>
        <v>0.22761653333333334</v>
      </c>
      <c r="BI844" s="77">
        <f t="shared" si="459"/>
        <v>4.6314565911900054</v>
      </c>
      <c r="BJ844" s="77">
        <f t="shared" si="460"/>
        <v>5.5517134099057701</v>
      </c>
      <c r="BK844" s="78">
        <f t="shared" si="461"/>
        <v>5.3531001012053396</v>
      </c>
      <c r="BL844" s="74">
        <f t="shared" si="447"/>
        <v>0.40199999999999991</v>
      </c>
      <c r="BM844" s="75">
        <f t="shared" si="448"/>
        <v>0.40200000000000014</v>
      </c>
      <c r="BN844" s="76">
        <f t="shared" si="449"/>
        <v>2.5192799999999997</v>
      </c>
      <c r="BO844" s="75">
        <f t="shared" si="450"/>
        <v>1.4000000000000012E-2</v>
      </c>
      <c r="BP844" s="75">
        <f t="shared" si="451"/>
        <v>1.5000000000000013E-2</v>
      </c>
      <c r="BQ844" s="76">
        <f t="shared" si="452"/>
        <v>0.66349368888888893</v>
      </c>
      <c r="BR844" s="86">
        <f t="shared" si="453"/>
        <v>-4.0000000000000036E-3</v>
      </c>
      <c r="BS844" s="75">
        <f t="shared" si="454"/>
        <v>-4.0000000000000036E-3</v>
      </c>
      <c r="BT844" s="87">
        <f t="shared" si="455"/>
        <v>0.84077333333333326</v>
      </c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</row>
    <row r="845" spans="1:94" x14ac:dyDescent="0.35">
      <c r="A845" s="20" t="s">
        <v>220</v>
      </c>
      <c r="B845" s="46">
        <v>0.77700000000000002</v>
      </c>
      <c r="C845" s="46">
        <v>3.4849999999999999</v>
      </c>
      <c r="D845" s="46">
        <v>9.5000000000000001E-2</v>
      </c>
      <c r="E845" s="46">
        <v>0.114</v>
      </c>
      <c r="F845" s="46">
        <v>3.6999999999999998E-2</v>
      </c>
      <c r="G845" s="46">
        <v>1.9419999999999999</v>
      </c>
      <c r="H845" s="46">
        <v>0.64700000000000002</v>
      </c>
      <c r="I845" s="46">
        <v>0.84599999999999997</v>
      </c>
      <c r="J845" s="46">
        <v>8.5000000000000006E-2</v>
      </c>
      <c r="K845" s="46">
        <v>0.187</v>
      </c>
      <c r="L845" s="46">
        <v>3.9209999999999998</v>
      </c>
      <c r="M845" s="60">
        <v>0.96</v>
      </c>
      <c r="N845" s="20" t="s">
        <v>220</v>
      </c>
      <c r="O845" s="46">
        <v>-0.25700000000000001</v>
      </c>
      <c r="P845" s="46">
        <v>4.5010000000000003</v>
      </c>
      <c r="Q845" s="46">
        <v>6.4000000000000001E-2</v>
      </c>
      <c r="R845" s="46">
        <v>0.27900000000000003</v>
      </c>
      <c r="S845" s="46">
        <v>0.10199999999999999</v>
      </c>
      <c r="T845" s="46">
        <v>2.323</v>
      </c>
      <c r="U845" s="46">
        <v>0.66300000000000003</v>
      </c>
      <c r="V845" s="46">
        <v>0.84099999999999997</v>
      </c>
      <c r="W845" s="46">
        <v>0.23100000000000001</v>
      </c>
      <c r="X845" s="46">
        <v>0.221</v>
      </c>
      <c r="Y845" s="46">
        <v>4.931</v>
      </c>
      <c r="Z845" s="46">
        <v>5.5E-2</v>
      </c>
      <c r="AA845" s="20" t="s">
        <v>220</v>
      </c>
      <c r="AB845" s="46">
        <v>-1.919</v>
      </c>
      <c r="AC845" s="46">
        <v>5.5350000000000001</v>
      </c>
      <c r="AD845" s="46">
        <v>2.5000000000000001E-2</v>
      </c>
      <c r="AE845" s="46">
        <v>0.52900000000000003</v>
      </c>
      <c r="AF845" s="46">
        <v>0.18</v>
      </c>
      <c r="AG845" s="46">
        <v>2.7040000000000002</v>
      </c>
      <c r="AH845" s="46">
        <v>0.67900000000000005</v>
      </c>
      <c r="AI845" s="46">
        <v>0.83699999999999997</v>
      </c>
      <c r="AJ845" s="46">
        <v>0.45800000000000002</v>
      </c>
      <c r="AK845" s="46">
        <v>0.26300000000000001</v>
      </c>
      <c r="AL845" s="46">
        <v>5.9589999999999996</v>
      </c>
      <c r="AM845" s="46">
        <v>-1.4419999999999999</v>
      </c>
      <c r="AN845" s="64">
        <f t="shared" si="429"/>
        <v>-1.034</v>
      </c>
      <c r="AO845" s="64">
        <f t="shared" si="430"/>
        <v>-1.6619999999999999</v>
      </c>
      <c r="AP845" s="66">
        <f t="shared" si="431"/>
        <v>-0.69991662222222217</v>
      </c>
      <c r="AQ845" s="64">
        <f t="shared" si="432"/>
        <v>1.0160000000000005</v>
      </c>
      <c r="AR845" s="64">
        <f t="shared" si="433"/>
        <v>1.0339999999999998</v>
      </c>
      <c r="AS845" s="66">
        <f t="shared" si="434"/>
        <v>4.8161797333333336</v>
      </c>
      <c r="AT845" s="64">
        <f t="shared" si="435"/>
        <v>-3.1E-2</v>
      </c>
      <c r="AU845" s="64">
        <f t="shared" si="436"/>
        <v>-3.9E-2</v>
      </c>
      <c r="AV845" s="66">
        <f t="shared" si="437"/>
        <v>5.2890488888888892E-2</v>
      </c>
      <c r="AW845" s="68">
        <f t="shared" si="456"/>
        <v>-5.4200321737843051</v>
      </c>
      <c r="AX845" s="68">
        <f t="shared" si="457"/>
        <v>-4.4525794307781927</v>
      </c>
      <c r="AY845" s="68">
        <f t="shared" si="458"/>
        <v>-5.1797800358884745</v>
      </c>
      <c r="AZ845" s="74">
        <f t="shared" si="438"/>
        <v>1.0100000000000002</v>
      </c>
      <c r="BA845" s="75">
        <f t="shared" si="439"/>
        <v>1.0279999999999996</v>
      </c>
      <c r="BB845" s="76">
        <f t="shared" si="440"/>
        <v>5.2443397333333337</v>
      </c>
      <c r="BC845" s="75">
        <f t="shared" si="441"/>
        <v>-0.90499999999999992</v>
      </c>
      <c r="BD845" s="75">
        <f t="shared" si="442"/>
        <v>-1.4969999999999999</v>
      </c>
      <c r="BE845" s="76">
        <f t="shared" si="443"/>
        <v>-0.34114382222222217</v>
      </c>
      <c r="BF845" s="75">
        <f t="shared" si="444"/>
        <v>3.4000000000000002E-2</v>
      </c>
      <c r="BG845" s="75">
        <f t="shared" si="445"/>
        <v>4.200000000000001E-2</v>
      </c>
      <c r="BH845" s="76">
        <f t="shared" si="446"/>
        <v>0.23302951111111109</v>
      </c>
      <c r="BI845" s="77">
        <f t="shared" si="459"/>
        <v>4.4303333466316719</v>
      </c>
      <c r="BJ845" s="77" t="e">
        <f t="shared" si="460"/>
        <v>#NUM!</v>
      </c>
      <c r="BK845" s="78" t="e">
        <f t="shared" si="461"/>
        <v>#NUM!</v>
      </c>
      <c r="BL845" s="74">
        <f t="shared" si="447"/>
        <v>0.38100000000000001</v>
      </c>
      <c r="BM845" s="75">
        <f t="shared" si="448"/>
        <v>0.38100000000000023</v>
      </c>
      <c r="BN845" s="76">
        <f t="shared" si="449"/>
        <v>2.4398399999999998</v>
      </c>
      <c r="BO845" s="75">
        <f t="shared" si="450"/>
        <v>1.6000000000000014E-2</v>
      </c>
      <c r="BP845" s="75">
        <f t="shared" si="451"/>
        <v>1.6000000000000014E-2</v>
      </c>
      <c r="BQ845" s="76">
        <f t="shared" si="452"/>
        <v>0.66790666666666665</v>
      </c>
      <c r="BR845" s="86">
        <f t="shared" si="453"/>
        <v>-5.0000000000000044E-3</v>
      </c>
      <c r="BS845" s="75">
        <f t="shared" si="454"/>
        <v>-4.0000000000000036E-3</v>
      </c>
      <c r="BT845" s="87">
        <f t="shared" si="455"/>
        <v>0.83966702222222211</v>
      </c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</row>
    <row r="846" spans="1:94" x14ac:dyDescent="0.35">
      <c r="A846" s="20" t="s">
        <v>206</v>
      </c>
      <c r="B846" s="46">
        <v>0.79400000000000004</v>
      </c>
      <c r="C846" s="46">
        <v>4.7300000000000004</v>
      </c>
      <c r="D846" s="46">
        <v>0.113</v>
      </c>
      <c r="E846" s="46">
        <v>0.183</v>
      </c>
      <c r="F846" s="46">
        <v>5.8000000000000003E-2</v>
      </c>
      <c r="G846" s="46">
        <v>2.4260000000000002</v>
      </c>
      <c r="H846" s="46">
        <v>0.627</v>
      </c>
      <c r="I846" s="46">
        <v>0.85199999999999998</v>
      </c>
      <c r="J846" s="46">
        <v>0.157</v>
      </c>
      <c r="K846" s="46">
        <v>0.16500000000000001</v>
      </c>
      <c r="L846" s="46">
        <v>5.1740000000000004</v>
      </c>
      <c r="M846" s="60">
        <v>0.89800000000000002</v>
      </c>
      <c r="N846" s="20" t="s">
        <v>206</v>
      </c>
      <c r="O846" s="46">
        <v>-0.23100000000000001</v>
      </c>
      <c r="P846" s="46">
        <v>6.2439999999999998</v>
      </c>
      <c r="Q846" s="46">
        <v>9.4E-2</v>
      </c>
      <c r="R846" s="46">
        <v>0.45</v>
      </c>
      <c r="S846" s="46">
        <v>0.14000000000000001</v>
      </c>
      <c r="T846" s="46">
        <v>3.0019999999999998</v>
      </c>
      <c r="U846" s="46">
        <v>0.63400000000000001</v>
      </c>
      <c r="V846" s="46">
        <v>0.84899999999999998</v>
      </c>
      <c r="W846" s="46">
        <v>0.40300000000000002</v>
      </c>
      <c r="X846" s="46">
        <v>0.185</v>
      </c>
      <c r="Y846" s="46">
        <v>6.6849999999999996</v>
      </c>
      <c r="Z846" s="46">
        <v>-4.9000000000000002E-2</v>
      </c>
      <c r="AA846" s="20" t="s">
        <v>206</v>
      </c>
      <c r="AB846" s="46">
        <v>-1.9039999999999999</v>
      </c>
      <c r="AC846" s="46">
        <v>7.7729999999999997</v>
      </c>
      <c r="AD846" s="46">
        <v>7.0000000000000007E-2</v>
      </c>
      <c r="AE846" s="46">
        <v>0.86899999999999999</v>
      </c>
      <c r="AF846" s="46">
        <v>0.24</v>
      </c>
      <c r="AG846" s="46">
        <v>3.6789999999999998</v>
      </c>
      <c r="AH846" s="46">
        <v>0.64100000000000001</v>
      </c>
      <c r="AI846" s="46">
        <v>0.84699999999999998</v>
      </c>
      <c r="AJ846" s="46">
        <v>0.79800000000000004</v>
      </c>
      <c r="AK846" s="46">
        <v>0.21099999999999999</v>
      </c>
      <c r="AL846" s="46">
        <v>8.2110000000000003</v>
      </c>
      <c r="AM846" s="46">
        <v>-1.6220000000000001</v>
      </c>
      <c r="AN846" s="64">
        <f t="shared" si="429"/>
        <v>-1.0250000000000001</v>
      </c>
      <c r="AO846" s="64">
        <f t="shared" si="430"/>
        <v>-1.6729999999999998</v>
      </c>
      <c r="AP846" s="66">
        <f t="shared" si="431"/>
        <v>-0.67516373333333335</v>
      </c>
      <c r="AQ846" s="64">
        <f t="shared" si="432"/>
        <v>1.5139999999999993</v>
      </c>
      <c r="AR846" s="64">
        <f t="shared" si="433"/>
        <v>1.5289999999999999</v>
      </c>
      <c r="AS846" s="66">
        <f t="shared" si="434"/>
        <v>6.7112986666666661</v>
      </c>
      <c r="AT846" s="64">
        <f t="shared" si="435"/>
        <v>-1.9000000000000003E-2</v>
      </c>
      <c r="AU846" s="64">
        <f t="shared" si="436"/>
        <v>-2.3999999999999994E-2</v>
      </c>
      <c r="AV846" s="66">
        <f t="shared" si="437"/>
        <v>8.7171555555555558E-2</v>
      </c>
      <c r="AW846" s="68">
        <f t="shared" si="456"/>
        <v>-7.305920447381788</v>
      </c>
      <c r="AX846" s="68">
        <f t="shared" si="457"/>
        <v>-6.3577346544038384</v>
      </c>
      <c r="AY846" s="68">
        <f t="shared" si="458"/>
        <v>-7.0648626789294937</v>
      </c>
      <c r="AZ846" s="74">
        <f t="shared" si="438"/>
        <v>1.5109999999999992</v>
      </c>
      <c r="BA846" s="75">
        <f t="shared" si="439"/>
        <v>1.5260000000000007</v>
      </c>
      <c r="BB846" s="76">
        <f t="shared" si="440"/>
        <v>7.1513786666666661</v>
      </c>
      <c r="BC846" s="75">
        <f t="shared" si="441"/>
        <v>-0.94700000000000006</v>
      </c>
      <c r="BD846" s="75">
        <f t="shared" si="442"/>
        <v>-1.5730000000000002</v>
      </c>
      <c r="BE846" s="76">
        <f t="shared" si="443"/>
        <v>-0.46483591111111111</v>
      </c>
      <c r="BF846" s="75">
        <f t="shared" si="444"/>
        <v>1.999999999999999E-2</v>
      </c>
      <c r="BG846" s="75">
        <f t="shared" si="445"/>
        <v>2.5999999999999995E-2</v>
      </c>
      <c r="BH846" s="76">
        <f t="shared" si="446"/>
        <v>0.19233546666666665</v>
      </c>
      <c r="BI846" s="77">
        <f t="shared" si="459"/>
        <v>6.2896859821251239</v>
      </c>
      <c r="BJ846" s="77">
        <f t="shared" si="460"/>
        <v>7.3315052772344931</v>
      </c>
      <c r="BK846" s="78">
        <f t="shared" si="461"/>
        <v>6.9712520560988391</v>
      </c>
      <c r="BL846" s="74">
        <f t="shared" si="447"/>
        <v>0.57599999999999962</v>
      </c>
      <c r="BM846" s="75">
        <f t="shared" si="448"/>
        <v>0.67700000000000005</v>
      </c>
      <c r="BN846" s="76">
        <f t="shared" si="449"/>
        <v>3.1988759111111111</v>
      </c>
      <c r="BO846" s="75">
        <f t="shared" si="450"/>
        <v>7.0000000000000062E-3</v>
      </c>
      <c r="BP846" s="75">
        <f t="shared" si="451"/>
        <v>7.0000000000000062E-3</v>
      </c>
      <c r="BQ846" s="76">
        <f t="shared" si="452"/>
        <v>0.63614666666666664</v>
      </c>
      <c r="BR846" s="86">
        <f t="shared" si="453"/>
        <v>-3.0000000000000027E-3</v>
      </c>
      <c r="BS846" s="75">
        <f t="shared" si="454"/>
        <v>-2.0000000000000018E-3</v>
      </c>
      <c r="BT846" s="87">
        <f t="shared" si="455"/>
        <v>0.84828035555555548</v>
      </c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</row>
    <row r="847" spans="1:94" x14ac:dyDescent="0.35">
      <c r="A847" s="20" t="s">
        <v>218</v>
      </c>
      <c r="B847" s="46">
        <v>0.80500000000000005</v>
      </c>
      <c r="C847" s="46">
        <v>3.6579999999999999</v>
      </c>
      <c r="D847" s="46">
        <v>0.10100000000000001</v>
      </c>
      <c r="E847" s="46">
        <v>0.122</v>
      </c>
      <c r="F847" s="46">
        <v>4.1000000000000002E-2</v>
      </c>
      <c r="G847" s="46">
        <v>2.0089999999999999</v>
      </c>
      <c r="H847" s="46">
        <v>0.64100000000000001</v>
      </c>
      <c r="I847" s="46">
        <v>0.84699999999999998</v>
      </c>
      <c r="J847" s="46">
        <v>9.4E-2</v>
      </c>
      <c r="K847" s="46">
        <v>0.18</v>
      </c>
      <c r="L847" s="46">
        <v>4.0960000000000001</v>
      </c>
      <c r="M847" s="60">
        <v>0.96299999999999997</v>
      </c>
      <c r="N847" s="20" t="s">
        <v>218</v>
      </c>
      <c r="O847" s="46">
        <v>-0.189</v>
      </c>
      <c r="P847" s="46">
        <v>4.742</v>
      </c>
      <c r="Q847" s="46">
        <v>7.3999999999999996E-2</v>
      </c>
      <c r="R847" s="46">
        <v>0.29899999999999999</v>
      </c>
      <c r="S847" s="46">
        <v>0.108</v>
      </c>
      <c r="T847" s="46">
        <v>2.4169999999999998</v>
      </c>
      <c r="U847" s="46">
        <v>0.65400000000000003</v>
      </c>
      <c r="V847" s="46">
        <v>0.84399999999999997</v>
      </c>
      <c r="W847" s="46">
        <v>0.253</v>
      </c>
      <c r="X847" s="46">
        <v>0.20899999999999999</v>
      </c>
      <c r="Y847" s="46">
        <v>5.1760000000000002</v>
      </c>
      <c r="Z847" s="46">
        <v>8.1000000000000003E-2</v>
      </c>
      <c r="AA847" s="20" t="s">
        <v>218</v>
      </c>
      <c r="AB847" s="46">
        <v>-1.7889999999999999</v>
      </c>
      <c r="AC847" s="46">
        <v>5.8440000000000003</v>
      </c>
      <c r="AD847" s="46">
        <v>0.04</v>
      </c>
      <c r="AE847" s="46">
        <v>0.56699999999999995</v>
      </c>
      <c r="AF847" s="46">
        <v>0.19</v>
      </c>
      <c r="AG847" s="46">
        <v>2.8250000000000002</v>
      </c>
      <c r="AH847" s="46">
        <v>0.66700000000000004</v>
      </c>
      <c r="AI847" s="46">
        <v>0.84</v>
      </c>
      <c r="AJ847" s="46">
        <v>0.499</v>
      </c>
      <c r="AK847" s="46">
        <v>0.246</v>
      </c>
      <c r="AL847" s="46">
        <v>6.2720000000000002</v>
      </c>
      <c r="AM847" s="46">
        <v>-1.3759999999999999</v>
      </c>
      <c r="AN847" s="64">
        <f t="shared" si="429"/>
        <v>-0.99399999999999999</v>
      </c>
      <c r="AO847" s="64">
        <f t="shared" si="430"/>
        <v>-1.5999999999999999</v>
      </c>
      <c r="AP847" s="66">
        <f t="shared" si="431"/>
        <v>-0.61524213333333333</v>
      </c>
      <c r="AQ847" s="64">
        <f t="shared" si="432"/>
        <v>1.0840000000000001</v>
      </c>
      <c r="AR847" s="64">
        <f t="shared" si="433"/>
        <v>1.1020000000000003</v>
      </c>
      <c r="AS847" s="66">
        <f t="shared" si="434"/>
        <v>5.0780330666666673</v>
      </c>
      <c r="AT847" s="64">
        <f t="shared" si="435"/>
        <v>-2.700000000000001E-2</v>
      </c>
      <c r="AU847" s="64">
        <f t="shared" si="436"/>
        <v>-3.3999999999999996E-2</v>
      </c>
      <c r="AV847" s="66">
        <f t="shared" si="437"/>
        <v>6.43175111111111E-2</v>
      </c>
      <c r="AW847" s="68">
        <f t="shared" si="456"/>
        <v>-5.6786063456368776</v>
      </c>
      <c r="AX847" s="68">
        <f t="shared" si="457"/>
        <v>-4.7669436151839824</v>
      </c>
      <c r="AY847" s="68">
        <f t="shared" si="458"/>
        <v>-5.3891225181493523</v>
      </c>
      <c r="AZ847" s="74">
        <f t="shared" si="438"/>
        <v>1.08</v>
      </c>
      <c r="BA847" s="75">
        <f t="shared" si="439"/>
        <v>1.0960000000000001</v>
      </c>
      <c r="BB847" s="76">
        <f t="shared" si="440"/>
        <v>5.5104056888888895</v>
      </c>
      <c r="BC847" s="75">
        <f t="shared" si="441"/>
        <v>-0.88200000000000001</v>
      </c>
      <c r="BD847" s="75">
        <f t="shared" si="442"/>
        <v>-1.4569999999999999</v>
      </c>
      <c r="BE847" s="76">
        <f t="shared" si="443"/>
        <v>-0.30468444444444437</v>
      </c>
      <c r="BF847" s="75">
        <f t="shared" si="444"/>
        <v>2.8999999999999998E-2</v>
      </c>
      <c r="BG847" s="75">
        <f t="shared" si="445"/>
        <v>3.7000000000000005E-2</v>
      </c>
      <c r="BH847" s="76">
        <f t="shared" si="446"/>
        <v>0.21949617777777775</v>
      </c>
      <c r="BI847" s="77">
        <f t="shared" si="459"/>
        <v>4.680628964089065</v>
      </c>
      <c r="BJ847" s="77" t="e">
        <f t="shared" si="460"/>
        <v>#NUM!</v>
      </c>
      <c r="BK847" s="78" t="e">
        <f t="shared" si="461"/>
        <v>#NUM!</v>
      </c>
      <c r="BL847" s="74">
        <f t="shared" si="447"/>
        <v>0.40799999999999992</v>
      </c>
      <c r="BM847" s="75">
        <f t="shared" si="448"/>
        <v>0.40800000000000036</v>
      </c>
      <c r="BN847" s="76">
        <f t="shared" si="449"/>
        <v>2.5421199999999997</v>
      </c>
      <c r="BO847" s="75">
        <f t="shared" si="450"/>
        <v>1.3000000000000012E-2</v>
      </c>
      <c r="BP847" s="75">
        <f t="shared" si="451"/>
        <v>1.3000000000000012E-2</v>
      </c>
      <c r="BQ847" s="76">
        <f t="shared" si="452"/>
        <v>0.65798666666666672</v>
      </c>
      <c r="BR847" s="86">
        <f t="shared" si="453"/>
        <v>-3.0000000000000027E-3</v>
      </c>
      <c r="BS847" s="75">
        <f t="shared" si="454"/>
        <v>-4.0000000000000036E-3</v>
      </c>
      <c r="BT847" s="87">
        <f t="shared" si="455"/>
        <v>0.84287964444444441</v>
      </c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</row>
    <row r="848" spans="1:94" ht="16" thickBot="1" x14ac:dyDescent="0.4">
      <c r="A848" s="20" t="s">
        <v>208</v>
      </c>
      <c r="B848" s="46">
        <v>0.90800000000000003</v>
      </c>
      <c r="C848" s="46">
        <v>3.0739999999999998</v>
      </c>
      <c r="D848" s="46">
        <v>9.2999999999999999E-2</v>
      </c>
      <c r="E848" s="46">
        <v>9.0999999999999998E-2</v>
      </c>
      <c r="F848" s="46">
        <v>0.03</v>
      </c>
      <c r="G848" s="46">
        <v>1.786</v>
      </c>
      <c r="H848" s="46">
        <v>0.65400000000000003</v>
      </c>
      <c r="I848" s="46">
        <v>0.84399999999999997</v>
      </c>
      <c r="J848" s="46">
        <v>6.2E-2</v>
      </c>
      <c r="K848" s="46">
        <v>0.191</v>
      </c>
      <c r="L848" s="46">
        <v>3.5070000000000001</v>
      </c>
      <c r="M848" s="60">
        <v>1.105</v>
      </c>
      <c r="N848" s="21" t="s">
        <v>208</v>
      </c>
      <c r="O848" s="43">
        <v>5.1999999999999998E-2</v>
      </c>
      <c r="P848" s="43">
        <v>3.92</v>
      </c>
      <c r="Q848" s="43">
        <v>0.06</v>
      </c>
      <c r="R848" s="43">
        <v>0.224</v>
      </c>
      <c r="S848" s="43">
        <v>8.8999999999999996E-2</v>
      </c>
      <c r="T848" s="43">
        <v>2.1040000000000001</v>
      </c>
      <c r="U848" s="43">
        <v>0.67200000000000004</v>
      </c>
      <c r="V848" s="43">
        <v>0.83799999999999997</v>
      </c>
      <c r="W848" s="43">
        <v>0.17699999999999999</v>
      </c>
      <c r="X848" s="43">
        <v>0.22600000000000001</v>
      </c>
      <c r="Y848" s="43">
        <v>4.3460000000000001</v>
      </c>
      <c r="Z848" s="43">
        <v>0.38400000000000001</v>
      </c>
      <c r="AA848" s="20" t="s">
        <v>208</v>
      </c>
      <c r="AB848" s="46">
        <v>-1.3140000000000001</v>
      </c>
      <c r="AC848" s="46">
        <v>4.782</v>
      </c>
      <c r="AD848" s="46">
        <v>0.02</v>
      </c>
      <c r="AE848" s="46">
        <v>0.42099999999999999</v>
      </c>
      <c r="AF848" s="46">
        <v>0.158</v>
      </c>
      <c r="AG848" s="46">
        <v>2.4220000000000002</v>
      </c>
      <c r="AH848" s="46">
        <v>0.69</v>
      </c>
      <c r="AI848" s="46">
        <v>0.83299999999999996</v>
      </c>
      <c r="AJ848" s="46">
        <v>0.35199999999999998</v>
      </c>
      <c r="AK848" s="46">
        <v>0.27</v>
      </c>
      <c r="AL848" s="46">
        <v>5.202</v>
      </c>
      <c r="AM848" s="46">
        <v>-0.81200000000000006</v>
      </c>
      <c r="AN848" s="64">
        <f t="shared" si="429"/>
        <v>-0.85599999999999998</v>
      </c>
      <c r="AO848" s="64">
        <f t="shared" si="430"/>
        <v>-1.3660000000000001</v>
      </c>
      <c r="AP848" s="66">
        <f t="shared" si="431"/>
        <v>-0.31268800000000002</v>
      </c>
      <c r="AQ848" s="64">
        <f t="shared" si="432"/>
        <v>0.84600000000000009</v>
      </c>
      <c r="AR848" s="64">
        <f t="shared" si="433"/>
        <v>0.8620000000000001</v>
      </c>
      <c r="AS848" s="66">
        <f t="shared" si="434"/>
        <v>4.182645688888889</v>
      </c>
      <c r="AT848" s="64">
        <f t="shared" si="435"/>
        <v>-3.3000000000000002E-2</v>
      </c>
      <c r="AU848" s="64">
        <f t="shared" si="436"/>
        <v>-3.9999999999999994E-2</v>
      </c>
      <c r="AV848" s="66">
        <f t="shared" si="437"/>
        <v>4.8477511111111107E-2</v>
      </c>
      <c r="AW848" s="68">
        <f t="shared" si="456"/>
        <v>-4.785668298985275</v>
      </c>
      <c r="AX848" s="68" t="e">
        <f t="shared" si="457"/>
        <v>#NUM!</v>
      </c>
      <c r="AY848" s="68" t="e">
        <f t="shared" si="458"/>
        <v>#NUM!</v>
      </c>
      <c r="AZ848" s="74">
        <f t="shared" si="438"/>
        <v>0.83899999999999997</v>
      </c>
      <c r="BA848" s="75">
        <f t="shared" si="439"/>
        <v>0.85599999999999987</v>
      </c>
      <c r="BB848" s="76">
        <f t="shared" si="440"/>
        <v>4.6066993777777778</v>
      </c>
      <c r="BC848" s="75">
        <f t="shared" si="441"/>
        <v>-0.72099999999999997</v>
      </c>
      <c r="BD848" s="75">
        <f t="shared" si="442"/>
        <v>-1.1960000000000002</v>
      </c>
      <c r="BE848" s="76">
        <f t="shared" si="443"/>
        <v>6.7724444444444407E-2</v>
      </c>
      <c r="BF848" s="75">
        <f t="shared" si="444"/>
        <v>3.5000000000000003E-2</v>
      </c>
      <c r="BG848" s="75">
        <f t="shared" si="445"/>
        <v>4.4000000000000011E-2</v>
      </c>
      <c r="BH848" s="76">
        <f t="shared" si="446"/>
        <v>0.23853653333333336</v>
      </c>
      <c r="BI848" s="77">
        <f t="shared" si="459"/>
        <v>3.799701866317398</v>
      </c>
      <c r="BJ848" s="77" t="e">
        <f t="shared" si="460"/>
        <v>#NUM!</v>
      </c>
      <c r="BK848" s="78" t="e">
        <f t="shared" si="461"/>
        <v>#NUM!</v>
      </c>
      <c r="BL848" s="74">
        <f t="shared" si="447"/>
        <v>0.31800000000000006</v>
      </c>
      <c r="BM848" s="75">
        <f t="shared" si="448"/>
        <v>0.31800000000000006</v>
      </c>
      <c r="BN848" s="76">
        <f t="shared" si="449"/>
        <v>2.2015199999999999</v>
      </c>
      <c r="BO848" s="75">
        <f t="shared" si="450"/>
        <v>1.8000000000000016E-2</v>
      </c>
      <c r="BP848" s="75">
        <f t="shared" si="451"/>
        <v>1.7999999999999905E-2</v>
      </c>
      <c r="BQ848" s="76">
        <f t="shared" si="452"/>
        <v>0.67752000000000001</v>
      </c>
      <c r="BR848" s="86">
        <f t="shared" si="453"/>
        <v>-6.0000000000000053E-3</v>
      </c>
      <c r="BS848" s="75">
        <f t="shared" si="454"/>
        <v>-5.0000000000000044E-3</v>
      </c>
      <c r="BT848" s="87">
        <f t="shared" si="455"/>
        <v>0.83636035555555555</v>
      </c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</row>
    <row r="849" spans="1:94" ht="16.5" thickBot="1" x14ac:dyDescent="0.45">
      <c r="A849" s="95" t="s">
        <v>33</v>
      </c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5" t="s">
        <v>33</v>
      </c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7"/>
      <c r="AA849" s="95" t="s">
        <v>33</v>
      </c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7"/>
      <c r="AN849" s="64">
        <f t="shared" si="429"/>
        <v>0</v>
      </c>
      <c r="AO849" s="64">
        <f t="shared" si="430"/>
        <v>0</v>
      </c>
      <c r="AP849" s="66">
        <f t="shared" si="431"/>
        <v>0</v>
      </c>
      <c r="AQ849" s="64">
        <f t="shared" si="432"/>
        <v>0</v>
      </c>
      <c r="AR849" s="64">
        <f t="shared" si="433"/>
        <v>0</v>
      </c>
      <c r="AS849" s="66">
        <f t="shared" si="434"/>
        <v>0</v>
      </c>
      <c r="AT849" s="64">
        <f t="shared" si="435"/>
        <v>0</v>
      </c>
      <c r="AU849" s="64">
        <f t="shared" si="436"/>
        <v>0</v>
      </c>
      <c r="AV849" s="66">
        <f t="shared" si="437"/>
        <v>0</v>
      </c>
      <c r="AW849" s="68">
        <f t="shared" si="456"/>
        <v>-1.06006</v>
      </c>
      <c r="AX849" s="68" t="e">
        <f t="shared" si="457"/>
        <v>#NUM!</v>
      </c>
      <c r="AY849" s="68" t="e">
        <f t="shared" si="458"/>
        <v>#NUM!</v>
      </c>
      <c r="AZ849" s="74">
        <f t="shared" si="438"/>
        <v>0</v>
      </c>
      <c r="BA849" s="75">
        <f t="shared" si="439"/>
        <v>0</v>
      </c>
      <c r="BB849" s="76">
        <f t="shared" si="440"/>
        <v>0</v>
      </c>
      <c r="BC849" s="75">
        <f t="shared" si="441"/>
        <v>0</v>
      </c>
      <c r="BD849" s="75">
        <f t="shared" si="442"/>
        <v>0</v>
      </c>
      <c r="BE849" s="76">
        <f t="shared" si="443"/>
        <v>0</v>
      </c>
      <c r="BF849" s="75">
        <f t="shared" si="444"/>
        <v>0</v>
      </c>
      <c r="BG849" s="75">
        <f t="shared" si="445"/>
        <v>0</v>
      </c>
      <c r="BH849" s="76">
        <f t="shared" si="446"/>
        <v>0</v>
      </c>
      <c r="BI849" s="77">
        <f t="shared" si="459"/>
        <v>-1.06006</v>
      </c>
      <c r="BJ849" s="77" t="e">
        <f t="shared" si="460"/>
        <v>#NUM!</v>
      </c>
      <c r="BK849" s="78" t="e">
        <f t="shared" si="461"/>
        <v>#NUM!</v>
      </c>
      <c r="BL849" s="74">
        <f t="shared" si="447"/>
        <v>0</v>
      </c>
      <c r="BM849" s="75">
        <f t="shared" si="448"/>
        <v>0</v>
      </c>
      <c r="BN849" s="76">
        <f t="shared" si="449"/>
        <v>0</v>
      </c>
      <c r="BO849" s="75">
        <f t="shared" si="450"/>
        <v>0</v>
      </c>
      <c r="BP849" s="75">
        <f t="shared" si="451"/>
        <v>0</v>
      </c>
      <c r="BQ849" s="76">
        <f t="shared" si="452"/>
        <v>0</v>
      </c>
      <c r="BR849" s="86">
        <f t="shared" si="453"/>
        <v>0</v>
      </c>
      <c r="BS849" s="75">
        <f t="shared" si="454"/>
        <v>0</v>
      </c>
      <c r="BT849" s="87">
        <f t="shared" si="455"/>
        <v>0</v>
      </c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</row>
    <row r="850" spans="1:94" x14ac:dyDescent="0.35">
      <c r="A850" s="20" t="s">
        <v>220</v>
      </c>
      <c r="B850" s="46">
        <v>0.84599999999999997</v>
      </c>
      <c r="C850" s="46">
        <v>3.51</v>
      </c>
      <c r="D850" s="46">
        <v>0.104</v>
      </c>
      <c r="E850" s="46">
        <v>0.111</v>
      </c>
      <c r="F850" s="46">
        <v>3.7999999999999999E-2</v>
      </c>
      <c r="G850" s="46">
        <v>1.9970000000000001</v>
      </c>
      <c r="H850" s="46">
        <v>0.627</v>
      </c>
      <c r="I850" s="46">
        <v>0.85199999999999998</v>
      </c>
      <c r="J850" s="46">
        <v>8.4000000000000005E-2</v>
      </c>
      <c r="K850" s="46">
        <v>0.17399999999999999</v>
      </c>
      <c r="L850" s="46">
        <v>3.9540000000000002</v>
      </c>
      <c r="M850" s="60">
        <v>0.98499999999999999</v>
      </c>
      <c r="N850" s="20" t="s">
        <v>220</v>
      </c>
      <c r="O850" s="46">
        <v>7.0000000000000007E-2</v>
      </c>
      <c r="P850" s="46">
        <v>4.516</v>
      </c>
      <c r="Q850" s="46">
        <v>8.2000000000000003E-2</v>
      </c>
      <c r="R850" s="46">
        <v>0.26600000000000001</v>
      </c>
      <c r="S850" s="46">
        <v>0.10100000000000001</v>
      </c>
      <c r="T850" s="46">
        <v>2.3889999999999998</v>
      </c>
      <c r="U850" s="46">
        <v>0.63800000000000001</v>
      </c>
      <c r="V850" s="46">
        <v>0.84799999999999998</v>
      </c>
      <c r="W850" s="46">
        <v>0.222</v>
      </c>
      <c r="X850" s="46">
        <v>0.19900000000000001</v>
      </c>
      <c r="Y850" s="46">
        <v>4.9550000000000001</v>
      </c>
      <c r="Z850" s="46">
        <v>0.30399999999999999</v>
      </c>
      <c r="AA850" s="20" t="s">
        <v>220</v>
      </c>
      <c r="AB850" s="46">
        <v>-1.1639999999999999</v>
      </c>
      <c r="AC850" s="46">
        <v>5.5350000000000001</v>
      </c>
      <c r="AD850" s="46">
        <v>5.2999999999999999E-2</v>
      </c>
      <c r="AE850" s="46">
        <v>0.498</v>
      </c>
      <c r="AF850" s="46">
        <v>0.17599999999999999</v>
      </c>
      <c r="AG850" s="46">
        <v>2.78</v>
      </c>
      <c r="AH850" s="46">
        <v>0.65</v>
      </c>
      <c r="AI850" s="46">
        <v>0.84599999999999997</v>
      </c>
      <c r="AJ850" s="46">
        <v>0.433</v>
      </c>
      <c r="AK850" s="46">
        <v>0.23</v>
      </c>
      <c r="AL850" s="46">
        <v>5.97</v>
      </c>
      <c r="AM850" s="46">
        <v>-0.80900000000000005</v>
      </c>
      <c r="AN850" s="64">
        <f t="shared" si="429"/>
        <v>-0.77600000000000002</v>
      </c>
      <c r="AO850" s="64">
        <f t="shared" si="430"/>
        <v>-1.234</v>
      </c>
      <c r="AP850" s="66">
        <f t="shared" si="431"/>
        <v>-0.25973617777777769</v>
      </c>
      <c r="AQ850" s="64">
        <f t="shared" si="432"/>
        <v>1.0060000000000002</v>
      </c>
      <c r="AR850" s="64">
        <f t="shared" si="433"/>
        <v>1.0190000000000001</v>
      </c>
      <c r="AS850" s="66">
        <f t="shared" si="434"/>
        <v>4.8271112888888892</v>
      </c>
      <c r="AT850" s="64">
        <f t="shared" si="435"/>
        <v>-2.1999999999999992E-2</v>
      </c>
      <c r="AU850" s="64">
        <f t="shared" si="436"/>
        <v>-2.9000000000000005E-2</v>
      </c>
      <c r="AV850" s="66">
        <f t="shared" si="437"/>
        <v>7.3850844444444452E-2</v>
      </c>
      <c r="AW850" s="68">
        <f t="shared" si="456"/>
        <v>-5.4278818557119228</v>
      </c>
      <c r="AX850" s="68" t="e">
        <f t="shared" si="457"/>
        <v>#NUM!</v>
      </c>
      <c r="AY850" s="68" t="e">
        <f t="shared" si="458"/>
        <v>#NUM!</v>
      </c>
      <c r="AZ850" s="74">
        <f t="shared" si="438"/>
        <v>1.0009999999999999</v>
      </c>
      <c r="BA850" s="75">
        <f t="shared" si="439"/>
        <v>1.0149999999999997</v>
      </c>
      <c r="BB850" s="76">
        <f t="shared" si="440"/>
        <v>5.2647783111111108</v>
      </c>
      <c r="BC850" s="75">
        <f t="shared" si="441"/>
        <v>-0.68100000000000005</v>
      </c>
      <c r="BD850" s="75">
        <f t="shared" si="442"/>
        <v>-1.113</v>
      </c>
      <c r="BE850" s="76">
        <f t="shared" si="443"/>
        <v>8.6064000000000071E-3</v>
      </c>
      <c r="BF850" s="75">
        <f t="shared" si="444"/>
        <v>2.5000000000000022E-2</v>
      </c>
      <c r="BG850" s="75">
        <f t="shared" si="445"/>
        <v>3.1E-2</v>
      </c>
      <c r="BH850" s="76">
        <f t="shared" si="446"/>
        <v>0.20786879999999999</v>
      </c>
      <c r="BI850" s="77">
        <f t="shared" si="459"/>
        <v>4.4218592211012195</v>
      </c>
      <c r="BJ850" s="77" t="e">
        <f t="shared" si="460"/>
        <v>#NUM!</v>
      </c>
      <c r="BK850" s="78" t="e">
        <f t="shared" si="461"/>
        <v>#NUM!</v>
      </c>
      <c r="BL850" s="74">
        <f t="shared" si="447"/>
        <v>0.39199999999999968</v>
      </c>
      <c r="BM850" s="75">
        <f t="shared" si="448"/>
        <v>0.39100000000000001</v>
      </c>
      <c r="BN850" s="76">
        <f t="shared" si="449"/>
        <v>2.5090129777777777</v>
      </c>
      <c r="BO850" s="75">
        <f t="shared" si="450"/>
        <v>1.100000000000001E-2</v>
      </c>
      <c r="BP850" s="75">
        <f t="shared" si="451"/>
        <v>1.2000000000000011E-2</v>
      </c>
      <c r="BQ850" s="76">
        <f t="shared" si="452"/>
        <v>0.64157368888888888</v>
      </c>
      <c r="BR850" s="86">
        <f t="shared" si="453"/>
        <v>-4.0000000000000036E-3</v>
      </c>
      <c r="BS850" s="75">
        <f t="shared" si="454"/>
        <v>-2.0000000000000018E-3</v>
      </c>
      <c r="BT850" s="87">
        <f t="shared" si="455"/>
        <v>0.84717404444444444</v>
      </c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</row>
    <row r="851" spans="1:94" x14ac:dyDescent="0.35">
      <c r="A851" s="20" t="s">
        <v>219</v>
      </c>
      <c r="B851" s="46">
        <v>0.86199999999999999</v>
      </c>
      <c r="C851" s="46">
        <v>3.6509999999999998</v>
      </c>
      <c r="D851" s="46">
        <v>0.108</v>
      </c>
      <c r="E851" s="46">
        <v>0.11700000000000001</v>
      </c>
      <c r="F851" s="46">
        <v>0.04</v>
      </c>
      <c r="G851" s="46">
        <v>2.0529999999999999</v>
      </c>
      <c r="H851" s="46">
        <v>0.623</v>
      </c>
      <c r="I851" s="46">
        <v>0.85299999999999998</v>
      </c>
      <c r="J851" s="46">
        <v>9.1999999999999998E-2</v>
      </c>
      <c r="K851" s="46">
        <v>0.17</v>
      </c>
      <c r="L851" s="46">
        <v>4.0960000000000001</v>
      </c>
      <c r="M851" s="60">
        <v>0.98699999999999999</v>
      </c>
      <c r="N851" s="20" t="s">
        <v>219</v>
      </c>
      <c r="O851" s="46">
        <v>0.107</v>
      </c>
      <c r="P851" s="46">
        <v>4.7110000000000003</v>
      </c>
      <c r="Q851" s="46">
        <v>8.6999999999999994E-2</v>
      </c>
      <c r="R851" s="46">
        <v>0.28199999999999997</v>
      </c>
      <c r="S851" s="46">
        <v>0.105</v>
      </c>
      <c r="T851" s="46">
        <v>2.6469999999999998</v>
      </c>
      <c r="U851" s="46">
        <v>0.63300000000000001</v>
      </c>
      <c r="V851" s="46">
        <v>0.85</v>
      </c>
      <c r="W851" s="46">
        <v>0.23899999999999999</v>
      </c>
      <c r="X851" s="46">
        <v>0.192</v>
      </c>
      <c r="Y851" s="46">
        <v>5.1529999999999996</v>
      </c>
      <c r="Z851" s="46">
        <v>0.31900000000000001</v>
      </c>
      <c r="AA851" s="20" t="s">
        <v>219</v>
      </c>
      <c r="AB851" s="46">
        <v>-1.0940000000000001</v>
      </c>
      <c r="AC851" s="46">
        <v>5.7850000000000001</v>
      </c>
      <c r="AD851" s="46">
        <v>6.0999999999999999E-2</v>
      </c>
      <c r="AE851" s="46">
        <v>0.52800000000000002</v>
      </c>
      <c r="AF851" s="46">
        <v>0.183</v>
      </c>
      <c r="AG851" s="46">
        <v>2.8809999999999998</v>
      </c>
      <c r="AH851" s="46">
        <v>0.64300000000000002</v>
      </c>
      <c r="AI851" s="46">
        <v>0.84699999999999998</v>
      </c>
      <c r="AJ851" s="46">
        <v>0.46400000000000002</v>
      </c>
      <c r="AK851" s="46">
        <v>0.221</v>
      </c>
      <c r="AL851" s="46">
        <v>6.2220000000000004</v>
      </c>
      <c r="AM851" s="46">
        <v>-0.77400000000000002</v>
      </c>
      <c r="AN851" s="64">
        <f t="shared" si="429"/>
        <v>-0.755</v>
      </c>
      <c r="AO851" s="64">
        <f t="shared" si="430"/>
        <v>-1.2010000000000001</v>
      </c>
      <c r="AP851" s="66">
        <f t="shared" si="431"/>
        <v>-0.21389191111111108</v>
      </c>
      <c r="AQ851" s="64">
        <f t="shared" si="432"/>
        <v>1.0600000000000005</v>
      </c>
      <c r="AR851" s="64">
        <f t="shared" si="433"/>
        <v>1.0739999999999998</v>
      </c>
      <c r="AS851" s="66">
        <f t="shared" si="434"/>
        <v>5.0388716444444439</v>
      </c>
      <c r="AT851" s="64">
        <f t="shared" si="435"/>
        <v>-2.1000000000000005E-2</v>
      </c>
      <c r="AU851" s="64">
        <f t="shared" si="436"/>
        <v>-2.5999999999999995E-2</v>
      </c>
      <c r="AV851" s="66">
        <f t="shared" si="437"/>
        <v>7.9558222222222211E-2</v>
      </c>
      <c r="AW851" s="68">
        <f t="shared" si="456"/>
        <v>-5.6381759379396836</v>
      </c>
      <c r="AX851" s="68" t="e">
        <f t="shared" si="457"/>
        <v>#NUM!</v>
      </c>
      <c r="AY851" s="68" t="e">
        <f t="shared" si="458"/>
        <v>#NUM!</v>
      </c>
      <c r="AZ851" s="74">
        <f t="shared" si="438"/>
        <v>1.0569999999999995</v>
      </c>
      <c r="BA851" s="75">
        <f t="shared" si="439"/>
        <v>1.0690000000000008</v>
      </c>
      <c r="BB851" s="76">
        <f t="shared" si="440"/>
        <v>5.479550933333333</v>
      </c>
      <c r="BC851" s="75">
        <f t="shared" si="441"/>
        <v>-0.66799999999999993</v>
      </c>
      <c r="BD851" s="75">
        <f t="shared" si="442"/>
        <v>-1.093</v>
      </c>
      <c r="BE851" s="76">
        <f t="shared" si="443"/>
        <v>2.899555555555558E-2</v>
      </c>
      <c r="BF851" s="75">
        <f t="shared" si="444"/>
        <v>2.1999999999999992E-2</v>
      </c>
      <c r="BG851" s="75">
        <f t="shared" si="445"/>
        <v>2.8999999999999998E-2</v>
      </c>
      <c r="BH851" s="76">
        <f t="shared" si="446"/>
        <v>0.20014915555555554</v>
      </c>
      <c r="BI851" s="77">
        <f t="shared" si="459"/>
        <v>4.628154057645764</v>
      </c>
      <c r="BJ851" s="77" t="e">
        <f t="shared" si="460"/>
        <v>#NUM!</v>
      </c>
      <c r="BK851" s="78" t="e">
        <f t="shared" si="461"/>
        <v>#NUM!</v>
      </c>
      <c r="BL851" s="74">
        <f t="shared" si="447"/>
        <v>0.59399999999999986</v>
      </c>
      <c r="BM851" s="75">
        <f t="shared" si="448"/>
        <v>0.23399999999999999</v>
      </c>
      <c r="BN851" s="76">
        <f t="shared" si="449"/>
        <v>2.7570319999999997</v>
      </c>
      <c r="BO851" s="75">
        <f t="shared" si="450"/>
        <v>1.0000000000000009E-2</v>
      </c>
      <c r="BP851" s="75">
        <f t="shared" si="451"/>
        <v>1.0000000000000009E-2</v>
      </c>
      <c r="BQ851" s="76">
        <f t="shared" si="452"/>
        <v>0.63606666666666667</v>
      </c>
      <c r="BR851" s="86">
        <f t="shared" si="453"/>
        <v>-3.0000000000000027E-3</v>
      </c>
      <c r="BS851" s="75">
        <f t="shared" si="454"/>
        <v>-3.0000000000000027E-3</v>
      </c>
      <c r="BT851" s="87">
        <f t="shared" si="455"/>
        <v>0.84907999999999995</v>
      </c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</row>
    <row r="852" spans="1:94" x14ac:dyDescent="0.35">
      <c r="A852" s="20" t="s">
        <v>217</v>
      </c>
      <c r="B852" s="46">
        <v>0.88500000000000001</v>
      </c>
      <c r="C852" s="46">
        <v>3.9860000000000002</v>
      </c>
      <c r="D852" s="46">
        <v>0.113</v>
      </c>
      <c r="E852" s="46">
        <v>0.13400000000000001</v>
      </c>
      <c r="F852" s="46">
        <v>4.5999999999999999E-2</v>
      </c>
      <c r="G852" s="46">
        <v>2.1880000000000002</v>
      </c>
      <c r="H852" s="46">
        <v>0.61699999999999999</v>
      </c>
      <c r="I852" s="46">
        <v>0.85399999999999998</v>
      </c>
      <c r="J852" s="46">
        <v>0.109</v>
      </c>
      <c r="K852" s="46">
        <v>0.16400000000000001</v>
      </c>
      <c r="L852" s="46">
        <v>4.4340000000000002</v>
      </c>
      <c r="M852" s="60">
        <v>0.98799999999999999</v>
      </c>
      <c r="N852" s="20" t="s">
        <v>217</v>
      </c>
      <c r="O852" s="46">
        <v>0.158</v>
      </c>
      <c r="P852" s="46">
        <v>5.1760000000000002</v>
      </c>
      <c r="Q852" s="46">
        <v>9.5000000000000001E-2</v>
      </c>
      <c r="R852" s="46">
        <v>0.32200000000000001</v>
      </c>
      <c r="S852" s="46">
        <v>0.11600000000000001</v>
      </c>
      <c r="T852" s="46">
        <v>2.6539999999999999</v>
      </c>
      <c r="U852" s="46">
        <v>0.625</v>
      </c>
      <c r="V852" s="46">
        <v>0.85199999999999998</v>
      </c>
      <c r="W852" s="46">
        <v>0.27900000000000003</v>
      </c>
      <c r="X852" s="46">
        <v>0.183</v>
      </c>
      <c r="Y852" s="46">
        <v>5.62</v>
      </c>
      <c r="Z852" s="46">
        <v>0.33300000000000002</v>
      </c>
      <c r="AA852" s="20" t="s">
        <v>217</v>
      </c>
      <c r="AB852" s="46">
        <v>-1.0049999999999999</v>
      </c>
      <c r="AC852" s="46">
        <v>6.3780000000000001</v>
      </c>
      <c r="AD852" s="46">
        <v>7.2999999999999995E-2</v>
      </c>
      <c r="AE852" s="46">
        <v>0.60699999999999998</v>
      </c>
      <c r="AF852" s="46">
        <v>0.19800000000000001</v>
      </c>
      <c r="AG852" s="46">
        <v>3.121</v>
      </c>
      <c r="AH852" s="46">
        <v>0.63300000000000001</v>
      </c>
      <c r="AI852" s="46">
        <v>0.85</v>
      </c>
      <c r="AJ852" s="46">
        <v>0.54400000000000004</v>
      </c>
      <c r="AK852" s="46">
        <v>0.20599999999999999</v>
      </c>
      <c r="AL852" s="46">
        <v>6.819</v>
      </c>
      <c r="AM852" s="46">
        <v>-0.73799999999999999</v>
      </c>
      <c r="AN852" s="64">
        <f t="shared" si="429"/>
        <v>-0.72699999999999998</v>
      </c>
      <c r="AO852" s="64">
        <f t="shared" si="430"/>
        <v>-1.1629999999999998</v>
      </c>
      <c r="AP852" s="66">
        <f t="shared" si="431"/>
        <v>-0.15230168888888881</v>
      </c>
      <c r="AQ852" s="64">
        <f t="shared" si="432"/>
        <v>1.19</v>
      </c>
      <c r="AR852" s="64">
        <f t="shared" si="433"/>
        <v>1.202</v>
      </c>
      <c r="AS852" s="66">
        <f t="shared" si="434"/>
        <v>5.5433376000000001</v>
      </c>
      <c r="AT852" s="64">
        <f t="shared" si="435"/>
        <v>-1.8000000000000002E-2</v>
      </c>
      <c r="AU852" s="64">
        <f t="shared" si="436"/>
        <v>-2.2000000000000006E-2</v>
      </c>
      <c r="AV852" s="66">
        <f t="shared" si="437"/>
        <v>8.8678577777777767E-2</v>
      </c>
      <c r="AW852" s="68">
        <f t="shared" si="456"/>
        <v>-6.1402096591407984</v>
      </c>
      <c r="AX852" s="68" t="e">
        <f t="shared" si="457"/>
        <v>#NUM!</v>
      </c>
      <c r="AY852" s="68" t="e">
        <f t="shared" si="458"/>
        <v>#NUM!</v>
      </c>
      <c r="AZ852" s="74">
        <f t="shared" si="438"/>
        <v>1.1859999999999999</v>
      </c>
      <c r="BA852" s="75">
        <f t="shared" si="439"/>
        <v>1.1989999999999998</v>
      </c>
      <c r="BB852" s="76">
        <f t="shared" si="440"/>
        <v>5.9863112888888885</v>
      </c>
      <c r="BC852" s="75">
        <f t="shared" si="441"/>
        <v>-0.65500000000000003</v>
      </c>
      <c r="BD852" s="75">
        <f t="shared" si="442"/>
        <v>-1.071</v>
      </c>
      <c r="BE852" s="76">
        <f t="shared" si="443"/>
        <v>4.8785422222222284E-2</v>
      </c>
      <c r="BF852" s="75">
        <f t="shared" si="444"/>
        <v>1.8999999999999989E-2</v>
      </c>
      <c r="BG852" s="75">
        <f t="shared" si="445"/>
        <v>2.2999999999999993E-2</v>
      </c>
      <c r="BH852" s="76">
        <f t="shared" si="446"/>
        <v>0.18962808888888888</v>
      </c>
      <c r="BI852" s="77">
        <f t="shared" si="459"/>
        <v>5.1227875675485004</v>
      </c>
      <c r="BJ852" s="77" t="e">
        <f t="shared" si="460"/>
        <v>#NUM!</v>
      </c>
      <c r="BK852" s="78" t="e">
        <f t="shared" si="461"/>
        <v>#NUM!</v>
      </c>
      <c r="BL852" s="74">
        <f t="shared" si="447"/>
        <v>0.46599999999999975</v>
      </c>
      <c r="BM852" s="75">
        <f t="shared" si="448"/>
        <v>0.46700000000000008</v>
      </c>
      <c r="BN852" s="76">
        <f t="shared" si="449"/>
        <v>2.7971070222222223</v>
      </c>
      <c r="BO852" s="75">
        <f t="shared" si="450"/>
        <v>8.0000000000000071E-3</v>
      </c>
      <c r="BP852" s="75">
        <f t="shared" si="451"/>
        <v>8.0000000000000071E-3</v>
      </c>
      <c r="BQ852" s="76">
        <f t="shared" si="452"/>
        <v>0.62745333333333331</v>
      </c>
      <c r="BR852" s="86">
        <f t="shared" si="453"/>
        <v>-2.0000000000000018E-3</v>
      </c>
      <c r="BS852" s="75">
        <f t="shared" si="454"/>
        <v>-2.0000000000000018E-3</v>
      </c>
      <c r="BT852" s="87">
        <f t="shared" si="455"/>
        <v>0.85138666666666662</v>
      </c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</row>
    <row r="853" spans="1:94" x14ac:dyDescent="0.35">
      <c r="A853" s="20" t="s">
        <v>208</v>
      </c>
      <c r="B853" s="46">
        <v>0.9</v>
      </c>
      <c r="C853" s="46">
        <v>3.0819999999999999</v>
      </c>
      <c r="D853" s="46">
        <v>9.9000000000000005E-2</v>
      </c>
      <c r="E853" s="46">
        <v>8.8999999999999996E-2</v>
      </c>
      <c r="F853" s="46">
        <v>0.03</v>
      </c>
      <c r="G853" s="46">
        <v>1.8280000000000001</v>
      </c>
      <c r="H853" s="46">
        <v>0.63500000000000001</v>
      </c>
      <c r="I853" s="46">
        <v>0.84899999999999998</v>
      </c>
      <c r="J853" s="46">
        <v>6.2E-2</v>
      </c>
      <c r="K853" s="46">
        <v>0.18099999999999999</v>
      </c>
      <c r="L853" s="46">
        <v>3.5219999999999998</v>
      </c>
      <c r="M853" s="60">
        <v>1.0649999999999999</v>
      </c>
      <c r="N853" s="20" t="s">
        <v>208</v>
      </c>
      <c r="O853" s="46">
        <v>0.193</v>
      </c>
      <c r="P853" s="46">
        <v>3.919</v>
      </c>
      <c r="Q853" s="46">
        <v>7.2999999999999995E-2</v>
      </c>
      <c r="R853" s="46">
        <v>0.215</v>
      </c>
      <c r="S853" s="46">
        <v>8.6999999999999994E-2</v>
      </c>
      <c r="T853" s="46">
        <v>2.153</v>
      </c>
      <c r="U853" s="46">
        <v>0.65</v>
      </c>
      <c r="V853" s="46">
        <v>0.84499999999999997</v>
      </c>
      <c r="W853" s="46">
        <v>0.17100000000000001</v>
      </c>
      <c r="X853" s="46">
        <v>0.21</v>
      </c>
      <c r="Y853" s="46">
        <v>4.3540000000000001</v>
      </c>
      <c r="Z853" s="46">
        <v>0.46800000000000003</v>
      </c>
      <c r="AA853" s="20" t="s">
        <v>208</v>
      </c>
      <c r="AB853" s="46">
        <v>-0.92300000000000004</v>
      </c>
      <c r="AC853" s="46">
        <v>4.7690000000000001</v>
      </c>
      <c r="AD853" s="46">
        <v>0.04</v>
      </c>
      <c r="AE853" s="46">
        <v>0.4</v>
      </c>
      <c r="AF853" s="46">
        <v>0.154</v>
      </c>
      <c r="AG853" s="46">
        <v>2.4790000000000001</v>
      </c>
      <c r="AH853" s="46">
        <v>0.66500000000000004</v>
      </c>
      <c r="AI853" s="46">
        <v>0.84</v>
      </c>
      <c r="AJ853" s="46">
        <v>0.33500000000000002</v>
      </c>
      <c r="AK853" s="46">
        <v>0.246</v>
      </c>
      <c r="AL853" s="46">
        <v>5.1980000000000004</v>
      </c>
      <c r="AM853" s="46">
        <v>-0.51</v>
      </c>
      <c r="AN853" s="64">
        <f t="shared" si="429"/>
        <v>-0.70700000000000007</v>
      </c>
      <c r="AO853" s="64">
        <f t="shared" si="430"/>
        <v>-1.1160000000000001</v>
      </c>
      <c r="AP853" s="66">
        <f t="shared" si="431"/>
        <v>-0.10575875555555553</v>
      </c>
      <c r="AQ853" s="64">
        <f t="shared" si="432"/>
        <v>0.83700000000000019</v>
      </c>
      <c r="AR853" s="64">
        <f t="shared" si="433"/>
        <v>0.85000000000000009</v>
      </c>
      <c r="AS853" s="66">
        <f t="shared" si="434"/>
        <v>4.1782846222222227</v>
      </c>
      <c r="AT853" s="64">
        <f t="shared" si="435"/>
        <v>-2.6000000000000009E-2</v>
      </c>
      <c r="AU853" s="64">
        <f t="shared" si="436"/>
        <v>-3.2999999999999995E-2</v>
      </c>
      <c r="AV853" s="66">
        <f t="shared" si="437"/>
        <v>6.3624177777777777E-2</v>
      </c>
      <c r="AW853" s="68">
        <f t="shared" si="456"/>
        <v>-4.7805061997770526</v>
      </c>
      <c r="AX853" s="68" t="e">
        <f t="shared" si="457"/>
        <v>#NUM!</v>
      </c>
      <c r="AY853" s="68" t="e">
        <f t="shared" si="458"/>
        <v>#NUM!</v>
      </c>
      <c r="AZ853" s="74">
        <f t="shared" si="438"/>
        <v>0.83200000000000029</v>
      </c>
      <c r="BA853" s="75">
        <f t="shared" si="439"/>
        <v>0.84400000000000031</v>
      </c>
      <c r="BB853" s="76">
        <f t="shared" si="440"/>
        <v>4.6115509333333335</v>
      </c>
      <c r="BC853" s="75">
        <f t="shared" si="441"/>
        <v>-0.59699999999999998</v>
      </c>
      <c r="BD853" s="75">
        <f t="shared" si="442"/>
        <v>-0.97799999999999998</v>
      </c>
      <c r="BE853" s="76">
        <f t="shared" si="443"/>
        <v>0.20858453333333341</v>
      </c>
      <c r="BF853" s="75">
        <f t="shared" si="444"/>
        <v>2.8999999999999998E-2</v>
      </c>
      <c r="BG853" s="75">
        <f t="shared" si="445"/>
        <v>3.6000000000000004E-2</v>
      </c>
      <c r="BH853" s="76">
        <f t="shared" si="446"/>
        <v>0.22029582222222222</v>
      </c>
      <c r="BI853" s="77">
        <f t="shared" si="459"/>
        <v>3.7841970636015327</v>
      </c>
      <c r="BJ853" s="77" t="e">
        <f t="shared" si="460"/>
        <v>#NUM!</v>
      </c>
      <c r="BK853" s="78" t="e">
        <f t="shared" si="461"/>
        <v>#NUM!</v>
      </c>
      <c r="BL853" s="74">
        <f t="shared" si="447"/>
        <v>0.32499999999999996</v>
      </c>
      <c r="BM853" s="75">
        <f t="shared" si="448"/>
        <v>0.32600000000000007</v>
      </c>
      <c r="BN853" s="76">
        <f t="shared" si="449"/>
        <v>2.252867022222222</v>
      </c>
      <c r="BO853" s="75">
        <f t="shared" si="450"/>
        <v>1.5000000000000013E-2</v>
      </c>
      <c r="BP853" s="75">
        <f t="shared" si="451"/>
        <v>1.5000000000000013E-2</v>
      </c>
      <c r="BQ853" s="76">
        <f t="shared" si="452"/>
        <v>0.65460000000000007</v>
      </c>
      <c r="BR853" s="86">
        <f t="shared" si="453"/>
        <v>-4.0000000000000036E-3</v>
      </c>
      <c r="BS853" s="75">
        <f t="shared" si="454"/>
        <v>-5.0000000000000044E-3</v>
      </c>
      <c r="BT853" s="87">
        <f t="shared" si="455"/>
        <v>0.84357297777777773</v>
      </c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</row>
    <row r="854" spans="1:94" x14ac:dyDescent="0.35">
      <c r="A854" s="20" t="s">
        <v>218</v>
      </c>
      <c r="B854" s="46">
        <v>0.92700000000000005</v>
      </c>
      <c r="C854" s="46">
        <v>3.69</v>
      </c>
      <c r="D854" s="46">
        <v>0.112</v>
      </c>
      <c r="E854" s="46">
        <v>0.11799999999999999</v>
      </c>
      <c r="F854" s="46">
        <v>4.2000000000000003E-2</v>
      </c>
      <c r="G854" s="46">
        <v>2.0699999999999998</v>
      </c>
      <c r="H854" s="46">
        <v>0.61899999999999999</v>
      </c>
      <c r="I854" s="46">
        <v>0.85399999999999998</v>
      </c>
      <c r="J854" s="46">
        <v>9.2999999999999999E-2</v>
      </c>
      <c r="K854" s="46">
        <v>0.16500000000000001</v>
      </c>
      <c r="L854" s="46">
        <v>4.1369999999999996</v>
      </c>
      <c r="M854" s="60">
        <v>1.034</v>
      </c>
      <c r="N854" s="20" t="s">
        <v>218</v>
      </c>
      <c r="O854" s="46">
        <v>0.25900000000000001</v>
      </c>
      <c r="P854" s="46">
        <v>4.7629999999999999</v>
      </c>
      <c r="Q854" s="46">
        <v>9.4E-2</v>
      </c>
      <c r="R854" s="46">
        <v>0.28199999999999997</v>
      </c>
      <c r="S854" s="46">
        <v>0.107</v>
      </c>
      <c r="T854" s="46">
        <v>2.4900000000000002</v>
      </c>
      <c r="U854" s="46">
        <v>0.628</v>
      </c>
      <c r="V854" s="46">
        <v>0.85099999999999998</v>
      </c>
      <c r="W854" s="46">
        <v>0.24099999999999999</v>
      </c>
      <c r="X854" s="46">
        <v>0.184</v>
      </c>
      <c r="Y854" s="46">
        <v>5.2060000000000004</v>
      </c>
      <c r="Z854" s="46">
        <v>0.44</v>
      </c>
      <c r="AA854" s="20" t="s">
        <v>218</v>
      </c>
      <c r="AB854" s="46">
        <v>-0.80300000000000005</v>
      </c>
      <c r="AC854" s="46">
        <v>5.8479999999999999</v>
      </c>
      <c r="AD854" s="46">
        <v>7.1999999999999995E-2</v>
      </c>
      <c r="AE854" s="46">
        <v>0.52900000000000003</v>
      </c>
      <c r="AF854" s="46">
        <v>0.185</v>
      </c>
      <c r="AG854" s="46">
        <v>2.91</v>
      </c>
      <c r="AH854" s="46">
        <v>0.63700000000000001</v>
      </c>
      <c r="AI854" s="46">
        <v>0.84899999999999998</v>
      </c>
      <c r="AJ854" s="46">
        <v>0.46800000000000003</v>
      </c>
      <c r="AK854" s="46">
        <v>0.20799999999999999</v>
      </c>
      <c r="AL854" s="46">
        <v>6.2880000000000003</v>
      </c>
      <c r="AM854" s="46">
        <v>-0.52900000000000003</v>
      </c>
      <c r="AN854" s="64">
        <f t="shared" si="429"/>
        <v>-0.66800000000000004</v>
      </c>
      <c r="AO854" s="64">
        <f t="shared" si="430"/>
        <v>-1.0620000000000001</v>
      </c>
      <c r="AP854" s="66">
        <f t="shared" si="431"/>
        <v>-2.4793422222222198E-2</v>
      </c>
      <c r="AQ854" s="64">
        <f t="shared" si="432"/>
        <v>1.073</v>
      </c>
      <c r="AR854" s="64">
        <f t="shared" si="433"/>
        <v>1.085</v>
      </c>
      <c r="AS854" s="66">
        <f t="shared" si="434"/>
        <v>5.0944575999999993</v>
      </c>
      <c r="AT854" s="64">
        <f t="shared" si="435"/>
        <v>-1.8000000000000002E-2</v>
      </c>
      <c r="AU854" s="64">
        <f t="shared" si="436"/>
        <v>-2.2000000000000006E-2</v>
      </c>
      <c r="AV854" s="66">
        <f t="shared" si="437"/>
        <v>8.7678577777777766E-2</v>
      </c>
      <c r="AW854" s="68">
        <f t="shared" si="456"/>
        <v>-5.6907326019759017</v>
      </c>
      <c r="AX854" s="68" t="e">
        <f t="shared" si="457"/>
        <v>#NUM!</v>
      </c>
      <c r="AY854" s="68" t="e">
        <f t="shared" si="458"/>
        <v>#NUM!</v>
      </c>
      <c r="AZ854" s="74">
        <f t="shared" si="438"/>
        <v>1.0690000000000008</v>
      </c>
      <c r="BA854" s="75">
        <f t="shared" si="439"/>
        <v>1.0819999999999999</v>
      </c>
      <c r="BB854" s="76">
        <f t="shared" si="440"/>
        <v>5.5364312888888891</v>
      </c>
      <c r="BC854" s="75">
        <f t="shared" si="441"/>
        <v>-0.59400000000000008</v>
      </c>
      <c r="BD854" s="75">
        <f t="shared" si="442"/>
        <v>-0.96900000000000008</v>
      </c>
      <c r="BE854" s="76">
        <f t="shared" si="443"/>
        <v>0.18270666666666666</v>
      </c>
      <c r="BF854" s="75">
        <f t="shared" si="444"/>
        <v>1.8999999999999989E-2</v>
      </c>
      <c r="BG854" s="75">
        <f t="shared" si="445"/>
        <v>2.3999999999999994E-2</v>
      </c>
      <c r="BH854" s="76">
        <f t="shared" si="446"/>
        <v>0.19082844444444444</v>
      </c>
      <c r="BI854" s="77">
        <f t="shared" si="459"/>
        <v>4.674953037594979</v>
      </c>
      <c r="BJ854" s="77" t="e">
        <f t="shared" si="460"/>
        <v>#NUM!</v>
      </c>
      <c r="BK854" s="78" t="e">
        <f t="shared" si="461"/>
        <v>#NUM!</v>
      </c>
      <c r="BL854" s="74">
        <f t="shared" si="447"/>
        <v>0.42000000000000037</v>
      </c>
      <c r="BM854" s="75">
        <f t="shared" si="448"/>
        <v>0.41999999999999993</v>
      </c>
      <c r="BN854" s="76">
        <f t="shared" si="449"/>
        <v>2.6188000000000002</v>
      </c>
      <c r="BO854" s="75">
        <f t="shared" si="450"/>
        <v>9.000000000000008E-3</v>
      </c>
      <c r="BP854" s="75">
        <f t="shared" si="451"/>
        <v>9.000000000000008E-3</v>
      </c>
      <c r="BQ854" s="76">
        <f t="shared" si="452"/>
        <v>0.63075999999999999</v>
      </c>
      <c r="BR854" s="86">
        <f t="shared" si="453"/>
        <v>-3.0000000000000027E-3</v>
      </c>
      <c r="BS854" s="75">
        <f t="shared" si="454"/>
        <v>-2.0000000000000018E-3</v>
      </c>
      <c r="BT854" s="87">
        <f t="shared" si="455"/>
        <v>0.85028035555555548</v>
      </c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</row>
    <row r="855" spans="1:94" x14ac:dyDescent="0.35">
      <c r="A855" s="20" t="s">
        <v>207</v>
      </c>
      <c r="B855" s="46">
        <v>1.0820000000000001</v>
      </c>
      <c r="C855" s="46">
        <v>4.4480000000000004</v>
      </c>
      <c r="D855" s="46">
        <v>0.124</v>
      </c>
      <c r="E855" s="46">
        <v>0.155</v>
      </c>
      <c r="F855" s="46">
        <v>5.2999999999999999E-2</v>
      </c>
      <c r="G855" s="46">
        <v>2.3769999999999998</v>
      </c>
      <c r="H855" s="46">
        <v>0.60699999999999998</v>
      </c>
      <c r="I855" s="46">
        <v>0.85699999999999998</v>
      </c>
      <c r="J855" s="46">
        <v>0.13200000000000001</v>
      </c>
      <c r="K855" s="46">
        <v>0.151</v>
      </c>
      <c r="L855" s="46">
        <v>4.9000000000000004</v>
      </c>
      <c r="M855" s="60">
        <v>1.137</v>
      </c>
      <c r="N855" s="20" t="s">
        <v>207</v>
      </c>
      <c r="O855" s="46">
        <v>0.61699999999999999</v>
      </c>
      <c r="P855" s="46">
        <v>5.8109999999999999</v>
      </c>
      <c r="Q855" s="46">
        <v>0.114</v>
      </c>
      <c r="R855" s="46">
        <v>0.372</v>
      </c>
      <c r="S855" s="46">
        <v>0.128</v>
      </c>
      <c r="T855" s="46">
        <v>2.9180000000000001</v>
      </c>
      <c r="U855" s="46">
        <v>0.61099999999999999</v>
      </c>
      <c r="V855" s="46">
        <v>0.85599999999999998</v>
      </c>
      <c r="W855" s="46">
        <v>0.33200000000000002</v>
      </c>
      <c r="X855" s="46">
        <v>0.161</v>
      </c>
      <c r="Y855" s="46">
        <v>6.2610000000000001</v>
      </c>
      <c r="Z855" s="46">
        <v>0.71</v>
      </c>
      <c r="AA855" s="20" t="s">
        <v>207</v>
      </c>
      <c r="AB855" s="46">
        <v>-0.128</v>
      </c>
      <c r="AC855" s="46">
        <v>7.181</v>
      </c>
      <c r="AD855" s="46">
        <v>0.10299999999999999</v>
      </c>
      <c r="AE855" s="46">
        <v>0.70499999999999996</v>
      </c>
      <c r="AF855" s="46">
        <v>0.217</v>
      </c>
      <c r="AG855" s="46">
        <v>3.4580000000000002</v>
      </c>
      <c r="AH855" s="46">
        <v>0.61499999999999999</v>
      </c>
      <c r="AI855" s="46">
        <v>0.85499999999999998</v>
      </c>
      <c r="AJ855" s="46">
        <v>0.64500000000000002</v>
      </c>
      <c r="AK855" s="46">
        <v>0.17299999999999999</v>
      </c>
      <c r="AL855" s="46">
        <v>7.63</v>
      </c>
      <c r="AM855" s="46">
        <v>1.2999999999999999E-2</v>
      </c>
      <c r="AN855" s="64">
        <f t="shared" si="429"/>
        <v>-0.46500000000000008</v>
      </c>
      <c r="AO855" s="64">
        <f t="shared" si="430"/>
        <v>-0.745</v>
      </c>
      <c r="AP855" s="66">
        <f t="shared" si="431"/>
        <v>0.41830044444444447</v>
      </c>
      <c r="AQ855" s="64">
        <f t="shared" si="432"/>
        <v>1.3629999999999995</v>
      </c>
      <c r="AR855" s="64">
        <f t="shared" si="433"/>
        <v>1.37</v>
      </c>
      <c r="AS855" s="66">
        <f t="shared" si="434"/>
        <v>6.2303891555555557</v>
      </c>
      <c r="AT855" s="64">
        <f t="shared" si="435"/>
        <v>-9.999999999999995E-3</v>
      </c>
      <c r="AU855" s="64">
        <f t="shared" si="436"/>
        <v>-1.100000000000001E-2</v>
      </c>
      <c r="AV855" s="66">
        <f t="shared" si="437"/>
        <v>0.11073297777777778</v>
      </c>
      <c r="AW855" s="68">
        <f t="shared" si="456"/>
        <v>-6.8192189037850577</v>
      </c>
      <c r="AX855" s="68" t="e">
        <f t="shared" si="457"/>
        <v>#NUM!</v>
      </c>
      <c r="AY855" s="68" t="e">
        <f t="shared" si="458"/>
        <v>#NUM!</v>
      </c>
      <c r="AZ855" s="74">
        <f t="shared" si="438"/>
        <v>1.3609999999999998</v>
      </c>
      <c r="BA855" s="75">
        <f t="shared" si="439"/>
        <v>1.3689999999999998</v>
      </c>
      <c r="BB855" s="76">
        <f t="shared" si="440"/>
        <v>6.6799761777777773</v>
      </c>
      <c r="BC855" s="75">
        <f t="shared" si="441"/>
        <v>-0.42700000000000005</v>
      </c>
      <c r="BD855" s="75">
        <f t="shared" si="442"/>
        <v>-0.69699999999999995</v>
      </c>
      <c r="BE855" s="76">
        <f t="shared" si="443"/>
        <v>0.52495733333333328</v>
      </c>
      <c r="BF855" s="75">
        <f t="shared" si="444"/>
        <v>1.0000000000000009E-2</v>
      </c>
      <c r="BG855" s="75">
        <f t="shared" si="445"/>
        <v>1.1999999999999983E-2</v>
      </c>
      <c r="BH855" s="76">
        <f t="shared" si="446"/>
        <v>0.16446737777777778</v>
      </c>
      <c r="BI855" s="77">
        <f t="shared" si="459"/>
        <v>5.7879516536520583</v>
      </c>
      <c r="BJ855" s="77" t="e">
        <f t="shared" si="460"/>
        <v>#NUM!</v>
      </c>
      <c r="BK855" s="78" t="e">
        <f t="shared" si="461"/>
        <v>#NUM!</v>
      </c>
      <c r="BL855" s="74">
        <f t="shared" si="447"/>
        <v>0.54100000000000037</v>
      </c>
      <c r="BM855" s="75">
        <f t="shared" si="448"/>
        <v>0.54</v>
      </c>
      <c r="BN855" s="76">
        <f t="shared" si="449"/>
        <v>3.0837063111111114</v>
      </c>
      <c r="BO855" s="75">
        <f t="shared" si="450"/>
        <v>4.0000000000000036E-3</v>
      </c>
      <c r="BP855" s="75">
        <f t="shared" si="451"/>
        <v>4.0000000000000036E-3</v>
      </c>
      <c r="BQ855" s="76">
        <f t="shared" si="452"/>
        <v>0.6122266666666667</v>
      </c>
      <c r="BR855" s="86">
        <f t="shared" si="453"/>
        <v>-1.0000000000000009E-3</v>
      </c>
      <c r="BS855" s="75">
        <f t="shared" si="454"/>
        <v>-1.0000000000000009E-3</v>
      </c>
      <c r="BT855" s="87">
        <f t="shared" si="455"/>
        <v>0.85569333333333331</v>
      </c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</row>
    <row r="856" spans="1:94" ht="16" thickBot="1" x14ac:dyDescent="0.4">
      <c r="A856" s="20" t="s">
        <v>206</v>
      </c>
      <c r="B856" s="46">
        <v>1.353</v>
      </c>
      <c r="C856" s="46">
        <v>4.8179999999999996</v>
      </c>
      <c r="D856" s="46">
        <v>0.13400000000000001</v>
      </c>
      <c r="E856" s="46">
        <v>0.17100000000000001</v>
      </c>
      <c r="F856" s="46">
        <v>5.8999999999999997E-2</v>
      </c>
      <c r="G856" s="46">
        <v>2.5310000000000001</v>
      </c>
      <c r="H856" s="46">
        <v>0.59899999999999998</v>
      </c>
      <c r="I856" s="46">
        <v>0.86</v>
      </c>
      <c r="J856" s="46">
        <v>0.14899999999999999</v>
      </c>
      <c r="K856" s="46">
        <v>0.13900000000000001</v>
      </c>
      <c r="L856" s="46">
        <v>5.2729999999999997</v>
      </c>
      <c r="M856" s="60">
        <v>1.3640000000000001</v>
      </c>
      <c r="N856" s="21" t="s">
        <v>206</v>
      </c>
      <c r="O856" s="43">
        <v>1.254</v>
      </c>
      <c r="P856" s="43">
        <v>6.3150000000000004</v>
      </c>
      <c r="Q856" s="43">
        <v>0.13200000000000001</v>
      </c>
      <c r="R856" s="43">
        <v>0.40899999999999997</v>
      </c>
      <c r="S856" s="43">
        <v>0.13700000000000001</v>
      </c>
      <c r="T856" s="43">
        <v>3.1320000000000001</v>
      </c>
      <c r="U856" s="43">
        <v>0.6</v>
      </c>
      <c r="V856" s="43">
        <v>0.85899999999999999</v>
      </c>
      <c r="W856" s="43">
        <v>0.372</v>
      </c>
      <c r="X856" s="43">
        <v>0.14099999999999999</v>
      </c>
      <c r="Y856" s="43">
        <v>6.77</v>
      </c>
      <c r="Z856" s="43">
        <v>1.272</v>
      </c>
      <c r="AA856" s="20" t="s">
        <v>206</v>
      </c>
      <c r="AB856" s="46">
        <v>1.095</v>
      </c>
      <c r="AC856" s="46">
        <v>7.8129999999999997</v>
      </c>
      <c r="AD856" s="46">
        <v>0.13</v>
      </c>
      <c r="AE856" s="46">
        <v>0.77700000000000002</v>
      </c>
      <c r="AF856" s="46">
        <v>0.23100000000000001</v>
      </c>
      <c r="AG856" s="46">
        <v>3.7330000000000001</v>
      </c>
      <c r="AH856" s="46">
        <v>0.6</v>
      </c>
      <c r="AI856" s="46">
        <v>0.85899999999999999</v>
      </c>
      <c r="AJ856" s="46">
        <v>0.72</v>
      </c>
      <c r="AK856" s="46">
        <v>0.14299999999999999</v>
      </c>
      <c r="AL856" s="46">
        <v>8.2680000000000007</v>
      </c>
      <c r="AM856" s="46">
        <v>1.1220000000000001</v>
      </c>
      <c r="AN856" s="64">
        <f t="shared" ref="AN856:AN916" si="462">O856-B856</f>
        <v>-9.8999999999999977E-2</v>
      </c>
      <c r="AO856" s="64">
        <f t="shared" ref="AO856:AO916" si="463">AB856-O856</f>
        <v>-0.15900000000000003</v>
      </c>
      <c r="AP856" s="66">
        <f t="shared" ref="AP856:AP916" si="464">O856+$AO$2*(AN856+AO856)/2+$AO$2^2*(AO856-AN856)/2</f>
        <v>1.2116186666666666</v>
      </c>
      <c r="AQ856" s="64">
        <f t="shared" ref="AQ856:AQ916" si="465">P856-C856</f>
        <v>1.4970000000000008</v>
      </c>
      <c r="AR856" s="64">
        <f t="shared" ref="AR856:AR916" si="466">AC856-P856</f>
        <v>1.4979999999999993</v>
      </c>
      <c r="AS856" s="66">
        <f t="shared" ref="AS856:AS916" si="467">P856+$AO$2*(AQ856+AR856)/2+$AO$2^2*(AR856-AQ856)/2</f>
        <v>6.7742803555555557</v>
      </c>
      <c r="AT856" s="64">
        <f t="shared" ref="AT856:AT916" si="468">Q856-D856</f>
        <v>-2.0000000000000018E-3</v>
      </c>
      <c r="AU856" s="64">
        <f t="shared" ref="AU856:AU916" si="469">AD856-Q856</f>
        <v>-2.0000000000000018E-3</v>
      </c>
      <c r="AV856" s="66">
        <f t="shared" ref="AV856:AV916" si="470">Q856+$AO$2*(AT856+AU856)/2+$AO$2^2*(AU856-AT856)/2</f>
        <v>0.13138666666666668</v>
      </c>
      <c r="AW856" s="68">
        <f t="shared" si="456"/>
        <v>-7.3546626257113834</v>
      </c>
      <c r="AX856" s="68" t="e">
        <f t="shared" si="457"/>
        <v>#NUM!</v>
      </c>
      <c r="AY856" s="68" t="e">
        <f t="shared" si="458"/>
        <v>#NUM!</v>
      </c>
      <c r="AZ856" s="74">
        <f t="shared" ref="AZ856:AZ916" si="471">Y856-L856</f>
        <v>1.4969999999999999</v>
      </c>
      <c r="BA856" s="75">
        <f t="shared" ref="BA856:BA916" si="472">AL856-Y856</f>
        <v>1.4980000000000011</v>
      </c>
      <c r="BB856" s="76">
        <f t="shared" ref="BB856:BB916" si="473">Y856+$AO$2*(AZ856+BA856)/2+$AO$2^2*(BA856-AZ856)/2</f>
        <v>7.2292803555555558</v>
      </c>
      <c r="BC856" s="75">
        <f t="shared" ref="BC856:BC916" si="474">Z856-M856</f>
        <v>-9.2000000000000082E-2</v>
      </c>
      <c r="BD856" s="75">
        <f t="shared" ref="BD856:BD916" si="475">AM856-Z856</f>
        <v>-0.14999999999999991</v>
      </c>
      <c r="BE856" s="76">
        <f t="shared" ref="BE856:BE916" si="476">Z856+$AO$2*(BC856+BD856)/2+$AO$2^2*(BD856-BC856)/2</f>
        <v>1.2321660444444444</v>
      </c>
      <c r="BF856" s="75">
        <f t="shared" ref="BF856:BF916" si="477">X856-K856</f>
        <v>1.999999999999974E-3</v>
      </c>
      <c r="BG856" s="75">
        <f t="shared" ref="BG856:BG916" si="478">AK856-X856</f>
        <v>2.0000000000000018E-3</v>
      </c>
      <c r="BH856" s="76">
        <f t="shared" ref="BH856:BH916" si="479">X856+$AO$2*(BF856+BG856)/2+$AO$2^2*(BG856-BF856)/2</f>
        <v>0.14161333333333331</v>
      </c>
      <c r="BI856" s="77">
        <f t="shared" si="459"/>
        <v>6.3117512180264184</v>
      </c>
      <c r="BJ856" s="77" t="e">
        <f t="shared" si="460"/>
        <v>#NUM!</v>
      </c>
      <c r="BK856" s="78" t="e">
        <f t="shared" si="461"/>
        <v>#NUM!</v>
      </c>
      <c r="BL856" s="74">
        <f t="shared" ref="BL856:BL916" si="480">T856-G856</f>
        <v>0.60099999999999998</v>
      </c>
      <c r="BM856" s="75">
        <f t="shared" ref="BM856:BM916" si="481">AG856-T856</f>
        <v>0.60099999999999998</v>
      </c>
      <c r="BN856" s="76">
        <f t="shared" ref="BN856:BN916" si="482">T856+$AO$2*(BL856+BM856)/2+$AO$2^2*(BM856-BL856)/2</f>
        <v>3.3163066666666667</v>
      </c>
      <c r="BO856" s="75">
        <f t="shared" ref="BO856:BO916" si="483">U856-H856</f>
        <v>1.0000000000000009E-3</v>
      </c>
      <c r="BP856" s="75">
        <f t="shared" ref="BP856:BP916" si="484">AH856-U856</f>
        <v>0</v>
      </c>
      <c r="BQ856" s="76">
        <f t="shared" ref="BQ856:BQ916" si="485">U856+$AO$2*(BO856+BP856)/2+$AO$2^2*(BP856-BO856)/2</f>
        <v>0.60010631111111112</v>
      </c>
      <c r="BR856" s="86">
        <f t="shared" ref="BR856:BR916" si="486">V856-I856</f>
        <v>-1.0000000000000009E-3</v>
      </c>
      <c r="BS856" s="75">
        <f t="shared" ref="BS856:BS916" si="487">AI856-V856</f>
        <v>0</v>
      </c>
      <c r="BT856" s="87">
        <f t="shared" ref="BT856:BT916" si="488">V856+$AO$2*(BR856+BS856)/2+$AO$2^2*(BS856-BR856)/2</f>
        <v>0.85889368888888884</v>
      </c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</row>
    <row r="857" spans="1:94" ht="16.5" thickBot="1" x14ac:dyDescent="0.45">
      <c r="A857" s="95" t="s">
        <v>34</v>
      </c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122" t="s">
        <v>34</v>
      </c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4"/>
      <c r="AA857" s="95" t="s">
        <v>34</v>
      </c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7"/>
      <c r="AN857" s="64">
        <f t="shared" si="462"/>
        <v>0</v>
      </c>
      <c r="AO857" s="64">
        <f t="shared" si="463"/>
        <v>0</v>
      </c>
      <c r="AP857" s="66">
        <f t="shared" si="464"/>
        <v>0</v>
      </c>
      <c r="AQ857" s="64">
        <f t="shared" si="465"/>
        <v>0</v>
      </c>
      <c r="AR857" s="64">
        <f t="shared" si="466"/>
        <v>0</v>
      </c>
      <c r="AS857" s="66">
        <f t="shared" si="467"/>
        <v>0</v>
      </c>
      <c r="AT857" s="64">
        <f t="shared" si="468"/>
        <v>0</v>
      </c>
      <c r="AU857" s="64">
        <f t="shared" si="469"/>
        <v>0</v>
      </c>
      <c r="AV857" s="66">
        <f t="shared" si="470"/>
        <v>0</v>
      </c>
      <c r="AW857" s="68">
        <f t="shared" si="456"/>
        <v>-1.06006</v>
      </c>
      <c r="AX857" s="68" t="e">
        <f t="shared" si="457"/>
        <v>#NUM!</v>
      </c>
      <c r="AY857" s="68" t="e">
        <f t="shared" si="458"/>
        <v>#NUM!</v>
      </c>
      <c r="AZ857" s="74">
        <f t="shared" si="471"/>
        <v>0</v>
      </c>
      <c r="BA857" s="75">
        <f t="shared" si="472"/>
        <v>0</v>
      </c>
      <c r="BB857" s="76">
        <f t="shared" si="473"/>
        <v>0</v>
      </c>
      <c r="BC857" s="75">
        <f t="shared" si="474"/>
        <v>0</v>
      </c>
      <c r="BD857" s="75">
        <f t="shared" si="475"/>
        <v>0</v>
      </c>
      <c r="BE857" s="76">
        <f t="shared" si="476"/>
        <v>0</v>
      </c>
      <c r="BF857" s="75">
        <f t="shared" si="477"/>
        <v>0</v>
      </c>
      <c r="BG857" s="75">
        <f t="shared" si="478"/>
        <v>0</v>
      </c>
      <c r="BH857" s="76">
        <f t="shared" si="479"/>
        <v>0</v>
      </c>
      <c r="BI857" s="77">
        <f t="shared" si="459"/>
        <v>-1.06006</v>
      </c>
      <c r="BJ857" s="77" t="e">
        <f t="shared" si="460"/>
        <v>#NUM!</v>
      </c>
      <c r="BK857" s="78" t="e">
        <f t="shared" si="461"/>
        <v>#NUM!</v>
      </c>
      <c r="BL857" s="74">
        <f t="shared" si="480"/>
        <v>0</v>
      </c>
      <c r="BM857" s="75">
        <f t="shared" si="481"/>
        <v>0</v>
      </c>
      <c r="BN857" s="76">
        <f t="shared" si="482"/>
        <v>0</v>
      </c>
      <c r="BO857" s="75">
        <f t="shared" si="483"/>
        <v>0</v>
      </c>
      <c r="BP857" s="75">
        <f t="shared" si="484"/>
        <v>0</v>
      </c>
      <c r="BQ857" s="76">
        <f t="shared" si="485"/>
        <v>0</v>
      </c>
      <c r="BR857" s="86">
        <f t="shared" si="486"/>
        <v>0</v>
      </c>
      <c r="BS857" s="75">
        <f t="shared" si="487"/>
        <v>0</v>
      </c>
      <c r="BT857" s="87">
        <f t="shared" si="488"/>
        <v>0</v>
      </c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</row>
    <row r="858" spans="1:94" x14ac:dyDescent="0.35">
      <c r="A858" s="20" t="s">
        <v>206</v>
      </c>
      <c r="B858" s="46">
        <v>-1.526</v>
      </c>
      <c r="C858" s="46">
        <v>5.681</v>
      </c>
      <c r="D858" s="46">
        <v>4.8000000000000001E-2</v>
      </c>
      <c r="E858" s="46">
        <v>0.34300000000000003</v>
      </c>
      <c r="F858" s="46">
        <v>0.08</v>
      </c>
      <c r="G858" s="46">
        <v>2.633</v>
      </c>
      <c r="H858" s="46">
        <v>0.68700000000000006</v>
      </c>
      <c r="I858" s="46">
        <v>0.83399999999999996</v>
      </c>
      <c r="J858" s="46">
        <v>0.29499999999999998</v>
      </c>
      <c r="K858" s="46">
        <v>0.24099999999999999</v>
      </c>
      <c r="L858" s="46">
        <v>6.1020000000000003</v>
      </c>
      <c r="M858" s="60">
        <v>-1.139</v>
      </c>
      <c r="N858" s="20" t="s">
        <v>206</v>
      </c>
      <c r="O858" s="46">
        <v>-5.859</v>
      </c>
      <c r="P858" s="46">
        <v>7.5140000000000002</v>
      </c>
      <c r="Q858" s="46">
        <v>-2.3E-2</v>
      </c>
      <c r="R858" s="46">
        <v>0.82</v>
      </c>
      <c r="S858" s="46">
        <v>0.182</v>
      </c>
      <c r="T858" s="46">
        <v>3.2589999999999999</v>
      </c>
      <c r="U858" s="46">
        <v>0.70899999999999996</v>
      </c>
      <c r="V858" s="46">
        <v>0.82799999999999996</v>
      </c>
      <c r="W858" s="46">
        <v>0.73699999999999999</v>
      </c>
      <c r="X858" s="46">
        <v>0.317</v>
      </c>
      <c r="Y858" s="46">
        <v>7.9269999999999996</v>
      </c>
      <c r="Z858" s="46">
        <v>-5.2789999999999999</v>
      </c>
      <c r="AA858" s="20" t="s">
        <v>206</v>
      </c>
      <c r="AB858" s="46">
        <v>-13.206</v>
      </c>
      <c r="AC858" s="46">
        <v>9.3919999999999995</v>
      </c>
      <c r="AD858" s="46">
        <v>-0.11700000000000001</v>
      </c>
      <c r="AE858" s="46">
        <v>1.587</v>
      </c>
      <c r="AF858" s="46">
        <v>0.313</v>
      </c>
      <c r="AG858" s="46">
        <v>3.8849999999999998</v>
      </c>
      <c r="AH858" s="46">
        <v>0.73</v>
      </c>
      <c r="AI858" s="46">
        <v>0.82199999999999995</v>
      </c>
      <c r="AJ858" s="46">
        <v>1.462</v>
      </c>
      <c r="AK858" s="46">
        <v>0.41399999999999998</v>
      </c>
      <c r="AL858" s="46">
        <v>9.7989999999999995</v>
      </c>
      <c r="AM858" s="46">
        <v>-12.144</v>
      </c>
      <c r="AN858" s="64">
        <f t="shared" si="462"/>
        <v>-4.3330000000000002</v>
      </c>
      <c r="AO858" s="64">
        <f t="shared" si="463"/>
        <v>-7.3469999999999995</v>
      </c>
      <c r="AP858" s="66">
        <f t="shared" si="464"/>
        <v>-7.7916583111111111</v>
      </c>
      <c r="AQ858" s="64">
        <f t="shared" si="465"/>
        <v>1.8330000000000002</v>
      </c>
      <c r="AR858" s="64">
        <f t="shared" si="466"/>
        <v>1.8779999999999992</v>
      </c>
      <c r="AS858" s="66">
        <f t="shared" si="467"/>
        <v>8.0851359999999985</v>
      </c>
      <c r="AT858" s="64">
        <f t="shared" si="468"/>
        <v>-7.1000000000000008E-2</v>
      </c>
      <c r="AU858" s="64">
        <f t="shared" si="469"/>
        <v>-9.4E-2</v>
      </c>
      <c r="AV858" s="66">
        <f t="shared" si="470"/>
        <v>-4.9381511111111109E-2</v>
      </c>
      <c r="AW858" s="68">
        <f t="shared" si="456"/>
        <v>-8.7318346661482522</v>
      </c>
      <c r="AX858" s="68">
        <f t="shared" si="457"/>
        <v>-6.3403940775970034</v>
      </c>
      <c r="AY858" s="68">
        <f t="shared" si="458"/>
        <v>-9.8298779224029929</v>
      </c>
      <c r="AZ858" s="74">
        <f t="shared" si="471"/>
        <v>1.8249999999999993</v>
      </c>
      <c r="BA858" s="75">
        <f t="shared" si="472"/>
        <v>1.8719999999999999</v>
      </c>
      <c r="BB858" s="76">
        <f t="shared" si="473"/>
        <v>8.4960833777777776</v>
      </c>
      <c r="BC858" s="75">
        <f t="shared" si="474"/>
        <v>-4.1399999999999997</v>
      </c>
      <c r="BD858" s="75">
        <f t="shared" si="475"/>
        <v>-6.8650000000000002</v>
      </c>
      <c r="BE858" s="76">
        <f t="shared" si="476"/>
        <v>-7.0945688888888885</v>
      </c>
      <c r="BF858" s="75">
        <f t="shared" si="477"/>
        <v>7.6000000000000012E-2</v>
      </c>
      <c r="BG858" s="75">
        <f t="shared" si="478"/>
        <v>9.6999999999999975E-2</v>
      </c>
      <c r="BH858" s="76">
        <f t="shared" si="479"/>
        <v>0.34451413333333331</v>
      </c>
      <c r="BI858" s="77">
        <f t="shared" si="459"/>
        <v>7.7959406510980642</v>
      </c>
      <c r="BJ858" s="77">
        <f t="shared" si="460"/>
        <v>10.156621010546194</v>
      </c>
      <c r="BK858" s="78">
        <f t="shared" si="461"/>
        <v>6.8355457450093606</v>
      </c>
      <c r="BL858" s="74">
        <f t="shared" si="480"/>
        <v>0.62599999999999989</v>
      </c>
      <c r="BM858" s="75">
        <f t="shared" si="481"/>
        <v>0.62599999999999989</v>
      </c>
      <c r="BN858" s="76">
        <f t="shared" si="482"/>
        <v>3.4509733333333332</v>
      </c>
      <c r="BO858" s="75">
        <f t="shared" si="483"/>
        <v>2.1999999999999909E-2</v>
      </c>
      <c r="BP858" s="75">
        <f t="shared" si="484"/>
        <v>2.1000000000000019E-2</v>
      </c>
      <c r="BQ858" s="76">
        <f t="shared" si="485"/>
        <v>0.71554631111111111</v>
      </c>
      <c r="BR858" s="86">
        <f t="shared" si="486"/>
        <v>-6.0000000000000053E-3</v>
      </c>
      <c r="BS858" s="75">
        <f t="shared" si="487"/>
        <v>-6.0000000000000053E-3</v>
      </c>
      <c r="BT858" s="87">
        <f t="shared" si="488"/>
        <v>0.82616000000000001</v>
      </c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</row>
    <row r="859" spans="1:94" x14ac:dyDescent="0.35">
      <c r="A859" s="20" t="s">
        <v>207</v>
      </c>
      <c r="B859" s="46">
        <v>-1.0840000000000001</v>
      </c>
      <c r="C859" s="46">
        <v>5.2009999999999996</v>
      </c>
      <c r="D859" s="46">
        <v>0.05</v>
      </c>
      <c r="E859" s="46">
        <v>0.29399999999999998</v>
      </c>
      <c r="F859" s="46">
        <v>7.0999999999999994E-2</v>
      </c>
      <c r="G859" s="46">
        <v>2.4630000000000001</v>
      </c>
      <c r="H859" s="46">
        <v>0.69</v>
      </c>
      <c r="I859" s="46">
        <v>0.83299999999999996</v>
      </c>
      <c r="J859" s="46">
        <v>0.247</v>
      </c>
      <c r="K859" s="46">
        <v>0.24</v>
      </c>
      <c r="L859" s="46">
        <v>5.6210000000000004</v>
      </c>
      <c r="M859" s="60">
        <v>-0.70299999999999996</v>
      </c>
      <c r="N859" s="20" t="s">
        <v>207</v>
      </c>
      <c r="O859" s="46">
        <v>-4.8810000000000002</v>
      </c>
      <c r="P859" s="46">
        <v>6.8419999999999996</v>
      </c>
      <c r="Q859" s="46">
        <v>-1.9E-2</v>
      </c>
      <c r="R859" s="46">
        <v>0.69899999999999995</v>
      </c>
      <c r="S859" s="46">
        <v>0.16700000000000001</v>
      </c>
      <c r="T859" s="46">
        <v>3.024</v>
      </c>
      <c r="U859" s="46">
        <v>0.71299999999999997</v>
      </c>
      <c r="V859" s="46">
        <v>0.82699999999999996</v>
      </c>
      <c r="W859" s="46">
        <v>0.61899999999999999</v>
      </c>
      <c r="X859" s="46">
        <v>0.313</v>
      </c>
      <c r="Y859" s="46">
        <v>7.2539999999999996</v>
      </c>
      <c r="Z859" s="46">
        <v>-4.2160000000000002</v>
      </c>
      <c r="AA859" s="20" t="s">
        <v>207</v>
      </c>
      <c r="AB859" s="46">
        <v>-11.055</v>
      </c>
      <c r="AC859" s="46">
        <v>8.5239999999999991</v>
      </c>
      <c r="AD859" s="46">
        <v>-0.11</v>
      </c>
      <c r="AE859" s="46">
        <v>1.343</v>
      </c>
      <c r="AF859" s="46">
        <v>0.28699999999999998</v>
      </c>
      <c r="AG859" s="46">
        <v>3.5840000000000001</v>
      </c>
      <c r="AH859" s="46">
        <v>0.73499999999999999</v>
      </c>
      <c r="AI859" s="46">
        <v>0.82</v>
      </c>
      <c r="AJ859" s="46">
        <v>1.2230000000000001</v>
      </c>
      <c r="AK859" s="46">
        <v>0.40699999999999997</v>
      </c>
      <c r="AL859" s="46">
        <v>8.9290000000000003</v>
      </c>
      <c r="AM859" s="46">
        <v>-10.021000000000001</v>
      </c>
      <c r="AN859" s="64">
        <f t="shared" si="462"/>
        <v>-3.7970000000000002</v>
      </c>
      <c r="AO859" s="64">
        <f t="shared" si="463"/>
        <v>-6.1739999999999995</v>
      </c>
      <c r="AP859" s="66">
        <f t="shared" si="464"/>
        <v>-6.5216584888888889</v>
      </c>
      <c r="AQ859" s="64">
        <f t="shared" si="465"/>
        <v>1.641</v>
      </c>
      <c r="AR859" s="64">
        <f t="shared" si="466"/>
        <v>1.6819999999999995</v>
      </c>
      <c r="AS859" s="66">
        <f t="shared" si="467"/>
        <v>7.3534545777777778</v>
      </c>
      <c r="AT859" s="64">
        <f t="shared" si="468"/>
        <v>-6.9000000000000006E-2</v>
      </c>
      <c r="AU859" s="64">
        <f t="shared" si="469"/>
        <v>-9.0999999999999998E-2</v>
      </c>
      <c r="AV859" s="66">
        <f t="shared" si="470"/>
        <v>-4.4567822222222213E-2</v>
      </c>
      <c r="AW859" s="68">
        <f t="shared" si="456"/>
        <v>-7.9957349566794162</v>
      </c>
      <c r="AX859" s="68">
        <f t="shared" si="457"/>
        <v>-5.7682660423650569</v>
      </c>
      <c r="AY859" s="68">
        <f t="shared" si="458"/>
        <v>-8.9386431131904978</v>
      </c>
      <c r="AZ859" s="74">
        <f t="shared" si="471"/>
        <v>1.6329999999999991</v>
      </c>
      <c r="BA859" s="75">
        <f t="shared" si="472"/>
        <v>1.6750000000000007</v>
      </c>
      <c r="BB859" s="76">
        <f t="shared" si="473"/>
        <v>7.7632015999999995</v>
      </c>
      <c r="BC859" s="75">
        <f t="shared" si="474"/>
        <v>-3.5130000000000003</v>
      </c>
      <c r="BD859" s="75">
        <f t="shared" si="475"/>
        <v>-5.8050000000000006</v>
      </c>
      <c r="BE859" s="76">
        <f t="shared" si="476"/>
        <v>-5.7525349333333331</v>
      </c>
      <c r="BF859" s="75">
        <f t="shared" si="477"/>
        <v>7.3000000000000009E-2</v>
      </c>
      <c r="BG859" s="75">
        <f t="shared" si="478"/>
        <v>9.3999999999999972E-2</v>
      </c>
      <c r="BH859" s="76">
        <f t="shared" si="479"/>
        <v>0.33959413333333333</v>
      </c>
      <c r="BI859" s="77">
        <f t="shared" si="459"/>
        <v>7.0589338906484196</v>
      </c>
      <c r="BJ859" s="77">
        <f t="shared" si="460"/>
        <v>9.2456219620305582</v>
      </c>
      <c r="BK859" s="78">
        <f t="shared" si="461"/>
        <v>6.2807812379694408</v>
      </c>
      <c r="BL859" s="74">
        <f t="shared" si="480"/>
        <v>0.56099999999999994</v>
      </c>
      <c r="BM859" s="75">
        <f t="shared" si="481"/>
        <v>0.56000000000000005</v>
      </c>
      <c r="BN859" s="76">
        <f t="shared" si="482"/>
        <v>3.1958396444444443</v>
      </c>
      <c r="BO859" s="75">
        <f t="shared" si="483"/>
        <v>2.300000000000002E-2</v>
      </c>
      <c r="BP859" s="75">
        <f t="shared" si="484"/>
        <v>2.200000000000002E-2</v>
      </c>
      <c r="BQ859" s="76">
        <f t="shared" si="485"/>
        <v>0.71985297777777779</v>
      </c>
      <c r="BR859" s="86">
        <f t="shared" si="486"/>
        <v>-6.0000000000000053E-3</v>
      </c>
      <c r="BS859" s="75">
        <f t="shared" si="487"/>
        <v>-7.0000000000000062E-3</v>
      </c>
      <c r="BT859" s="87">
        <f t="shared" si="488"/>
        <v>0.82495964444444447</v>
      </c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</row>
    <row r="860" spans="1:94" x14ac:dyDescent="0.35">
      <c r="A860" s="20" t="s">
        <v>217</v>
      </c>
      <c r="B860" s="46">
        <v>-0.54200000000000004</v>
      </c>
      <c r="C860" s="46">
        <v>4.6150000000000002</v>
      </c>
      <c r="D860" s="46">
        <v>5.1999999999999998E-2</v>
      </c>
      <c r="E860" s="46">
        <v>0.23699999999999999</v>
      </c>
      <c r="F860" s="46">
        <v>6.0999999999999999E-2</v>
      </c>
      <c r="G860" s="46">
        <v>2.2559999999999998</v>
      </c>
      <c r="H860" s="46">
        <v>0.69399999999999995</v>
      </c>
      <c r="I860" s="46">
        <v>0.83199999999999996</v>
      </c>
      <c r="J860" s="46">
        <v>0.192</v>
      </c>
      <c r="K860" s="46">
        <v>0.23799999999999999</v>
      </c>
      <c r="L860" s="46">
        <v>5.0339999999999998</v>
      </c>
      <c r="M860" s="60">
        <v>-0.17</v>
      </c>
      <c r="N860" s="20" t="s">
        <v>217</v>
      </c>
      <c r="O860" s="46">
        <v>-3.5750000000000002</v>
      </c>
      <c r="P860" s="46">
        <v>6.02</v>
      </c>
      <c r="Q860" s="46">
        <v>-1.2999999999999999E-2</v>
      </c>
      <c r="R860" s="46">
        <v>0.56100000000000005</v>
      </c>
      <c r="S860" s="46">
        <v>0.14699999999999999</v>
      </c>
      <c r="T860" s="46">
        <v>2.7370000000000001</v>
      </c>
      <c r="U860" s="46">
        <v>0.71799999999999997</v>
      </c>
      <c r="V860" s="46">
        <v>0.82499999999999996</v>
      </c>
      <c r="W860" s="46">
        <v>0.48499999999999999</v>
      </c>
      <c r="X860" s="46">
        <v>0.308</v>
      </c>
      <c r="Y860" s="46">
        <v>6.43</v>
      </c>
      <c r="Z860" s="46">
        <v>-2.9329999999999998</v>
      </c>
      <c r="AA860" s="20" t="s">
        <v>217</v>
      </c>
      <c r="AB860" s="46">
        <v>-8.4700000000000006</v>
      </c>
      <c r="AC860" s="46">
        <v>7.46</v>
      </c>
      <c r="AD860" s="46">
        <v>-9.8000000000000004E-2</v>
      </c>
      <c r="AE860" s="46">
        <v>1.0680000000000001</v>
      </c>
      <c r="AF860" s="46">
        <v>0.254</v>
      </c>
      <c r="AG860" s="46">
        <v>3.218</v>
      </c>
      <c r="AH860" s="46">
        <v>0.74199999999999999</v>
      </c>
      <c r="AI860" s="46">
        <v>0.81799999999999995</v>
      </c>
      <c r="AJ860" s="46">
        <v>0.95499999999999996</v>
      </c>
      <c r="AK860" s="46">
        <v>0.39700000000000002</v>
      </c>
      <c r="AL860" s="46">
        <v>7.8630000000000004</v>
      </c>
      <c r="AM860" s="46">
        <v>-7.4790000000000001</v>
      </c>
      <c r="AN860" s="64">
        <f t="shared" si="462"/>
        <v>-3.0330000000000004</v>
      </c>
      <c r="AO860" s="64">
        <f t="shared" si="463"/>
        <v>-4.8950000000000005</v>
      </c>
      <c r="AP860" s="66">
        <f t="shared" si="464"/>
        <v>-4.8781820444444444</v>
      </c>
      <c r="AQ860" s="64">
        <f t="shared" si="465"/>
        <v>1.4049999999999994</v>
      </c>
      <c r="AR860" s="64">
        <f t="shared" si="466"/>
        <v>1.4400000000000004</v>
      </c>
      <c r="AS860" s="66">
        <f t="shared" si="467"/>
        <v>6.4578791111111107</v>
      </c>
      <c r="AT860" s="64">
        <f t="shared" si="468"/>
        <v>-6.5000000000000002E-2</v>
      </c>
      <c r="AU860" s="64">
        <f t="shared" si="469"/>
        <v>-8.5000000000000006E-2</v>
      </c>
      <c r="AV860" s="66">
        <f t="shared" si="470"/>
        <v>-3.6940444444444449E-2</v>
      </c>
      <c r="AW860" s="68">
        <f t="shared" si="456"/>
        <v>-7.0936887070472885</v>
      </c>
      <c r="AX860" s="68">
        <f t="shared" si="457"/>
        <v>-5.1047642190695353</v>
      </c>
      <c r="AY860" s="68">
        <f t="shared" si="458"/>
        <v>-7.8109940031526861</v>
      </c>
      <c r="AZ860" s="74">
        <f t="shared" si="471"/>
        <v>1.3959999999999999</v>
      </c>
      <c r="BA860" s="75">
        <f t="shared" si="472"/>
        <v>1.4330000000000007</v>
      </c>
      <c r="BB860" s="76">
        <f t="shared" si="473"/>
        <v>6.8655198222222227</v>
      </c>
      <c r="BC860" s="75">
        <f t="shared" si="474"/>
        <v>-2.7629999999999999</v>
      </c>
      <c r="BD860" s="75">
        <f t="shared" si="475"/>
        <v>-4.5460000000000003</v>
      </c>
      <c r="BE860" s="76">
        <f t="shared" si="476"/>
        <v>-4.1375539555555552</v>
      </c>
      <c r="BF860" s="75">
        <f t="shared" si="477"/>
        <v>7.0000000000000007E-2</v>
      </c>
      <c r="BG860" s="75">
        <f t="shared" si="478"/>
        <v>8.9000000000000024E-2</v>
      </c>
      <c r="BH860" s="76">
        <f t="shared" si="479"/>
        <v>0.33327342222222223</v>
      </c>
      <c r="BI860" s="77">
        <f t="shared" si="459"/>
        <v>6.1557673048611115</v>
      </c>
      <c r="BJ860" s="77">
        <f t="shared" si="460"/>
        <v>8.1019305728148883</v>
      </c>
      <c r="BK860" s="78">
        <f t="shared" si="461"/>
        <v>5.6291090716295562</v>
      </c>
      <c r="BL860" s="74">
        <f t="shared" si="480"/>
        <v>0.48100000000000032</v>
      </c>
      <c r="BM860" s="75">
        <f t="shared" si="481"/>
        <v>0.48099999999999987</v>
      </c>
      <c r="BN860" s="76">
        <f t="shared" si="482"/>
        <v>2.8845066666666668</v>
      </c>
      <c r="BO860" s="75">
        <f t="shared" si="483"/>
        <v>2.4000000000000021E-2</v>
      </c>
      <c r="BP860" s="75">
        <f t="shared" si="484"/>
        <v>2.4000000000000021E-2</v>
      </c>
      <c r="BQ860" s="76">
        <f t="shared" si="485"/>
        <v>0.72536</v>
      </c>
      <c r="BR860" s="86">
        <f t="shared" si="486"/>
        <v>-7.0000000000000062E-3</v>
      </c>
      <c r="BS860" s="75">
        <f t="shared" si="487"/>
        <v>-7.0000000000000062E-3</v>
      </c>
      <c r="BT860" s="87">
        <f t="shared" si="488"/>
        <v>0.82285333333333333</v>
      </c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</row>
    <row r="861" spans="1:94" x14ac:dyDescent="0.35">
      <c r="A861" s="20" t="s">
        <v>219</v>
      </c>
      <c r="B861" s="46">
        <v>-0.12</v>
      </c>
      <c r="C861" s="46">
        <v>4.1989999999999998</v>
      </c>
      <c r="D861" s="46">
        <v>5.7000000000000002E-2</v>
      </c>
      <c r="E861" s="46">
        <v>0.19800000000000001</v>
      </c>
      <c r="F861" s="46">
        <v>5.3999999999999999E-2</v>
      </c>
      <c r="G861" s="46">
        <v>2.11</v>
      </c>
      <c r="H861" s="46">
        <v>0.69499999999999995</v>
      </c>
      <c r="I861" s="46">
        <v>0.83199999999999996</v>
      </c>
      <c r="J861" s="46">
        <v>0.155</v>
      </c>
      <c r="K861" s="46">
        <v>0.23400000000000001</v>
      </c>
      <c r="L861" s="46">
        <v>4.617</v>
      </c>
      <c r="M861" s="60">
        <v>0.23400000000000001</v>
      </c>
      <c r="N861" s="20" t="s">
        <v>219</v>
      </c>
      <c r="O861" s="46">
        <v>-2.5720000000000001</v>
      </c>
      <c r="P861" s="46">
        <v>5.4349999999999996</v>
      </c>
      <c r="Q861" s="46">
        <v>-4.0000000000000001E-3</v>
      </c>
      <c r="R861" s="46">
        <v>0.46800000000000003</v>
      </c>
      <c r="S861" s="46">
        <v>0.13300000000000001</v>
      </c>
      <c r="T861" s="46">
        <v>2.5350000000000001</v>
      </c>
      <c r="U861" s="46">
        <v>0.72</v>
      </c>
      <c r="V861" s="46">
        <v>0.82499999999999996</v>
      </c>
      <c r="W861" s="46">
        <v>0.39600000000000002</v>
      </c>
      <c r="X861" s="46">
        <v>0.29899999999999999</v>
      </c>
      <c r="Y861" s="46">
        <v>5.8449999999999998</v>
      </c>
      <c r="Z861" s="46">
        <v>-1.9670000000000001</v>
      </c>
      <c r="AA861" s="20" t="s">
        <v>219</v>
      </c>
      <c r="AB861" s="46">
        <v>-6.5019999999999998</v>
      </c>
      <c r="AC861" s="46">
        <v>6.702</v>
      </c>
      <c r="AD861" s="46">
        <v>-8.2000000000000003E-2</v>
      </c>
      <c r="AE861" s="46">
        <v>0.88400000000000001</v>
      </c>
      <c r="AF861" s="46">
        <v>0.23100000000000001</v>
      </c>
      <c r="AG861" s="46">
        <v>2.96</v>
      </c>
      <c r="AH861" s="46">
        <v>0.74399999999999999</v>
      </c>
      <c r="AI861" s="46">
        <v>0.81799999999999995</v>
      </c>
      <c r="AJ861" s="46">
        <v>0.77800000000000002</v>
      </c>
      <c r="AK861" s="46">
        <v>0.38100000000000001</v>
      </c>
      <c r="AL861" s="46">
        <v>7.1040000000000001</v>
      </c>
      <c r="AM861" s="46">
        <v>-5.5759999999999996</v>
      </c>
      <c r="AN861" s="64">
        <f t="shared" si="462"/>
        <v>-2.452</v>
      </c>
      <c r="AO861" s="64">
        <f t="shared" si="463"/>
        <v>-3.9299999999999997</v>
      </c>
      <c r="AP861" s="66">
        <f t="shared" si="464"/>
        <v>-3.6200721777777778</v>
      </c>
      <c r="AQ861" s="64">
        <f t="shared" si="465"/>
        <v>1.2359999999999998</v>
      </c>
      <c r="AR861" s="64">
        <f t="shared" si="466"/>
        <v>1.2670000000000003</v>
      </c>
      <c r="AS861" s="66">
        <f t="shared" si="467"/>
        <v>5.8202510222222221</v>
      </c>
      <c r="AT861" s="64">
        <f t="shared" si="468"/>
        <v>-6.0999999999999999E-2</v>
      </c>
      <c r="AU861" s="64">
        <f t="shared" si="469"/>
        <v>-7.8E-2</v>
      </c>
      <c r="AV861" s="66">
        <f t="shared" si="470"/>
        <v>-2.611271111111111E-2</v>
      </c>
      <c r="AW861" s="68">
        <f t="shared" si="456"/>
        <v>-6.4490173860724562</v>
      </c>
      <c r="AX861" s="68">
        <f t="shared" si="457"/>
        <v>-4.6733876296012449</v>
      </c>
      <c r="AY861" s="68">
        <f t="shared" si="458"/>
        <v>-6.9671144148431994</v>
      </c>
      <c r="AZ861" s="74">
        <f t="shared" si="471"/>
        <v>1.2279999999999998</v>
      </c>
      <c r="BA861" s="75">
        <f t="shared" si="472"/>
        <v>1.2590000000000003</v>
      </c>
      <c r="BB861" s="76">
        <f t="shared" si="473"/>
        <v>6.2277976888888888</v>
      </c>
      <c r="BC861" s="75">
        <f t="shared" si="474"/>
        <v>-2.2010000000000001</v>
      </c>
      <c r="BD861" s="75">
        <f t="shared" si="475"/>
        <v>-3.6089999999999995</v>
      </c>
      <c r="BE861" s="76">
        <f t="shared" si="476"/>
        <v>-2.9240739555555555</v>
      </c>
      <c r="BF861" s="75">
        <f t="shared" si="477"/>
        <v>6.4999999999999974E-2</v>
      </c>
      <c r="BG861" s="75">
        <f t="shared" si="478"/>
        <v>8.2000000000000017E-2</v>
      </c>
      <c r="BH861" s="76">
        <f t="shared" si="479"/>
        <v>0.32233937777777777</v>
      </c>
      <c r="BI861" s="77">
        <f t="shared" si="459"/>
        <v>5.5080702525745258</v>
      </c>
      <c r="BJ861" s="77">
        <f t="shared" si="460"/>
        <v>7.2435661317537141</v>
      </c>
      <c r="BK861" s="78">
        <f t="shared" si="461"/>
        <v>5.2120292460240636</v>
      </c>
      <c r="BL861" s="74">
        <f t="shared" si="480"/>
        <v>0.42500000000000027</v>
      </c>
      <c r="BM861" s="75">
        <f t="shared" si="481"/>
        <v>0.42499999999999982</v>
      </c>
      <c r="BN861" s="76">
        <f t="shared" si="482"/>
        <v>2.6653333333333333</v>
      </c>
      <c r="BO861" s="75">
        <f t="shared" si="483"/>
        <v>2.5000000000000022E-2</v>
      </c>
      <c r="BP861" s="75">
        <f t="shared" si="484"/>
        <v>2.4000000000000021E-2</v>
      </c>
      <c r="BQ861" s="76">
        <f t="shared" si="485"/>
        <v>0.72746631111111115</v>
      </c>
      <c r="BR861" s="86">
        <f t="shared" si="486"/>
        <v>-7.0000000000000062E-3</v>
      </c>
      <c r="BS861" s="75">
        <f t="shared" si="487"/>
        <v>-7.0000000000000062E-3</v>
      </c>
      <c r="BT861" s="87">
        <f t="shared" si="488"/>
        <v>0.82285333333333333</v>
      </c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</row>
    <row r="862" spans="1:94" x14ac:dyDescent="0.35">
      <c r="A862" s="20" t="s">
        <v>218</v>
      </c>
      <c r="B862" s="46">
        <v>-9.2999999999999999E-2</v>
      </c>
      <c r="C862" s="46">
        <v>4.2480000000000002</v>
      </c>
      <c r="D862" s="46">
        <v>6.0999999999999999E-2</v>
      </c>
      <c r="E862" s="46">
        <v>0.20100000000000001</v>
      </c>
      <c r="F862" s="46">
        <v>5.6000000000000001E-2</v>
      </c>
      <c r="G862" s="46">
        <v>2.1280000000000001</v>
      </c>
      <c r="H862" s="46">
        <v>0.69199999999999995</v>
      </c>
      <c r="I862" s="46">
        <v>0.83299999999999996</v>
      </c>
      <c r="J862" s="46">
        <v>0.159</v>
      </c>
      <c r="K862" s="46">
        <v>0.22900000000000001</v>
      </c>
      <c r="L862" s="46">
        <v>4.6680000000000001</v>
      </c>
      <c r="M862" s="60">
        <v>0.24399999999999999</v>
      </c>
      <c r="N862" s="20" t="s">
        <v>218</v>
      </c>
      <c r="O862" s="46">
        <v>-2.5070000000000001</v>
      </c>
      <c r="P862" s="46">
        <v>5.5030000000000001</v>
      </c>
      <c r="Q862" s="46">
        <v>3.0000000000000001E-3</v>
      </c>
      <c r="R862" s="46">
        <v>0.47499999999999998</v>
      </c>
      <c r="S862" s="46">
        <v>0.13600000000000001</v>
      </c>
      <c r="T862" s="46">
        <v>2.56</v>
      </c>
      <c r="U862" s="46">
        <v>0.71499999999999997</v>
      </c>
      <c r="V862" s="46">
        <v>0.82599999999999996</v>
      </c>
      <c r="W862" s="46">
        <v>0.40500000000000003</v>
      </c>
      <c r="X862" s="46">
        <v>0.29099999999999998</v>
      </c>
      <c r="Y862" s="46">
        <v>5.9139999999999997</v>
      </c>
      <c r="Z862" s="46">
        <v>-1.93</v>
      </c>
      <c r="AA862" s="20" t="s">
        <v>218</v>
      </c>
      <c r="AB862" s="46">
        <v>-6.3769999999999998</v>
      </c>
      <c r="AC862" s="46">
        <v>6.7880000000000003</v>
      </c>
      <c r="AD862" s="46">
        <v>-7.1999999999999995E-2</v>
      </c>
      <c r="AE862" s="46">
        <v>0.89600000000000002</v>
      </c>
      <c r="AF862" s="46">
        <v>0.23400000000000001</v>
      </c>
      <c r="AG862" s="46">
        <v>2.992</v>
      </c>
      <c r="AH862" s="46">
        <v>0.73799999999999999</v>
      </c>
      <c r="AI862" s="46">
        <v>0.82</v>
      </c>
      <c r="AJ862" s="46">
        <v>0.79300000000000004</v>
      </c>
      <c r="AK862" s="46">
        <v>0.37</v>
      </c>
      <c r="AL862" s="46">
        <v>7.1909999999999998</v>
      </c>
      <c r="AM862" s="46">
        <v>-5.4939999999999998</v>
      </c>
      <c r="AN862" s="64">
        <f t="shared" si="462"/>
        <v>-2.4140000000000001</v>
      </c>
      <c r="AO862" s="64">
        <f t="shared" si="463"/>
        <v>-3.8699999999999997</v>
      </c>
      <c r="AP862" s="66">
        <f t="shared" si="464"/>
        <v>-3.5390110222222217</v>
      </c>
      <c r="AQ862" s="64">
        <f t="shared" si="465"/>
        <v>1.2549999999999999</v>
      </c>
      <c r="AR862" s="64">
        <f t="shared" si="466"/>
        <v>1.2850000000000001</v>
      </c>
      <c r="AS862" s="66">
        <f t="shared" si="467"/>
        <v>5.8938773333333332</v>
      </c>
      <c r="AT862" s="64">
        <f t="shared" si="468"/>
        <v>-5.7999999999999996E-2</v>
      </c>
      <c r="AU862" s="64">
        <f t="shared" si="469"/>
        <v>-7.4999999999999997E-2</v>
      </c>
      <c r="AV862" s="66">
        <f t="shared" si="470"/>
        <v>-1.819271111111111E-2</v>
      </c>
      <c r="AW862" s="68">
        <f t="shared" si="456"/>
        <v>-6.5200209551594739</v>
      </c>
      <c r="AX862" s="68">
        <f t="shared" si="457"/>
        <v>-4.7589959902122398</v>
      </c>
      <c r="AY862" s="68">
        <f t="shared" si="458"/>
        <v>-7.0287586764544265</v>
      </c>
      <c r="AZ862" s="74">
        <f t="shared" si="471"/>
        <v>1.2459999999999996</v>
      </c>
      <c r="BA862" s="75">
        <f t="shared" si="472"/>
        <v>1.2770000000000001</v>
      </c>
      <c r="BB862" s="76">
        <f t="shared" si="473"/>
        <v>6.3023176888888885</v>
      </c>
      <c r="BC862" s="75">
        <f t="shared" si="474"/>
        <v>-2.1739999999999999</v>
      </c>
      <c r="BD862" s="75">
        <f t="shared" si="475"/>
        <v>-3.5640000000000001</v>
      </c>
      <c r="BE862" s="76">
        <f t="shared" si="476"/>
        <v>-2.8751875555555553</v>
      </c>
      <c r="BF862" s="75">
        <f t="shared" si="477"/>
        <v>6.1999999999999972E-2</v>
      </c>
      <c r="BG862" s="75">
        <f t="shared" si="478"/>
        <v>7.9000000000000015E-2</v>
      </c>
      <c r="BH862" s="76">
        <f t="shared" si="479"/>
        <v>0.31341937777777773</v>
      </c>
      <c r="BI862" s="77">
        <f t="shared" si="459"/>
        <v>5.5724637082220045</v>
      </c>
      <c r="BJ862" s="77">
        <f t="shared" si="460"/>
        <v>7.3104615214328366</v>
      </c>
      <c r="BK862" s="78">
        <f t="shared" si="461"/>
        <v>5.2941738563449405</v>
      </c>
      <c r="BL862" s="74">
        <f t="shared" si="480"/>
        <v>0.43199999999999994</v>
      </c>
      <c r="BM862" s="75">
        <f t="shared" si="481"/>
        <v>0.43199999999999994</v>
      </c>
      <c r="BN862" s="76">
        <f t="shared" si="482"/>
        <v>2.6924800000000002</v>
      </c>
      <c r="BO862" s="75">
        <f t="shared" si="483"/>
        <v>2.300000000000002E-2</v>
      </c>
      <c r="BP862" s="75">
        <f t="shared" si="484"/>
        <v>2.300000000000002E-2</v>
      </c>
      <c r="BQ862" s="76">
        <f t="shared" si="485"/>
        <v>0.72205333333333332</v>
      </c>
      <c r="BR862" s="86">
        <f t="shared" si="486"/>
        <v>-7.0000000000000062E-3</v>
      </c>
      <c r="BS862" s="75">
        <f t="shared" si="487"/>
        <v>-6.0000000000000053E-3</v>
      </c>
      <c r="BT862" s="87">
        <f t="shared" si="488"/>
        <v>0.82405368888888886</v>
      </c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</row>
    <row r="863" spans="1:94" x14ac:dyDescent="0.35">
      <c r="A863" s="20" t="s">
        <v>220</v>
      </c>
      <c r="B863" s="46">
        <v>2.4E-2</v>
      </c>
      <c r="C863" s="46">
        <v>4.0250000000000004</v>
      </c>
      <c r="D863" s="46">
        <v>5.7000000000000002E-2</v>
      </c>
      <c r="E863" s="46">
        <v>0.184</v>
      </c>
      <c r="F863" s="46">
        <v>5.0999999999999997E-2</v>
      </c>
      <c r="G863" s="46">
        <v>2.0489999999999999</v>
      </c>
      <c r="H863" s="46">
        <v>0.69699999999999995</v>
      </c>
      <c r="I863" s="46">
        <v>0.83099999999999996</v>
      </c>
      <c r="J863" s="46">
        <v>0.14099999999999999</v>
      </c>
      <c r="K863" s="46">
        <v>0.23400000000000001</v>
      </c>
      <c r="L863" s="46">
        <v>4.4429999999999996</v>
      </c>
      <c r="M863" s="60">
        <v>0.378</v>
      </c>
      <c r="N863" s="20" t="s">
        <v>220</v>
      </c>
      <c r="O863" s="46">
        <v>-2.2309999999999999</v>
      </c>
      <c r="P863" s="46">
        <v>5.1909999999999998</v>
      </c>
      <c r="Q863" s="46">
        <v>-3.0000000000000001E-3</v>
      </c>
      <c r="R863" s="46">
        <v>0.433</v>
      </c>
      <c r="S863" s="46">
        <v>0.127</v>
      </c>
      <c r="T863" s="46">
        <v>2.4510000000000001</v>
      </c>
      <c r="U863" s="46">
        <v>0.72199999999999998</v>
      </c>
      <c r="V863" s="46">
        <v>0.82399999999999995</v>
      </c>
      <c r="W863" s="46">
        <v>0.36199999999999999</v>
      </c>
      <c r="X863" s="46">
        <v>0.29799999999999999</v>
      </c>
      <c r="Y863" s="46">
        <v>5.6</v>
      </c>
      <c r="Z863" s="46">
        <v>-1.63</v>
      </c>
      <c r="AA863" s="20" t="s">
        <v>220</v>
      </c>
      <c r="AB863" s="46">
        <v>-5.8380000000000001</v>
      </c>
      <c r="AC863" s="46">
        <v>6.3869999999999996</v>
      </c>
      <c r="AD863" s="46">
        <v>-0.08</v>
      </c>
      <c r="AE863" s="46">
        <v>0.81399999999999995</v>
      </c>
      <c r="AF863" s="46">
        <v>0.22</v>
      </c>
      <c r="AG863" s="46">
        <v>2.8519999999999999</v>
      </c>
      <c r="AH863" s="46">
        <v>0.747</v>
      </c>
      <c r="AI863" s="46">
        <v>0.81699999999999995</v>
      </c>
      <c r="AJ863" s="46">
        <v>0.71</v>
      </c>
      <c r="AK863" s="46">
        <v>0.379</v>
      </c>
      <c r="AL863" s="46">
        <v>6.7869999999999999</v>
      </c>
      <c r="AM863" s="46">
        <v>-4.92</v>
      </c>
      <c r="AN863" s="64">
        <f t="shared" si="462"/>
        <v>-2.2549999999999999</v>
      </c>
      <c r="AO863" s="64">
        <f t="shared" si="463"/>
        <v>-3.6070000000000002</v>
      </c>
      <c r="AP863" s="66">
        <f t="shared" si="464"/>
        <v>-3.1934140444444443</v>
      </c>
      <c r="AQ863" s="64">
        <f t="shared" si="465"/>
        <v>1.1659999999999995</v>
      </c>
      <c r="AR863" s="64">
        <f t="shared" si="466"/>
        <v>1.1959999999999997</v>
      </c>
      <c r="AS863" s="66">
        <f t="shared" si="467"/>
        <v>5.5545839999999993</v>
      </c>
      <c r="AT863" s="64">
        <f t="shared" si="468"/>
        <v>-6.0000000000000005E-2</v>
      </c>
      <c r="AU863" s="64">
        <f t="shared" si="469"/>
        <v>-7.6999999999999999E-2</v>
      </c>
      <c r="AV863" s="66">
        <f t="shared" si="470"/>
        <v>-2.4806044444444442E-2</v>
      </c>
      <c r="AW863" s="68">
        <f t="shared" si="456"/>
        <v>-6.1817950490139388</v>
      </c>
      <c r="AX863" s="68">
        <f t="shared" si="457"/>
        <v>-4.4871305905144858</v>
      </c>
      <c r="AY863" s="68">
        <f t="shared" si="458"/>
        <v>-6.6220374094855128</v>
      </c>
      <c r="AZ863" s="74">
        <f t="shared" si="471"/>
        <v>1.157</v>
      </c>
      <c r="BA863" s="75">
        <f t="shared" si="472"/>
        <v>1.1870000000000003</v>
      </c>
      <c r="BB863" s="76">
        <f t="shared" si="473"/>
        <v>5.9608239999999997</v>
      </c>
      <c r="BC863" s="75">
        <f t="shared" si="474"/>
        <v>-2.008</v>
      </c>
      <c r="BD863" s="75">
        <f t="shared" si="475"/>
        <v>-3.29</v>
      </c>
      <c r="BE863" s="76">
        <f t="shared" si="476"/>
        <v>-2.5026424888888887</v>
      </c>
      <c r="BF863" s="75">
        <f t="shared" si="477"/>
        <v>6.3999999999999974E-2</v>
      </c>
      <c r="BG863" s="75">
        <f t="shared" si="478"/>
        <v>8.1000000000000016E-2</v>
      </c>
      <c r="BH863" s="76">
        <f t="shared" si="479"/>
        <v>0.32103271111111109</v>
      </c>
      <c r="BI863" s="77">
        <f t="shared" si="459"/>
        <v>5.239821766937669</v>
      </c>
      <c r="BJ863" s="77">
        <f t="shared" si="460"/>
        <v>6.887419498312747</v>
      </c>
      <c r="BK863" s="78">
        <f t="shared" si="461"/>
        <v>5.0342285016872523</v>
      </c>
      <c r="BL863" s="74">
        <f t="shared" si="480"/>
        <v>0.40200000000000014</v>
      </c>
      <c r="BM863" s="75">
        <f t="shared" si="481"/>
        <v>0.4009999999999998</v>
      </c>
      <c r="BN863" s="76">
        <f t="shared" si="482"/>
        <v>2.5740796444444447</v>
      </c>
      <c r="BO863" s="75">
        <f t="shared" si="483"/>
        <v>2.5000000000000022E-2</v>
      </c>
      <c r="BP863" s="75">
        <f t="shared" si="484"/>
        <v>2.5000000000000022E-2</v>
      </c>
      <c r="BQ863" s="76">
        <f t="shared" si="485"/>
        <v>0.72966666666666669</v>
      </c>
      <c r="BR863" s="86">
        <f t="shared" si="486"/>
        <v>-7.0000000000000062E-3</v>
      </c>
      <c r="BS863" s="75">
        <f t="shared" si="487"/>
        <v>-7.0000000000000062E-3</v>
      </c>
      <c r="BT863" s="87">
        <f t="shared" si="488"/>
        <v>0.82185333333333332</v>
      </c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</row>
    <row r="864" spans="1:94" ht="16" thickBot="1" x14ac:dyDescent="0.4">
      <c r="A864" s="20" t="s">
        <v>208</v>
      </c>
      <c r="B864" s="46">
        <v>0.496</v>
      </c>
      <c r="C864" s="46">
        <v>3.5070000000000001</v>
      </c>
      <c r="D864" s="46">
        <v>6.2E-2</v>
      </c>
      <c r="E864" s="46">
        <v>0.14000000000000001</v>
      </c>
      <c r="F864" s="46">
        <v>4.1000000000000002E-2</v>
      </c>
      <c r="G864" s="46">
        <v>1.867</v>
      </c>
      <c r="H864" s="46">
        <v>0.69899999999999995</v>
      </c>
      <c r="I864" s="46">
        <v>0.83099999999999996</v>
      </c>
      <c r="J864" s="46">
        <v>9.9000000000000005E-2</v>
      </c>
      <c r="K864" s="46">
        <v>0.22900000000000001</v>
      </c>
      <c r="L864" s="46">
        <v>3.923</v>
      </c>
      <c r="M864" s="60">
        <v>0.83099999999999996</v>
      </c>
      <c r="N864" s="21" t="s">
        <v>208</v>
      </c>
      <c r="O864" s="43">
        <v>-1.131</v>
      </c>
      <c r="P864" s="43">
        <v>4.4619999999999997</v>
      </c>
      <c r="Q864" s="43">
        <v>8.0000000000000002E-3</v>
      </c>
      <c r="R864" s="43">
        <v>0.33100000000000002</v>
      </c>
      <c r="S864" s="43">
        <v>0.108</v>
      </c>
      <c r="T864" s="43">
        <v>2.2000000000000002</v>
      </c>
      <c r="U864" s="43">
        <v>0.72599999999999998</v>
      </c>
      <c r="V864" s="43">
        <v>0.82299999999999995</v>
      </c>
      <c r="W864" s="43">
        <v>0.26500000000000001</v>
      </c>
      <c r="X864" s="43">
        <v>0.28799999999999998</v>
      </c>
      <c r="Y864" s="43">
        <v>4.87</v>
      </c>
      <c r="Z864" s="43">
        <v>-0.56999999999999995</v>
      </c>
      <c r="AA864" s="20" t="s">
        <v>208</v>
      </c>
      <c r="AB864" s="46">
        <v>-3.7090000000000001</v>
      </c>
      <c r="AC864" s="46">
        <v>5.44</v>
      </c>
      <c r="AD864" s="46">
        <v>-6.0999999999999999E-2</v>
      </c>
      <c r="AE864" s="46">
        <v>0.61499999999999999</v>
      </c>
      <c r="AF864" s="46">
        <v>0.189</v>
      </c>
      <c r="AG864" s="46">
        <v>2.532</v>
      </c>
      <c r="AH864" s="46">
        <v>0.752</v>
      </c>
      <c r="AI864" s="46">
        <v>0.81599999999999995</v>
      </c>
      <c r="AJ864" s="46">
        <v>0.51900000000000002</v>
      </c>
      <c r="AK864" s="46">
        <v>0.36099999999999999</v>
      </c>
      <c r="AL864" s="46">
        <v>5.84</v>
      </c>
      <c r="AM864" s="46">
        <v>-2.8639999999999999</v>
      </c>
      <c r="AN864" s="64">
        <f t="shared" si="462"/>
        <v>-1.627</v>
      </c>
      <c r="AO864" s="64">
        <f t="shared" si="463"/>
        <v>-2.5780000000000003</v>
      </c>
      <c r="AP864" s="66">
        <f t="shared" si="464"/>
        <v>-1.8204848</v>
      </c>
      <c r="AQ864" s="64">
        <f t="shared" si="465"/>
        <v>0.95499999999999963</v>
      </c>
      <c r="AR864" s="64">
        <f t="shared" si="466"/>
        <v>0.97800000000000065</v>
      </c>
      <c r="AS864" s="66">
        <f t="shared" si="467"/>
        <v>4.7594748444444441</v>
      </c>
      <c r="AT864" s="64">
        <f t="shared" si="468"/>
        <v>-5.3999999999999999E-2</v>
      </c>
      <c r="AU864" s="64">
        <f t="shared" si="469"/>
        <v>-6.9000000000000006E-2</v>
      </c>
      <c r="AV864" s="66">
        <f t="shared" si="470"/>
        <v>-1.1565333333333332E-2</v>
      </c>
      <c r="AW864" s="68">
        <f t="shared" si="456"/>
        <v>-5.3774541493550068</v>
      </c>
      <c r="AX864" s="68">
        <f t="shared" si="457"/>
        <v>-3.9984716701299243</v>
      </c>
      <c r="AY864" s="68">
        <f t="shared" si="458"/>
        <v>-5.5204780187589639</v>
      </c>
      <c r="AZ864" s="74">
        <f t="shared" si="471"/>
        <v>0.94700000000000006</v>
      </c>
      <c r="BA864" s="75">
        <f t="shared" si="472"/>
        <v>0.96999999999999975</v>
      </c>
      <c r="BB864" s="76">
        <f t="shared" si="473"/>
        <v>5.1650215111111111</v>
      </c>
      <c r="BC864" s="75">
        <f t="shared" si="474"/>
        <v>-1.4009999999999998</v>
      </c>
      <c r="BD864" s="75">
        <f t="shared" si="475"/>
        <v>-2.294</v>
      </c>
      <c r="BE864" s="76">
        <f t="shared" si="476"/>
        <v>-1.1785575111111108</v>
      </c>
      <c r="BF864" s="75">
        <f t="shared" si="477"/>
        <v>5.8999999999999969E-2</v>
      </c>
      <c r="BG864" s="75">
        <f t="shared" si="478"/>
        <v>7.3000000000000009E-2</v>
      </c>
      <c r="BH864" s="76">
        <f t="shared" si="479"/>
        <v>0.30889831111111105</v>
      </c>
      <c r="BI864" s="77">
        <f t="shared" si="459"/>
        <v>4.43360798736341</v>
      </c>
      <c r="BJ864" s="77">
        <f t="shared" si="460"/>
        <v>5.7298599122918228</v>
      </c>
      <c r="BK864" s="78">
        <f t="shared" si="461"/>
        <v>4.6001831099303994</v>
      </c>
      <c r="BL864" s="74">
        <f t="shared" si="480"/>
        <v>0.33300000000000018</v>
      </c>
      <c r="BM864" s="75">
        <f t="shared" si="481"/>
        <v>0.33199999999999985</v>
      </c>
      <c r="BN864" s="76">
        <f t="shared" si="482"/>
        <v>2.3019196444444447</v>
      </c>
      <c r="BO864" s="75">
        <f t="shared" si="483"/>
        <v>2.7000000000000024E-2</v>
      </c>
      <c r="BP864" s="75">
        <f t="shared" si="484"/>
        <v>2.6000000000000023E-2</v>
      </c>
      <c r="BQ864" s="76">
        <f t="shared" si="485"/>
        <v>0.73407964444444451</v>
      </c>
      <c r="BR864" s="86">
        <f t="shared" si="486"/>
        <v>-8.0000000000000071E-3</v>
      </c>
      <c r="BS864" s="75">
        <f t="shared" si="487"/>
        <v>-7.0000000000000062E-3</v>
      </c>
      <c r="BT864" s="87">
        <f t="shared" si="488"/>
        <v>0.82074702222222218</v>
      </c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</row>
    <row r="865" spans="1:94" ht="16.5" thickBot="1" x14ac:dyDescent="0.45">
      <c r="A865" s="95" t="s">
        <v>35</v>
      </c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122" t="s">
        <v>35</v>
      </c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4"/>
      <c r="AA865" s="95" t="s">
        <v>35</v>
      </c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7"/>
      <c r="AN865" s="64">
        <f t="shared" si="462"/>
        <v>0</v>
      </c>
      <c r="AO865" s="64">
        <f t="shared" si="463"/>
        <v>0</v>
      </c>
      <c r="AP865" s="66">
        <f t="shared" si="464"/>
        <v>0</v>
      </c>
      <c r="AQ865" s="64">
        <f t="shared" si="465"/>
        <v>0</v>
      </c>
      <c r="AR865" s="64">
        <f t="shared" si="466"/>
        <v>0</v>
      </c>
      <c r="AS865" s="66">
        <f t="shared" si="467"/>
        <v>0</v>
      </c>
      <c r="AT865" s="64">
        <f t="shared" si="468"/>
        <v>0</v>
      </c>
      <c r="AU865" s="64">
        <f t="shared" si="469"/>
        <v>0</v>
      </c>
      <c r="AV865" s="66">
        <f t="shared" si="470"/>
        <v>0</v>
      </c>
      <c r="AW865" s="68">
        <f t="shared" si="456"/>
        <v>-1.06006</v>
      </c>
      <c r="AX865" s="68" t="e">
        <f t="shared" si="457"/>
        <v>#NUM!</v>
      </c>
      <c r="AY865" s="68" t="e">
        <f t="shared" si="458"/>
        <v>#NUM!</v>
      </c>
      <c r="AZ865" s="74">
        <f t="shared" si="471"/>
        <v>0</v>
      </c>
      <c r="BA865" s="75">
        <f t="shared" si="472"/>
        <v>0</v>
      </c>
      <c r="BB865" s="76">
        <f t="shared" si="473"/>
        <v>0</v>
      </c>
      <c r="BC865" s="75">
        <f t="shared" si="474"/>
        <v>0</v>
      </c>
      <c r="BD865" s="75">
        <f t="shared" si="475"/>
        <v>0</v>
      </c>
      <c r="BE865" s="76">
        <f t="shared" si="476"/>
        <v>0</v>
      </c>
      <c r="BF865" s="75">
        <f t="shared" si="477"/>
        <v>0</v>
      </c>
      <c r="BG865" s="75">
        <f t="shared" si="478"/>
        <v>0</v>
      </c>
      <c r="BH865" s="76">
        <f t="shared" si="479"/>
        <v>0</v>
      </c>
      <c r="BI865" s="77">
        <f t="shared" si="459"/>
        <v>-1.06006</v>
      </c>
      <c r="BJ865" s="77" t="e">
        <f t="shared" si="460"/>
        <v>#NUM!</v>
      </c>
      <c r="BK865" s="78" t="e">
        <f t="shared" si="461"/>
        <v>#NUM!</v>
      </c>
      <c r="BL865" s="74">
        <f t="shared" si="480"/>
        <v>0</v>
      </c>
      <c r="BM865" s="75">
        <f t="shared" si="481"/>
        <v>0</v>
      </c>
      <c r="BN865" s="76">
        <f t="shared" si="482"/>
        <v>0</v>
      </c>
      <c r="BO865" s="75">
        <f t="shared" si="483"/>
        <v>0</v>
      </c>
      <c r="BP865" s="75">
        <f t="shared" si="484"/>
        <v>0</v>
      </c>
      <c r="BQ865" s="76">
        <f t="shared" si="485"/>
        <v>0</v>
      </c>
      <c r="BR865" s="86">
        <f t="shared" si="486"/>
        <v>0</v>
      </c>
      <c r="BS865" s="75">
        <f t="shared" si="487"/>
        <v>0</v>
      </c>
      <c r="BT865" s="87">
        <f t="shared" si="488"/>
        <v>0</v>
      </c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</row>
    <row r="866" spans="1:94" x14ac:dyDescent="0.35">
      <c r="A866" s="20" t="s">
        <v>206</v>
      </c>
      <c r="B866" s="46">
        <v>-0.70799999999999996</v>
      </c>
      <c r="C866" s="46">
        <v>5.6159999999999997</v>
      </c>
      <c r="D866" s="46">
        <v>7.2999999999999995E-2</v>
      </c>
      <c r="E866" s="46">
        <v>0.311</v>
      </c>
      <c r="F866" s="46">
        <v>7.8E-2</v>
      </c>
      <c r="G866" s="46">
        <v>2.677</v>
      </c>
      <c r="H866" s="46">
        <v>0.66200000000000003</v>
      </c>
      <c r="I866" s="46">
        <v>0.84099999999999997</v>
      </c>
      <c r="J866" s="46">
        <v>0.26800000000000002</v>
      </c>
      <c r="K866" s="46">
        <v>0.21199999999999999</v>
      </c>
      <c r="L866" s="46">
        <v>6.0449999999999999</v>
      </c>
      <c r="M866" s="60">
        <v>-0.43099999999999999</v>
      </c>
      <c r="N866" s="20" t="s">
        <v>206</v>
      </c>
      <c r="O866" s="46">
        <v>-3.8380000000000001</v>
      </c>
      <c r="P866" s="46">
        <v>7.3970000000000002</v>
      </c>
      <c r="Q866" s="46">
        <v>2.3E-2</v>
      </c>
      <c r="R866" s="46">
        <v>0.73399999999999999</v>
      </c>
      <c r="S866" s="46">
        <v>0.17599999999999999</v>
      </c>
      <c r="T866" s="46">
        <v>3.3130000000000002</v>
      </c>
      <c r="U866" s="46">
        <v>0.67800000000000005</v>
      </c>
      <c r="V866" s="46">
        <v>0.83699999999999997</v>
      </c>
      <c r="W866" s="46">
        <v>0.66300000000000003</v>
      </c>
      <c r="X866" s="46">
        <v>0.26500000000000001</v>
      </c>
      <c r="Y866" s="46">
        <v>7.8209999999999997</v>
      </c>
      <c r="Z866" s="46">
        <v>-3.3530000000000002</v>
      </c>
      <c r="AA866" s="20" t="s">
        <v>206</v>
      </c>
      <c r="AB866" s="46">
        <v>-8.9160000000000004</v>
      </c>
      <c r="AC866" s="46">
        <v>9.2140000000000004</v>
      </c>
      <c r="AD866" s="46">
        <v>-4.2000000000000003E-2</v>
      </c>
      <c r="AE866" s="46">
        <v>1.409</v>
      </c>
      <c r="AF866" s="46">
        <v>0.29899999999999999</v>
      </c>
      <c r="AG866" s="46">
        <v>3.9489999999999998</v>
      </c>
      <c r="AH866" s="46">
        <v>0.69399999999999995</v>
      </c>
      <c r="AI866" s="46">
        <v>0.83199999999999996</v>
      </c>
      <c r="AJ866" s="46">
        <v>1.3009999999999999</v>
      </c>
      <c r="AK866" s="46">
        <v>0.33300000000000002</v>
      </c>
      <c r="AL866" s="46">
        <v>9.6329999999999991</v>
      </c>
      <c r="AM866" s="46">
        <v>-8.1649999999999991</v>
      </c>
      <c r="AN866" s="64">
        <f t="shared" si="462"/>
        <v>-3.13</v>
      </c>
      <c r="AO866" s="64">
        <f t="shared" si="463"/>
        <v>-5.0780000000000003</v>
      </c>
      <c r="AP866" s="66">
        <f t="shared" si="464"/>
        <v>-5.1881592888888894</v>
      </c>
      <c r="AQ866" s="64">
        <f t="shared" si="465"/>
        <v>1.7810000000000006</v>
      </c>
      <c r="AR866" s="64">
        <f t="shared" si="466"/>
        <v>1.8170000000000002</v>
      </c>
      <c r="AS866" s="66">
        <f t="shared" si="467"/>
        <v>7.9503861333333337</v>
      </c>
      <c r="AT866" s="64">
        <f t="shared" si="468"/>
        <v>-4.9999999999999996E-2</v>
      </c>
      <c r="AU866" s="64">
        <f t="shared" si="469"/>
        <v>-6.5000000000000002E-2</v>
      </c>
      <c r="AV866" s="66">
        <f t="shared" si="470"/>
        <v>4.661333333333335E-3</v>
      </c>
      <c r="AW866" s="68">
        <f t="shared" si="456"/>
        <v>-8.5775145936163355</v>
      </c>
      <c r="AX866" s="68">
        <f t="shared" si="457"/>
        <v>-6.5264292055151811</v>
      </c>
      <c r="AY866" s="68">
        <f t="shared" si="458"/>
        <v>-9.3743430611514853</v>
      </c>
      <c r="AZ866" s="74">
        <f t="shared" si="471"/>
        <v>1.7759999999999998</v>
      </c>
      <c r="BA866" s="75">
        <f t="shared" si="472"/>
        <v>1.8119999999999994</v>
      </c>
      <c r="BB866" s="76">
        <f t="shared" si="473"/>
        <v>8.3728528000000004</v>
      </c>
      <c r="BC866" s="75">
        <f t="shared" si="474"/>
        <v>-2.9220000000000002</v>
      </c>
      <c r="BD866" s="75">
        <f t="shared" si="475"/>
        <v>-4.8119999999999994</v>
      </c>
      <c r="BE866" s="76">
        <f t="shared" si="476"/>
        <v>-4.6277520000000001</v>
      </c>
      <c r="BF866" s="75">
        <f t="shared" si="477"/>
        <v>5.3000000000000019E-2</v>
      </c>
      <c r="BG866" s="75">
        <f t="shared" si="478"/>
        <v>6.8000000000000005E-2</v>
      </c>
      <c r="BH866" s="76">
        <f t="shared" si="479"/>
        <v>0.28425866666666666</v>
      </c>
      <c r="BI866" s="77">
        <f t="shared" si="459"/>
        <v>7.6092688104986879</v>
      </c>
      <c r="BJ866" s="77">
        <f t="shared" si="460"/>
        <v>9.7110516308256205</v>
      </c>
      <c r="BK866" s="78">
        <f t="shared" si="461"/>
        <v>7.0346539691743804</v>
      </c>
      <c r="BL866" s="74">
        <f t="shared" si="480"/>
        <v>0.63600000000000012</v>
      </c>
      <c r="BM866" s="75">
        <f t="shared" si="481"/>
        <v>0.63599999999999968</v>
      </c>
      <c r="BN866" s="76">
        <f t="shared" si="482"/>
        <v>3.5080400000000003</v>
      </c>
      <c r="BO866" s="75">
        <f t="shared" si="483"/>
        <v>1.6000000000000014E-2</v>
      </c>
      <c r="BP866" s="75">
        <f t="shared" si="484"/>
        <v>1.5999999999999903E-2</v>
      </c>
      <c r="BQ866" s="76">
        <f t="shared" si="485"/>
        <v>0.68290666666666666</v>
      </c>
      <c r="BR866" s="86">
        <f t="shared" si="486"/>
        <v>-4.0000000000000036E-3</v>
      </c>
      <c r="BS866" s="75">
        <f t="shared" si="487"/>
        <v>-5.0000000000000044E-3</v>
      </c>
      <c r="BT866" s="87">
        <f t="shared" si="488"/>
        <v>0.83557297777777773</v>
      </c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</row>
    <row r="867" spans="1:94" x14ac:dyDescent="0.35">
      <c r="A867" s="20" t="s">
        <v>207</v>
      </c>
      <c r="B867" s="46">
        <v>-0.503</v>
      </c>
      <c r="C867" s="46">
        <v>5.1369999999999996</v>
      </c>
      <c r="D867" s="46">
        <v>7.0000000000000007E-2</v>
      </c>
      <c r="E867" s="46">
        <v>0.26800000000000002</v>
      </c>
      <c r="F867" s="46">
        <v>7.0000000000000007E-2</v>
      </c>
      <c r="G867" s="46">
        <v>2.5</v>
      </c>
      <c r="H867" s="46">
        <v>0.66700000000000004</v>
      </c>
      <c r="I867" s="46">
        <v>0.84</v>
      </c>
      <c r="J867" s="46">
        <v>0.22700000000000001</v>
      </c>
      <c r="K867" s="46">
        <v>0.215</v>
      </c>
      <c r="L867" s="46">
        <v>5.5659999999999998</v>
      </c>
      <c r="M867" s="60">
        <v>-0.214</v>
      </c>
      <c r="N867" s="20" t="s">
        <v>207</v>
      </c>
      <c r="O867" s="46">
        <v>-3.3359999999999999</v>
      </c>
      <c r="P867" s="46">
        <v>6.7350000000000003</v>
      </c>
      <c r="Q867" s="46">
        <v>1.9E-2</v>
      </c>
      <c r="R867" s="46">
        <v>0.63200000000000001</v>
      </c>
      <c r="S867" s="46">
        <v>0.161</v>
      </c>
      <c r="T867" s="46">
        <v>3.069</v>
      </c>
      <c r="U867" s="46">
        <v>0.68400000000000005</v>
      </c>
      <c r="V867" s="46">
        <v>0.83499999999999996</v>
      </c>
      <c r="W867" s="46">
        <v>0.56200000000000006</v>
      </c>
      <c r="X867" s="46">
        <v>0.27</v>
      </c>
      <c r="Y867" s="46">
        <v>7.157</v>
      </c>
      <c r="Z867" s="46">
        <v>-2.8340000000000001</v>
      </c>
      <c r="AA867" s="20" t="s">
        <v>207</v>
      </c>
      <c r="AB867" s="46">
        <v>-7.91</v>
      </c>
      <c r="AC867" s="46">
        <v>8.3659999999999997</v>
      </c>
      <c r="AD867" s="46">
        <v>-4.8000000000000001E-2</v>
      </c>
      <c r="AE867" s="46">
        <v>1.2050000000000001</v>
      </c>
      <c r="AF867" s="46">
        <v>0.27500000000000002</v>
      </c>
      <c r="AG867" s="46">
        <v>3.637</v>
      </c>
      <c r="AH867" s="46">
        <v>0.70199999999999996</v>
      </c>
      <c r="AI867" s="46">
        <v>0.83</v>
      </c>
      <c r="AJ867" s="46">
        <v>1.1000000000000001</v>
      </c>
      <c r="AK867" s="46">
        <v>0.34</v>
      </c>
      <c r="AL867" s="46">
        <v>8.782</v>
      </c>
      <c r="AM867" s="46">
        <v>-7.1349999999999998</v>
      </c>
      <c r="AN867" s="64">
        <f t="shared" si="462"/>
        <v>-2.8329999999999997</v>
      </c>
      <c r="AO867" s="64">
        <f t="shared" si="463"/>
        <v>-4.5739999999999998</v>
      </c>
      <c r="AP867" s="66">
        <f t="shared" si="464"/>
        <v>-4.5536056888888883</v>
      </c>
      <c r="AQ867" s="64">
        <f t="shared" si="465"/>
        <v>1.5980000000000008</v>
      </c>
      <c r="AR867" s="64">
        <f t="shared" si="466"/>
        <v>1.6309999999999993</v>
      </c>
      <c r="AS867" s="66">
        <f t="shared" si="467"/>
        <v>7.2316650666666673</v>
      </c>
      <c r="AT867" s="64">
        <f t="shared" si="468"/>
        <v>-5.1000000000000004E-2</v>
      </c>
      <c r="AU867" s="64">
        <f t="shared" si="469"/>
        <v>-6.7000000000000004E-2</v>
      </c>
      <c r="AV867" s="66">
        <f t="shared" si="470"/>
        <v>1.5431111111111127E-4</v>
      </c>
      <c r="AW867" s="68">
        <f t="shared" si="456"/>
        <v>-7.859045853184373</v>
      </c>
      <c r="AX867" s="68">
        <f t="shared" si="457"/>
        <v>-5.908861265266216</v>
      </c>
      <c r="AY867" s="68">
        <f t="shared" si="458"/>
        <v>-8.5544688680671186</v>
      </c>
      <c r="AZ867" s="74">
        <f t="shared" si="471"/>
        <v>1.5910000000000002</v>
      </c>
      <c r="BA867" s="75">
        <f t="shared" si="472"/>
        <v>1.625</v>
      </c>
      <c r="BB867" s="76">
        <f t="shared" si="473"/>
        <v>7.6517187555555557</v>
      </c>
      <c r="BC867" s="75">
        <f t="shared" si="474"/>
        <v>-2.62</v>
      </c>
      <c r="BD867" s="75">
        <f t="shared" si="475"/>
        <v>-4.3010000000000002</v>
      </c>
      <c r="BE867" s="76">
        <f t="shared" si="476"/>
        <v>-3.9742643555555555</v>
      </c>
      <c r="BF867" s="75">
        <f t="shared" si="477"/>
        <v>5.5000000000000021E-2</v>
      </c>
      <c r="BG867" s="75">
        <f t="shared" si="478"/>
        <v>7.0000000000000007E-2</v>
      </c>
      <c r="BH867" s="76">
        <f t="shared" si="479"/>
        <v>0.28987200000000002</v>
      </c>
      <c r="BI867" s="77">
        <f t="shared" si="459"/>
        <v>6.8944050879056045</v>
      </c>
      <c r="BJ867" s="77">
        <f t="shared" si="460"/>
        <v>8.8790203389415598</v>
      </c>
      <c r="BK867" s="78">
        <f t="shared" si="461"/>
        <v>6.4244171721695524</v>
      </c>
      <c r="BL867" s="74">
        <f t="shared" si="480"/>
        <v>0.56899999999999995</v>
      </c>
      <c r="BM867" s="75">
        <f t="shared" si="481"/>
        <v>0.56800000000000006</v>
      </c>
      <c r="BN867" s="76">
        <f t="shared" si="482"/>
        <v>3.2432929777777777</v>
      </c>
      <c r="BO867" s="75">
        <f t="shared" si="483"/>
        <v>1.7000000000000015E-2</v>
      </c>
      <c r="BP867" s="75">
        <f t="shared" si="484"/>
        <v>1.7999999999999905E-2</v>
      </c>
      <c r="BQ867" s="76">
        <f t="shared" si="485"/>
        <v>0.68941368888888888</v>
      </c>
      <c r="BR867" s="86">
        <f t="shared" si="486"/>
        <v>-5.0000000000000044E-3</v>
      </c>
      <c r="BS867" s="75">
        <f t="shared" si="487"/>
        <v>-5.0000000000000044E-3</v>
      </c>
      <c r="BT867" s="87">
        <f t="shared" si="488"/>
        <v>0.83346666666666658</v>
      </c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</row>
    <row r="868" spans="1:94" x14ac:dyDescent="0.35">
      <c r="A868" s="20" t="s">
        <v>217</v>
      </c>
      <c r="B868" s="46">
        <v>-0.193</v>
      </c>
      <c r="C868" s="46">
        <v>4.5540000000000003</v>
      </c>
      <c r="D868" s="46">
        <v>6.8000000000000005E-2</v>
      </c>
      <c r="E868" s="46">
        <v>0.219</v>
      </c>
      <c r="F868" s="46">
        <v>5.8999999999999997E-2</v>
      </c>
      <c r="G868" s="46">
        <v>2.2850000000000001</v>
      </c>
      <c r="H868" s="46">
        <v>0.67300000000000004</v>
      </c>
      <c r="I868" s="46">
        <v>0.83799999999999997</v>
      </c>
      <c r="J868" s="46">
        <v>0.17799999999999999</v>
      </c>
      <c r="K868" s="46">
        <v>0.219</v>
      </c>
      <c r="L868" s="46">
        <v>4.9800000000000004</v>
      </c>
      <c r="M868" s="60">
        <v>0.107</v>
      </c>
      <c r="N868" s="20" t="s">
        <v>217</v>
      </c>
      <c r="O868" s="46">
        <v>-2.589</v>
      </c>
      <c r="P868" s="46">
        <v>5.9240000000000004</v>
      </c>
      <c r="Q868" s="46">
        <v>1.6E-2</v>
      </c>
      <c r="R868" s="46">
        <v>0.51300000000000001</v>
      </c>
      <c r="S868" s="46">
        <v>0.14199999999999999</v>
      </c>
      <c r="T868" s="46">
        <v>2.7719999999999998</v>
      </c>
      <c r="U868" s="46">
        <v>0.69299999999999995</v>
      </c>
      <c r="V868" s="46">
        <v>0.83299999999999996</v>
      </c>
      <c r="W868" s="46">
        <v>0.44500000000000001</v>
      </c>
      <c r="X868" s="46">
        <v>0.27400000000000002</v>
      </c>
      <c r="Y868" s="46">
        <v>6.343</v>
      </c>
      <c r="Z868" s="46">
        <v>-2.0739999999999998</v>
      </c>
      <c r="AA868" s="20" t="s">
        <v>217</v>
      </c>
      <c r="AB868" s="46">
        <v>-6.4329999999999998</v>
      </c>
      <c r="AC868" s="46">
        <v>7.3250000000000002</v>
      </c>
      <c r="AD868" s="46">
        <v>-5.0999999999999997E-2</v>
      </c>
      <c r="AE868" s="46">
        <v>0.97</v>
      </c>
      <c r="AF868" s="46">
        <v>0.24399999999999999</v>
      </c>
      <c r="AG868" s="46">
        <v>3.2589999999999999</v>
      </c>
      <c r="AH868" s="46">
        <v>0.71199999999999997</v>
      </c>
      <c r="AI868" s="46">
        <v>0.82699999999999996</v>
      </c>
      <c r="AJ868" s="46">
        <v>0.86899999999999999</v>
      </c>
      <c r="AK868" s="46">
        <v>0.34399999999999997</v>
      </c>
      <c r="AL868" s="46">
        <v>7.7370000000000001</v>
      </c>
      <c r="AM868" s="46">
        <v>-5.6429999999999998</v>
      </c>
      <c r="AN868" s="64">
        <f t="shared" si="462"/>
        <v>-2.3959999999999999</v>
      </c>
      <c r="AO868" s="64">
        <f t="shared" si="463"/>
        <v>-3.8439999999999999</v>
      </c>
      <c r="AP868" s="66">
        <f t="shared" si="464"/>
        <v>-3.6138881777777776</v>
      </c>
      <c r="AQ868" s="64">
        <f t="shared" si="465"/>
        <v>1.37</v>
      </c>
      <c r="AR868" s="64">
        <f t="shared" si="466"/>
        <v>1.4009999999999998</v>
      </c>
      <c r="AS868" s="66">
        <f t="shared" si="467"/>
        <v>6.3503443555555563</v>
      </c>
      <c r="AT868" s="64">
        <f t="shared" si="468"/>
        <v>-5.2000000000000005E-2</v>
      </c>
      <c r="AU868" s="64">
        <f t="shared" si="469"/>
        <v>-6.7000000000000004E-2</v>
      </c>
      <c r="AV868" s="66">
        <f t="shared" si="470"/>
        <v>-2.9520000000000006E-3</v>
      </c>
      <c r="AW868" s="68">
        <f t="shared" si="456"/>
        <v>-6.9760382551409483</v>
      </c>
      <c r="AX868" s="68">
        <f t="shared" si="457"/>
        <v>-5.1910258821362856</v>
      </c>
      <c r="AY868" s="68">
        <f t="shared" si="458"/>
        <v>-7.5096628289748271</v>
      </c>
      <c r="AZ868" s="74">
        <f t="shared" si="471"/>
        <v>1.3629999999999995</v>
      </c>
      <c r="BA868" s="75">
        <f t="shared" si="472"/>
        <v>1.3940000000000001</v>
      </c>
      <c r="BB868" s="76">
        <f t="shared" si="473"/>
        <v>6.7671976888888894</v>
      </c>
      <c r="BC868" s="75">
        <f t="shared" si="474"/>
        <v>-2.181</v>
      </c>
      <c r="BD868" s="75">
        <f t="shared" si="475"/>
        <v>-3.569</v>
      </c>
      <c r="BE868" s="76">
        <f t="shared" si="476"/>
        <v>-3.0209335111111111</v>
      </c>
      <c r="BF868" s="75">
        <f t="shared" si="477"/>
        <v>5.5000000000000021E-2</v>
      </c>
      <c r="BG868" s="75">
        <f t="shared" si="478"/>
        <v>6.9999999999999951E-2</v>
      </c>
      <c r="BH868" s="76">
        <f t="shared" si="479"/>
        <v>0.29387200000000002</v>
      </c>
      <c r="BI868" s="77">
        <f t="shared" si="459"/>
        <v>6.0160329830065367</v>
      </c>
      <c r="BJ868" s="77">
        <f t="shared" si="460"/>
        <v>7.8144488511262642</v>
      </c>
      <c r="BK868" s="78">
        <f t="shared" si="461"/>
        <v>5.7199465266515146</v>
      </c>
      <c r="BL868" s="74">
        <f t="shared" si="480"/>
        <v>0.48699999999999966</v>
      </c>
      <c r="BM868" s="75">
        <f t="shared" si="481"/>
        <v>0.4870000000000001</v>
      </c>
      <c r="BN868" s="76">
        <f t="shared" si="482"/>
        <v>2.9213466666666665</v>
      </c>
      <c r="BO868" s="75">
        <f t="shared" si="483"/>
        <v>1.9999999999999907E-2</v>
      </c>
      <c r="BP868" s="75">
        <f t="shared" si="484"/>
        <v>1.9000000000000017E-2</v>
      </c>
      <c r="BQ868" s="76">
        <f t="shared" si="485"/>
        <v>0.69893297777777774</v>
      </c>
      <c r="BR868" s="86">
        <f t="shared" si="486"/>
        <v>-5.0000000000000044E-3</v>
      </c>
      <c r="BS868" s="75">
        <f t="shared" si="487"/>
        <v>-6.0000000000000053E-3</v>
      </c>
      <c r="BT868" s="87">
        <f t="shared" si="488"/>
        <v>0.83126631111111116</v>
      </c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</row>
    <row r="869" spans="1:94" x14ac:dyDescent="0.35">
      <c r="A869" s="20" t="s">
        <v>219</v>
      </c>
      <c r="B869" s="46">
        <v>0.10100000000000001</v>
      </c>
      <c r="C869" s="46">
        <v>4.1399999999999997</v>
      </c>
      <c r="D869" s="46">
        <v>7.0000000000000007E-2</v>
      </c>
      <c r="E869" s="46">
        <v>0.184</v>
      </c>
      <c r="F869" s="46">
        <v>5.1999999999999998E-2</v>
      </c>
      <c r="G869" s="46">
        <v>2.1339999999999999</v>
      </c>
      <c r="H869" s="46">
        <v>0.67500000000000004</v>
      </c>
      <c r="I869" s="46">
        <v>0.83699999999999997</v>
      </c>
      <c r="J869" s="46">
        <v>0.14499999999999999</v>
      </c>
      <c r="K869" s="46">
        <v>0.217</v>
      </c>
      <c r="L869" s="46">
        <v>4.5650000000000004</v>
      </c>
      <c r="M869" s="60">
        <v>0.39700000000000002</v>
      </c>
      <c r="N869" s="20" t="s">
        <v>219</v>
      </c>
      <c r="O869" s="46">
        <v>-1.893</v>
      </c>
      <c r="P869" s="46">
        <v>5.3460000000000001</v>
      </c>
      <c r="Q869" s="46">
        <v>0.02</v>
      </c>
      <c r="R869" s="46">
        <v>0.43099999999999999</v>
      </c>
      <c r="S869" s="46">
        <v>0.128</v>
      </c>
      <c r="T869" s="46">
        <v>2.5640000000000001</v>
      </c>
      <c r="U869" s="46">
        <v>0.69599999999999995</v>
      </c>
      <c r="V869" s="46">
        <v>0.83199999999999996</v>
      </c>
      <c r="W869" s="46">
        <v>0.36599999999999999</v>
      </c>
      <c r="X869" s="46">
        <v>0.27100000000000002</v>
      </c>
      <c r="Y869" s="46">
        <v>5.7640000000000002</v>
      </c>
      <c r="Z869" s="46">
        <v>-1.3919999999999999</v>
      </c>
      <c r="AA869" s="20" t="s">
        <v>219</v>
      </c>
      <c r="AB869" s="46">
        <v>-5.0730000000000004</v>
      </c>
      <c r="AC869" s="46">
        <v>6.58</v>
      </c>
      <c r="AD869" s="46">
        <v>-4.2999999999999997E-2</v>
      </c>
      <c r="AE869" s="46">
        <v>0.80900000000000005</v>
      </c>
      <c r="AF869" s="46">
        <v>0.222</v>
      </c>
      <c r="AG869" s="46">
        <v>2.9940000000000002</v>
      </c>
      <c r="AH869" s="46">
        <v>0.71699999999999997</v>
      </c>
      <c r="AI869" s="46">
        <v>0.82599999999999996</v>
      </c>
      <c r="AJ869" s="46">
        <v>0.71299999999999997</v>
      </c>
      <c r="AK869" s="46">
        <v>0.33800000000000002</v>
      </c>
      <c r="AL869" s="46">
        <v>6.9909999999999997</v>
      </c>
      <c r="AM869" s="46">
        <v>-4.3109999999999999</v>
      </c>
      <c r="AN869" s="64">
        <f t="shared" si="462"/>
        <v>-1.994</v>
      </c>
      <c r="AO869" s="64">
        <f t="shared" si="463"/>
        <v>-3.1800000000000006</v>
      </c>
      <c r="AP869" s="66">
        <f t="shared" si="464"/>
        <v>-2.7421150222222224</v>
      </c>
      <c r="AQ869" s="64">
        <f t="shared" si="465"/>
        <v>1.2060000000000004</v>
      </c>
      <c r="AR869" s="64">
        <f t="shared" si="466"/>
        <v>1.234</v>
      </c>
      <c r="AS869" s="66">
        <f t="shared" si="467"/>
        <v>5.7214499555555554</v>
      </c>
      <c r="AT869" s="64">
        <f t="shared" si="468"/>
        <v>-0.05</v>
      </c>
      <c r="AU869" s="64">
        <f t="shared" si="469"/>
        <v>-6.3E-2</v>
      </c>
      <c r="AV869" s="66">
        <f t="shared" si="470"/>
        <v>2.0620444444444446E-3</v>
      </c>
      <c r="AW869" s="68">
        <f t="shared" si="456"/>
        <v>-6.3429097165782968</v>
      </c>
      <c r="AX869" s="68">
        <f t="shared" si="457"/>
        <v>-4.7327145794059549</v>
      </c>
      <c r="AY869" s="68">
        <f t="shared" si="458"/>
        <v>-6.7101853317051559</v>
      </c>
      <c r="AZ869" s="74">
        <f t="shared" si="471"/>
        <v>1.1989999999999998</v>
      </c>
      <c r="BA869" s="75">
        <f t="shared" si="472"/>
        <v>1.2269999999999994</v>
      </c>
      <c r="BB869" s="76">
        <f t="shared" si="473"/>
        <v>6.137303288888889</v>
      </c>
      <c r="BC869" s="75">
        <f t="shared" si="474"/>
        <v>-1.7889999999999999</v>
      </c>
      <c r="BD869" s="75">
        <f t="shared" si="475"/>
        <v>-2.919</v>
      </c>
      <c r="BE869" s="76">
        <f t="shared" si="476"/>
        <v>-2.1670284444444445</v>
      </c>
      <c r="BF869" s="75">
        <f t="shared" si="477"/>
        <v>5.400000000000002E-2</v>
      </c>
      <c r="BG869" s="75">
        <f t="shared" si="478"/>
        <v>6.7000000000000004E-2</v>
      </c>
      <c r="BH869" s="76">
        <f t="shared" si="479"/>
        <v>0.29016462222222222</v>
      </c>
      <c r="BI869" s="77">
        <f t="shared" si="459"/>
        <v>5.3832431735335726</v>
      </c>
      <c r="BJ869" s="77">
        <f t="shared" si="460"/>
        <v>6.9966428458091281</v>
      </c>
      <c r="BK869" s="78">
        <f t="shared" si="461"/>
        <v>5.2779637319686499</v>
      </c>
      <c r="BL869" s="74">
        <f t="shared" si="480"/>
        <v>0.43000000000000016</v>
      </c>
      <c r="BM869" s="75">
        <f t="shared" si="481"/>
        <v>0.43000000000000016</v>
      </c>
      <c r="BN869" s="76">
        <f t="shared" si="482"/>
        <v>2.6958666666666669</v>
      </c>
      <c r="BO869" s="75">
        <f t="shared" si="483"/>
        <v>2.0999999999999908E-2</v>
      </c>
      <c r="BP869" s="75">
        <f t="shared" si="484"/>
        <v>2.1000000000000019E-2</v>
      </c>
      <c r="BQ869" s="76">
        <f t="shared" si="485"/>
        <v>0.70243999999999995</v>
      </c>
      <c r="BR869" s="86">
        <f t="shared" si="486"/>
        <v>-5.0000000000000044E-3</v>
      </c>
      <c r="BS869" s="75">
        <f t="shared" si="487"/>
        <v>-6.0000000000000053E-3</v>
      </c>
      <c r="BT869" s="87">
        <f t="shared" si="488"/>
        <v>0.83026631111111115</v>
      </c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</row>
    <row r="870" spans="1:94" x14ac:dyDescent="0.35">
      <c r="A870" s="20" t="s">
        <v>218</v>
      </c>
      <c r="B870" s="46">
        <v>0.14599999999999999</v>
      </c>
      <c r="C870" s="46">
        <v>4.1879999999999997</v>
      </c>
      <c r="D870" s="46">
        <v>7.3999999999999996E-2</v>
      </c>
      <c r="E870" s="46">
        <v>0.186</v>
      </c>
      <c r="F870" s="46">
        <v>5.3999999999999999E-2</v>
      </c>
      <c r="G870" s="46">
        <v>2.1520000000000001</v>
      </c>
      <c r="H870" s="46">
        <v>0.67200000000000004</v>
      </c>
      <c r="I870" s="46">
        <v>0.83899999999999997</v>
      </c>
      <c r="J870" s="46">
        <v>0.14799999999999999</v>
      </c>
      <c r="K870" s="46">
        <v>0.21199999999999999</v>
      </c>
      <c r="L870" s="46">
        <v>4.6150000000000002</v>
      </c>
      <c r="M870" s="60">
        <v>0.42299999999999999</v>
      </c>
      <c r="N870" s="20" t="s">
        <v>218</v>
      </c>
      <c r="O870" s="46">
        <v>-1.788</v>
      </c>
      <c r="P870" s="46">
        <v>5.4119999999999999</v>
      </c>
      <c r="Q870" s="46">
        <v>2.8000000000000001E-2</v>
      </c>
      <c r="R870" s="46">
        <v>0.436</v>
      </c>
      <c r="S870" s="46">
        <v>0.13100000000000001</v>
      </c>
      <c r="T870" s="46">
        <v>2.589</v>
      </c>
      <c r="U870" s="46">
        <v>0.69099999999999995</v>
      </c>
      <c r="V870" s="46">
        <v>0.83299999999999996</v>
      </c>
      <c r="W870" s="46">
        <v>0.372</v>
      </c>
      <c r="X870" s="46">
        <v>0.26200000000000001</v>
      </c>
      <c r="Y870" s="46">
        <v>5.8319999999999999</v>
      </c>
      <c r="Z870" s="46">
        <v>-1.3180000000000001</v>
      </c>
      <c r="AA870" s="20" t="s">
        <v>218</v>
      </c>
      <c r="AB870" s="46">
        <v>-4.8719999999999999</v>
      </c>
      <c r="AC870" s="46">
        <v>6.6619999999999999</v>
      </c>
      <c r="AD870" s="46">
        <v>-3.2000000000000001E-2</v>
      </c>
      <c r="AE870" s="46">
        <v>0.81799999999999995</v>
      </c>
      <c r="AF870" s="46">
        <v>0.22500000000000001</v>
      </c>
      <c r="AG870" s="46">
        <v>3.0259999999999998</v>
      </c>
      <c r="AH870" s="46">
        <v>0.71</v>
      </c>
      <c r="AI870" s="46">
        <v>0.82699999999999996</v>
      </c>
      <c r="AJ870" s="46">
        <v>0.72399999999999998</v>
      </c>
      <c r="AK870" s="46">
        <v>0.32600000000000001</v>
      </c>
      <c r="AL870" s="46">
        <v>7.0750000000000002</v>
      </c>
      <c r="AM870" s="46">
        <v>-4.157</v>
      </c>
      <c r="AN870" s="64">
        <f t="shared" si="462"/>
        <v>-1.9339999999999999</v>
      </c>
      <c r="AO870" s="64">
        <f t="shared" si="463"/>
        <v>-3.0839999999999996</v>
      </c>
      <c r="AP870" s="66">
        <f t="shared" si="464"/>
        <v>-2.6115022222222222</v>
      </c>
      <c r="AQ870" s="64">
        <f t="shared" si="465"/>
        <v>1.2240000000000002</v>
      </c>
      <c r="AR870" s="64">
        <f t="shared" si="466"/>
        <v>1.25</v>
      </c>
      <c r="AS870" s="66">
        <f t="shared" si="467"/>
        <v>5.7925692444444445</v>
      </c>
      <c r="AT870" s="64">
        <f t="shared" si="468"/>
        <v>-4.5999999999999999E-2</v>
      </c>
      <c r="AU870" s="64">
        <f t="shared" si="469"/>
        <v>-0.06</v>
      </c>
      <c r="AV870" s="66">
        <f t="shared" si="470"/>
        <v>1.1088355555555558E-2</v>
      </c>
      <c r="AW870" s="68">
        <f t="shared" si="456"/>
        <v>-6.4107653543070375</v>
      </c>
      <c r="AX870" s="68">
        <f t="shared" si="457"/>
        <v>-4.8294407711295593</v>
      </c>
      <c r="AY870" s="68">
        <f t="shared" si="458"/>
        <v>-6.7556977177593298</v>
      </c>
      <c r="AZ870" s="74">
        <f t="shared" si="471"/>
        <v>1.2169999999999996</v>
      </c>
      <c r="BA870" s="75">
        <f t="shared" si="472"/>
        <v>1.2430000000000003</v>
      </c>
      <c r="BB870" s="76">
        <f t="shared" si="473"/>
        <v>6.210422577777778</v>
      </c>
      <c r="BC870" s="75">
        <f t="shared" si="474"/>
        <v>-1.7410000000000001</v>
      </c>
      <c r="BD870" s="75">
        <f t="shared" si="475"/>
        <v>-2.839</v>
      </c>
      <c r="BE870" s="76">
        <f t="shared" si="476"/>
        <v>-2.0718970666666667</v>
      </c>
      <c r="BF870" s="75">
        <f t="shared" si="477"/>
        <v>5.0000000000000017E-2</v>
      </c>
      <c r="BG870" s="75">
        <f t="shared" si="478"/>
        <v>6.4000000000000001E-2</v>
      </c>
      <c r="BH870" s="76">
        <f t="shared" si="479"/>
        <v>0.28013831111111109</v>
      </c>
      <c r="BI870" s="77">
        <f t="shared" si="459"/>
        <v>5.4450430989859342</v>
      </c>
      <c r="BJ870" s="77">
        <f t="shared" si="460"/>
        <v>7.0483872746628204</v>
      </c>
      <c r="BK870" s="78">
        <f t="shared" si="461"/>
        <v>5.3724578808927355</v>
      </c>
      <c r="BL870" s="74">
        <f t="shared" si="480"/>
        <v>0.43699999999999983</v>
      </c>
      <c r="BM870" s="75">
        <f t="shared" si="481"/>
        <v>0.43699999999999983</v>
      </c>
      <c r="BN870" s="76">
        <f t="shared" si="482"/>
        <v>2.7230133333333333</v>
      </c>
      <c r="BO870" s="75">
        <f t="shared" si="483"/>
        <v>1.8999999999999906E-2</v>
      </c>
      <c r="BP870" s="75">
        <f t="shared" si="484"/>
        <v>1.9000000000000017E-2</v>
      </c>
      <c r="BQ870" s="76">
        <f t="shared" si="485"/>
        <v>0.69682666666666659</v>
      </c>
      <c r="BR870" s="86">
        <f t="shared" si="486"/>
        <v>-6.0000000000000053E-3</v>
      </c>
      <c r="BS870" s="75">
        <f t="shared" si="487"/>
        <v>-6.0000000000000053E-3</v>
      </c>
      <c r="BT870" s="87">
        <f t="shared" si="488"/>
        <v>0.83116000000000001</v>
      </c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</row>
    <row r="871" spans="1:94" x14ac:dyDescent="0.35">
      <c r="A871" s="20" t="s">
        <v>220</v>
      </c>
      <c r="B871" s="46">
        <v>0.19900000000000001</v>
      </c>
      <c r="C871" s="46">
        <v>3.9670000000000001</v>
      </c>
      <c r="D871" s="46">
        <v>6.9000000000000006E-2</v>
      </c>
      <c r="E871" s="46">
        <v>0.17100000000000001</v>
      </c>
      <c r="F871" s="46">
        <v>4.9000000000000002E-2</v>
      </c>
      <c r="G871" s="46">
        <v>2.0710000000000002</v>
      </c>
      <c r="H871" s="46">
        <v>0.67800000000000005</v>
      </c>
      <c r="I871" s="46">
        <v>0.83699999999999997</v>
      </c>
      <c r="J871" s="46">
        <v>0.13100000000000001</v>
      </c>
      <c r="K871" s="46">
        <v>0.219</v>
      </c>
      <c r="L871" s="46">
        <v>4.391</v>
      </c>
      <c r="M871" s="60">
        <v>0.498</v>
      </c>
      <c r="N871" s="20" t="s">
        <v>220</v>
      </c>
      <c r="O871" s="46">
        <v>-1.665</v>
      </c>
      <c r="P871" s="46">
        <v>5.1059999999999999</v>
      </c>
      <c r="Q871" s="46">
        <v>1.9E-2</v>
      </c>
      <c r="R871" s="46">
        <v>0.4</v>
      </c>
      <c r="S871" s="46">
        <v>0.122</v>
      </c>
      <c r="T871" s="46">
        <v>2.4769999999999999</v>
      </c>
      <c r="U871" s="46">
        <v>0.69899999999999995</v>
      </c>
      <c r="V871" s="46">
        <v>0.83099999999999996</v>
      </c>
      <c r="W871" s="46">
        <v>0.33500000000000002</v>
      </c>
      <c r="X871" s="46">
        <v>0.27200000000000002</v>
      </c>
      <c r="Y871" s="46">
        <v>5.5229999999999997</v>
      </c>
      <c r="Z871" s="46">
        <v>-1.159</v>
      </c>
      <c r="AA871" s="20" t="s">
        <v>220</v>
      </c>
      <c r="AB871" s="46">
        <v>-4.6289999999999996</v>
      </c>
      <c r="AC871" s="46">
        <v>6.27</v>
      </c>
      <c r="AD871" s="46">
        <v>-4.3999999999999997E-2</v>
      </c>
      <c r="AE871" s="46">
        <v>0.747</v>
      </c>
      <c r="AF871" s="46">
        <v>0.21199999999999999</v>
      </c>
      <c r="AG871" s="46">
        <v>2.883</v>
      </c>
      <c r="AH871" s="46">
        <v>0.72099999999999997</v>
      </c>
      <c r="AI871" s="46">
        <v>0.82499999999999996</v>
      </c>
      <c r="AJ871" s="46">
        <v>0.65300000000000002</v>
      </c>
      <c r="AK871" s="46">
        <v>0.34</v>
      </c>
      <c r="AL871" s="46">
        <v>6.68</v>
      </c>
      <c r="AM871" s="46">
        <v>-3.8610000000000002</v>
      </c>
      <c r="AN871" s="64">
        <f t="shared" si="462"/>
        <v>-1.8640000000000001</v>
      </c>
      <c r="AO871" s="64">
        <f t="shared" si="463"/>
        <v>-2.9639999999999995</v>
      </c>
      <c r="AP871" s="66">
        <f t="shared" si="464"/>
        <v>-2.4570177777777777</v>
      </c>
      <c r="AQ871" s="64">
        <f t="shared" si="465"/>
        <v>1.1389999999999998</v>
      </c>
      <c r="AR871" s="64">
        <f t="shared" si="466"/>
        <v>1.1639999999999997</v>
      </c>
      <c r="AS871" s="66">
        <f t="shared" si="467"/>
        <v>5.4603022222222215</v>
      </c>
      <c r="AT871" s="64">
        <f t="shared" si="468"/>
        <v>-0.05</v>
      </c>
      <c r="AU871" s="64">
        <f t="shared" si="469"/>
        <v>-6.3E-2</v>
      </c>
      <c r="AV871" s="66">
        <f t="shared" si="470"/>
        <v>1.0620444444444435E-3</v>
      </c>
      <c r="AW871" s="68">
        <f t="shared" si="456"/>
        <v>-6.0811822055705411</v>
      </c>
      <c r="AX871" s="68">
        <f t="shared" si="457"/>
        <v>-4.5346846744843496</v>
      </c>
      <c r="AY871" s="68">
        <f t="shared" si="458"/>
        <v>-6.3859197699600934</v>
      </c>
      <c r="AZ871" s="74">
        <f t="shared" si="471"/>
        <v>1.1319999999999997</v>
      </c>
      <c r="BA871" s="75">
        <f t="shared" si="472"/>
        <v>1.157</v>
      </c>
      <c r="BB871" s="76">
        <f t="shared" si="473"/>
        <v>5.8751555555555548</v>
      </c>
      <c r="BC871" s="75">
        <f t="shared" si="474"/>
        <v>-1.657</v>
      </c>
      <c r="BD871" s="75">
        <f t="shared" si="475"/>
        <v>-2.702</v>
      </c>
      <c r="BE871" s="76">
        <f t="shared" si="476"/>
        <v>-1.8765182222222223</v>
      </c>
      <c r="BF871" s="75">
        <f t="shared" si="477"/>
        <v>5.3000000000000019E-2</v>
      </c>
      <c r="BG871" s="75">
        <f t="shared" si="478"/>
        <v>6.8000000000000005E-2</v>
      </c>
      <c r="BH871" s="76">
        <f t="shared" si="479"/>
        <v>0.29125866666666667</v>
      </c>
      <c r="BI871" s="77">
        <f t="shared" si="459"/>
        <v>5.1221669822613984</v>
      </c>
      <c r="BJ871" s="77">
        <f t="shared" si="460"/>
        <v>6.6600278983430714</v>
      </c>
      <c r="BK871" s="78">
        <f t="shared" si="461"/>
        <v>5.0902832127680382</v>
      </c>
      <c r="BL871" s="74">
        <f t="shared" si="480"/>
        <v>0.40599999999999969</v>
      </c>
      <c r="BM871" s="75">
        <f t="shared" si="481"/>
        <v>0.40600000000000014</v>
      </c>
      <c r="BN871" s="76">
        <f t="shared" si="482"/>
        <v>2.6015066666666664</v>
      </c>
      <c r="BO871" s="75">
        <f t="shared" si="483"/>
        <v>2.0999999999999908E-2</v>
      </c>
      <c r="BP871" s="75">
        <f t="shared" si="484"/>
        <v>2.200000000000002E-2</v>
      </c>
      <c r="BQ871" s="76">
        <f t="shared" si="485"/>
        <v>0.70564035555555549</v>
      </c>
      <c r="BR871" s="86">
        <f t="shared" si="486"/>
        <v>-6.0000000000000053E-3</v>
      </c>
      <c r="BS871" s="75">
        <f t="shared" si="487"/>
        <v>-6.0000000000000053E-3</v>
      </c>
      <c r="BT871" s="87">
        <f t="shared" si="488"/>
        <v>0.82916000000000001</v>
      </c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</row>
    <row r="872" spans="1:94" ht="16" thickBot="1" x14ac:dyDescent="0.4">
      <c r="A872" s="20" t="s">
        <v>208</v>
      </c>
      <c r="B872" s="46">
        <v>0.56899999999999995</v>
      </c>
      <c r="C872" s="46">
        <v>3.4510000000000001</v>
      </c>
      <c r="D872" s="46">
        <v>7.0999999999999994E-2</v>
      </c>
      <c r="E872" s="46">
        <v>0.13200000000000001</v>
      </c>
      <c r="F872" s="46">
        <v>0.04</v>
      </c>
      <c r="G872" s="46">
        <v>1.8839999999999999</v>
      </c>
      <c r="H872" s="46">
        <v>0.68200000000000005</v>
      </c>
      <c r="I872" s="46">
        <v>0.83599999999999997</v>
      </c>
      <c r="J872" s="46">
        <v>9.2999999999999999E-2</v>
      </c>
      <c r="K872" s="46">
        <v>0.218</v>
      </c>
      <c r="L872" s="46">
        <v>3.8740000000000001</v>
      </c>
      <c r="M872" s="60">
        <v>0.85299999999999998</v>
      </c>
      <c r="N872" s="21" t="s">
        <v>208</v>
      </c>
      <c r="O872" s="43">
        <v>-0.83399999999999996</v>
      </c>
      <c r="P872" s="43">
        <v>4.3849999999999998</v>
      </c>
      <c r="Q872" s="43">
        <v>2.4E-2</v>
      </c>
      <c r="R872" s="43">
        <v>0.308</v>
      </c>
      <c r="S872" s="43">
        <v>0.104</v>
      </c>
      <c r="T872" s="43">
        <v>2.2189999999999999</v>
      </c>
      <c r="U872" s="43">
        <v>0.70599999999999996</v>
      </c>
      <c r="V872" s="43">
        <v>0.82899999999999996</v>
      </c>
      <c r="W872" s="43">
        <v>0.247</v>
      </c>
      <c r="X872" s="43">
        <v>0.26900000000000002</v>
      </c>
      <c r="Y872" s="43">
        <v>4.8</v>
      </c>
      <c r="Z872" s="43">
        <v>-0.34499999999999997</v>
      </c>
      <c r="AA872" s="20" t="s">
        <v>208</v>
      </c>
      <c r="AB872" s="46">
        <v>-3.0289999999999999</v>
      </c>
      <c r="AC872" s="46">
        <v>5.34</v>
      </c>
      <c r="AD872" s="46">
        <v>-3.5000000000000003E-2</v>
      </c>
      <c r="AE872" s="46">
        <v>0.56999999999999995</v>
      </c>
      <c r="AF872" s="46">
        <v>0.182</v>
      </c>
      <c r="AG872" s="46">
        <v>2.5539999999999998</v>
      </c>
      <c r="AH872" s="46">
        <v>0.72899999999999998</v>
      </c>
      <c r="AI872" s="46">
        <v>0.82199999999999995</v>
      </c>
      <c r="AJ872" s="46">
        <v>0.48099999999999998</v>
      </c>
      <c r="AK872" s="46">
        <v>0.33200000000000002</v>
      </c>
      <c r="AL872" s="46">
        <v>5.7469999999999999</v>
      </c>
      <c r="AM872" s="46">
        <v>-2.2949999999999999</v>
      </c>
      <c r="AN872" s="64">
        <f t="shared" si="462"/>
        <v>-1.403</v>
      </c>
      <c r="AO872" s="64">
        <f t="shared" si="463"/>
        <v>-2.1949999999999998</v>
      </c>
      <c r="AP872" s="66">
        <f t="shared" si="464"/>
        <v>-1.4229349333333332</v>
      </c>
      <c r="AQ872" s="64">
        <f t="shared" si="465"/>
        <v>0.93399999999999972</v>
      </c>
      <c r="AR872" s="64">
        <f t="shared" si="466"/>
        <v>0.95500000000000007</v>
      </c>
      <c r="AS872" s="66">
        <f t="shared" si="467"/>
        <v>4.6756341333333324</v>
      </c>
      <c r="AT872" s="64">
        <f t="shared" si="468"/>
        <v>-4.6999999999999993E-2</v>
      </c>
      <c r="AU872" s="64">
        <f t="shared" si="469"/>
        <v>-5.9000000000000004E-2</v>
      </c>
      <c r="AV872" s="66">
        <f t="shared" si="470"/>
        <v>7.182400000000002E-3</v>
      </c>
      <c r="AW872" s="68">
        <f t="shared" si="456"/>
        <v>-5.2902164365146769</v>
      </c>
      <c r="AX872" s="68">
        <f t="shared" si="457"/>
        <v>-4.0235118603203492</v>
      </c>
      <c r="AY872" s="68">
        <f t="shared" si="458"/>
        <v>-5.3277564063463156</v>
      </c>
      <c r="AZ872" s="74">
        <f t="shared" si="471"/>
        <v>0.92599999999999971</v>
      </c>
      <c r="BA872" s="75">
        <f t="shared" si="472"/>
        <v>0.94700000000000006</v>
      </c>
      <c r="BB872" s="76">
        <f t="shared" si="473"/>
        <v>5.0881807999999999</v>
      </c>
      <c r="BC872" s="75">
        <f t="shared" si="474"/>
        <v>-1.198</v>
      </c>
      <c r="BD872" s="75">
        <f t="shared" si="475"/>
        <v>-1.95</v>
      </c>
      <c r="BE872" s="76">
        <f t="shared" si="476"/>
        <v>-0.86305404444444433</v>
      </c>
      <c r="BF872" s="75">
        <f t="shared" si="477"/>
        <v>5.1000000000000018E-2</v>
      </c>
      <c r="BG872" s="75">
        <f t="shared" si="478"/>
        <v>6.3E-2</v>
      </c>
      <c r="BH872" s="76">
        <f t="shared" si="479"/>
        <v>0.28704426666666666</v>
      </c>
      <c r="BI872" s="77">
        <f t="shared" si="459"/>
        <v>4.3332826229166663</v>
      </c>
      <c r="BJ872" s="77">
        <f t="shared" si="460"/>
        <v>5.5292139961198092</v>
      </c>
      <c r="BK872" s="78">
        <f t="shared" si="461"/>
        <v>4.6471476038801907</v>
      </c>
      <c r="BL872" s="74">
        <f t="shared" si="480"/>
        <v>0.33499999999999996</v>
      </c>
      <c r="BM872" s="75">
        <f t="shared" si="481"/>
        <v>0.33499999999999996</v>
      </c>
      <c r="BN872" s="76">
        <f t="shared" si="482"/>
        <v>2.321733333333333</v>
      </c>
      <c r="BO872" s="75">
        <f t="shared" si="483"/>
        <v>2.399999999999991E-2</v>
      </c>
      <c r="BP872" s="75">
        <f t="shared" si="484"/>
        <v>2.300000000000002E-2</v>
      </c>
      <c r="BQ872" s="76">
        <f t="shared" si="485"/>
        <v>0.71315964444444446</v>
      </c>
      <c r="BR872" s="86">
        <f t="shared" si="486"/>
        <v>-7.0000000000000062E-3</v>
      </c>
      <c r="BS872" s="75">
        <f t="shared" si="487"/>
        <v>-7.0000000000000062E-3</v>
      </c>
      <c r="BT872" s="87">
        <f t="shared" si="488"/>
        <v>0.82685333333333333</v>
      </c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</row>
    <row r="873" spans="1:94" ht="16.5" thickBot="1" x14ac:dyDescent="0.45">
      <c r="A873" s="95" t="s">
        <v>36</v>
      </c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122" t="s">
        <v>36</v>
      </c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4"/>
      <c r="AA873" s="95" t="s">
        <v>93</v>
      </c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7"/>
      <c r="AN873" s="64">
        <f t="shared" si="462"/>
        <v>0</v>
      </c>
      <c r="AO873" s="64">
        <f t="shared" si="463"/>
        <v>0</v>
      </c>
      <c r="AP873" s="66">
        <f t="shared" si="464"/>
        <v>0</v>
      </c>
      <c r="AQ873" s="64">
        <f t="shared" si="465"/>
        <v>0</v>
      </c>
      <c r="AR873" s="64">
        <f t="shared" si="466"/>
        <v>0</v>
      </c>
      <c r="AS873" s="66">
        <f t="shared" si="467"/>
        <v>0</v>
      </c>
      <c r="AT873" s="64">
        <f t="shared" si="468"/>
        <v>0</v>
      </c>
      <c r="AU873" s="64">
        <f t="shared" si="469"/>
        <v>0</v>
      </c>
      <c r="AV873" s="66">
        <f t="shared" si="470"/>
        <v>0</v>
      </c>
      <c r="AW873" s="68">
        <f t="shared" si="456"/>
        <v>-1.06006</v>
      </c>
      <c r="AX873" s="68" t="e">
        <f t="shared" si="457"/>
        <v>#NUM!</v>
      </c>
      <c r="AY873" s="68" t="e">
        <f t="shared" si="458"/>
        <v>#NUM!</v>
      </c>
      <c r="AZ873" s="74">
        <f t="shared" si="471"/>
        <v>0</v>
      </c>
      <c r="BA873" s="75">
        <f t="shared" si="472"/>
        <v>0</v>
      </c>
      <c r="BB873" s="76">
        <f t="shared" si="473"/>
        <v>0</v>
      </c>
      <c r="BC873" s="75">
        <f t="shared" si="474"/>
        <v>0</v>
      </c>
      <c r="BD873" s="75">
        <f t="shared" si="475"/>
        <v>0</v>
      </c>
      <c r="BE873" s="76">
        <f t="shared" si="476"/>
        <v>0</v>
      </c>
      <c r="BF873" s="75">
        <f t="shared" si="477"/>
        <v>0</v>
      </c>
      <c r="BG873" s="75">
        <f t="shared" si="478"/>
        <v>0</v>
      </c>
      <c r="BH873" s="76">
        <f t="shared" si="479"/>
        <v>0</v>
      </c>
      <c r="BI873" s="77">
        <f t="shared" si="459"/>
        <v>-1.06006</v>
      </c>
      <c r="BJ873" s="77" t="e">
        <f t="shared" si="460"/>
        <v>#NUM!</v>
      </c>
      <c r="BK873" s="78" t="e">
        <f t="shared" si="461"/>
        <v>#NUM!</v>
      </c>
      <c r="BL873" s="74">
        <f t="shared" si="480"/>
        <v>0</v>
      </c>
      <c r="BM873" s="75">
        <f t="shared" si="481"/>
        <v>0</v>
      </c>
      <c r="BN873" s="76">
        <f t="shared" si="482"/>
        <v>0</v>
      </c>
      <c r="BO873" s="75">
        <f t="shared" si="483"/>
        <v>0</v>
      </c>
      <c r="BP873" s="75">
        <f t="shared" si="484"/>
        <v>0</v>
      </c>
      <c r="BQ873" s="76">
        <f t="shared" si="485"/>
        <v>0</v>
      </c>
      <c r="BR873" s="86">
        <f t="shared" si="486"/>
        <v>0</v>
      </c>
      <c r="BS873" s="75">
        <f t="shared" si="487"/>
        <v>0</v>
      </c>
      <c r="BT873" s="87">
        <f t="shared" si="488"/>
        <v>0</v>
      </c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</row>
    <row r="874" spans="1:94" x14ac:dyDescent="0.35">
      <c r="A874" s="20" t="s">
        <v>206</v>
      </c>
      <c r="B874" s="46">
        <v>-3.8279999999999998</v>
      </c>
      <c r="C874" s="46">
        <v>6.21</v>
      </c>
      <c r="D874" s="46">
        <v>-8.0000000000000002E-3</v>
      </c>
      <c r="E874" s="46">
        <v>0.46899999999999997</v>
      </c>
      <c r="F874" s="46">
        <v>9.1999999999999998E-2</v>
      </c>
      <c r="G874" s="46">
        <v>2.7120000000000002</v>
      </c>
      <c r="H874" s="46">
        <v>0.72799999999999998</v>
      </c>
      <c r="I874" s="46">
        <v>0.82199999999999995</v>
      </c>
      <c r="J874" s="46">
        <v>0.40300000000000002</v>
      </c>
      <c r="K874" s="46">
        <v>0.30499999999999999</v>
      </c>
      <c r="L874" s="46">
        <v>6.617</v>
      </c>
      <c r="M874" s="60">
        <v>-3.2029999999999998</v>
      </c>
      <c r="N874" s="20" t="s">
        <v>206</v>
      </c>
      <c r="O874" s="46">
        <v>-11.568</v>
      </c>
      <c r="P874" s="46">
        <v>8.2330000000000005</v>
      </c>
      <c r="Q874" s="46">
        <v>-0.126</v>
      </c>
      <c r="R874" s="46">
        <v>1.115</v>
      </c>
      <c r="S874" s="46">
        <v>0.20799999999999999</v>
      </c>
      <c r="T874" s="46">
        <v>3.3570000000000002</v>
      </c>
      <c r="U874" s="46">
        <v>0.76</v>
      </c>
      <c r="V874" s="46">
        <v>0.81399999999999995</v>
      </c>
      <c r="W874" s="46">
        <v>1.0029999999999999</v>
      </c>
      <c r="X874" s="46">
        <v>0.42699999999999999</v>
      </c>
      <c r="Y874" s="46">
        <v>8.6300000000000008</v>
      </c>
      <c r="Z874" s="46">
        <v>-10.462999999999999</v>
      </c>
      <c r="AA874" s="20" t="s">
        <v>206</v>
      </c>
      <c r="AB874" s="46">
        <v>-24.265000000000001</v>
      </c>
      <c r="AC874" s="46">
        <v>10.323</v>
      </c>
      <c r="AD874" s="46">
        <v>-0.28100000000000003</v>
      </c>
      <c r="AE874" s="46">
        <v>2.165</v>
      </c>
      <c r="AF874" s="46">
        <v>0.35799999999999998</v>
      </c>
      <c r="AG874" s="46">
        <v>4.0010000000000003</v>
      </c>
      <c r="AH874" s="46">
        <v>0.79100000000000004</v>
      </c>
      <c r="AI874" s="46">
        <v>0.80500000000000005</v>
      </c>
      <c r="AJ874" s="46">
        <v>1.9970000000000001</v>
      </c>
      <c r="AK874" s="46">
        <v>0.58699999999999997</v>
      </c>
      <c r="AL874" s="46">
        <v>10.71</v>
      </c>
      <c r="AM874" s="46">
        <v>-22.527999999999999</v>
      </c>
      <c r="AN874" s="64">
        <f t="shared" si="462"/>
        <v>-7.74</v>
      </c>
      <c r="AO874" s="64">
        <f t="shared" si="463"/>
        <v>-12.697000000000001</v>
      </c>
      <c r="AP874" s="66">
        <f t="shared" si="464"/>
        <v>-14.934762488888888</v>
      </c>
      <c r="AQ874" s="64">
        <f t="shared" si="465"/>
        <v>2.0230000000000006</v>
      </c>
      <c r="AR874" s="64">
        <f t="shared" si="466"/>
        <v>2.09</v>
      </c>
      <c r="AS874" s="66">
        <f t="shared" si="467"/>
        <v>8.8668104888888895</v>
      </c>
      <c r="AT874" s="64">
        <f t="shared" si="468"/>
        <v>-0.11799999999999999</v>
      </c>
      <c r="AU874" s="64">
        <f t="shared" si="469"/>
        <v>-0.15500000000000003</v>
      </c>
      <c r="AV874" s="66">
        <f t="shared" si="470"/>
        <v>-0.16959982222222222</v>
      </c>
      <c r="AW874" s="68">
        <f t="shared" si="456"/>
        <v>-9.5616854913125202</v>
      </c>
      <c r="AX874" s="68">
        <f t="shared" si="457"/>
        <v>-6.4735714966135856</v>
      </c>
      <c r="AY874" s="68">
        <f t="shared" si="458"/>
        <v>-11.260049481164193</v>
      </c>
      <c r="AZ874" s="74">
        <f t="shared" si="471"/>
        <v>2.0130000000000008</v>
      </c>
      <c r="BA874" s="75">
        <f t="shared" si="472"/>
        <v>2.08</v>
      </c>
      <c r="BB874" s="76">
        <f t="shared" si="473"/>
        <v>9.2607438222222225</v>
      </c>
      <c r="BC874" s="75">
        <f t="shared" si="474"/>
        <v>-7.26</v>
      </c>
      <c r="BD874" s="75">
        <f t="shared" si="475"/>
        <v>-12.065</v>
      </c>
      <c r="BE874" s="76">
        <f t="shared" si="476"/>
        <v>-13.652108444444442</v>
      </c>
      <c r="BF874" s="75">
        <f t="shared" si="477"/>
        <v>0.122</v>
      </c>
      <c r="BG874" s="75">
        <f t="shared" si="478"/>
        <v>0.15999999999999998</v>
      </c>
      <c r="BH874" s="76">
        <f t="shared" si="479"/>
        <v>0.47202684444444443</v>
      </c>
      <c r="BI874" s="77">
        <f t="shared" si="459"/>
        <v>8.6909442528854441</v>
      </c>
      <c r="BJ874" s="77">
        <f t="shared" si="460"/>
        <v>11.546013397310684</v>
      </c>
      <c r="BK874" s="78">
        <f t="shared" si="461"/>
        <v>6.9754742471337607</v>
      </c>
      <c r="BL874" s="74">
        <f t="shared" si="480"/>
        <v>0.64500000000000002</v>
      </c>
      <c r="BM874" s="75">
        <f t="shared" si="481"/>
        <v>0.64400000000000013</v>
      </c>
      <c r="BN874" s="76">
        <f t="shared" si="482"/>
        <v>3.5545996444444445</v>
      </c>
      <c r="BO874" s="75">
        <f t="shared" si="483"/>
        <v>3.2000000000000028E-2</v>
      </c>
      <c r="BP874" s="75">
        <f t="shared" si="484"/>
        <v>3.1000000000000028E-2</v>
      </c>
      <c r="BQ874" s="76">
        <f t="shared" si="485"/>
        <v>0.76961297777777782</v>
      </c>
      <c r="BR874" s="86">
        <f t="shared" si="486"/>
        <v>-8.0000000000000071E-3</v>
      </c>
      <c r="BS874" s="75">
        <f t="shared" si="487"/>
        <v>-8.999999999999897E-3</v>
      </c>
      <c r="BT874" s="87">
        <f t="shared" si="488"/>
        <v>0.81134631111111111</v>
      </c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</row>
    <row r="875" spans="1:94" x14ac:dyDescent="0.35">
      <c r="A875" s="20" t="s">
        <v>217</v>
      </c>
      <c r="B875" s="46">
        <v>-2.7850000000000001</v>
      </c>
      <c r="C875" s="46">
        <v>5.6660000000000004</v>
      </c>
      <c r="D875" s="46">
        <v>2E-3</v>
      </c>
      <c r="E875" s="46">
        <v>0.39300000000000002</v>
      </c>
      <c r="F875" s="46">
        <v>8.2000000000000003E-2</v>
      </c>
      <c r="G875" s="46">
        <v>2.5289999999999999</v>
      </c>
      <c r="H875" s="46">
        <v>0.72799999999999998</v>
      </c>
      <c r="I875" s="46">
        <v>0.82199999999999995</v>
      </c>
      <c r="J875" s="46">
        <v>0.33100000000000002</v>
      </c>
      <c r="K875" s="46">
        <v>0.29399999999999998</v>
      </c>
      <c r="L875" s="46">
        <v>6.0629999999999997</v>
      </c>
      <c r="M875" s="60">
        <v>-2.2010000000000001</v>
      </c>
      <c r="N875" s="20" t="s">
        <v>207</v>
      </c>
      <c r="O875" s="46">
        <v>-9.0440000000000005</v>
      </c>
      <c r="P875" s="46">
        <v>7.4539999999999997</v>
      </c>
      <c r="Q875" s="46">
        <v>-0.105</v>
      </c>
      <c r="R875" s="46">
        <v>0.92800000000000005</v>
      </c>
      <c r="S875" s="46">
        <v>0.188</v>
      </c>
      <c r="T875" s="46">
        <v>3.1040000000000001</v>
      </c>
      <c r="U875" s="46">
        <v>0.76</v>
      </c>
      <c r="V875" s="46">
        <v>0.81399999999999995</v>
      </c>
      <c r="W875" s="46">
        <v>0.82399999999999995</v>
      </c>
      <c r="X875" s="46">
        <v>0.40699999999999997</v>
      </c>
      <c r="Y875" s="46">
        <v>7.851</v>
      </c>
      <c r="Z875" s="46">
        <v>-8.0210000000000008</v>
      </c>
      <c r="AA875" s="20" t="s">
        <v>207</v>
      </c>
      <c r="AB875" s="46">
        <v>-19.247</v>
      </c>
      <c r="AC875" s="46">
        <v>9.3089999999999993</v>
      </c>
      <c r="AD875" s="46">
        <v>-0.246</v>
      </c>
      <c r="AE875" s="46">
        <v>1.788</v>
      </c>
      <c r="AF875" s="46">
        <v>0.32500000000000001</v>
      </c>
      <c r="AG875" s="46">
        <v>3.68</v>
      </c>
      <c r="AH875" s="46">
        <v>0.79100000000000004</v>
      </c>
      <c r="AI875" s="46">
        <v>0.80500000000000005</v>
      </c>
      <c r="AJ875" s="46">
        <v>1.6319999999999999</v>
      </c>
      <c r="AK875" s="46">
        <v>0.55200000000000005</v>
      </c>
      <c r="AL875" s="46">
        <v>9.6959999999999997</v>
      </c>
      <c r="AM875" s="46">
        <v>-17.651</v>
      </c>
      <c r="AN875" s="64">
        <f t="shared" si="462"/>
        <v>-6.2590000000000003</v>
      </c>
      <c r="AO875" s="64">
        <f t="shared" si="463"/>
        <v>-10.202999999999999</v>
      </c>
      <c r="AP875" s="66">
        <f t="shared" si="464"/>
        <v>-11.753628977777778</v>
      </c>
      <c r="AQ875" s="64">
        <f t="shared" si="465"/>
        <v>1.7879999999999994</v>
      </c>
      <c r="AR875" s="64">
        <f t="shared" si="466"/>
        <v>1.8549999999999995</v>
      </c>
      <c r="AS875" s="66">
        <f t="shared" si="467"/>
        <v>8.0157438222222215</v>
      </c>
      <c r="AT875" s="64">
        <f t="shared" si="468"/>
        <v>-0.107</v>
      </c>
      <c r="AU875" s="64">
        <f t="shared" si="469"/>
        <v>-0.14100000000000001</v>
      </c>
      <c r="AV875" s="66">
        <f t="shared" si="470"/>
        <v>-0.14462542222222222</v>
      </c>
      <c r="AW875" s="68">
        <f t="shared" si="456"/>
        <v>-8.6965059082547427</v>
      </c>
      <c r="AX875" s="68">
        <f t="shared" si="457"/>
        <v>-5.9003723828802901</v>
      </c>
      <c r="AY875" s="68">
        <f t="shared" si="458"/>
        <v>-10.131115261564153</v>
      </c>
      <c r="AZ875" s="74">
        <f t="shared" si="471"/>
        <v>1.7880000000000003</v>
      </c>
      <c r="BA875" s="75">
        <f t="shared" si="472"/>
        <v>1.8449999999999998</v>
      </c>
      <c r="BB875" s="76">
        <f t="shared" si="473"/>
        <v>8.410740266666668</v>
      </c>
      <c r="BC875" s="75">
        <f t="shared" si="474"/>
        <v>-5.82</v>
      </c>
      <c r="BD875" s="75">
        <f t="shared" si="475"/>
        <v>-9.629999999999999</v>
      </c>
      <c r="BE875" s="76">
        <f t="shared" si="476"/>
        <v>-10.569154666666668</v>
      </c>
      <c r="BF875" s="75">
        <f t="shared" si="477"/>
        <v>0.11299999999999999</v>
      </c>
      <c r="BG875" s="75">
        <f t="shared" si="478"/>
        <v>0.14500000000000007</v>
      </c>
      <c r="BH875" s="76">
        <f t="shared" si="479"/>
        <v>0.44806471111111107</v>
      </c>
      <c r="BI875" s="77">
        <f t="shared" si="459"/>
        <v>7.8177215758828611</v>
      </c>
      <c r="BJ875" s="77">
        <f t="shared" si="460"/>
        <v>10.412820610782537</v>
      </c>
      <c r="BK875" s="78">
        <f t="shared" si="461"/>
        <v>6.4086599225507985</v>
      </c>
      <c r="BL875" s="74">
        <f t="shared" si="480"/>
        <v>0.57500000000000018</v>
      </c>
      <c r="BM875" s="75">
        <f t="shared" si="481"/>
        <v>0.57600000000000007</v>
      </c>
      <c r="BN875" s="76">
        <f t="shared" si="482"/>
        <v>3.2805336888888887</v>
      </c>
      <c r="BO875" s="75">
        <f t="shared" si="483"/>
        <v>3.2000000000000028E-2</v>
      </c>
      <c r="BP875" s="75">
        <f t="shared" si="484"/>
        <v>3.1000000000000028E-2</v>
      </c>
      <c r="BQ875" s="76">
        <f t="shared" si="485"/>
        <v>0.76961297777777782</v>
      </c>
      <c r="BR875" s="86">
        <f t="shared" si="486"/>
        <v>-8.0000000000000071E-3</v>
      </c>
      <c r="BS875" s="75">
        <f t="shared" si="487"/>
        <v>-8.999999999999897E-3</v>
      </c>
      <c r="BT875" s="87">
        <f t="shared" si="488"/>
        <v>0.81134631111111111</v>
      </c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</row>
    <row r="876" spans="1:94" x14ac:dyDescent="0.35">
      <c r="A876" s="20" t="s">
        <v>217</v>
      </c>
      <c r="B876" s="46">
        <v>-1.647</v>
      </c>
      <c r="C876" s="46">
        <v>4.9880000000000004</v>
      </c>
      <c r="D876" s="46">
        <v>1.4999999999999999E-2</v>
      </c>
      <c r="E876" s="46">
        <v>0.309</v>
      </c>
      <c r="F876" s="46">
        <v>7.0000000000000007E-2</v>
      </c>
      <c r="G876" s="46">
        <v>2.3079999999999998</v>
      </c>
      <c r="H876" s="46">
        <v>0.72899999999999998</v>
      </c>
      <c r="I876" s="46">
        <v>0.82199999999999995</v>
      </c>
      <c r="J876" s="46">
        <v>0.251</v>
      </c>
      <c r="K876" s="46">
        <v>0.28199999999999997</v>
      </c>
      <c r="L876" s="46">
        <v>5.3940000000000001</v>
      </c>
      <c r="M876" s="60">
        <v>-1.1120000000000001</v>
      </c>
      <c r="N876" s="20" t="s">
        <v>217</v>
      </c>
      <c r="O876" s="46">
        <v>-6.319</v>
      </c>
      <c r="P876" s="46">
        <v>6.5129999999999999</v>
      </c>
      <c r="Q876" s="46">
        <v>-8.1000000000000003E-2</v>
      </c>
      <c r="R876" s="46">
        <v>0.72399999999999998</v>
      </c>
      <c r="S876" s="46">
        <v>0.16500000000000001</v>
      </c>
      <c r="T876" s="46">
        <v>2.8</v>
      </c>
      <c r="U876" s="46">
        <v>0.76100000000000001</v>
      </c>
      <c r="V876" s="46">
        <v>0.81299999999999994</v>
      </c>
      <c r="W876" s="46">
        <v>0.628</v>
      </c>
      <c r="X876" s="46">
        <v>0.38200000000000001</v>
      </c>
      <c r="Y876" s="46">
        <v>6.91</v>
      </c>
      <c r="Z876" s="46">
        <v>-5.3929999999999998</v>
      </c>
      <c r="AA876" s="20" t="s">
        <v>217</v>
      </c>
      <c r="AB876" s="46">
        <v>-13.87</v>
      </c>
      <c r="AC876" s="46">
        <v>8.0850000000000009</v>
      </c>
      <c r="AD876" s="46">
        <v>-0.20499999999999999</v>
      </c>
      <c r="AE876" s="46">
        <v>1.379</v>
      </c>
      <c r="AF876" s="46">
        <v>0.28399999999999997</v>
      </c>
      <c r="AG876" s="46">
        <v>3.2919999999999998</v>
      </c>
      <c r="AH876" s="46">
        <v>0.79300000000000004</v>
      </c>
      <c r="AI876" s="46">
        <v>0.80500000000000005</v>
      </c>
      <c r="AJ876" s="46">
        <v>1.2370000000000001</v>
      </c>
      <c r="AK876" s="46">
        <v>0.51100000000000001</v>
      </c>
      <c r="AL876" s="46">
        <v>8.4719999999999995</v>
      </c>
      <c r="AM876" s="46">
        <v>-12.438000000000001</v>
      </c>
      <c r="AN876" s="64">
        <f t="shared" si="462"/>
        <v>-4.6719999999999997</v>
      </c>
      <c r="AO876" s="64">
        <f t="shared" si="463"/>
        <v>-7.5509999999999993</v>
      </c>
      <c r="AP876" s="66">
        <f t="shared" si="464"/>
        <v>-8.3285703111111111</v>
      </c>
      <c r="AQ876" s="64">
        <f t="shared" si="465"/>
        <v>1.5249999999999995</v>
      </c>
      <c r="AR876" s="64">
        <f t="shared" si="466"/>
        <v>1.572000000000001</v>
      </c>
      <c r="AS876" s="66">
        <f t="shared" si="467"/>
        <v>6.9900833777777773</v>
      </c>
      <c r="AT876" s="64">
        <f t="shared" si="468"/>
        <v>-9.6000000000000002E-2</v>
      </c>
      <c r="AU876" s="64">
        <f t="shared" si="469"/>
        <v>-0.12399999999999999</v>
      </c>
      <c r="AV876" s="66">
        <f t="shared" si="470"/>
        <v>-0.11604995555555554</v>
      </c>
      <c r="AW876" s="68">
        <f t="shared" si="456"/>
        <v>-7.6542470891169483</v>
      </c>
      <c r="AX876" s="68">
        <f t="shared" si="457"/>
        <v>-5.2228866278436348</v>
      </c>
      <c r="AY876" s="68">
        <f t="shared" si="458"/>
        <v>-8.757280127711919</v>
      </c>
      <c r="AZ876" s="74">
        <f t="shared" si="471"/>
        <v>1.516</v>
      </c>
      <c r="BA876" s="75">
        <f t="shared" si="472"/>
        <v>1.5619999999999994</v>
      </c>
      <c r="BB876" s="76">
        <f t="shared" si="473"/>
        <v>7.3841230222222221</v>
      </c>
      <c r="BC876" s="75">
        <f t="shared" si="474"/>
        <v>-4.2809999999999997</v>
      </c>
      <c r="BD876" s="75">
        <f t="shared" si="475"/>
        <v>-7.0450000000000008</v>
      </c>
      <c r="BE876" s="76">
        <f t="shared" si="476"/>
        <v>-7.2596227555555561</v>
      </c>
      <c r="BF876" s="75">
        <f t="shared" si="477"/>
        <v>0.10000000000000003</v>
      </c>
      <c r="BG876" s="75">
        <f t="shared" si="478"/>
        <v>0.129</v>
      </c>
      <c r="BH876" s="76">
        <f t="shared" si="479"/>
        <v>0.41847697777777776</v>
      </c>
      <c r="BI876" s="77">
        <f t="shared" si="459"/>
        <v>6.7624340472006885</v>
      </c>
      <c r="BJ876" s="77">
        <f t="shared" si="460"/>
        <v>9.028023324558049</v>
      </c>
      <c r="BK876" s="78">
        <f t="shared" si="461"/>
        <v>5.7402227198863951</v>
      </c>
      <c r="BL876" s="74">
        <f t="shared" si="480"/>
        <v>0.49199999999999999</v>
      </c>
      <c r="BM876" s="75">
        <f t="shared" si="481"/>
        <v>0.49199999999999999</v>
      </c>
      <c r="BN876" s="76">
        <f t="shared" si="482"/>
        <v>2.9508799999999997</v>
      </c>
      <c r="BO876" s="75">
        <f t="shared" si="483"/>
        <v>3.2000000000000028E-2</v>
      </c>
      <c r="BP876" s="75">
        <f t="shared" si="484"/>
        <v>3.2000000000000028E-2</v>
      </c>
      <c r="BQ876" s="76">
        <f t="shared" si="485"/>
        <v>0.77081333333333335</v>
      </c>
      <c r="BR876" s="86">
        <f t="shared" si="486"/>
        <v>-9.000000000000008E-3</v>
      </c>
      <c r="BS876" s="75">
        <f t="shared" si="487"/>
        <v>-7.9999999999998961E-3</v>
      </c>
      <c r="BT876" s="87">
        <f t="shared" si="488"/>
        <v>0.81044035555555549</v>
      </c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</row>
    <row r="877" spans="1:94" x14ac:dyDescent="0.35">
      <c r="A877" s="20" t="s">
        <v>218</v>
      </c>
      <c r="B877" s="46">
        <v>-0.88300000000000001</v>
      </c>
      <c r="C877" s="46">
        <v>4.5750000000000002</v>
      </c>
      <c r="D877" s="46">
        <v>2.9000000000000001E-2</v>
      </c>
      <c r="E877" s="46">
        <v>0.25800000000000001</v>
      </c>
      <c r="F877" s="46">
        <v>6.4000000000000001E-2</v>
      </c>
      <c r="G877" s="46">
        <v>2.1709999999999998</v>
      </c>
      <c r="H877" s="46">
        <v>0.72499999999999998</v>
      </c>
      <c r="I877" s="46">
        <v>0.82299999999999995</v>
      </c>
      <c r="J877" s="46">
        <v>0.20599999999999999</v>
      </c>
      <c r="K877" s="46">
        <v>0.26600000000000001</v>
      </c>
      <c r="L877" s="46">
        <v>4.984</v>
      </c>
      <c r="M877" s="60">
        <v>-0.40899999999999997</v>
      </c>
      <c r="N877" s="20" t="s">
        <v>218</v>
      </c>
      <c r="O877" s="46">
        <v>-4.5090000000000003</v>
      </c>
      <c r="P877" s="46">
        <v>5.93</v>
      </c>
      <c r="Q877" s="46">
        <v>-5.2999999999999999E-2</v>
      </c>
      <c r="R877" s="46">
        <v>0.60299999999999998</v>
      </c>
      <c r="S877" s="46">
        <v>0.152</v>
      </c>
      <c r="T877" s="46">
        <v>2.6120000000000001</v>
      </c>
      <c r="U877" s="46">
        <v>0.755</v>
      </c>
      <c r="V877" s="46">
        <v>0.81499999999999995</v>
      </c>
      <c r="W877" s="46">
        <v>0.51600000000000001</v>
      </c>
      <c r="X877" s="46">
        <v>0.35299999999999998</v>
      </c>
      <c r="Y877" s="46">
        <v>6.3289999999999997</v>
      </c>
      <c r="Z877" s="46">
        <v>-3.698</v>
      </c>
      <c r="AA877" s="20" t="s">
        <v>218</v>
      </c>
      <c r="AB877" s="46">
        <v>-10.33</v>
      </c>
      <c r="AC877" s="46">
        <v>7.3250000000000002</v>
      </c>
      <c r="AD877" s="46">
        <v>-0.159</v>
      </c>
      <c r="AE877" s="46">
        <v>1.1399999999999999</v>
      </c>
      <c r="AF877" s="46">
        <v>0.26200000000000001</v>
      </c>
      <c r="AG877" s="46">
        <v>3.0529999999999999</v>
      </c>
      <c r="AH877" s="46">
        <v>0.78500000000000003</v>
      </c>
      <c r="AI877" s="46">
        <v>0.80700000000000005</v>
      </c>
      <c r="AJ877" s="46">
        <v>1.012</v>
      </c>
      <c r="AK877" s="46">
        <v>0.46400000000000002</v>
      </c>
      <c r="AL877" s="46">
        <v>7.7140000000000004</v>
      </c>
      <c r="AM877" s="46">
        <v>-9.0839999999999996</v>
      </c>
      <c r="AN877" s="64">
        <f t="shared" si="462"/>
        <v>-3.6260000000000003</v>
      </c>
      <c r="AO877" s="64">
        <f t="shared" si="463"/>
        <v>-5.8209999999999997</v>
      </c>
      <c r="AP877" s="66">
        <f t="shared" si="464"/>
        <v>-6.0607537777777774</v>
      </c>
      <c r="AQ877" s="64">
        <f t="shared" si="465"/>
        <v>1.3549999999999995</v>
      </c>
      <c r="AR877" s="64">
        <f t="shared" si="466"/>
        <v>1.3950000000000005</v>
      </c>
      <c r="AS877" s="66">
        <f t="shared" si="467"/>
        <v>6.3535475555555552</v>
      </c>
      <c r="AT877" s="64">
        <f t="shared" si="468"/>
        <v>-8.2000000000000003E-2</v>
      </c>
      <c r="AU877" s="64">
        <f t="shared" si="469"/>
        <v>-0.10600000000000001</v>
      </c>
      <c r="AV877" s="66">
        <f t="shared" si="470"/>
        <v>-8.2955199999999993E-2</v>
      </c>
      <c r="AW877" s="68">
        <f t="shared" si="456"/>
        <v>-7.0014418986005618</v>
      </c>
      <c r="AX877" s="68">
        <f t="shared" si="457"/>
        <v>-4.8560883646101658</v>
      </c>
      <c r="AY877" s="68">
        <f t="shared" si="458"/>
        <v>-7.8510067465009445</v>
      </c>
      <c r="AZ877" s="74">
        <f t="shared" si="471"/>
        <v>1.3449999999999998</v>
      </c>
      <c r="BA877" s="75">
        <f t="shared" si="472"/>
        <v>1.3850000000000007</v>
      </c>
      <c r="BB877" s="76">
        <f t="shared" si="473"/>
        <v>6.749480888888888</v>
      </c>
      <c r="BC877" s="75">
        <f t="shared" si="474"/>
        <v>-3.2890000000000001</v>
      </c>
      <c r="BD877" s="75">
        <f t="shared" si="475"/>
        <v>-5.3859999999999992</v>
      </c>
      <c r="BE877" s="76">
        <f t="shared" si="476"/>
        <v>-5.1267722666666664</v>
      </c>
      <c r="BF877" s="75">
        <f t="shared" si="477"/>
        <v>8.6999999999999966E-2</v>
      </c>
      <c r="BG877" s="75">
        <f t="shared" si="478"/>
        <v>0.11100000000000004</v>
      </c>
      <c r="BH877" s="76">
        <f t="shared" si="479"/>
        <v>0.38448853333333333</v>
      </c>
      <c r="BI877" s="77">
        <f t="shared" si="459"/>
        <v>6.0935862610571725</v>
      </c>
      <c r="BJ877" s="77">
        <f t="shared" si="460"/>
        <v>8.1180523213135523</v>
      </c>
      <c r="BK877" s="78">
        <f t="shared" si="461"/>
        <v>5.3809094564642246</v>
      </c>
      <c r="BL877" s="74">
        <f t="shared" si="480"/>
        <v>0.44100000000000028</v>
      </c>
      <c r="BM877" s="75">
        <f t="shared" si="481"/>
        <v>0.44099999999999984</v>
      </c>
      <c r="BN877" s="76">
        <f t="shared" si="482"/>
        <v>2.7472400000000001</v>
      </c>
      <c r="BO877" s="75">
        <f t="shared" si="483"/>
        <v>3.0000000000000027E-2</v>
      </c>
      <c r="BP877" s="75">
        <f t="shared" si="484"/>
        <v>3.0000000000000027E-2</v>
      </c>
      <c r="BQ877" s="76">
        <f t="shared" si="485"/>
        <v>0.76419999999999999</v>
      </c>
      <c r="BR877" s="86">
        <f t="shared" si="486"/>
        <v>-8.0000000000000071E-3</v>
      </c>
      <c r="BS877" s="75">
        <f t="shared" si="487"/>
        <v>-7.9999999999998961E-3</v>
      </c>
      <c r="BT877" s="87">
        <f t="shared" si="488"/>
        <v>0.81254666666666664</v>
      </c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</row>
    <row r="878" spans="1:94" x14ac:dyDescent="0.35">
      <c r="A878" s="20" t="s">
        <v>219</v>
      </c>
      <c r="B878" s="46">
        <v>-0.88100000000000001</v>
      </c>
      <c r="C878" s="46">
        <v>4.5190000000000001</v>
      </c>
      <c r="D878" s="46">
        <v>2.5999999999999999E-2</v>
      </c>
      <c r="E878" s="46">
        <v>0.254</v>
      </c>
      <c r="F878" s="46">
        <v>6.2E-2</v>
      </c>
      <c r="G878" s="46">
        <v>2.153</v>
      </c>
      <c r="H878" s="46">
        <v>0.72799999999999998</v>
      </c>
      <c r="I878" s="46">
        <v>0.82299999999999995</v>
      </c>
      <c r="J878" s="46">
        <v>0.2</v>
      </c>
      <c r="K878" s="46">
        <v>0.27100000000000002</v>
      </c>
      <c r="L878" s="46">
        <v>4.9260000000000002</v>
      </c>
      <c r="M878" s="60">
        <v>-0.39100000000000001</v>
      </c>
      <c r="N878" s="20" t="s">
        <v>219</v>
      </c>
      <c r="O878" s="46">
        <v>-4.5060000000000002</v>
      </c>
      <c r="P878" s="46">
        <v>5.8529999999999998</v>
      </c>
      <c r="Q878" s="46">
        <v>-5.8999999999999997E-2</v>
      </c>
      <c r="R878" s="46">
        <v>0.59299999999999997</v>
      </c>
      <c r="S878" s="46">
        <v>0.14799999999999999</v>
      </c>
      <c r="T878" s="46">
        <v>2.5859999999999999</v>
      </c>
      <c r="U878" s="46">
        <v>0.75900000000000001</v>
      </c>
      <c r="V878" s="46">
        <v>0.81399999999999995</v>
      </c>
      <c r="W878" s="46">
        <v>0.504</v>
      </c>
      <c r="X878" s="46">
        <v>0.36</v>
      </c>
      <c r="Y878" s="46">
        <v>6.25</v>
      </c>
      <c r="Z878" s="46">
        <v>-3.6680000000000001</v>
      </c>
      <c r="AA878" s="20" t="s">
        <v>219</v>
      </c>
      <c r="AB878" s="46">
        <v>-10.324</v>
      </c>
      <c r="AC878" s="46">
        <v>7.226</v>
      </c>
      <c r="AD878" s="46">
        <v>-0.16900000000000001</v>
      </c>
      <c r="AE878" s="46">
        <v>1.119</v>
      </c>
      <c r="AF878" s="46">
        <v>0.25700000000000001</v>
      </c>
      <c r="AG878" s="46">
        <v>3.02</v>
      </c>
      <c r="AH878" s="46">
        <v>0.79</v>
      </c>
      <c r="AI878" s="46">
        <v>0.80500000000000005</v>
      </c>
      <c r="AJ878" s="46">
        <v>0.98899999999999999</v>
      </c>
      <c r="AK878" s="46">
        <v>0.47499999999999998</v>
      </c>
      <c r="AL878" s="46">
        <v>7.6139999999999999</v>
      </c>
      <c r="AM878" s="46">
        <v>-9.0370000000000008</v>
      </c>
      <c r="AN878" s="64">
        <f t="shared" si="462"/>
        <v>-3.625</v>
      </c>
      <c r="AO878" s="64">
        <f t="shared" si="463"/>
        <v>-5.8179999999999996</v>
      </c>
      <c r="AP878" s="66">
        <f t="shared" si="464"/>
        <v>-6.0570463999999999</v>
      </c>
      <c r="AQ878" s="64">
        <f t="shared" si="465"/>
        <v>1.3339999999999996</v>
      </c>
      <c r="AR878" s="64">
        <f t="shared" si="466"/>
        <v>1.3730000000000002</v>
      </c>
      <c r="AS878" s="66">
        <f t="shared" si="467"/>
        <v>6.2699071999999996</v>
      </c>
      <c r="AT878" s="64">
        <f t="shared" si="468"/>
        <v>-8.4999999999999992E-2</v>
      </c>
      <c r="AU878" s="64">
        <f t="shared" si="469"/>
        <v>-0.11000000000000001</v>
      </c>
      <c r="AV878" s="66">
        <f t="shared" si="470"/>
        <v>-9.0075555555555548E-2</v>
      </c>
      <c r="AW878" s="68">
        <f t="shared" si="456"/>
        <v>-6.9202499876375292</v>
      </c>
      <c r="AX878" s="68">
        <f t="shared" si="457"/>
        <v>-4.7754810004307728</v>
      </c>
      <c r="AY878" s="68">
        <f t="shared" si="458"/>
        <v>-7.7643333995692263</v>
      </c>
      <c r="AZ878" s="74">
        <f t="shared" si="471"/>
        <v>1.3239999999999998</v>
      </c>
      <c r="BA878" s="75">
        <f t="shared" si="472"/>
        <v>1.3639999999999999</v>
      </c>
      <c r="BB878" s="76">
        <f t="shared" si="473"/>
        <v>6.6640408888888887</v>
      </c>
      <c r="BC878" s="75">
        <f t="shared" si="474"/>
        <v>-3.2770000000000001</v>
      </c>
      <c r="BD878" s="75">
        <f t="shared" si="475"/>
        <v>-5.3690000000000007</v>
      </c>
      <c r="BE878" s="76">
        <f t="shared" si="476"/>
        <v>-5.0920904888888883</v>
      </c>
      <c r="BF878" s="75">
        <f t="shared" si="477"/>
        <v>8.8999999999999968E-2</v>
      </c>
      <c r="BG878" s="75">
        <f t="shared" si="478"/>
        <v>0.11499999999999999</v>
      </c>
      <c r="BH878" s="76">
        <f t="shared" si="479"/>
        <v>0.39250257777777775</v>
      </c>
      <c r="BI878" s="77">
        <f t="shared" si="459"/>
        <v>6.0165555133096236</v>
      </c>
      <c r="BJ878" s="77">
        <f t="shared" si="460"/>
        <v>8.0252750814185152</v>
      </c>
      <c r="BK878" s="78">
        <f t="shared" si="461"/>
        <v>5.3028066963592622</v>
      </c>
      <c r="BL878" s="74">
        <f t="shared" si="480"/>
        <v>0.43299999999999983</v>
      </c>
      <c r="BM878" s="75">
        <f t="shared" si="481"/>
        <v>0.43400000000000016</v>
      </c>
      <c r="BN878" s="76">
        <f t="shared" si="482"/>
        <v>2.7189870222222221</v>
      </c>
      <c r="BO878" s="75">
        <f t="shared" si="483"/>
        <v>3.1000000000000028E-2</v>
      </c>
      <c r="BP878" s="75">
        <f t="shared" si="484"/>
        <v>3.1000000000000028E-2</v>
      </c>
      <c r="BQ878" s="76">
        <f t="shared" si="485"/>
        <v>0.76850666666666667</v>
      </c>
      <c r="BR878" s="86">
        <f t="shared" si="486"/>
        <v>-9.000000000000008E-3</v>
      </c>
      <c r="BS878" s="75">
        <f t="shared" si="487"/>
        <v>-8.999999999999897E-3</v>
      </c>
      <c r="BT878" s="87">
        <f t="shared" si="488"/>
        <v>0.81123999999999996</v>
      </c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</row>
    <row r="879" spans="1:94" x14ac:dyDescent="0.35">
      <c r="A879" s="20" t="s">
        <v>220</v>
      </c>
      <c r="B879" s="46">
        <v>-0.61499999999999999</v>
      </c>
      <c r="C879" s="46">
        <v>4.3250000000000002</v>
      </c>
      <c r="D879" s="46">
        <v>2.8000000000000001E-2</v>
      </c>
      <c r="E879" s="46">
        <v>0.23300000000000001</v>
      </c>
      <c r="F879" s="46">
        <v>5.8000000000000003E-2</v>
      </c>
      <c r="G879" s="46">
        <v>2.0880000000000001</v>
      </c>
      <c r="H879" s="46">
        <v>0.72899999999999998</v>
      </c>
      <c r="I879" s="46">
        <v>0.82199999999999995</v>
      </c>
      <c r="J879" s="46">
        <v>0.18</v>
      </c>
      <c r="K879" s="46">
        <v>0.26800000000000002</v>
      </c>
      <c r="L879" s="46">
        <v>4.7320000000000002</v>
      </c>
      <c r="M879" s="60">
        <v>-0.13500000000000001</v>
      </c>
      <c r="N879" s="20" t="s">
        <v>220</v>
      </c>
      <c r="O879" s="46">
        <v>-3.8820000000000001</v>
      </c>
      <c r="P879" s="46">
        <v>5.5789999999999997</v>
      </c>
      <c r="Q879" s="46">
        <v>-5.2999999999999999E-2</v>
      </c>
      <c r="R879" s="46">
        <v>0.54300000000000004</v>
      </c>
      <c r="S879" s="46">
        <v>0.14099999999999999</v>
      </c>
      <c r="T879" s="46">
        <v>2.4969999999999999</v>
      </c>
      <c r="U879" s="46">
        <v>0.76</v>
      </c>
      <c r="V879" s="46">
        <v>0.81299999999999994</v>
      </c>
      <c r="W879" s="46">
        <v>0.45700000000000002</v>
      </c>
      <c r="X879" s="46">
        <v>0.35499999999999998</v>
      </c>
      <c r="Y879" s="46">
        <v>5.976</v>
      </c>
      <c r="Z879" s="46">
        <v>-3.0659999999999998</v>
      </c>
      <c r="AA879" s="20" t="s">
        <v>220</v>
      </c>
      <c r="AB879" s="46">
        <v>-9.11</v>
      </c>
      <c r="AC879" s="46">
        <v>6.8710000000000004</v>
      </c>
      <c r="AD879" s="46">
        <v>-0.159</v>
      </c>
      <c r="AE879" s="46">
        <v>1.0209999999999999</v>
      </c>
      <c r="AF879" s="46">
        <v>0.24399999999999999</v>
      </c>
      <c r="AG879" s="46">
        <v>2.907</v>
      </c>
      <c r="AH879" s="46">
        <v>0.79200000000000004</v>
      </c>
      <c r="AI879" s="46">
        <v>0.80500000000000005</v>
      </c>
      <c r="AJ879" s="46">
        <v>0.89500000000000002</v>
      </c>
      <c r="AK879" s="46">
        <v>0.46500000000000002</v>
      </c>
      <c r="AL879" s="46">
        <v>7.258</v>
      </c>
      <c r="AM879" s="46">
        <v>-7.8609999999999998</v>
      </c>
      <c r="AN879" s="64">
        <f t="shared" si="462"/>
        <v>-3.2670000000000003</v>
      </c>
      <c r="AO879" s="64">
        <f t="shared" si="463"/>
        <v>-5.2279999999999998</v>
      </c>
      <c r="AP879" s="66">
        <f t="shared" si="464"/>
        <v>-5.2767772444444443</v>
      </c>
      <c r="AQ879" s="64">
        <f t="shared" si="465"/>
        <v>1.2539999999999996</v>
      </c>
      <c r="AR879" s="64">
        <f t="shared" si="466"/>
        <v>1.2920000000000007</v>
      </c>
      <c r="AS879" s="66">
        <f t="shared" si="467"/>
        <v>5.9711735111111111</v>
      </c>
      <c r="AT879" s="64">
        <f t="shared" si="468"/>
        <v>-8.1000000000000003E-2</v>
      </c>
      <c r="AU879" s="64">
        <f t="shared" si="469"/>
        <v>-0.10600000000000001</v>
      </c>
      <c r="AV879" s="66">
        <f t="shared" si="470"/>
        <v>-8.2848888888888889E-2</v>
      </c>
      <c r="AW879" s="68">
        <f t="shared" si="456"/>
        <v>-6.6169916462811562</v>
      </c>
      <c r="AX879" s="68">
        <f t="shared" si="457"/>
        <v>-4.5841137157543717</v>
      </c>
      <c r="AY879" s="68">
        <f t="shared" si="458"/>
        <v>-7.3582333064678505</v>
      </c>
      <c r="AZ879" s="74">
        <f t="shared" si="471"/>
        <v>1.2439999999999998</v>
      </c>
      <c r="BA879" s="75">
        <f t="shared" si="472"/>
        <v>1.282</v>
      </c>
      <c r="BB879" s="76">
        <f t="shared" si="473"/>
        <v>6.3651068444444441</v>
      </c>
      <c r="BC879" s="75">
        <f t="shared" si="474"/>
        <v>-2.931</v>
      </c>
      <c r="BD879" s="75">
        <f t="shared" si="475"/>
        <v>-4.7949999999999999</v>
      </c>
      <c r="BE879" s="76">
        <f t="shared" si="476"/>
        <v>-4.3383027555555556</v>
      </c>
      <c r="BF879" s="75">
        <f t="shared" si="477"/>
        <v>8.6999999999999966E-2</v>
      </c>
      <c r="BG879" s="75">
        <f t="shared" si="478"/>
        <v>0.11000000000000004</v>
      </c>
      <c r="BH879" s="76">
        <f t="shared" si="479"/>
        <v>0.38628817777777774</v>
      </c>
      <c r="BI879" s="77">
        <f t="shared" si="459"/>
        <v>5.7115939227934041</v>
      </c>
      <c r="BJ879" s="77">
        <f t="shared" si="460"/>
        <v>7.6118511950040952</v>
      </c>
      <c r="BK879" s="78">
        <f t="shared" si="461"/>
        <v>5.1183624938847929</v>
      </c>
      <c r="BL879" s="74">
        <f t="shared" si="480"/>
        <v>0.40899999999999981</v>
      </c>
      <c r="BM879" s="75">
        <f t="shared" si="481"/>
        <v>0.41000000000000014</v>
      </c>
      <c r="BN879" s="76">
        <f t="shared" si="482"/>
        <v>2.6226270222222219</v>
      </c>
      <c r="BO879" s="75">
        <f t="shared" si="483"/>
        <v>3.1000000000000028E-2</v>
      </c>
      <c r="BP879" s="75">
        <f t="shared" si="484"/>
        <v>3.2000000000000028E-2</v>
      </c>
      <c r="BQ879" s="76">
        <f t="shared" si="485"/>
        <v>0.7697070222222222</v>
      </c>
      <c r="BR879" s="86">
        <f t="shared" si="486"/>
        <v>-9.000000000000008E-3</v>
      </c>
      <c r="BS879" s="75">
        <f t="shared" si="487"/>
        <v>-7.9999999999998961E-3</v>
      </c>
      <c r="BT879" s="87">
        <f t="shared" si="488"/>
        <v>0.81044035555555549</v>
      </c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</row>
    <row r="880" spans="1:94" ht="16" thickBot="1" x14ac:dyDescent="0.4">
      <c r="A880" s="20" t="s">
        <v>208</v>
      </c>
      <c r="B880" s="46">
        <v>0.16500000000000001</v>
      </c>
      <c r="C880" s="46">
        <v>3.7480000000000002</v>
      </c>
      <c r="D880" s="46">
        <v>0.04</v>
      </c>
      <c r="E880" s="46">
        <v>0.17399999999999999</v>
      </c>
      <c r="F880" s="46">
        <v>4.8000000000000001E-2</v>
      </c>
      <c r="G880" s="46">
        <v>1.897</v>
      </c>
      <c r="H880" s="46">
        <v>0.72899999999999998</v>
      </c>
      <c r="I880" s="46">
        <v>0.82199999999999995</v>
      </c>
      <c r="J880" s="46">
        <v>0.125</v>
      </c>
      <c r="K880" s="46">
        <v>0.26600000000000001</v>
      </c>
      <c r="L880" s="46">
        <v>4.1550000000000002</v>
      </c>
      <c r="M880" s="60">
        <v>0.59799999999999998</v>
      </c>
      <c r="N880" s="21" t="s">
        <v>208</v>
      </c>
      <c r="O880" s="43">
        <v>-2.0710000000000002</v>
      </c>
      <c r="P880" s="43">
        <v>4.7690000000000001</v>
      </c>
      <c r="Q880" s="43">
        <v>-0.03</v>
      </c>
      <c r="R880" s="43">
        <v>0.40500000000000003</v>
      </c>
      <c r="S880" s="43">
        <v>0.12</v>
      </c>
      <c r="T880" s="43">
        <v>2.234</v>
      </c>
      <c r="U880" s="43">
        <v>0.76</v>
      </c>
      <c r="V880" s="43">
        <v>0.81299999999999994</v>
      </c>
      <c r="W880" s="43">
        <v>0.32700000000000001</v>
      </c>
      <c r="X880" s="43">
        <v>0.33200000000000002</v>
      </c>
      <c r="Y880" s="43">
        <v>-5.165</v>
      </c>
      <c r="Z880" s="43">
        <v>-1.347</v>
      </c>
      <c r="AA880" s="20" t="s">
        <v>208</v>
      </c>
      <c r="AB880" s="46">
        <v>-5.6130000000000004</v>
      </c>
      <c r="AC880" s="46">
        <v>5.8159999999999998</v>
      </c>
      <c r="AD880" s="46">
        <v>-0.12</v>
      </c>
      <c r="AE880" s="46">
        <v>0.752</v>
      </c>
      <c r="AF880" s="46">
        <v>0.20799999999999999</v>
      </c>
      <c r="AG880" s="46">
        <v>2.5720000000000001</v>
      </c>
      <c r="AH880" s="46">
        <v>0.79200000000000004</v>
      </c>
      <c r="AI880" s="46">
        <v>0.80500000000000005</v>
      </c>
      <c r="AJ880" s="46">
        <v>0.63800000000000001</v>
      </c>
      <c r="AK880" s="46">
        <v>0.42599999999999999</v>
      </c>
      <c r="AL880" s="46">
        <v>6.2039999999999997</v>
      </c>
      <c r="AM880" s="46">
        <v>-4.5199999999999996</v>
      </c>
      <c r="AN880" s="64">
        <f t="shared" si="462"/>
        <v>-2.2360000000000002</v>
      </c>
      <c r="AO880" s="64">
        <f t="shared" si="463"/>
        <v>-3.5420000000000003</v>
      </c>
      <c r="AP880" s="66">
        <f t="shared" si="464"/>
        <v>-3.0183710222222224</v>
      </c>
      <c r="AQ880" s="64">
        <f t="shared" si="465"/>
        <v>1.0209999999999999</v>
      </c>
      <c r="AR880" s="64">
        <f t="shared" si="466"/>
        <v>1.0469999999999997</v>
      </c>
      <c r="AS880" s="66">
        <f t="shared" si="467"/>
        <v>5.0873159111111113</v>
      </c>
      <c r="AT880" s="64">
        <f t="shared" si="468"/>
        <v>-7.0000000000000007E-2</v>
      </c>
      <c r="AU880" s="64">
        <f t="shared" si="469"/>
        <v>-0.09</v>
      </c>
      <c r="AV880" s="66">
        <f t="shared" si="470"/>
        <v>-5.5473777777777775E-2</v>
      </c>
      <c r="AW880" s="68">
        <f t="shared" si="456"/>
        <v>-5.7176653213637767</v>
      </c>
      <c r="AX880" s="68">
        <f t="shared" si="457"/>
        <v>-4.0701662639525686</v>
      </c>
      <c r="AY880" s="68">
        <f t="shared" si="458"/>
        <v>-6.1044655582696539</v>
      </c>
      <c r="AZ880" s="74">
        <f t="shared" si="471"/>
        <v>-9.32</v>
      </c>
      <c r="BA880" s="75">
        <f t="shared" si="472"/>
        <v>11.369</v>
      </c>
      <c r="BB880" s="76">
        <f t="shared" si="473"/>
        <v>-3.8779772444444451</v>
      </c>
      <c r="BC880" s="75">
        <f t="shared" si="474"/>
        <v>-1.9449999999999998</v>
      </c>
      <c r="BD880" s="75">
        <f t="shared" si="475"/>
        <v>-3.1729999999999996</v>
      </c>
      <c r="BE880" s="76">
        <f t="shared" si="476"/>
        <v>-2.1895032888888886</v>
      </c>
      <c r="BF880" s="75">
        <f t="shared" si="477"/>
        <v>6.6000000000000003E-2</v>
      </c>
      <c r="BG880" s="75">
        <f t="shared" si="478"/>
        <v>9.3999999999999972E-2</v>
      </c>
      <c r="BH880" s="76">
        <f t="shared" si="479"/>
        <v>0.3578499555555556</v>
      </c>
      <c r="BI880" s="77">
        <f t="shared" si="459"/>
        <v>-4.5590733108309092</v>
      </c>
      <c r="BJ880" s="77">
        <f t="shared" si="460"/>
        <v>-3.036435666397169</v>
      </c>
      <c r="BK880" s="78">
        <f t="shared" si="461"/>
        <v>-4.7195188224917217</v>
      </c>
      <c r="BL880" s="74">
        <f t="shared" si="480"/>
        <v>0.33699999999999997</v>
      </c>
      <c r="BM880" s="75">
        <f t="shared" si="481"/>
        <v>0.33800000000000008</v>
      </c>
      <c r="BN880" s="76">
        <f t="shared" si="482"/>
        <v>2.3375470222222221</v>
      </c>
      <c r="BO880" s="75">
        <f t="shared" si="483"/>
        <v>3.1000000000000028E-2</v>
      </c>
      <c r="BP880" s="75">
        <f t="shared" si="484"/>
        <v>3.2000000000000028E-2</v>
      </c>
      <c r="BQ880" s="76">
        <f t="shared" si="485"/>
        <v>0.7697070222222222</v>
      </c>
      <c r="BR880" s="86">
        <f t="shared" si="486"/>
        <v>-9.000000000000008E-3</v>
      </c>
      <c r="BS880" s="75">
        <f t="shared" si="487"/>
        <v>-7.9999999999998961E-3</v>
      </c>
      <c r="BT880" s="87">
        <f t="shared" si="488"/>
        <v>0.81044035555555549</v>
      </c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</row>
    <row r="881" spans="1:94" ht="16.5" thickBot="1" x14ac:dyDescent="0.45">
      <c r="A881" s="95" t="s">
        <v>37</v>
      </c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122" t="s">
        <v>37</v>
      </c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4"/>
      <c r="AA881" s="95" t="s">
        <v>37</v>
      </c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7"/>
      <c r="AN881" s="64">
        <f t="shared" si="462"/>
        <v>0</v>
      </c>
      <c r="AO881" s="64">
        <f t="shared" si="463"/>
        <v>0</v>
      </c>
      <c r="AP881" s="66">
        <f t="shared" si="464"/>
        <v>0</v>
      </c>
      <c r="AQ881" s="64">
        <f t="shared" si="465"/>
        <v>0</v>
      </c>
      <c r="AR881" s="64">
        <f t="shared" si="466"/>
        <v>0</v>
      </c>
      <c r="AS881" s="66">
        <f t="shared" si="467"/>
        <v>0</v>
      </c>
      <c r="AT881" s="64">
        <f t="shared" si="468"/>
        <v>0</v>
      </c>
      <c r="AU881" s="64">
        <f t="shared" si="469"/>
        <v>0</v>
      </c>
      <c r="AV881" s="66">
        <f t="shared" si="470"/>
        <v>0</v>
      </c>
      <c r="AW881" s="68">
        <f t="shared" si="456"/>
        <v>-1.06006</v>
      </c>
      <c r="AX881" s="68" t="e">
        <f t="shared" si="457"/>
        <v>#NUM!</v>
      </c>
      <c r="AY881" s="68" t="e">
        <f t="shared" si="458"/>
        <v>#NUM!</v>
      </c>
      <c r="AZ881" s="74">
        <f t="shared" si="471"/>
        <v>0</v>
      </c>
      <c r="BA881" s="75">
        <f t="shared" si="472"/>
        <v>0</v>
      </c>
      <c r="BB881" s="76">
        <f t="shared" si="473"/>
        <v>0</v>
      </c>
      <c r="BC881" s="75">
        <f t="shared" si="474"/>
        <v>0</v>
      </c>
      <c r="BD881" s="75">
        <f t="shared" si="475"/>
        <v>0</v>
      </c>
      <c r="BE881" s="76">
        <f t="shared" si="476"/>
        <v>0</v>
      </c>
      <c r="BF881" s="75">
        <f t="shared" si="477"/>
        <v>0</v>
      </c>
      <c r="BG881" s="75">
        <f t="shared" si="478"/>
        <v>0</v>
      </c>
      <c r="BH881" s="76">
        <f t="shared" si="479"/>
        <v>0</v>
      </c>
      <c r="BI881" s="77">
        <f t="shared" si="459"/>
        <v>-1.06006</v>
      </c>
      <c r="BJ881" s="77" t="e">
        <f t="shared" si="460"/>
        <v>#NUM!</v>
      </c>
      <c r="BK881" s="78" t="e">
        <f t="shared" si="461"/>
        <v>#NUM!</v>
      </c>
      <c r="BL881" s="74">
        <f t="shared" si="480"/>
        <v>0</v>
      </c>
      <c r="BM881" s="75">
        <f t="shared" si="481"/>
        <v>0</v>
      </c>
      <c r="BN881" s="76">
        <f t="shared" si="482"/>
        <v>0</v>
      </c>
      <c r="BO881" s="75">
        <f t="shared" si="483"/>
        <v>0</v>
      </c>
      <c r="BP881" s="75">
        <f t="shared" si="484"/>
        <v>0</v>
      </c>
      <c r="BQ881" s="76">
        <f t="shared" si="485"/>
        <v>0</v>
      </c>
      <c r="BR881" s="86">
        <f t="shared" si="486"/>
        <v>0</v>
      </c>
      <c r="BS881" s="75">
        <f t="shared" si="487"/>
        <v>0</v>
      </c>
      <c r="BT881" s="87">
        <f t="shared" si="488"/>
        <v>0</v>
      </c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</row>
    <row r="882" spans="1:94" x14ac:dyDescent="0.35">
      <c r="A882" s="20" t="s">
        <v>217</v>
      </c>
      <c r="B882" s="46">
        <v>-0.13700000000000001</v>
      </c>
      <c r="C882" s="46">
        <v>5.0410000000000004</v>
      </c>
      <c r="D882" s="46">
        <v>8.2000000000000003E-2</v>
      </c>
      <c r="E882" s="46">
        <v>0.25700000000000001</v>
      </c>
      <c r="F882" s="46">
        <v>7.0000000000000007E-2</v>
      </c>
      <c r="G882" s="46">
        <v>2.556</v>
      </c>
      <c r="H882" s="46">
        <v>0.64200000000000002</v>
      </c>
      <c r="I882" s="46">
        <v>0.84699999999999998</v>
      </c>
      <c r="J882" s="46">
        <v>0.217</v>
      </c>
      <c r="K882" s="46">
        <v>0.19900000000000001</v>
      </c>
      <c r="L882" s="46">
        <v>5.4790000000000001</v>
      </c>
      <c r="M882" s="60">
        <v>9.6000000000000002E-2</v>
      </c>
      <c r="N882" s="20" t="s">
        <v>217</v>
      </c>
      <c r="O882" s="46">
        <v>-2.081</v>
      </c>
      <c r="P882" s="46">
        <v>6.49</v>
      </c>
      <c r="Q882" s="46">
        <v>4.4999999999999998E-2</v>
      </c>
      <c r="R882" s="46">
        <v>0.57099999999999995</v>
      </c>
      <c r="S882" s="46">
        <v>0.153</v>
      </c>
      <c r="T882" s="46">
        <v>3.101</v>
      </c>
      <c r="U882" s="46">
        <v>0.65500000000000003</v>
      </c>
      <c r="V882" s="46">
        <v>0.84299999999999997</v>
      </c>
      <c r="W882" s="46">
        <v>0.505</v>
      </c>
      <c r="X882" s="46">
        <v>0.23899999999999999</v>
      </c>
      <c r="Y882" s="46">
        <v>6.923</v>
      </c>
      <c r="Z882" s="46">
        <v>-1.694</v>
      </c>
      <c r="AA882" s="20" t="s">
        <v>217</v>
      </c>
      <c r="AB882" s="46">
        <v>-5.1289999999999996</v>
      </c>
      <c r="AC882" s="46">
        <v>7.9619999999999997</v>
      </c>
      <c r="AD882" s="46">
        <v>-3.0000000000000001E-3</v>
      </c>
      <c r="AE882" s="46">
        <v>1.05</v>
      </c>
      <c r="AF882" s="46">
        <v>0.25600000000000001</v>
      </c>
      <c r="AG882" s="46">
        <v>3.6459999999999999</v>
      </c>
      <c r="AH882" s="46">
        <v>0.66900000000000004</v>
      </c>
      <c r="AI882" s="46">
        <v>0.83899999999999997</v>
      </c>
      <c r="AJ882" s="46">
        <v>0.95299999999999996</v>
      </c>
      <c r="AK882" s="46">
        <v>0.28899999999999998</v>
      </c>
      <c r="AL882" s="46">
        <v>8.3889999999999993</v>
      </c>
      <c r="AM882" s="46">
        <v>-4.5449999999999999</v>
      </c>
      <c r="AN882" s="64">
        <f t="shared" si="462"/>
        <v>-1.944</v>
      </c>
      <c r="AO882" s="64">
        <f t="shared" si="463"/>
        <v>-3.0479999999999996</v>
      </c>
      <c r="AP882" s="66">
        <f t="shared" si="464"/>
        <v>-2.8983525333333331</v>
      </c>
      <c r="AQ882" s="64">
        <f t="shared" si="465"/>
        <v>1.4489999999999998</v>
      </c>
      <c r="AR882" s="64">
        <f t="shared" si="466"/>
        <v>1.4719999999999995</v>
      </c>
      <c r="AS882" s="66">
        <f t="shared" si="467"/>
        <v>6.9389681777777774</v>
      </c>
      <c r="AT882" s="64">
        <f t="shared" si="468"/>
        <v>-3.7000000000000005E-2</v>
      </c>
      <c r="AU882" s="64">
        <f t="shared" si="469"/>
        <v>-4.8000000000000001E-2</v>
      </c>
      <c r="AV882" s="66">
        <f t="shared" si="470"/>
        <v>3.1449422222222218E-2</v>
      </c>
      <c r="AW882" s="68">
        <f t="shared" si="456"/>
        <v>-7.5589167212518662</v>
      </c>
      <c r="AX882" s="68">
        <f t="shared" si="457"/>
        <v>-5.8990326383165161</v>
      </c>
      <c r="AY882" s="68">
        <f t="shared" si="458"/>
        <v>-7.9789037172390387</v>
      </c>
      <c r="AZ882" s="74">
        <f t="shared" si="471"/>
        <v>1.444</v>
      </c>
      <c r="BA882" s="75">
        <f t="shared" si="472"/>
        <v>1.4659999999999993</v>
      </c>
      <c r="BB882" s="76">
        <f t="shared" si="473"/>
        <v>7.3702344888888893</v>
      </c>
      <c r="BC882" s="75">
        <f t="shared" si="474"/>
        <v>-1.79</v>
      </c>
      <c r="BD882" s="75">
        <f t="shared" si="475"/>
        <v>-2.851</v>
      </c>
      <c r="BE882" s="76">
        <f t="shared" si="476"/>
        <v>-2.4555105777777775</v>
      </c>
      <c r="BF882" s="75">
        <f t="shared" si="477"/>
        <v>3.999999999999998E-2</v>
      </c>
      <c r="BG882" s="75">
        <f t="shared" si="478"/>
        <v>4.9999999999999989E-2</v>
      </c>
      <c r="BH882" s="76">
        <f t="shared" si="479"/>
        <v>0.25327022222222217</v>
      </c>
      <c r="BI882" s="77">
        <f t="shared" si="459"/>
        <v>6.5737983805199081</v>
      </c>
      <c r="BJ882" s="77">
        <f t="shared" si="460"/>
        <v>8.3138720793615413</v>
      </c>
      <c r="BK882" s="78">
        <f t="shared" si="461"/>
        <v>6.4265968984162365</v>
      </c>
      <c r="BL882" s="74">
        <f t="shared" si="480"/>
        <v>0.54499999999999993</v>
      </c>
      <c r="BM882" s="75">
        <f t="shared" si="481"/>
        <v>0.54499999999999993</v>
      </c>
      <c r="BN882" s="76">
        <f t="shared" si="482"/>
        <v>3.2681333333333331</v>
      </c>
      <c r="BO882" s="75">
        <f t="shared" si="483"/>
        <v>1.3000000000000012E-2</v>
      </c>
      <c r="BP882" s="75">
        <f t="shared" si="484"/>
        <v>1.4000000000000012E-2</v>
      </c>
      <c r="BQ882" s="76">
        <f t="shared" si="485"/>
        <v>0.65918702222222225</v>
      </c>
      <c r="BR882" s="86">
        <f t="shared" si="486"/>
        <v>-4.0000000000000036E-3</v>
      </c>
      <c r="BS882" s="75">
        <f t="shared" si="487"/>
        <v>-4.0000000000000036E-3</v>
      </c>
      <c r="BT882" s="87">
        <f t="shared" si="488"/>
        <v>0.84177333333333326</v>
      </c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</row>
    <row r="883" spans="1:94" x14ac:dyDescent="0.35">
      <c r="A883" s="20" t="s">
        <v>207</v>
      </c>
      <c r="B883" s="46">
        <v>-8.5999999999999993E-2</v>
      </c>
      <c r="C883" s="46">
        <v>5.7930000000000001</v>
      </c>
      <c r="D883" s="46">
        <v>9.4E-2</v>
      </c>
      <c r="E883" s="46">
        <v>0.316</v>
      </c>
      <c r="F883" s="46">
        <v>8.3000000000000004E-2</v>
      </c>
      <c r="G883" s="46">
        <v>2.863</v>
      </c>
      <c r="H883" s="46">
        <v>0.63100000000000001</v>
      </c>
      <c r="I883" s="46">
        <v>0.85</v>
      </c>
      <c r="J883" s="46">
        <v>0.27600000000000002</v>
      </c>
      <c r="K883" s="46">
        <v>0.185</v>
      </c>
      <c r="L883" s="46">
        <v>6.2350000000000003</v>
      </c>
      <c r="M883" s="60">
        <v>9.6000000000000002E-2</v>
      </c>
      <c r="N883" s="20" t="s">
        <v>207</v>
      </c>
      <c r="O883" s="46">
        <v>-1.99</v>
      </c>
      <c r="P883" s="46">
        <v>7.5</v>
      </c>
      <c r="Q883" s="46">
        <v>6.4000000000000001E-2</v>
      </c>
      <c r="R883" s="46">
        <v>0.70499999999999996</v>
      </c>
      <c r="S883" s="46">
        <v>0.17599999999999999</v>
      </c>
      <c r="T883" s="46">
        <v>3.5030000000000001</v>
      </c>
      <c r="U883" s="46">
        <v>0.64100000000000001</v>
      </c>
      <c r="V883" s="46">
        <v>0.84699999999999998</v>
      </c>
      <c r="W883" s="46">
        <v>0.64</v>
      </c>
      <c r="X883" s="46">
        <v>0.217</v>
      </c>
      <c r="Y883" s="46">
        <v>7.9390000000000001</v>
      </c>
      <c r="Z883" s="46">
        <v>-1.6839999999999999</v>
      </c>
      <c r="AA883" s="20" t="s">
        <v>207</v>
      </c>
      <c r="AB883" s="46">
        <v>-4.9909999999999997</v>
      </c>
      <c r="AC883" s="46">
        <v>9.2289999999999992</v>
      </c>
      <c r="AD883" s="46">
        <v>2.5999999999999999E-2</v>
      </c>
      <c r="AE883" s="46">
        <v>1.306</v>
      </c>
      <c r="AF883" s="46">
        <v>0.29099999999999998</v>
      </c>
      <c r="AG883" s="46">
        <v>4.1520000000000001</v>
      </c>
      <c r="AH883" s="46">
        <v>0.65</v>
      </c>
      <c r="AI883" s="46">
        <v>0.84499999999999997</v>
      </c>
      <c r="AJ883" s="46">
        <v>1.2090000000000001</v>
      </c>
      <c r="AK883" s="46">
        <v>0.25700000000000001</v>
      </c>
      <c r="AL883" s="46">
        <v>9.6639999999999997</v>
      </c>
      <c r="AM883" s="46">
        <v>-4.5279999999999996</v>
      </c>
      <c r="AN883" s="64">
        <f t="shared" si="462"/>
        <v>-1.9039999999999999</v>
      </c>
      <c r="AO883" s="64">
        <f t="shared" si="463"/>
        <v>-3.0009999999999994</v>
      </c>
      <c r="AP883" s="66">
        <f t="shared" si="464"/>
        <v>-2.7936833777777776</v>
      </c>
      <c r="AQ883" s="64">
        <f t="shared" si="465"/>
        <v>1.7069999999999999</v>
      </c>
      <c r="AR883" s="64">
        <f t="shared" si="466"/>
        <v>1.7289999999999992</v>
      </c>
      <c r="AS883" s="66">
        <f t="shared" si="467"/>
        <v>8.0278878222222225</v>
      </c>
      <c r="AT883" s="64">
        <f t="shared" si="468"/>
        <v>-0.03</v>
      </c>
      <c r="AU883" s="64">
        <f t="shared" si="469"/>
        <v>-3.8000000000000006E-2</v>
      </c>
      <c r="AV883" s="66">
        <f t="shared" si="470"/>
        <v>5.3197155555555556E-2</v>
      </c>
      <c r="AW883" s="68">
        <f t="shared" si="456"/>
        <v>-8.6403846156895039</v>
      </c>
      <c r="AX883" s="68">
        <f t="shared" si="457"/>
        <v>-7.0030958900911875</v>
      </c>
      <c r="AY883" s="68">
        <f t="shared" si="458"/>
        <v>-9.0526797543532567</v>
      </c>
      <c r="AZ883" s="74">
        <f t="shared" si="471"/>
        <v>1.7039999999999997</v>
      </c>
      <c r="BA883" s="75">
        <f t="shared" si="472"/>
        <v>1.7249999999999996</v>
      </c>
      <c r="BB883" s="76">
        <f t="shared" si="473"/>
        <v>8.4657674666666658</v>
      </c>
      <c r="BC883" s="75">
        <f t="shared" si="474"/>
        <v>-1.78</v>
      </c>
      <c r="BD883" s="75">
        <f t="shared" si="475"/>
        <v>-2.8439999999999994</v>
      </c>
      <c r="BE883" s="76">
        <f t="shared" si="476"/>
        <v>-2.4430449777777774</v>
      </c>
      <c r="BF883" s="75">
        <f t="shared" si="477"/>
        <v>3.2000000000000001E-2</v>
      </c>
      <c r="BG883" s="75">
        <f t="shared" si="478"/>
        <v>4.0000000000000008E-2</v>
      </c>
      <c r="BH883" s="76">
        <f t="shared" si="479"/>
        <v>0.22841617777777778</v>
      </c>
      <c r="BI883" s="77">
        <f t="shared" si="459"/>
        <v>7.6423577416941688</v>
      </c>
      <c r="BJ883" s="77">
        <f t="shared" si="460"/>
        <v>9.4128311097543982</v>
      </c>
      <c r="BK883" s="78">
        <f t="shared" si="461"/>
        <v>7.5187038235789343</v>
      </c>
      <c r="BL883" s="74">
        <f t="shared" si="480"/>
        <v>0.64000000000000012</v>
      </c>
      <c r="BM883" s="75">
        <f t="shared" si="481"/>
        <v>0.64900000000000002</v>
      </c>
      <c r="BN883" s="76">
        <f t="shared" si="482"/>
        <v>3.7010698666666668</v>
      </c>
      <c r="BO883" s="75">
        <f t="shared" si="483"/>
        <v>1.0000000000000009E-2</v>
      </c>
      <c r="BP883" s="75">
        <f t="shared" si="484"/>
        <v>9.000000000000008E-3</v>
      </c>
      <c r="BQ883" s="76">
        <f t="shared" si="485"/>
        <v>0.64386631111111114</v>
      </c>
      <c r="BR883" s="86">
        <f t="shared" si="486"/>
        <v>-3.0000000000000027E-3</v>
      </c>
      <c r="BS883" s="75">
        <f t="shared" si="487"/>
        <v>-2.0000000000000018E-3</v>
      </c>
      <c r="BT883" s="87">
        <f t="shared" si="488"/>
        <v>0.84628035555555547</v>
      </c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</row>
    <row r="884" spans="1:94" x14ac:dyDescent="0.35">
      <c r="A884" s="20" t="s">
        <v>219</v>
      </c>
      <c r="B884" s="46">
        <v>3.1E-2</v>
      </c>
      <c r="C884" s="46">
        <v>4.5209999999999999</v>
      </c>
      <c r="D884" s="46">
        <v>7.9000000000000001E-2</v>
      </c>
      <c r="E884" s="46">
        <v>0.215</v>
      </c>
      <c r="F884" s="46">
        <v>6.0999999999999999E-2</v>
      </c>
      <c r="G884" s="46">
        <v>2.3540000000000001</v>
      </c>
      <c r="H884" s="46">
        <v>0.64800000000000002</v>
      </c>
      <c r="I884" s="46">
        <v>0.84499999999999997</v>
      </c>
      <c r="J884" s="46">
        <v>0.17499999999999999</v>
      </c>
      <c r="K884" s="46">
        <v>0.20300000000000001</v>
      </c>
      <c r="L884" s="46">
        <v>4.9569999999999999</v>
      </c>
      <c r="M884" s="60">
        <v>0.27800000000000002</v>
      </c>
      <c r="N884" s="20" t="s">
        <v>219</v>
      </c>
      <c r="O884" s="46">
        <v>-1.696</v>
      </c>
      <c r="P884" s="46">
        <v>5.7850000000000001</v>
      </c>
      <c r="Q884" s="46">
        <v>4.1000000000000002E-2</v>
      </c>
      <c r="R884" s="46">
        <v>0.47599999999999998</v>
      </c>
      <c r="S884" s="46">
        <v>0.13700000000000001</v>
      </c>
      <c r="T884" s="46">
        <v>2.8290000000000002</v>
      </c>
      <c r="U884" s="46">
        <v>0.66300000000000003</v>
      </c>
      <c r="V884" s="46">
        <v>0.84099999999999997</v>
      </c>
      <c r="W884" s="46">
        <v>0.41199999999999998</v>
      </c>
      <c r="X884" s="46">
        <v>0.24399999999999999</v>
      </c>
      <c r="Y884" s="46">
        <v>6.2149999999999999</v>
      </c>
      <c r="Z884" s="46">
        <v>-1.288</v>
      </c>
      <c r="AA884" s="20" t="s">
        <v>219</v>
      </c>
      <c r="AB884" s="46">
        <v>-4.3869999999999996</v>
      </c>
      <c r="AC884" s="46">
        <v>7.0709999999999997</v>
      </c>
      <c r="AD884" s="46">
        <v>-8.9999999999999993E-3</v>
      </c>
      <c r="AE884" s="46">
        <v>0.86899999999999999</v>
      </c>
      <c r="AF884" s="46">
        <v>0.23100000000000001</v>
      </c>
      <c r="AG884" s="46">
        <v>3.3029999999999999</v>
      </c>
      <c r="AH884" s="46">
        <v>0.67800000000000005</v>
      </c>
      <c r="AI884" s="46">
        <v>0.83699999999999997</v>
      </c>
      <c r="AJ884" s="46">
        <v>0.77500000000000002</v>
      </c>
      <c r="AK884" s="46">
        <v>0.29599999999999999</v>
      </c>
      <c r="AL884" s="46">
        <v>7.4960000000000004</v>
      </c>
      <c r="AM884" s="46">
        <v>-3.7770000000000001</v>
      </c>
      <c r="AN884" s="64">
        <f t="shared" si="462"/>
        <v>-1.7269999999999999</v>
      </c>
      <c r="AO884" s="64">
        <f t="shared" si="463"/>
        <v>-2.6909999999999998</v>
      </c>
      <c r="AP884" s="66">
        <f t="shared" si="464"/>
        <v>-2.4187560888888888</v>
      </c>
      <c r="AQ884" s="64">
        <f t="shared" si="465"/>
        <v>1.2640000000000002</v>
      </c>
      <c r="AR884" s="64">
        <f t="shared" si="466"/>
        <v>1.2859999999999996</v>
      </c>
      <c r="AS884" s="66">
        <f t="shared" si="467"/>
        <v>6.1770344888888893</v>
      </c>
      <c r="AT884" s="64">
        <f t="shared" si="468"/>
        <v>-3.7999999999999999E-2</v>
      </c>
      <c r="AU884" s="64">
        <f t="shared" si="469"/>
        <v>-0.05</v>
      </c>
      <c r="AV884" s="66">
        <f t="shared" si="470"/>
        <v>2.6942400000000005E-2</v>
      </c>
      <c r="AW884" s="68">
        <f t="shared" si="456"/>
        <v>-6.7965581156578985</v>
      </c>
      <c r="AX884" s="68">
        <f t="shared" si="457"/>
        <v>-5.2452101794198738</v>
      </c>
      <c r="AY884" s="68">
        <f t="shared" si="458"/>
        <v>-7.1088587983579048</v>
      </c>
      <c r="AZ884" s="74">
        <f t="shared" si="471"/>
        <v>1.258</v>
      </c>
      <c r="BA884" s="75">
        <f t="shared" si="472"/>
        <v>1.2810000000000006</v>
      </c>
      <c r="BB884" s="76">
        <f t="shared" si="473"/>
        <v>6.6053948444444446</v>
      </c>
      <c r="BC884" s="75">
        <f t="shared" si="474"/>
        <v>-1.5660000000000001</v>
      </c>
      <c r="BD884" s="75">
        <f t="shared" si="475"/>
        <v>-2.4889999999999999</v>
      </c>
      <c r="BE884" s="76">
        <f t="shared" si="476"/>
        <v>-1.9531681777777776</v>
      </c>
      <c r="BF884" s="75">
        <f t="shared" si="477"/>
        <v>4.0999999999999981E-2</v>
      </c>
      <c r="BG884" s="75">
        <f t="shared" si="478"/>
        <v>5.1999999999999991E-2</v>
      </c>
      <c r="BH884" s="76">
        <f t="shared" si="479"/>
        <v>0.25877724444444444</v>
      </c>
      <c r="BI884" s="77">
        <f t="shared" si="459"/>
        <v>5.8159537059660646</v>
      </c>
      <c r="BJ884" s="77">
        <f t="shared" si="460"/>
        <v>7.4232691441175982</v>
      </c>
      <c r="BK884" s="78">
        <f t="shared" si="461"/>
        <v>5.787520544771291</v>
      </c>
      <c r="BL884" s="74">
        <f t="shared" si="480"/>
        <v>0.47500000000000009</v>
      </c>
      <c r="BM884" s="75">
        <f t="shared" si="481"/>
        <v>0.47399999999999975</v>
      </c>
      <c r="BN884" s="76">
        <f t="shared" si="482"/>
        <v>2.9744663111111111</v>
      </c>
      <c r="BO884" s="75">
        <f t="shared" si="483"/>
        <v>1.5000000000000013E-2</v>
      </c>
      <c r="BP884" s="75">
        <f t="shared" si="484"/>
        <v>1.5000000000000013E-2</v>
      </c>
      <c r="BQ884" s="76">
        <f t="shared" si="485"/>
        <v>0.66760000000000008</v>
      </c>
      <c r="BR884" s="86">
        <f t="shared" si="486"/>
        <v>-4.0000000000000036E-3</v>
      </c>
      <c r="BS884" s="75">
        <f t="shared" si="487"/>
        <v>-4.0000000000000036E-3</v>
      </c>
      <c r="BT884" s="87">
        <f t="shared" si="488"/>
        <v>0.83977333333333326</v>
      </c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</row>
    <row r="885" spans="1:94" x14ac:dyDescent="0.35">
      <c r="A885" s="20" t="s">
        <v>220</v>
      </c>
      <c r="B885" s="46">
        <v>7.8E-2</v>
      </c>
      <c r="C885" s="46">
        <v>4.3079999999999998</v>
      </c>
      <c r="D885" s="46">
        <v>7.6999999999999999E-2</v>
      </c>
      <c r="E885" s="46">
        <v>0.19900000000000001</v>
      </c>
      <c r="F885" s="46">
        <v>8.5999999999999993E-2</v>
      </c>
      <c r="G885" s="46">
        <v>2.2719999999999998</v>
      </c>
      <c r="H885" s="46">
        <v>0.65200000000000002</v>
      </c>
      <c r="I885" s="46">
        <v>0.84399999999999997</v>
      </c>
      <c r="J885" s="46">
        <v>0.159</v>
      </c>
      <c r="K885" s="46">
        <v>0.20599999999999999</v>
      </c>
      <c r="L885" s="46">
        <v>4.742</v>
      </c>
      <c r="M885" s="60">
        <v>0.33800000000000002</v>
      </c>
      <c r="N885" s="20" t="s">
        <v>220</v>
      </c>
      <c r="O885" s="46">
        <v>-1.59</v>
      </c>
      <c r="P885" s="46">
        <v>5.4969999999999999</v>
      </c>
      <c r="Q885" s="46">
        <v>3.5999999999999997E-2</v>
      </c>
      <c r="R885" s="46">
        <v>0.441</v>
      </c>
      <c r="S885" s="46">
        <v>0.13</v>
      </c>
      <c r="T885" s="46">
        <v>2.7170000000000001</v>
      </c>
      <c r="U885" s="46">
        <v>0.66800000000000004</v>
      </c>
      <c r="V885" s="46">
        <v>0.84</v>
      </c>
      <c r="W885" s="46">
        <v>0.376</v>
      </c>
      <c r="X885" s="46">
        <v>0.25</v>
      </c>
      <c r="Y885" s="46">
        <v>5.9249999999999998</v>
      </c>
      <c r="Z885" s="46">
        <v>-1.1619999999999999</v>
      </c>
      <c r="AA885" s="20" t="s">
        <v>220</v>
      </c>
      <c r="AB885" s="46">
        <v>-4.1829999999999998</v>
      </c>
      <c r="AC885" s="46">
        <v>6.7080000000000002</v>
      </c>
      <c r="AD885" s="46">
        <v>-1.4999999999999999E-2</v>
      </c>
      <c r="AE885" s="46">
        <v>0.80300000000000005</v>
      </c>
      <c r="AF885" s="46">
        <v>0.22</v>
      </c>
      <c r="AG885" s="46">
        <v>3.1629999999999998</v>
      </c>
      <c r="AH885" s="46">
        <v>0.68400000000000005</v>
      </c>
      <c r="AI885" s="46">
        <v>0.83499999999999996</v>
      </c>
      <c r="AJ885" s="46">
        <v>0.70899999999999996</v>
      </c>
      <c r="AK885" s="46">
        <v>0.30399999999999999</v>
      </c>
      <c r="AL885" s="46">
        <v>7.13</v>
      </c>
      <c r="AM885" s="46">
        <v>-3.544</v>
      </c>
      <c r="AN885" s="64">
        <f t="shared" si="462"/>
        <v>-1.6680000000000001</v>
      </c>
      <c r="AO885" s="64">
        <f t="shared" si="463"/>
        <v>-2.593</v>
      </c>
      <c r="AP885" s="66">
        <f t="shared" si="464"/>
        <v>-2.2868488888888887</v>
      </c>
      <c r="AQ885" s="64">
        <f t="shared" si="465"/>
        <v>1.1890000000000001</v>
      </c>
      <c r="AR885" s="64">
        <f t="shared" si="466"/>
        <v>1.2110000000000003</v>
      </c>
      <c r="AS885" s="66">
        <f t="shared" si="467"/>
        <v>5.8660344888888893</v>
      </c>
      <c r="AT885" s="64">
        <f t="shared" si="468"/>
        <v>-4.1000000000000002E-2</v>
      </c>
      <c r="AU885" s="64">
        <f t="shared" si="469"/>
        <v>-5.0999999999999997E-2</v>
      </c>
      <c r="AV885" s="66">
        <f t="shared" si="470"/>
        <v>2.1423111111111112E-2</v>
      </c>
      <c r="AW885" s="68">
        <f t="shared" si="456"/>
        <v>-6.486892131209375</v>
      </c>
      <c r="AX885" s="68">
        <f t="shared" si="457"/>
        <v>-4.9670700042913492</v>
      </c>
      <c r="AY885" s="68">
        <f t="shared" si="458"/>
        <v>-6.7649989734864295</v>
      </c>
      <c r="AZ885" s="74">
        <f t="shared" si="471"/>
        <v>1.1829999999999998</v>
      </c>
      <c r="BA885" s="75">
        <f t="shared" si="472"/>
        <v>1.2050000000000001</v>
      </c>
      <c r="BB885" s="76">
        <f t="shared" si="473"/>
        <v>6.2921944888888888</v>
      </c>
      <c r="BC885" s="75">
        <f t="shared" si="474"/>
        <v>-1.5</v>
      </c>
      <c r="BD885" s="75">
        <f t="shared" si="475"/>
        <v>-2.3820000000000001</v>
      </c>
      <c r="BE885" s="76">
        <f t="shared" si="476"/>
        <v>-1.7987135999999999</v>
      </c>
      <c r="BF885" s="75">
        <f t="shared" si="477"/>
        <v>4.4000000000000011E-2</v>
      </c>
      <c r="BG885" s="75">
        <f t="shared" si="478"/>
        <v>5.3999999999999992E-2</v>
      </c>
      <c r="BH885" s="76">
        <f t="shared" si="479"/>
        <v>0.26549688888888889</v>
      </c>
      <c r="BI885" s="77">
        <f t="shared" si="459"/>
        <v>5.5101441826771653</v>
      </c>
      <c r="BJ885" s="77">
        <f t="shared" si="460"/>
        <v>7.0668229671178882</v>
      </c>
      <c r="BK885" s="78">
        <f t="shared" si="461"/>
        <v>5.5175660106598894</v>
      </c>
      <c r="BL885" s="74">
        <f t="shared" si="480"/>
        <v>0.44500000000000028</v>
      </c>
      <c r="BM885" s="75">
        <f t="shared" si="481"/>
        <v>0.44599999999999973</v>
      </c>
      <c r="BN885" s="76">
        <f t="shared" si="482"/>
        <v>2.8536670222222225</v>
      </c>
      <c r="BO885" s="75">
        <f t="shared" si="483"/>
        <v>1.6000000000000014E-2</v>
      </c>
      <c r="BP885" s="75">
        <f t="shared" si="484"/>
        <v>1.6000000000000014E-2</v>
      </c>
      <c r="BQ885" s="76">
        <f t="shared" si="485"/>
        <v>0.67290666666666676</v>
      </c>
      <c r="BR885" s="86">
        <f t="shared" si="486"/>
        <v>-4.0000000000000036E-3</v>
      </c>
      <c r="BS885" s="75">
        <f t="shared" si="487"/>
        <v>-5.0000000000000044E-3</v>
      </c>
      <c r="BT885" s="87">
        <f t="shared" si="488"/>
        <v>0.83857297777777773</v>
      </c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</row>
    <row r="886" spans="1:94" x14ac:dyDescent="0.35">
      <c r="A886" s="20" t="s">
        <v>218</v>
      </c>
      <c r="B886" s="46">
        <v>0.13300000000000001</v>
      </c>
      <c r="C886" s="46">
        <v>4.58</v>
      </c>
      <c r="D886" s="46">
        <v>8.5000000000000006E-2</v>
      </c>
      <c r="E886" s="46">
        <v>0.217</v>
      </c>
      <c r="F886" s="46">
        <v>6.2E-2</v>
      </c>
      <c r="G886" s="46">
        <v>2.379</v>
      </c>
      <c r="H886" s="46">
        <v>0.64300000000000002</v>
      </c>
      <c r="I886" s="46">
        <v>0.84699999999999998</v>
      </c>
      <c r="J886" s="46">
        <v>0.17799999999999999</v>
      </c>
      <c r="K886" s="46">
        <v>0.19600000000000001</v>
      </c>
      <c r="L886" s="46">
        <v>5.0170000000000003</v>
      </c>
      <c r="M886" s="60">
        <v>0.35499999999999998</v>
      </c>
      <c r="N886" s="20" t="s">
        <v>218</v>
      </c>
      <c r="O886" s="46">
        <v>-1.4710000000000001</v>
      </c>
      <c r="P886" s="46">
        <v>5.8620000000000001</v>
      </c>
      <c r="Q886" s="46">
        <v>5.0999999999999997E-2</v>
      </c>
      <c r="R886" s="46">
        <v>0.47899999999999998</v>
      </c>
      <c r="S886" s="46">
        <v>0.14000000000000001</v>
      </c>
      <c r="T886" s="46">
        <v>2.8610000000000002</v>
      </c>
      <c r="U886" s="46">
        <v>0.65700000000000003</v>
      </c>
      <c r="V886" s="46">
        <v>0.84299999999999997</v>
      </c>
      <c r="W886" s="46">
        <v>0.41699999999999998</v>
      </c>
      <c r="X886" s="46">
        <v>0.23300000000000001</v>
      </c>
      <c r="Y886" s="46">
        <v>6.2939999999999996</v>
      </c>
      <c r="Z886" s="46">
        <v>-1.105</v>
      </c>
      <c r="AA886" s="20" t="s">
        <v>218</v>
      </c>
      <c r="AB886" s="46">
        <v>-3.97</v>
      </c>
      <c r="AC886" s="46">
        <v>7.1639999999999997</v>
      </c>
      <c r="AD886" s="46">
        <v>6.0000000000000001E-3</v>
      </c>
      <c r="AE886" s="46">
        <v>0.875</v>
      </c>
      <c r="AF886" s="46">
        <v>0.23499999999999999</v>
      </c>
      <c r="AG886" s="46">
        <v>3.3439999999999999</v>
      </c>
      <c r="AH886" s="46">
        <v>0.67</v>
      </c>
      <c r="AI886" s="46">
        <v>0.83899999999999997</v>
      </c>
      <c r="AJ886" s="46">
        <v>0.78400000000000003</v>
      </c>
      <c r="AK886" s="46">
        <v>0.28000000000000003</v>
      </c>
      <c r="AL886" s="46">
        <v>7.5910000000000002</v>
      </c>
      <c r="AM886" s="46">
        <v>-3.423</v>
      </c>
      <c r="AN886" s="64">
        <f t="shared" si="462"/>
        <v>-1.6040000000000001</v>
      </c>
      <c r="AO886" s="64">
        <f t="shared" si="463"/>
        <v>-2.4990000000000001</v>
      </c>
      <c r="AP886" s="66">
        <f t="shared" si="464"/>
        <v>-2.1422115555555554</v>
      </c>
      <c r="AQ886" s="64">
        <f t="shared" si="465"/>
        <v>1.282</v>
      </c>
      <c r="AR886" s="64">
        <f t="shared" si="466"/>
        <v>1.3019999999999996</v>
      </c>
      <c r="AS886" s="66">
        <f t="shared" si="467"/>
        <v>6.2591537777777777</v>
      </c>
      <c r="AT886" s="64">
        <f t="shared" si="468"/>
        <v>-3.4000000000000009E-2</v>
      </c>
      <c r="AU886" s="64">
        <f t="shared" si="469"/>
        <v>-4.4999999999999998E-2</v>
      </c>
      <c r="AV886" s="66">
        <f t="shared" si="470"/>
        <v>3.8369422222222213E-2</v>
      </c>
      <c r="AW886" s="68">
        <f t="shared" si="456"/>
        <v>-6.8742250540073613</v>
      </c>
      <c r="AX886" s="68">
        <f t="shared" si="457"/>
        <v>-5.3907790617900648</v>
      </c>
      <c r="AY886" s="68">
        <f t="shared" si="458"/>
        <v>-7.1275284937654906</v>
      </c>
      <c r="AZ886" s="74">
        <f t="shared" si="471"/>
        <v>1.2769999999999992</v>
      </c>
      <c r="BA886" s="75">
        <f t="shared" si="472"/>
        <v>1.2970000000000006</v>
      </c>
      <c r="BB886" s="76">
        <f t="shared" si="473"/>
        <v>6.6896204444444445</v>
      </c>
      <c r="BC886" s="75">
        <f t="shared" si="474"/>
        <v>-1.46</v>
      </c>
      <c r="BD886" s="75">
        <f t="shared" si="475"/>
        <v>-2.3180000000000001</v>
      </c>
      <c r="BE886" s="76">
        <f t="shared" si="476"/>
        <v>-1.7246383999999999</v>
      </c>
      <c r="BF886" s="75">
        <f t="shared" si="477"/>
        <v>3.7000000000000005E-2</v>
      </c>
      <c r="BG886" s="75">
        <f t="shared" si="478"/>
        <v>4.7000000000000014E-2</v>
      </c>
      <c r="BH886" s="76">
        <f t="shared" si="479"/>
        <v>0.24635022222222225</v>
      </c>
      <c r="BI886" s="77">
        <f t="shared" si="459"/>
        <v>5.8871453184308571</v>
      </c>
      <c r="BJ886" s="77">
        <f t="shared" si="460"/>
        <v>7.4474170185363482</v>
      </c>
      <c r="BK886" s="78">
        <f t="shared" si="461"/>
        <v>5.9318238703525408</v>
      </c>
      <c r="BL886" s="74">
        <f t="shared" si="480"/>
        <v>0.48200000000000021</v>
      </c>
      <c r="BM886" s="75">
        <f t="shared" si="481"/>
        <v>0.48299999999999965</v>
      </c>
      <c r="BN886" s="76">
        <f t="shared" si="482"/>
        <v>3.009013688888889</v>
      </c>
      <c r="BO886" s="75">
        <f t="shared" si="483"/>
        <v>1.4000000000000012E-2</v>
      </c>
      <c r="BP886" s="75">
        <f t="shared" si="484"/>
        <v>1.3000000000000012E-2</v>
      </c>
      <c r="BQ886" s="76">
        <f t="shared" si="485"/>
        <v>0.66109297777777787</v>
      </c>
      <c r="BR886" s="86">
        <f t="shared" si="486"/>
        <v>-4.0000000000000036E-3</v>
      </c>
      <c r="BS886" s="75">
        <f t="shared" si="487"/>
        <v>-4.0000000000000036E-3</v>
      </c>
      <c r="BT886" s="87">
        <f t="shared" si="488"/>
        <v>0.84177333333333326</v>
      </c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</row>
    <row r="887" spans="1:94" x14ac:dyDescent="0.35">
      <c r="A887" s="20" t="s">
        <v>206</v>
      </c>
      <c r="B887" s="46">
        <v>0.17799999999999999</v>
      </c>
      <c r="C887" s="46">
        <v>6.4249999999999998</v>
      </c>
      <c r="D887" s="46">
        <v>0.106</v>
      </c>
      <c r="E887" s="46">
        <v>0.36499999999999999</v>
      </c>
      <c r="F887" s="46">
        <v>9.2999999999999999E-2</v>
      </c>
      <c r="G887" s="46">
        <v>3.1080000000000001</v>
      </c>
      <c r="H887" s="46">
        <v>0.622</v>
      </c>
      <c r="I887" s="46">
        <v>0.85299999999999998</v>
      </c>
      <c r="J887" s="46">
        <v>0.32700000000000001</v>
      </c>
      <c r="K887" s="46">
        <v>0.17100000000000001</v>
      </c>
      <c r="L887" s="46">
        <v>6.87</v>
      </c>
      <c r="M887" s="60">
        <v>0.309</v>
      </c>
      <c r="N887" s="20" t="s">
        <v>206</v>
      </c>
      <c r="O887" s="46">
        <v>-1.4179999999999999</v>
      </c>
      <c r="P887" s="46">
        <v>8.3450000000000006</v>
      </c>
      <c r="Q887" s="46">
        <v>8.4000000000000005E-2</v>
      </c>
      <c r="R887" s="46">
        <v>0.81699999999999995</v>
      </c>
      <c r="S887" s="46">
        <v>0.19400000000000001</v>
      </c>
      <c r="T887" s="46">
        <v>3.8460000000000001</v>
      </c>
      <c r="U887" s="46">
        <v>0.629</v>
      </c>
      <c r="V887" s="46">
        <v>0.85099999999999998</v>
      </c>
      <c r="W887" s="46">
        <v>0.753</v>
      </c>
      <c r="X887" s="46">
        <v>0.19400000000000001</v>
      </c>
      <c r="Y887" s="46">
        <v>8.7880000000000003</v>
      </c>
      <c r="Z887" s="46">
        <v>-1.198</v>
      </c>
      <c r="AA887" s="20" t="s">
        <v>206</v>
      </c>
      <c r="AB887" s="46">
        <v>-3.9409999999999998</v>
      </c>
      <c r="AC887" s="46">
        <v>10.282999999999999</v>
      </c>
      <c r="AD887" s="46">
        <v>5.7000000000000002E-2</v>
      </c>
      <c r="AE887" s="46">
        <v>1.518</v>
      </c>
      <c r="AF887" s="46">
        <v>0.318</v>
      </c>
      <c r="AG887" s="46">
        <v>4.585</v>
      </c>
      <c r="AH887" s="46">
        <v>0.63500000000000001</v>
      </c>
      <c r="AI887" s="46">
        <v>0.84899999999999998</v>
      </c>
      <c r="AJ887" s="46">
        <v>1.423</v>
      </c>
      <c r="AK887" s="46">
        <v>0.223</v>
      </c>
      <c r="AL887" s="46">
        <v>10.723000000000001</v>
      </c>
      <c r="AM887" s="46">
        <v>-3.6080000000000001</v>
      </c>
      <c r="AN887" s="64">
        <f t="shared" si="462"/>
        <v>-1.5959999999999999</v>
      </c>
      <c r="AO887" s="64">
        <f t="shared" si="463"/>
        <v>-2.5229999999999997</v>
      </c>
      <c r="AP887" s="66">
        <f t="shared" si="464"/>
        <v>-2.0931695999999995</v>
      </c>
      <c r="AQ887" s="64">
        <f t="shared" si="465"/>
        <v>1.9200000000000008</v>
      </c>
      <c r="AR887" s="64">
        <f t="shared" si="466"/>
        <v>1.9379999999999988</v>
      </c>
      <c r="AS887" s="66">
        <f t="shared" si="467"/>
        <v>8.9374064000000004</v>
      </c>
      <c r="AT887" s="64">
        <f t="shared" si="468"/>
        <v>-2.1999999999999992E-2</v>
      </c>
      <c r="AU887" s="64">
        <f t="shared" si="469"/>
        <v>-2.7000000000000003E-2</v>
      </c>
      <c r="AV887" s="66">
        <f t="shared" si="470"/>
        <v>7.6251555555555559E-2</v>
      </c>
      <c r="AW887" s="68">
        <f t="shared" si="456"/>
        <v>-9.5406196619829817</v>
      </c>
      <c r="AX887" s="68">
        <f t="shared" si="457"/>
        <v>-8.0699425413785111</v>
      </c>
      <c r="AY887" s="68">
        <f t="shared" si="458"/>
        <v>-9.8048702586214898</v>
      </c>
      <c r="AZ887" s="74">
        <f t="shared" si="471"/>
        <v>1.9180000000000001</v>
      </c>
      <c r="BA887" s="75">
        <f t="shared" si="472"/>
        <v>1.9350000000000005</v>
      </c>
      <c r="BB887" s="76">
        <f t="shared" si="473"/>
        <v>9.3795927111111119</v>
      </c>
      <c r="BC887" s="75">
        <f t="shared" si="474"/>
        <v>-1.5069999999999999</v>
      </c>
      <c r="BD887" s="75">
        <f t="shared" si="475"/>
        <v>-2.41</v>
      </c>
      <c r="BE887" s="76">
        <f t="shared" si="476"/>
        <v>-1.8410677333333334</v>
      </c>
      <c r="BF887" s="75">
        <f t="shared" si="477"/>
        <v>2.2999999999999993E-2</v>
      </c>
      <c r="BG887" s="75">
        <f t="shared" si="478"/>
        <v>2.8999999999999998E-2</v>
      </c>
      <c r="BH887" s="76">
        <f t="shared" si="479"/>
        <v>0.20225546666666666</v>
      </c>
      <c r="BI887" s="77">
        <f t="shared" si="459"/>
        <v>8.5277510692706624</v>
      </c>
      <c r="BJ887" s="77">
        <f t="shared" si="460"/>
        <v>10.180240814663511</v>
      </c>
      <c r="BK887" s="78">
        <f t="shared" si="461"/>
        <v>8.5789446075587126</v>
      </c>
      <c r="BL887" s="74">
        <f t="shared" si="480"/>
        <v>0.73799999999999999</v>
      </c>
      <c r="BM887" s="75">
        <f t="shared" si="481"/>
        <v>0.73899999999999988</v>
      </c>
      <c r="BN887" s="76">
        <f t="shared" si="482"/>
        <v>4.0725203555555556</v>
      </c>
      <c r="BO887" s="75">
        <f t="shared" si="483"/>
        <v>7.0000000000000062E-3</v>
      </c>
      <c r="BP887" s="75">
        <f t="shared" si="484"/>
        <v>6.0000000000000053E-3</v>
      </c>
      <c r="BQ887" s="76">
        <f t="shared" si="485"/>
        <v>0.6309463111111111</v>
      </c>
      <c r="BR887" s="86">
        <f t="shared" si="486"/>
        <v>-2.0000000000000018E-3</v>
      </c>
      <c r="BS887" s="75">
        <f t="shared" si="487"/>
        <v>-2.0000000000000018E-3</v>
      </c>
      <c r="BT887" s="87">
        <f t="shared" si="488"/>
        <v>0.85038666666666662</v>
      </c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</row>
    <row r="888" spans="1:94" ht="16" thickBot="1" x14ac:dyDescent="0.4">
      <c r="A888" s="20" t="s">
        <v>208</v>
      </c>
      <c r="B888" s="46">
        <v>0.36599999999999999</v>
      </c>
      <c r="C888" s="46">
        <v>3.6819999999999999</v>
      </c>
      <c r="D888" s="46">
        <v>7.3999999999999996E-2</v>
      </c>
      <c r="E888" s="46">
        <v>0.152</v>
      </c>
      <c r="F888" s="46">
        <v>4.4999999999999998E-2</v>
      </c>
      <c r="G888" s="46">
        <v>2.032</v>
      </c>
      <c r="H888" s="46">
        <v>0.66</v>
      </c>
      <c r="I888" s="46">
        <v>0.84199999999999997</v>
      </c>
      <c r="J888" s="46">
        <v>0.113</v>
      </c>
      <c r="K888" s="46">
        <v>0.21099999999999999</v>
      </c>
      <c r="L888" s="46">
        <v>4.1139999999999999</v>
      </c>
      <c r="M888" s="60">
        <v>0.64</v>
      </c>
      <c r="N888" s="21" t="s">
        <v>208</v>
      </c>
      <c r="O888" s="43">
        <v>-0.95</v>
      </c>
      <c r="P888" s="43">
        <v>4.6459999999999999</v>
      </c>
      <c r="Q888" s="43">
        <v>3.3000000000000002E-2</v>
      </c>
      <c r="R888" s="43">
        <v>0.33600000000000002</v>
      </c>
      <c r="S888" s="43">
        <v>0.11</v>
      </c>
      <c r="T888" s="43">
        <v>2.3940000000000001</v>
      </c>
      <c r="U888" s="43">
        <v>0.67900000000000005</v>
      </c>
      <c r="V888" s="43">
        <v>0.83699999999999997</v>
      </c>
      <c r="W888" s="43">
        <v>0.27400000000000002</v>
      </c>
      <c r="X888" s="43">
        <v>0.255</v>
      </c>
      <c r="Y888" s="43">
        <v>5.0709999999999997</v>
      </c>
      <c r="Z888" s="43">
        <v>-0.50600000000000001</v>
      </c>
      <c r="AA888" s="20" t="s">
        <v>208</v>
      </c>
      <c r="AB888" s="46">
        <v>-2.98</v>
      </c>
      <c r="AC888" s="46">
        <v>5.6289999999999996</v>
      </c>
      <c r="AD888" s="46">
        <v>-1.7999999999999999E-2</v>
      </c>
      <c r="AE888" s="46">
        <v>0.60499999999999998</v>
      </c>
      <c r="AF888" s="46">
        <v>0.187</v>
      </c>
      <c r="AG888" s="46">
        <v>2.7549999999999999</v>
      </c>
      <c r="AH888" s="46">
        <v>0.69799999999999995</v>
      </c>
      <c r="AI888" s="46">
        <v>0.83099999999999996</v>
      </c>
      <c r="AJ888" s="46">
        <v>0.51600000000000001</v>
      </c>
      <c r="AK888" s="46">
        <v>0.31</v>
      </c>
      <c r="AL888" s="46">
        <v>6.0460000000000003</v>
      </c>
      <c r="AM888" s="46">
        <v>-2.323</v>
      </c>
      <c r="AN888" s="64">
        <f t="shared" si="462"/>
        <v>-1.3159999999999998</v>
      </c>
      <c r="AO888" s="64">
        <f t="shared" si="463"/>
        <v>-2.0300000000000002</v>
      </c>
      <c r="AP888" s="66">
        <f t="shared" si="464"/>
        <v>-1.4966272</v>
      </c>
      <c r="AQ888" s="64">
        <f t="shared" si="465"/>
        <v>0.96399999999999997</v>
      </c>
      <c r="AR888" s="64">
        <f t="shared" si="466"/>
        <v>0.98299999999999965</v>
      </c>
      <c r="AS888" s="66">
        <f t="shared" si="467"/>
        <v>4.945433422222222</v>
      </c>
      <c r="AT888" s="64">
        <f t="shared" si="468"/>
        <v>-4.0999999999999995E-2</v>
      </c>
      <c r="AU888" s="64">
        <f t="shared" si="469"/>
        <v>-5.1000000000000004E-2</v>
      </c>
      <c r="AV888" s="66">
        <f t="shared" si="470"/>
        <v>1.8423111111111116E-2</v>
      </c>
      <c r="AW888" s="68">
        <f t="shared" si="456"/>
        <v>-5.5636791501045497</v>
      </c>
      <c r="AX888" s="68">
        <f t="shared" si="457"/>
        <v>-4.2624025338750577</v>
      </c>
      <c r="AY888" s="68">
        <f t="shared" si="458"/>
        <v>-5.6284643105693863</v>
      </c>
      <c r="AZ888" s="74">
        <f t="shared" si="471"/>
        <v>0.95699999999999985</v>
      </c>
      <c r="BA888" s="75">
        <f t="shared" si="472"/>
        <v>0.97500000000000053</v>
      </c>
      <c r="BB888" s="76">
        <f t="shared" si="473"/>
        <v>5.3680864000000001</v>
      </c>
      <c r="BC888" s="75">
        <f t="shared" si="474"/>
        <v>-1.1459999999999999</v>
      </c>
      <c r="BD888" s="75">
        <f t="shared" si="475"/>
        <v>-1.8169999999999999</v>
      </c>
      <c r="BE888" s="76">
        <f t="shared" si="476"/>
        <v>-0.99187857777777777</v>
      </c>
      <c r="BF888" s="75">
        <f t="shared" si="477"/>
        <v>4.4000000000000011E-2</v>
      </c>
      <c r="BG888" s="75">
        <f t="shared" si="478"/>
        <v>5.4999999999999993E-2</v>
      </c>
      <c r="BH888" s="76">
        <f t="shared" si="479"/>
        <v>0.27069724444444443</v>
      </c>
      <c r="BI888" s="77">
        <f t="shared" si="459"/>
        <v>4.5934418901319383</v>
      </c>
      <c r="BJ888" s="77">
        <f t="shared" si="460"/>
        <v>5.8715999900305391</v>
      </c>
      <c r="BK888" s="78">
        <f t="shared" si="461"/>
        <v>4.8645728099694612</v>
      </c>
      <c r="BL888" s="74">
        <f t="shared" si="480"/>
        <v>0.3620000000000001</v>
      </c>
      <c r="BM888" s="75">
        <f t="shared" si="481"/>
        <v>0.36099999999999977</v>
      </c>
      <c r="BN888" s="76">
        <f t="shared" si="482"/>
        <v>2.5048129777777781</v>
      </c>
      <c r="BO888" s="75">
        <f t="shared" si="483"/>
        <v>1.9000000000000017E-2</v>
      </c>
      <c r="BP888" s="75">
        <f t="shared" si="484"/>
        <v>1.8999999999999906E-2</v>
      </c>
      <c r="BQ888" s="76">
        <f t="shared" si="485"/>
        <v>0.68482666666666669</v>
      </c>
      <c r="BR888" s="86">
        <f t="shared" si="486"/>
        <v>-5.0000000000000044E-3</v>
      </c>
      <c r="BS888" s="75">
        <f t="shared" si="487"/>
        <v>-6.0000000000000053E-3</v>
      </c>
      <c r="BT888" s="87">
        <f t="shared" si="488"/>
        <v>0.83526631111111116</v>
      </c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</row>
    <row r="889" spans="1:94" ht="16.5" thickBot="1" x14ac:dyDescent="0.45">
      <c r="A889" s="95" t="s">
        <v>38</v>
      </c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5" t="s">
        <v>38</v>
      </c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7"/>
      <c r="AA889" s="95" t="s">
        <v>87</v>
      </c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7"/>
      <c r="AN889" s="64">
        <f t="shared" si="462"/>
        <v>0</v>
      </c>
      <c r="AO889" s="64">
        <f t="shared" si="463"/>
        <v>0</v>
      </c>
      <c r="AP889" s="66">
        <f t="shared" si="464"/>
        <v>0</v>
      </c>
      <c r="AQ889" s="64">
        <f t="shared" si="465"/>
        <v>0</v>
      </c>
      <c r="AR889" s="64">
        <f t="shared" si="466"/>
        <v>0</v>
      </c>
      <c r="AS889" s="66">
        <f t="shared" si="467"/>
        <v>0</v>
      </c>
      <c r="AT889" s="64">
        <f t="shared" si="468"/>
        <v>0</v>
      </c>
      <c r="AU889" s="64">
        <f t="shared" si="469"/>
        <v>0</v>
      </c>
      <c r="AV889" s="66">
        <f t="shared" si="470"/>
        <v>0</v>
      </c>
      <c r="AW889" s="68">
        <f t="shared" si="456"/>
        <v>-1.06006</v>
      </c>
      <c r="AX889" s="68" t="e">
        <f t="shared" si="457"/>
        <v>#NUM!</v>
      </c>
      <c r="AY889" s="68" t="e">
        <f t="shared" si="458"/>
        <v>#NUM!</v>
      </c>
      <c r="AZ889" s="74">
        <f t="shared" si="471"/>
        <v>0</v>
      </c>
      <c r="BA889" s="75">
        <f t="shared" si="472"/>
        <v>0</v>
      </c>
      <c r="BB889" s="76">
        <f t="shared" si="473"/>
        <v>0</v>
      </c>
      <c r="BC889" s="75">
        <f t="shared" si="474"/>
        <v>0</v>
      </c>
      <c r="BD889" s="75">
        <f t="shared" si="475"/>
        <v>0</v>
      </c>
      <c r="BE889" s="76">
        <f t="shared" si="476"/>
        <v>0</v>
      </c>
      <c r="BF889" s="75">
        <f t="shared" si="477"/>
        <v>0</v>
      </c>
      <c r="BG889" s="75">
        <f t="shared" si="478"/>
        <v>0</v>
      </c>
      <c r="BH889" s="76">
        <f t="shared" si="479"/>
        <v>0</v>
      </c>
      <c r="BI889" s="77">
        <f t="shared" si="459"/>
        <v>-1.06006</v>
      </c>
      <c r="BJ889" s="77" t="e">
        <f t="shared" si="460"/>
        <v>#NUM!</v>
      </c>
      <c r="BK889" s="78" t="e">
        <f t="shared" si="461"/>
        <v>#NUM!</v>
      </c>
      <c r="BL889" s="74">
        <f t="shared" si="480"/>
        <v>0</v>
      </c>
      <c r="BM889" s="75">
        <f t="shared" si="481"/>
        <v>0</v>
      </c>
      <c r="BN889" s="76">
        <f t="shared" si="482"/>
        <v>0</v>
      </c>
      <c r="BO889" s="75">
        <f t="shared" si="483"/>
        <v>0</v>
      </c>
      <c r="BP889" s="75">
        <f t="shared" si="484"/>
        <v>0</v>
      </c>
      <c r="BQ889" s="76">
        <f t="shared" si="485"/>
        <v>0</v>
      </c>
      <c r="BR889" s="86">
        <f t="shared" si="486"/>
        <v>0</v>
      </c>
      <c r="BS889" s="75">
        <f t="shared" si="487"/>
        <v>0</v>
      </c>
      <c r="BT889" s="87">
        <f t="shared" si="488"/>
        <v>0</v>
      </c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</row>
    <row r="890" spans="1:94" x14ac:dyDescent="0.35">
      <c r="A890" s="20" t="s">
        <v>206</v>
      </c>
      <c r="B890" s="46">
        <v>-11.573</v>
      </c>
      <c r="C890" s="46">
        <v>8.827</v>
      </c>
      <c r="D890" s="46">
        <v>-0.104</v>
      </c>
      <c r="E890" s="46">
        <v>1.046</v>
      </c>
      <c r="F890" s="46">
        <v>0.14599999999999999</v>
      </c>
      <c r="G890" s="46">
        <v>3.6640000000000001</v>
      </c>
      <c r="H890" s="46">
        <v>0.73399999999999999</v>
      </c>
      <c r="I890" s="46">
        <v>0.82099999999999995</v>
      </c>
      <c r="J890" s="46">
        <v>0.93899999999999995</v>
      </c>
      <c r="K890" s="46">
        <v>0.40100000000000002</v>
      </c>
      <c r="L890" s="46">
        <v>9.2330000000000005</v>
      </c>
      <c r="M890" s="60">
        <v>-10.561999999999999</v>
      </c>
      <c r="N890" s="20" t="s">
        <v>206</v>
      </c>
      <c r="O890" s="46">
        <v>-27.385000000000002</v>
      </c>
      <c r="P890" s="46">
        <v>11.536</v>
      </c>
      <c r="Q890" s="46">
        <v>-0.27900000000000003</v>
      </c>
      <c r="R890" s="46">
        <v>2.3029999999999999</v>
      </c>
      <c r="S890" s="46">
        <v>0.29599999999999999</v>
      </c>
      <c r="T890" s="46">
        <v>4.5350000000000001</v>
      </c>
      <c r="U890" s="46">
        <v>0.76600000000000001</v>
      </c>
      <c r="V890" s="46">
        <v>0.81200000000000006</v>
      </c>
      <c r="W890" s="46">
        <v>2.1280000000000001</v>
      </c>
      <c r="X890" s="46">
        <v>0.58199999999999996</v>
      </c>
      <c r="Y890" s="46">
        <v>11.930999999999999</v>
      </c>
      <c r="Z890" s="46">
        <v>-25.664000000000001</v>
      </c>
      <c r="AA890" s="20" t="s">
        <v>206</v>
      </c>
      <c r="AB890" s="46">
        <v>-52.557000000000002</v>
      </c>
      <c r="AC890" s="46">
        <v>4.3310000000000004</v>
      </c>
      <c r="AD890" s="46">
        <v>-0.50700000000000001</v>
      </c>
      <c r="AE890" s="46">
        <v>4.3120000000000003</v>
      </c>
      <c r="AF890" s="46">
        <v>0.49199999999999999</v>
      </c>
      <c r="AG890" s="46">
        <v>5.4050000000000002</v>
      </c>
      <c r="AH890" s="46">
        <v>0.79900000000000004</v>
      </c>
      <c r="AI890" s="46">
        <v>0.80300000000000005</v>
      </c>
      <c r="AJ890" s="46">
        <v>4.0549999999999997</v>
      </c>
      <c r="AK890" s="46">
        <v>0.81499999999999995</v>
      </c>
      <c r="AL890" s="46">
        <v>14.715999999999999</v>
      </c>
      <c r="AM890" s="46">
        <v>-49.912999999999997</v>
      </c>
      <c r="AN890" s="64">
        <f t="shared" si="462"/>
        <v>-15.812000000000001</v>
      </c>
      <c r="AO890" s="64">
        <f t="shared" si="463"/>
        <v>-25.172000000000001</v>
      </c>
      <c r="AP890" s="66">
        <f t="shared" si="464"/>
        <v>-34.109341333333333</v>
      </c>
      <c r="AQ890" s="64">
        <f t="shared" si="465"/>
        <v>2.7089999999999996</v>
      </c>
      <c r="AR890" s="64">
        <f t="shared" si="466"/>
        <v>-7.2049999999999992</v>
      </c>
      <c r="AS890" s="66">
        <f t="shared" si="467"/>
        <v>10.380435022222223</v>
      </c>
      <c r="AT890" s="64">
        <f t="shared" si="468"/>
        <v>-0.17500000000000004</v>
      </c>
      <c r="AU890" s="64">
        <f t="shared" si="469"/>
        <v>-0.22799999999999998</v>
      </c>
      <c r="AV890" s="66">
        <f t="shared" si="470"/>
        <v>-0.34328551111111111</v>
      </c>
      <c r="AW890" s="68">
        <f t="shared" si="456"/>
        <v>-11.170600953876203</v>
      </c>
      <c r="AX890" s="68">
        <f t="shared" si="457"/>
        <v>-6.74555794706367</v>
      </c>
      <c r="AY890" s="68">
        <f t="shared" si="458"/>
        <v>-14.015312097380775</v>
      </c>
      <c r="AZ890" s="74">
        <f t="shared" si="471"/>
        <v>2.6979999999999986</v>
      </c>
      <c r="BA890" s="75">
        <f t="shared" si="472"/>
        <v>2.7850000000000001</v>
      </c>
      <c r="BB890" s="76">
        <f t="shared" si="473"/>
        <v>12.7758176</v>
      </c>
      <c r="BC890" s="75">
        <f t="shared" si="474"/>
        <v>-15.102000000000002</v>
      </c>
      <c r="BD890" s="75">
        <f t="shared" si="475"/>
        <v>-24.248999999999995</v>
      </c>
      <c r="BE890" s="76">
        <f t="shared" si="476"/>
        <v>-32.127932266666669</v>
      </c>
      <c r="BF890" s="75">
        <f t="shared" si="477"/>
        <v>0.18099999999999994</v>
      </c>
      <c r="BG890" s="75">
        <f t="shared" si="478"/>
        <v>0.23299999999999998</v>
      </c>
      <c r="BH890" s="76">
        <f t="shared" si="479"/>
        <v>0.64792515555555552</v>
      </c>
      <c r="BI890" s="77">
        <f t="shared" si="459"/>
        <v>12.376462130577089</v>
      </c>
      <c r="BJ890" s="77">
        <f t="shared" si="460"/>
        <v>16.302278356863091</v>
      </c>
      <c r="BK890" s="78">
        <f t="shared" si="461"/>
        <v>9.2493568431369084</v>
      </c>
      <c r="BL890" s="74">
        <f t="shared" si="480"/>
        <v>0.871</v>
      </c>
      <c r="BM890" s="75">
        <f t="shared" si="481"/>
        <v>0.87000000000000011</v>
      </c>
      <c r="BN890" s="76">
        <f t="shared" si="482"/>
        <v>4.8019063111111109</v>
      </c>
      <c r="BO890" s="75">
        <f t="shared" si="483"/>
        <v>3.2000000000000028E-2</v>
      </c>
      <c r="BP890" s="75">
        <f t="shared" si="484"/>
        <v>3.3000000000000029E-2</v>
      </c>
      <c r="BQ890" s="76">
        <f t="shared" si="485"/>
        <v>0.77601368888888889</v>
      </c>
      <c r="BR890" s="86">
        <f t="shared" si="486"/>
        <v>-8.999999999999897E-3</v>
      </c>
      <c r="BS890" s="75">
        <f t="shared" si="487"/>
        <v>-9.000000000000008E-3</v>
      </c>
      <c r="BT890" s="87">
        <f t="shared" si="488"/>
        <v>0.80924000000000007</v>
      </c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</row>
    <row r="891" spans="1:94" x14ac:dyDescent="0.35">
      <c r="A891" s="20" t="s">
        <v>207</v>
      </c>
      <c r="B891" s="46">
        <v>-8.3670000000000009</v>
      </c>
      <c r="C891" s="46">
        <v>7.7290000000000001</v>
      </c>
      <c r="D891" s="46">
        <v>-7.6999999999999999E-2</v>
      </c>
      <c r="E891" s="46">
        <v>0.81399999999999995</v>
      </c>
      <c r="F891" s="46">
        <v>0.126</v>
      </c>
      <c r="G891" s="46">
        <v>3.2930000000000001</v>
      </c>
      <c r="H891" s="46">
        <v>0.73299999999999998</v>
      </c>
      <c r="I891" s="46">
        <v>0.82099999999999995</v>
      </c>
      <c r="J891" s="46">
        <v>0.71699999999999997</v>
      </c>
      <c r="K891" s="46">
        <v>0.375</v>
      </c>
      <c r="L891" s="46">
        <v>8.1349999999999998</v>
      </c>
      <c r="M891" s="60">
        <v>-7.4630000000000001</v>
      </c>
      <c r="N891" s="20" t="s">
        <v>207</v>
      </c>
      <c r="O891" s="46">
        <v>-20.199000000000002</v>
      </c>
      <c r="P891" s="46">
        <v>10.047000000000001</v>
      </c>
      <c r="Q891" s="46">
        <v>-0.23</v>
      </c>
      <c r="R891" s="46">
        <v>1.7749999999999999</v>
      </c>
      <c r="S891" s="46">
        <v>0.25900000000000001</v>
      </c>
      <c r="T891" s="46">
        <v>4.0419999999999998</v>
      </c>
      <c r="U891" s="46">
        <v>0.76600000000000001</v>
      </c>
      <c r="V891" s="46">
        <v>0.81200000000000006</v>
      </c>
      <c r="W891" s="46">
        <v>1.619</v>
      </c>
      <c r="X891" s="46">
        <v>0.53300000000000003</v>
      </c>
      <c r="Y891" s="46">
        <v>10.442</v>
      </c>
      <c r="Z891" s="46">
        <v>-18.672999999999998</v>
      </c>
      <c r="AA891" s="20" t="s">
        <v>217</v>
      </c>
      <c r="AB891" s="46">
        <v>-38.906999999999996</v>
      </c>
      <c r="AC891" s="46">
        <v>12.436</v>
      </c>
      <c r="AD891" s="46">
        <v>-0.42899999999999999</v>
      </c>
      <c r="AE891" s="46">
        <v>3.2949999999999999</v>
      </c>
      <c r="AF891" s="46">
        <v>0.43</v>
      </c>
      <c r="AG891" s="46">
        <v>4.7910000000000004</v>
      </c>
      <c r="AH891" s="46">
        <v>0.79900000000000004</v>
      </c>
      <c r="AI891" s="46">
        <v>0.80300000000000005</v>
      </c>
      <c r="AJ891" s="46">
        <v>3.0659999999999998</v>
      </c>
      <c r="AK891" s="46">
        <v>0.73599999999999999</v>
      </c>
      <c r="AL891" s="46">
        <v>12.821</v>
      </c>
      <c r="AM891" s="46">
        <v>-36.576999999999998</v>
      </c>
      <c r="AN891" s="64">
        <f t="shared" si="462"/>
        <v>-11.832000000000001</v>
      </c>
      <c r="AO891" s="64">
        <f t="shared" si="463"/>
        <v>-18.707999999999995</v>
      </c>
      <c r="AP891" s="66">
        <f t="shared" si="464"/>
        <v>-25.205124799999997</v>
      </c>
      <c r="AQ891" s="64">
        <f t="shared" si="465"/>
        <v>2.3180000000000005</v>
      </c>
      <c r="AR891" s="64">
        <f t="shared" si="466"/>
        <v>2.3889999999999993</v>
      </c>
      <c r="AS891" s="66">
        <f t="shared" si="467"/>
        <v>10.772078577777778</v>
      </c>
      <c r="AT891" s="64">
        <f t="shared" si="468"/>
        <v>-0.15300000000000002</v>
      </c>
      <c r="AU891" s="64">
        <f t="shared" si="469"/>
        <v>-0.19899999999999998</v>
      </c>
      <c r="AV891" s="66">
        <f t="shared" si="470"/>
        <v>-0.28613635555555555</v>
      </c>
      <c r="AW891" s="68">
        <f t="shared" si="456"/>
        <v>-11.530020808908308</v>
      </c>
      <c r="AX891" s="68">
        <f t="shared" si="457"/>
        <v>-7.6539949203429352</v>
      </c>
      <c r="AY891" s="68">
        <f t="shared" si="458"/>
        <v>-13.890162235212621</v>
      </c>
      <c r="AZ891" s="74">
        <f t="shared" si="471"/>
        <v>2.3070000000000004</v>
      </c>
      <c r="BA891" s="75">
        <f t="shared" si="472"/>
        <v>2.3789999999999996</v>
      </c>
      <c r="BB891" s="76">
        <f t="shared" si="473"/>
        <v>11.1639056</v>
      </c>
      <c r="BC891" s="75">
        <f t="shared" si="474"/>
        <v>-11.209999999999997</v>
      </c>
      <c r="BD891" s="75">
        <f t="shared" si="475"/>
        <v>-17.904</v>
      </c>
      <c r="BE891" s="76">
        <f t="shared" si="476"/>
        <v>-23.451913422222223</v>
      </c>
      <c r="BF891" s="75">
        <f t="shared" si="477"/>
        <v>0.15800000000000003</v>
      </c>
      <c r="BG891" s="75">
        <f t="shared" si="478"/>
        <v>0.20299999999999996</v>
      </c>
      <c r="BH891" s="76">
        <f t="shared" si="479"/>
        <v>0.5904693333333334</v>
      </c>
      <c r="BI891" s="77">
        <f t="shared" si="459"/>
        <v>10.709316377670216</v>
      </c>
      <c r="BJ891" s="77">
        <f t="shared" si="460"/>
        <v>14.169818979055362</v>
      </c>
      <c r="BK891" s="78">
        <f t="shared" si="461"/>
        <v>8.1579922209446369</v>
      </c>
      <c r="BL891" s="74">
        <f t="shared" si="480"/>
        <v>0.74899999999999967</v>
      </c>
      <c r="BM891" s="75">
        <f t="shared" si="481"/>
        <v>0.74900000000000055</v>
      </c>
      <c r="BN891" s="76">
        <f t="shared" si="482"/>
        <v>4.2716933333333333</v>
      </c>
      <c r="BO891" s="75">
        <f t="shared" si="483"/>
        <v>3.3000000000000029E-2</v>
      </c>
      <c r="BP891" s="75">
        <f t="shared" si="484"/>
        <v>3.3000000000000029E-2</v>
      </c>
      <c r="BQ891" s="76">
        <f t="shared" si="485"/>
        <v>0.77612000000000003</v>
      </c>
      <c r="BR891" s="86">
        <f t="shared" si="486"/>
        <v>-8.999999999999897E-3</v>
      </c>
      <c r="BS891" s="75">
        <f t="shared" si="487"/>
        <v>-9.000000000000008E-3</v>
      </c>
      <c r="BT891" s="87">
        <f t="shared" si="488"/>
        <v>0.80924000000000007</v>
      </c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</row>
    <row r="892" spans="1:94" x14ac:dyDescent="0.35">
      <c r="A892" s="20" t="s">
        <v>217</v>
      </c>
      <c r="B892" s="46">
        <v>-5.2930000000000001</v>
      </c>
      <c r="C892" s="46">
        <v>6.5060000000000002</v>
      </c>
      <c r="D892" s="46">
        <v>-4.9000000000000002E-2</v>
      </c>
      <c r="E892" s="46">
        <v>0.58699999999999997</v>
      </c>
      <c r="F892" s="46">
        <v>0.104</v>
      </c>
      <c r="G892" s="46">
        <v>2.879</v>
      </c>
      <c r="H892" s="46">
        <v>0.73399999999999999</v>
      </c>
      <c r="I892" s="46">
        <v>0.82099999999999995</v>
      </c>
      <c r="J892" s="46">
        <v>0.502</v>
      </c>
      <c r="K892" s="46">
        <v>0.34599999999999997</v>
      </c>
      <c r="L892" s="46">
        <v>6.9109999999999996</v>
      </c>
      <c r="M892" s="60">
        <v>-4.5039999999999996</v>
      </c>
      <c r="N892" s="20" t="s">
        <v>217</v>
      </c>
      <c r="O892" s="46">
        <v>-13.375</v>
      </c>
      <c r="P892" s="46">
        <v>8.3879999999999999</v>
      </c>
      <c r="Q892" s="46">
        <v>-0.17799999999999999</v>
      </c>
      <c r="R892" s="46">
        <v>1.2669999999999999</v>
      </c>
      <c r="S892" s="46">
        <v>0.216</v>
      </c>
      <c r="T892" s="46">
        <v>3.492</v>
      </c>
      <c r="U892" s="46">
        <v>0.76600000000000001</v>
      </c>
      <c r="V892" s="46">
        <v>0.81200000000000006</v>
      </c>
      <c r="W892" s="46">
        <v>1.1299999999999999</v>
      </c>
      <c r="X892" s="46">
        <v>0.48</v>
      </c>
      <c r="Y892" s="46">
        <v>8.7829999999999995</v>
      </c>
      <c r="Z892" s="46">
        <v>-12.058999999999999</v>
      </c>
      <c r="AA892" s="20" t="s">
        <v>217</v>
      </c>
      <c r="AB892" s="46">
        <v>-26.033000000000001</v>
      </c>
      <c r="AC892" s="46">
        <v>10.326000000000001</v>
      </c>
      <c r="AD892" s="46">
        <v>-0.34399999999999997</v>
      </c>
      <c r="AE892" s="46">
        <v>2.3239999999999998</v>
      </c>
      <c r="AF892" s="46">
        <v>0.36</v>
      </c>
      <c r="AG892" s="46">
        <v>4.1059999999999999</v>
      </c>
      <c r="AH892" s="46">
        <v>0.79900000000000004</v>
      </c>
      <c r="AI892" s="46">
        <v>0.80300000000000005</v>
      </c>
      <c r="AJ892" s="46">
        <v>2.125</v>
      </c>
      <c r="AK892" s="46">
        <v>0.65100000000000002</v>
      </c>
      <c r="AL892" s="46">
        <v>10.711</v>
      </c>
      <c r="AM892" s="46">
        <v>-24.042000000000002</v>
      </c>
      <c r="AN892" s="64">
        <f t="shared" si="462"/>
        <v>-8.0820000000000007</v>
      </c>
      <c r="AO892" s="64">
        <f t="shared" si="463"/>
        <v>-12.658000000000001</v>
      </c>
      <c r="AP892" s="66">
        <f t="shared" si="464"/>
        <v>-16.770307022222223</v>
      </c>
      <c r="AQ892" s="64">
        <f t="shared" si="465"/>
        <v>1.8819999999999997</v>
      </c>
      <c r="AR892" s="64">
        <f t="shared" si="466"/>
        <v>1.9380000000000006</v>
      </c>
      <c r="AS892" s="66">
        <f t="shared" si="467"/>
        <v>8.9763665777777781</v>
      </c>
      <c r="AT892" s="64">
        <f t="shared" si="468"/>
        <v>-0.129</v>
      </c>
      <c r="AU892" s="64">
        <f t="shared" si="469"/>
        <v>-0.16599999999999998</v>
      </c>
      <c r="AV892" s="66">
        <f t="shared" si="470"/>
        <v>-0.22497315555555553</v>
      </c>
      <c r="AW892" s="68">
        <f t="shared" si="456"/>
        <v>-9.6999157055772933</v>
      </c>
      <c r="AX892" s="68">
        <f t="shared" si="457"/>
        <v>-6.4429673202515687</v>
      </c>
      <c r="AY892" s="68">
        <f t="shared" si="458"/>
        <v>-11.509765835303988</v>
      </c>
      <c r="AZ892" s="74">
        <f t="shared" si="471"/>
        <v>1.8719999999999999</v>
      </c>
      <c r="BA892" s="75">
        <f t="shared" si="472"/>
        <v>1.9280000000000008</v>
      </c>
      <c r="BB892" s="76">
        <f t="shared" si="473"/>
        <v>9.3682999111111105</v>
      </c>
      <c r="BC892" s="75">
        <f t="shared" si="474"/>
        <v>-7.5549999999999997</v>
      </c>
      <c r="BD892" s="75">
        <f t="shared" si="475"/>
        <v>-11.983000000000002</v>
      </c>
      <c r="BE892" s="76">
        <f t="shared" si="476"/>
        <v>-15.263041066666666</v>
      </c>
      <c r="BF892" s="75">
        <f t="shared" si="477"/>
        <v>0.13400000000000001</v>
      </c>
      <c r="BG892" s="75">
        <f t="shared" si="478"/>
        <v>0.17100000000000004</v>
      </c>
      <c r="BH892" s="76">
        <f t="shared" si="479"/>
        <v>0.52850648888888885</v>
      </c>
      <c r="BI892" s="77">
        <f t="shared" si="459"/>
        <v>8.8532286794142969</v>
      </c>
      <c r="BJ892" s="77">
        <f t="shared" si="460"/>
        <v>11.782320764002932</v>
      </c>
      <c r="BK892" s="78">
        <f t="shared" si="461"/>
        <v>6.9542790582192895</v>
      </c>
      <c r="BL892" s="74">
        <f t="shared" si="480"/>
        <v>0.61299999999999999</v>
      </c>
      <c r="BM892" s="75">
        <f t="shared" si="481"/>
        <v>0.61399999999999988</v>
      </c>
      <c r="BN892" s="76">
        <f t="shared" si="482"/>
        <v>3.6801870222222219</v>
      </c>
      <c r="BO892" s="75">
        <f t="shared" si="483"/>
        <v>3.2000000000000028E-2</v>
      </c>
      <c r="BP892" s="75">
        <f t="shared" si="484"/>
        <v>3.3000000000000029E-2</v>
      </c>
      <c r="BQ892" s="76">
        <f t="shared" si="485"/>
        <v>0.77601368888888889</v>
      </c>
      <c r="BR892" s="86">
        <f t="shared" si="486"/>
        <v>-8.999999999999897E-3</v>
      </c>
      <c r="BS892" s="75">
        <f t="shared" si="487"/>
        <v>-9.000000000000008E-3</v>
      </c>
      <c r="BT892" s="87">
        <f t="shared" si="488"/>
        <v>0.80924000000000007</v>
      </c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</row>
    <row r="893" spans="1:94" x14ac:dyDescent="0.35">
      <c r="A893" s="20" t="s">
        <v>219</v>
      </c>
      <c r="B893" s="46">
        <v>-3.4510000000000001</v>
      </c>
      <c r="C893" s="46">
        <v>5.7069999999999999</v>
      </c>
      <c r="D893" s="46">
        <v>-2.5999999999999999E-2</v>
      </c>
      <c r="E893" s="46">
        <v>0.45600000000000002</v>
      </c>
      <c r="F893" s="46">
        <v>8.8999999999999996E-2</v>
      </c>
      <c r="G893" s="46">
        <v>2.609</v>
      </c>
      <c r="H893" s="46">
        <v>0.73199999999999998</v>
      </c>
      <c r="I893" s="46">
        <v>0.82099999999999995</v>
      </c>
      <c r="J893" s="46">
        <v>0.378</v>
      </c>
      <c r="K893" s="46">
        <v>0.32300000000000001</v>
      </c>
      <c r="L893" s="46">
        <v>6.1130000000000004</v>
      </c>
      <c r="M893" s="60">
        <v>-2.7549999999999999</v>
      </c>
      <c r="N893" s="20" t="s">
        <v>219</v>
      </c>
      <c r="O893" s="46">
        <v>-9.3350000000000009</v>
      </c>
      <c r="P893" s="46">
        <v>7.3040000000000003</v>
      </c>
      <c r="Q893" s="46">
        <v>-0.13600000000000001</v>
      </c>
      <c r="R893" s="46">
        <v>0.97499999999999998</v>
      </c>
      <c r="S893" s="46">
        <v>0.189</v>
      </c>
      <c r="T893" s="46">
        <v>3.1339999999999999</v>
      </c>
      <c r="U893" s="46">
        <v>0.76400000000000001</v>
      </c>
      <c r="V893" s="46">
        <v>0.81299999999999994</v>
      </c>
      <c r="W893" s="46">
        <v>0.85199999999999998</v>
      </c>
      <c r="X893" s="46">
        <v>0.438</v>
      </c>
      <c r="Y893" s="46">
        <v>7.6989999999999998</v>
      </c>
      <c r="Z893" s="46">
        <v>-8.1869999999999994</v>
      </c>
      <c r="AA893" s="20" t="s">
        <v>219</v>
      </c>
      <c r="AB893" s="46">
        <v>-18.478000000000002</v>
      </c>
      <c r="AC893" s="46">
        <v>8.9459999999999997</v>
      </c>
      <c r="AD893" s="46">
        <v>-0.27700000000000002</v>
      </c>
      <c r="AE893" s="46">
        <v>1.77</v>
      </c>
      <c r="AF893" s="46">
        <v>0.315</v>
      </c>
      <c r="AG893" s="46">
        <v>3.66</v>
      </c>
      <c r="AH893" s="46">
        <v>0.79600000000000004</v>
      </c>
      <c r="AI893" s="46">
        <v>0.80400000000000005</v>
      </c>
      <c r="AJ893" s="46">
        <v>1.5940000000000001</v>
      </c>
      <c r="AK893" s="46">
        <v>0.58399999999999996</v>
      </c>
      <c r="AL893" s="46">
        <v>9.3320000000000007</v>
      </c>
      <c r="AM893" s="46">
        <v>-16.754999999999999</v>
      </c>
      <c r="AN893" s="64">
        <f t="shared" si="462"/>
        <v>-5.8840000000000003</v>
      </c>
      <c r="AO893" s="64">
        <f t="shared" si="463"/>
        <v>-9.1430000000000007</v>
      </c>
      <c r="AP893" s="66">
        <f t="shared" si="464"/>
        <v>-11.792385422222223</v>
      </c>
      <c r="AQ893" s="64">
        <f t="shared" si="465"/>
        <v>1.5970000000000004</v>
      </c>
      <c r="AR893" s="64">
        <f t="shared" si="466"/>
        <v>1.6419999999999995</v>
      </c>
      <c r="AS893" s="66">
        <f t="shared" si="467"/>
        <v>7.8027626666666672</v>
      </c>
      <c r="AT893" s="64">
        <f t="shared" si="468"/>
        <v>-0.11000000000000001</v>
      </c>
      <c r="AU893" s="64">
        <f t="shared" si="469"/>
        <v>-0.14100000000000001</v>
      </c>
      <c r="AV893" s="66">
        <f t="shared" si="470"/>
        <v>-0.17594435555555557</v>
      </c>
      <c r="AW893" s="68">
        <f t="shared" si="456"/>
        <v>-8.4995689947783557</v>
      </c>
      <c r="AX893" s="68">
        <f t="shared" si="457"/>
        <v>-5.687283145558987</v>
      </c>
      <c r="AY893" s="68">
        <f t="shared" si="458"/>
        <v>-9.9182421877743465</v>
      </c>
      <c r="AZ893" s="74">
        <f t="shared" si="471"/>
        <v>1.5859999999999994</v>
      </c>
      <c r="BA893" s="75">
        <f t="shared" si="472"/>
        <v>1.6330000000000009</v>
      </c>
      <c r="BB893" s="76">
        <f t="shared" si="473"/>
        <v>8.1947900444444439</v>
      </c>
      <c r="BC893" s="75">
        <f t="shared" si="474"/>
        <v>-5.4319999999999995</v>
      </c>
      <c r="BD893" s="75">
        <f t="shared" si="475"/>
        <v>-8.5679999999999996</v>
      </c>
      <c r="BE893" s="76">
        <f t="shared" si="476"/>
        <v>-10.481128355555555</v>
      </c>
      <c r="BF893" s="75">
        <f t="shared" si="477"/>
        <v>0.11499999999999999</v>
      </c>
      <c r="BG893" s="75">
        <f t="shared" si="478"/>
        <v>0.14599999999999996</v>
      </c>
      <c r="BH893" s="76">
        <f t="shared" si="479"/>
        <v>0.47947768888888886</v>
      </c>
      <c r="BI893" s="77">
        <f t="shared" si="459"/>
        <v>7.632210285615848</v>
      </c>
      <c r="BJ893" s="77">
        <f t="shared" si="460"/>
        <v>10.184904641143387</v>
      </c>
      <c r="BK893" s="78">
        <f t="shared" si="461"/>
        <v>6.2046754477455019</v>
      </c>
      <c r="BL893" s="74">
        <f t="shared" si="480"/>
        <v>0.52499999999999991</v>
      </c>
      <c r="BM893" s="75">
        <f t="shared" si="481"/>
        <v>0.52600000000000025</v>
      </c>
      <c r="BN893" s="76">
        <f t="shared" si="482"/>
        <v>3.2952003555555556</v>
      </c>
      <c r="BO893" s="75">
        <f t="shared" si="483"/>
        <v>3.2000000000000028E-2</v>
      </c>
      <c r="BP893" s="75">
        <f t="shared" si="484"/>
        <v>3.2000000000000028E-2</v>
      </c>
      <c r="BQ893" s="76">
        <f t="shared" si="485"/>
        <v>0.77381333333333335</v>
      </c>
      <c r="BR893" s="86">
        <f t="shared" si="486"/>
        <v>-8.0000000000000071E-3</v>
      </c>
      <c r="BS893" s="75">
        <f t="shared" si="487"/>
        <v>-8.999999999999897E-3</v>
      </c>
      <c r="BT893" s="87">
        <f t="shared" si="488"/>
        <v>0.81034631111111111</v>
      </c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</row>
    <row r="894" spans="1:94" x14ac:dyDescent="0.35">
      <c r="A894" s="20" t="s">
        <v>218</v>
      </c>
      <c r="B894" s="46">
        <v>-3.4430000000000001</v>
      </c>
      <c r="C894" s="46">
        <v>5.798</v>
      </c>
      <c r="D894" s="46">
        <v>-1.9E-2</v>
      </c>
      <c r="E894" s="46">
        <v>0.46500000000000002</v>
      </c>
      <c r="F894" s="46">
        <v>9.1999999999999998E-2</v>
      </c>
      <c r="G894" s="46">
        <v>2.641</v>
      </c>
      <c r="H894" s="46">
        <v>0.72699999999999998</v>
      </c>
      <c r="I894" s="46">
        <v>0.82299999999999995</v>
      </c>
      <c r="J894" s="46">
        <v>0.38900000000000001</v>
      </c>
      <c r="K894" s="46">
        <v>0.316</v>
      </c>
      <c r="L894" s="46">
        <v>6.2050000000000001</v>
      </c>
      <c r="M894" s="60">
        <v>-2.7730000000000001</v>
      </c>
      <c r="N894" s="20" t="s">
        <v>218</v>
      </c>
      <c r="O894" s="46">
        <v>-9.32</v>
      </c>
      <c r="P894" s="46">
        <v>7.4240000000000004</v>
      </c>
      <c r="Q894" s="46">
        <v>-0.126</v>
      </c>
      <c r="R894" s="46">
        <v>0.996</v>
      </c>
      <c r="S894" s="46">
        <v>0.19400000000000001</v>
      </c>
      <c r="T894" s="46">
        <v>3.177</v>
      </c>
      <c r="U894" s="46">
        <v>0.75800000000000001</v>
      </c>
      <c r="V894" s="46">
        <v>0.81399999999999995</v>
      </c>
      <c r="W894" s="46">
        <v>0.876</v>
      </c>
      <c r="X894" s="46">
        <v>0.42699999999999999</v>
      </c>
      <c r="Y894" s="46">
        <v>7.8209999999999997</v>
      </c>
      <c r="Z894" s="46">
        <v>-8.2140000000000004</v>
      </c>
      <c r="AA894" s="20" t="s">
        <v>218</v>
      </c>
      <c r="AB894" s="46">
        <v>-18.454999999999998</v>
      </c>
      <c r="AC894" s="46">
        <v>9.0960000000000001</v>
      </c>
      <c r="AD894" s="46">
        <v>-0.26200000000000001</v>
      </c>
      <c r="AE894" s="46">
        <v>1.81</v>
      </c>
      <c r="AF894" s="46">
        <v>0.32200000000000001</v>
      </c>
      <c r="AG894" s="46">
        <v>3.7130000000000001</v>
      </c>
      <c r="AH894" s="46">
        <v>0.78800000000000003</v>
      </c>
      <c r="AI894" s="46">
        <v>0.80600000000000005</v>
      </c>
      <c r="AJ894" s="46">
        <v>1.6359999999999999</v>
      </c>
      <c r="AK894" s="46">
        <v>0.56799999999999995</v>
      </c>
      <c r="AL894" s="46">
        <v>9.484</v>
      </c>
      <c r="AM894" s="46">
        <v>-16.795000000000002</v>
      </c>
      <c r="AN894" s="64">
        <f t="shared" si="462"/>
        <v>-5.8770000000000007</v>
      </c>
      <c r="AO894" s="64">
        <f t="shared" si="463"/>
        <v>-9.134999999999998</v>
      </c>
      <c r="AP894" s="66">
        <f t="shared" si="464"/>
        <v>-11.775038399999998</v>
      </c>
      <c r="AQ894" s="64">
        <f t="shared" si="465"/>
        <v>1.6260000000000003</v>
      </c>
      <c r="AR894" s="64">
        <f t="shared" si="466"/>
        <v>1.6719999999999997</v>
      </c>
      <c r="AS894" s="66">
        <f t="shared" si="467"/>
        <v>7.9318563555555555</v>
      </c>
      <c r="AT894" s="64">
        <f t="shared" si="468"/>
        <v>-0.107</v>
      </c>
      <c r="AU894" s="64">
        <f t="shared" si="469"/>
        <v>-0.13600000000000001</v>
      </c>
      <c r="AV894" s="66">
        <f t="shared" si="470"/>
        <v>-0.16462364444444444</v>
      </c>
      <c r="AW894" s="68">
        <f t="shared" si="456"/>
        <v>-8.6248226154194061</v>
      </c>
      <c r="AX894" s="68">
        <f t="shared" si="457"/>
        <v>-5.8125668813950107</v>
      </c>
      <c r="AY894" s="68">
        <f t="shared" si="458"/>
        <v>-10.0511458297161</v>
      </c>
      <c r="AZ894" s="74">
        <f t="shared" si="471"/>
        <v>1.6159999999999997</v>
      </c>
      <c r="BA894" s="75">
        <f t="shared" si="472"/>
        <v>1.6630000000000003</v>
      </c>
      <c r="BB894" s="76">
        <f t="shared" si="473"/>
        <v>8.3259900444444437</v>
      </c>
      <c r="BC894" s="75">
        <f t="shared" si="474"/>
        <v>-5.4410000000000007</v>
      </c>
      <c r="BD894" s="75">
        <f t="shared" si="475"/>
        <v>-8.5810000000000013</v>
      </c>
      <c r="BE894" s="76">
        <f t="shared" si="476"/>
        <v>-10.511689777777779</v>
      </c>
      <c r="BF894" s="75">
        <f t="shared" si="477"/>
        <v>0.11099999999999999</v>
      </c>
      <c r="BG894" s="75">
        <f t="shared" si="478"/>
        <v>0.14099999999999996</v>
      </c>
      <c r="BH894" s="76">
        <f t="shared" si="479"/>
        <v>0.46705066666666667</v>
      </c>
      <c r="BI894" s="77">
        <f t="shared" si="459"/>
        <v>7.7508112536264679</v>
      </c>
      <c r="BJ894" s="77">
        <f t="shared" si="460"/>
        <v>10.32422660010878</v>
      </c>
      <c r="BK894" s="78">
        <f t="shared" si="461"/>
        <v>6.3277534887801075</v>
      </c>
      <c r="BL894" s="74">
        <f t="shared" si="480"/>
        <v>0.53600000000000003</v>
      </c>
      <c r="BM894" s="75">
        <f t="shared" si="481"/>
        <v>0.53600000000000003</v>
      </c>
      <c r="BN894" s="76">
        <f t="shared" si="482"/>
        <v>3.3413733333333333</v>
      </c>
      <c r="BO894" s="75">
        <f t="shared" si="483"/>
        <v>3.1000000000000028E-2</v>
      </c>
      <c r="BP894" s="75">
        <f t="shared" si="484"/>
        <v>3.0000000000000027E-2</v>
      </c>
      <c r="BQ894" s="76">
        <f t="shared" si="485"/>
        <v>0.76730631111111114</v>
      </c>
      <c r="BR894" s="86">
        <f t="shared" si="486"/>
        <v>-9.000000000000008E-3</v>
      </c>
      <c r="BS894" s="75">
        <f t="shared" si="487"/>
        <v>-7.9999999999998961E-3</v>
      </c>
      <c r="BT894" s="87">
        <f t="shared" si="488"/>
        <v>0.81144035555555549</v>
      </c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</row>
    <row r="895" spans="1:94" x14ac:dyDescent="0.35">
      <c r="A895" s="20" t="s">
        <v>39</v>
      </c>
      <c r="B895" s="46">
        <v>-2.8580000000000001</v>
      </c>
      <c r="C895" s="46">
        <v>5.39</v>
      </c>
      <c r="D895" s="46">
        <v>-0.02</v>
      </c>
      <c r="E895" s="46">
        <v>0.40899999999999997</v>
      </c>
      <c r="F895" s="46">
        <v>8.3000000000000004E-2</v>
      </c>
      <c r="G895" s="46">
        <v>2.5009999999999999</v>
      </c>
      <c r="H895" s="46">
        <v>0.73299999999999998</v>
      </c>
      <c r="I895" s="46">
        <v>0.82099999999999995</v>
      </c>
      <c r="J895" s="46">
        <v>0.33400000000000002</v>
      </c>
      <c r="K895" s="46">
        <v>0.317</v>
      </c>
      <c r="L895" s="46">
        <v>5.7949999999999999</v>
      </c>
      <c r="M895" s="60">
        <v>-2.1840000000000002</v>
      </c>
      <c r="N895" s="20" t="s">
        <v>220</v>
      </c>
      <c r="O895" s="46">
        <v>-8.0429999999999993</v>
      </c>
      <c r="P895" s="46">
        <v>6.8739999999999997</v>
      </c>
      <c r="Q895" s="46">
        <v>-0.125</v>
      </c>
      <c r="R895" s="46">
        <v>0.872</v>
      </c>
      <c r="S895" s="46">
        <v>0.17799999999999999</v>
      </c>
      <c r="T895" s="46">
        <v>2.9910000000000001</v>
      </c>
      <c r="U895" s="46">
        <v>0.76500000000000001</v>
      </c>
      <c r="V895" s="46">
        <v>0.81200000000000006</v>
      </c>
      <c r="W895" s="46">
        <v>0.754</v>
      </c>
      <c r="X895" s="46">
        <v>0.42699999999999999</v>
      </c>
      <c r="Y895" s="46">
        <v>7.2690000000000001</v>
      </c>
      <c r="Z895" s="46">
        <v>-6.9379999999999997</v>
      </c>
      <c r="AA895" s="20" t="s">
        <v>220</v>
      </c>
      <c r="AB895" s="46">
        <v>-16.073</v>
      </c>
      <c r="AC895" s="46">
        <v>8.4</v>
      </c>
      <c r="AD895" s="46">
        <v>-0.25900000000000001</v>
      </c>
      <c r="AE895" s="46">
        <v>1.577</v>
      </c>
      <c r="AF895" s="46">
        <v>0.29599999999999999</v>
      </c>
      <c r="AG895" s="46">
        <v>3.4809999999999999</v>
      </c>
      <c r="AH895" s="46">
        <v>0.79700000000000004</v>
      </c>
      <c r="AI895" s="46">
        <v>0.80300000000000005</v>
      </c>
      <c r="AJ895" s="46">
        <v>1.407</v>
      </c>
      <c r="AK895" s="46">
        <v>0.56699999999999995</v>
      </c>
      <c r="AL895" s="46">
        <v>8.7850000000000001</v>
      </c>
      <c r="AM895" s="46">
        <v>-14.420999999999999</v>
      </c>
      <c r="AN895" s="64">
        <f t="shared" si="462"/>
        <v>-5.1849999999999987</v>
      </c>
      <c r="AO895" s="64">
        <f t="shared" si="463"/>
        <v>-8.0300000000000011</v>
      </c>
      <c r="AP895" s="66">
        <f t="shared" si="464"/>
        <v>-10.203078222222221</v>
      </c>
      <c r="AQ895" s="64">
        <f t="shared" si="465"/>
        <v>1.484</v>
      </c>
      <c r="AR895" s="64">
        <f t="shared" si="466"/>
        <v>1.5260000000000007</v>
      </c>
      <c r="AS895" s="66">
        <f t="shared" si="467"/>
        <v>7.3375082666666662</v>
      </c>
      <c r="AT895" s="64">
        <f t="shared" si="468"/>
        <v>-0.105</v>
      </c>
      <c r="AU895" s="64">
        <f t="shared" si="469"/>
        <v>-0.13400000000000001</v>
      </c>
      <c r="AV895" s="66">
        <f t="shared" si="470"/>
        <v>-0.16301031111111111</v>
      </c>
      <c r="AW895" s="68">
        <f t="shared" si="456"/>
        <v>-8.0266344345516139</v>
      </c>
      <c r="AX895" s="68">
        <f t="shared" si="457"/>
        <v>-5.3757758434244227</v>
      </c>
      <c r="AY895" s="68">
        <f t="shared" si="458"/>
        <v>-9.2992406899089097</v>
      </c>
      <c r="AZ895" s="74">
        <f t="shared" si="471"/>
        <v>1.4740000000000002</v>
      </c>
      <c r="BA895" s="75">
        <f t="shared" si="472"/>
        <v>1.516</v>
      </c>
      <c r="BB895" s="76">
        <f t="shared" si="473"/>
        <v>7.7294415999999995</v>
      </c>
      <c r="BC895" s="75">
        <f t="shared" si="474"/>
        <v>-4.7539999999999996</v>
      </c>
      <c r="BD895" s="75">
        <f t="shared" si="475"/>
        <v>-7.4829999999999997</v>
      </c>
      <c r="BE895" s="76">
        <f t="shared" si="476"/>
        <v>-8.9426636444444441</v>
      </c>
      <c r="BF895" s="75">
        <f t="shared" si="477"/>
        <v>0.10999999999999999</v>
      </c>
      <c r="BG895" s="75">
        <f t="shared" si="478"/>
        <v>0.13999999999999996</v>
      </c>
      <c r="BH895" s="76">
        <f t="shared" si="479"/>
        <v>0.46674399999999999</v>
      </c>
      <c r="BI895" s="77">
        <f t="shared" si="459"/>
        <v>7.1545229953488363</v>
      </c>
      <c r="BJ895" s="77">
        <f t="shared" si="460"/>
        <v>9.5608458421089129</v>
      </c>
      <c r="BK895" s="78">
        <f t="shared" si="461"/>
        <v>5.8980373578910861</v>
      </c>
      <c r="BL895" s="74">
        <f t="shared" si="480"/>
        <v>0.49000000000000021</v>
      </c>
      <c r="BM895" s="75">
        <f t="shared" si="481"/>
        <v>0.48999999999999977</v>
      </c>
      <c r="BN895" s="76">
        <f t="shared" si="482"/>
        <v>3.1412666666666667</v>
      </c>
      <c r="BO895" s="75">
        <f t="shared" si="483"/>
        <v>3.2000000000000028E-2</v>
      </c>
      <c r="BP895" s="75">
        <f t="shared" si="484"/>
        <v>3.2000000000000028E-2</v>
      </c>
      <c r="BQ895" s="76">
        <f t="shared" si="485"/>
        <v>0.77481333333333335</v>
      </c>
      <c r="BR895" s="86">
        <f t="shared" si="486"/>
        <v>-8.999999999999897E-3</v>
      </c>
      <c r="BS895" s="75">
        <f t="shared" si="487"/>
        <v>-9.000000000000008E-3</v>
      </c>
      <c r="BT895" s="87">
        <f t="shared" si="488"/>
        <v>0.80924000000000007</v>
      </c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</row>
    <row r="896" spans="1:94" ht="16" thickBot="1" x14ac:dyDescent="0.4">
      <c r="A896" s="20" t="s">
        <v>208</v>
      </c>
      <c r="B896" s="46">
        <v>-1.2310000000000001</v>
      </c>
      <c r="C896" s="46">
        <v>4.49</v>
      </c>
      <c r="D896" s="46">
        <v>3.0000000000000001E-3</v>
      </c>
      <c r="E896" s="46">
        <v>0.28599999999999998</v>
      </c>
      <c r="F896" s="46">
        <v>6.5000000000000002E-2</v>
      </c>
      <c r="G896" s="46">
        <v>2.1949999999999998</v>
      </c>
      <c r="H896" s="46">
        <v>0.73199999999999998</v>
      </c>
      <c r="I896" s="46">
        <v>0.82099999999999995</v>
      </c>
      <c r="J896" s="46">
        <v>0.219</v>
      </c>
      <c r="K896" s="46">
        <v>0.29399999999999998</v>
      </c>
      <c r="L896" s="46">
        <v>4.8959999999999999</v>
      </c>
      <c r="M896" s="60">
        <v>-0.64800000000000002</v>
      </c>
      <c r="N896" s="21" t="s">
        <v>208</v>
      </c>
      <c r="O896" s="43">
        <v>-4.54</v>
      </c>
      <c r="P896" s="43">
        <v>5.6550000000000002</v>
      </c>
      <c r="Q896" s="43">
        <v>-8.4000000000000005E-2</v>
      </c>
      <c r="R896" s="43">
        <v>0.60499999999999998</v>
      </c>
      <c r="S896" s="43">
        <v>0.14499999999999999</v>
      </c>
      <c r="T896" s="43">
        <v>2.5859999999999999</v>
      </c>
      <c r="U896" s="43">
        <v>0.76400000000000001</v>
      </c>
      <c r="V896" s="43">
        <v>0.81200000000000006</v>
      </c>
      <c r="W896" s="43">
        <v>0.60199999999999998</v>
      </c>
      <c r="X896" s="43">
        <v>0.38600000000000001</v>
      </c>
      <c r="Y896" s="43">
        <v>6.05</v>
      </c>
      <c r="Z896" s="43">
        <v>-3.5990000000000002</v>
      </c>
      <c r="AA896" s="20" t="s">
        <v>208</v>
      </c>
      <c r="AB896" s="46">
        <v>-9.6050000000000004</v>
      </c>
      <c r="AC896" s="46">
        <v>6.85</v>
      </c>
      <c r="AD896" s="46">
        <v>-0.19400000000000001</v>
      </c>
      <c r="AE896" s="46">
        <v>1.079</v>
      </c>
      <c r="AF896" s="46">
        <v>0.24299999999999999</v>
      </c>
      <c r="AG896" s="46">
        <v>2.9769999999999999</v>
      </c>
      <c r="AH896" s="46">
        <v>0.79600000000000004</v>
      </c>
      <c r="AI896" s="46">
        <v>0.80400000000000005</v>
      </c>
      <c r="AJ896" s="46">
        <v>0.93200000000000005</v>
      </c>
      <c r="AK896" s="46">
        <v>0.501</v>
      </c>
      <c r="AL896" s="46">
        <v>7.2350000000000003</v>
      </c>
      <c r="AM896" s="46">
        <v>-8.2170000000000005</v>
      </c>
      <c r="AN896" s="64">
        <f t="shared" si="462"/>
        <v>-3.3090000000000002</v>
      </c>
      <c r="AO896" s="64">
        <f t="shared" si="463"/>
        <v>-5.0650000000000004</v>
      </c>
      <c r="AP896" s="66">
        <f t="shared" si="464"/>
        <v>-5.9065843555555553</v>
      </c>
      <c r="AQ896" s="64">
        <f t="shared" si="465"/>
        <v>1.165</v>
      </c>
      <c r="AR896" s="64">
        <f t="shared" si="466"/>
        <v>1.1949999999999994</v>
      </c>
      <c r="AS896" s="66">
        <f t="shared" si="467"/>
        <v>6.0182773333333337</v>
      </c>
      <c r="AT896" s="64">
        <f t="shared" si="468"/>
        <v>-8.7000000000000008E-2</v>
      </c>
      <c r="AU896" s="64">
        <f t="shared" si="469"/>
        <v>-0.11</v>
      </c>
      <c r="AV896" s="66">
        <f t="shared" si="470"/>
        <v>-0.11528817777777779</v>
      </c>
      <c r="AW896" s="68">
        <f t="shared" si="456"/>
        <v>-6.6808883058019388</v>
      </c>
      <c r="AX896" s="68">
        <f t="shared" si="457"/>
        <v>-4.5469017605533146</v>
      </c>
      <c r="AY896" s="68">
        <f t="shared" si="458"/>
        <v>-7.4896529061133528</v>
      </c>
      <c r="AZ896" s="74">
        <f t="shared" si="471"/>
        <v>1.1539999999999999</v>
      </c>
      <c r="BA896" s="75">
        <f t="shared" si="472"/>
        <v>1.1850000000000005</v>
      </c>
      <c r="BB896" s="76">
        <f t="shared" si="473"/>
        <v>6.4101043555555561</v>
      </c>
      <c r="BC896" s="75">
        <f t="shared" si="474"/>
        <v>-2.9510000000000001</v>
      </c>
      <c r="BD896" s="75">
        <f t="shared" si="475"/>
        <v>-4.6180000000000003</v>
      </c>
      <c r="BE896" s="76">
        <f t="shared" si="476"/>
        <v>-4.8379660444444443</v>
      </c>
      <c r="BF896" s="75">
        <f t="shared" si="477"/>
        <v>9.2000000000000026E-2</v>
      </c>
      <c r="BG896" s="75">
        <f t="shared" si="478"/>
        <v>0.11499999999999999</v>
      </c>
      <c r="BH896" s="76">
        <f t="shared" si="479"/>
        <v>0.4188215111111111</v>
      </c>
      <c r="BI896" s="77">
        <f t="shared" si="459"/>
        <v>5.788749230663222</v>
      </c>
      <c r="BJ896" s="77">
        <f t="shared" si="460"/>
        <v>7.7312741689384215</v>
      </c>
      <c r="BK896" s="78">
        <f t="shared" si="461"/>
        <v>5.0889345421726908</v>
      </c>
      <c r="BL896" s="74">
        <f t="shared" si="480"/>
        <v>0.39100000000000001</v>
      </c>
      <c r="BM896" s="75">
        <f t="shared" si="481"/>
        <v>0.39100000000000001</v>
      </c>
      <c r="BN896" s="76">
        <f t="shared" si="482"/>
        <v>2.7059066666666665</v>
      </c>
      <c r="BO896" s="75">
        <f t="shared" si="483"/>
        <v>3.2000000000000028E-2</v>
      </c>
      <c r="BP896" s="75">
        <f t="shared" si="484"/>
        <v>3.2000000000000028E-2</v>
      </c>
      <c r="BQ896" s="76">
        <f t="shared" si="485"/>
        <v>0.77381333333333335</v>
      </c>
      <c r="BR896" s="86">
        <f t="shared" si="486"/>
        <v>-8.999999999999897E-3</v>
      </c>
      <c r="BS896" s="75">
        <f t="shared" si="487"/>
        <v>-8.0000000000000071E-3</v>
      </c>
      <c r="BT896" s="87">
        <f t="shared" si="488"/>
        <v>0.8094403555555556</v>
      </c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</row>
    <row r="897" spans="1:94" ht="16.5" thickBot="1" x14ac:dyDescent="0.45">
      <c r="A897" s="95" t="s">
        <v>40</v>
      </c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122" t="s">
        <v>40</v>
      </c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4"/>
      <c r="AA897" s="95" t="s">
        <v>40</v>
      </c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7"/>
      <c r="AN897" s="64">
        <f t="shared" si="462"/>
        <v>0</v>
      </c>
      <c r="AO897" s="64">
        <f t="shared" si="463"/>
        <v>0</v>
      </c>
      <c r="AP897" s="66">
        <f t="shared" si="464"/>
        <v>0</v>
      </c>
      <c r="AQ897" s="64">
        <f t="shared" si="465"/>
        <v>0</v>
      </c>
      <c r="AR897" s="64">
        <f t="shared" si="466"/>
        <v>0</v>
      </c>
      <c r="AS897" s="66">
        <f t="shared" si="467"/>
        <v>0</v>
      </c>
      <c r="AT897" s="64">
        <f t="shared" si="468"/>
        <v>0</v>
      </c>
      <c r="AU897" s="64">
        <f t="shared" si="469"/>
        <v>0</v>
      </c>
      <c r="AV897" s="66">
        <f t="shared" si="470"/>
        <v>0</v>
      </c>
      <c r="AW897" s="68">
        <f t="shared" si="456"/>
        <v>-1.06006</v>
      </c>
      <c r="AX897" s="68" t="e">
        <f t="shared" si="457"/>
        <v>#NUM!</v>
      </c>
      <c r="AY897" s="68" t="e">
        <f t="shared" si="458"/>
        <v>#NUM!</v>
      </c>
      <c r="AZ897" s="74">
        <f t="shared" si="471"/>
        <v>0</v>
      </c>
      <c r="BA897" s="75">
        <f t="shared" si="472"/>
        <v>0</v>
      </c>
      <c r="BB897" s="76">
        <f t="shared" si="473"/>
        <v>0</v>
      </c>
      <c r="BC897" s="75">
        <f t="shared" si="474"/>
        <v>0</v>
      </c>
      <c r="BD897" s="75">
        <f t="shared" si="475"/>
        <v>0</v>
      </c>
      <c r="BE897" s="76">
        <f t="shared" si="476"/>
        <v>0</v>
      </c>
      <c r="BF897" s="75">
        <f t="shared" si="477"/>
        <v>0</v>
      </c>
      <c r="BG897" s="75">
        <f t="shared" si="478"/>
        <v>0</v>
      </c>
      <c r="BH897" s="76">
        <f t="shared" si="479"/>
        <v>0</v>
      </c>
      <c r="BI897" s="77">
        <f t="shared" si="459"/>
        <v>-1.06006</v>
      </c>
      <c r="BJ897" s="77" t="e">
        <f t="shared" si="460"/>
        <v>#NUM!</v>
      </c>
      <c r="BK897" s="78" t="e">
        <f t="shared" si="461"/>
        <v>#NUM!</v>
      </c>
      <c r="BL897" s="74">
        <f t="shared" si="480"/>
        <v>0</v>
      </c>
      <c r="BM897" s="75">
        <f t="shared" si="481"/>
        <v>0</v>
      </c>
      <c r="BN897" s="76">
        <f t="shared" si="482"/>
        <v>0</v>
      </c>
      <c r="BO897" s="75">
        <f t="shared" si="483"/>
        <v>0</v>
      </c>
      <c r="BP897" s="75">
        <f t="shared" si="484"/>
        <v>0</v>
      </c>
      <c r="BQ897" s="76">
        <f t="shared" si="485"/>
        <v>0</v>
      </c>
      <c r="BR897" s="86">
        <f t="shared" si="486"/>
        <v>0</v>
      </c>
      <c r="BS897" s="75">
        <f t="shared" si="487"/>
        <v>0</v>
      </c>
      <c r="BT897" s="87">
        <f t="shared" si="488"/>
        <v>0</v>
      </c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</row>
    <row r="898" spans="1:94" x14ac:dyDescent="0.35">
      <c r="A898" s="20" t="s">
        <v>219</v>
      </c>
      <c r="B898" s="46">
        <v>-3.1520000000000001</v>
      </c>
      <c r="C898" s="46">
        <v>5.9749999999999996</v>
      </c>
      <c r="D898" s="46">
        <v>-3.0000000000000001E-3</v>
      </c>
      <c r="E898" s="46">
        <v>0.47299999999999998</v>
      </c>
      <c r="F898" s="46">
        <v>9.4E-2</v>
      </c>
      <c r="G898" s="46">
        <v>2.802</v>
      </c>
      <c r="H898" s="46">
        <v>0.7</v>
      </c>
      <c r="I898" s="46">
        <v>0.83</v>
      </c>
      <c r="J898" s="46">
        <v>0.4</v>
      </c>
      <c r="K898" s="46">
        <v>0.29499999999999998</v>
      </c>
      <c r="L898" s="46">
        <v>6.3920000000000003</v>
      </c>
      <c r="M898" s="60">
        <v>-2.5550000000000002</v>
      </c>
      <c r="N898" s="20" t="s">
        <v>219</v>
      </c>
      <c r="O898" s="46">
        <v>-8.2639999999999993</v>
      </c>
      <c r="P898" s="46">
        <v>7.6</v>
      </c>
      <c r="Q898" s="46">
        <v>-9.4E-2</v>
      </c>
      <c r="R898" s="46">
        <v>0.98699999999999999</v>
      </c>
      <c r="S898" s="46">
        <v>0.19400000000000001</v>
      </c>
      <c r="T898" s="46">
        <v>3.367</v>
      </c>
      <c r="U898" s="46">
        <v>0.72599999999999998</v>
      </c>
      <c r="V898" s="46">
        <v>0.82299999999999995</v>
      </c>
      <c r="W898" s="46">
        <v>0.871</v>
      </c>
      <c r="X898" s="46">
        <v>0.39</v>
      </c>
      <c r="Y898" s="46">
        <v>8.0079999999999991</v>
      </c>
      <c r="Z898" s="46">
        <v>-7.2949999999999999</v>
      </c>
      <c r="AA898" s="20" t="s">
        <v>219</v>
      </c>
      <c r="AB898" s="46">
        <v>-16.105</v>
      </c>
      <c r="AC898" s="46">
        <v>9.2639999999999993</v>
      </c>
      <c r="AD898" s="46">
        <v>-0.20899999999999999</v>
      </c>
      <c r="AE898" s="46">
        <v>1.7649999999999999</v>
      </c>
      <c r="AF898" s="46">
        <v>0.317</v>
      </c>
      <c r="AG898" s="46">
        <v>3.9319999999999999</v>
      </c>
      <c r="AH898" s="46">
        <v>0.751</v>
      </c>
      <c r="AI898" s="46">
        <v>0.81599999999999995</v>
      </c>
      <c r="AJ898" s="46">
        <v>1.599</v>
      </c>
      <c r="AK898" s="46">
        <v>0.51</v>
      </c>
      <c r="AL898" s="46">
        <v>9.6639999999999997</v>
      </c>
      <c r="AM898" s="46">
        <v>-14.667</v>
      </c>
      <c r="AN898" s="64">
        <f t="shared" si="462"/>
        <v>-5.1119999999999992</v>
      </c>
      <c r="AO898" s="64">
        <f t="shared" si="463"/>
        <v>-7.8410000000000011</v>
      </c>
      <c r="AP898" s="66">
        <f t="shared" si="464"/>
        <v>-10.378450311111111</v>
      </c>
      <c r="AQ898" s="64">
        <f t="shared" si="465"/>
        <v>1.625</v>
      </c>
      <c r="AR898" s="64">
        <f t="shared" si="466"/>
        <v>1.6639999999999997</v>
      </c>
      <c r="AS898" s="66">
        <f t="shared" si="467"/>
        <v>8.1061472000000006</v>
      </c>
      <c r="AT898" s="64">
        <f t="shared" si="468"/>
        <v>-9.0999999999999998E-2</v>
      </c>
      <c r="AU898" s="64">
        <f t="shared" si="469"/>
        <v>-0.11499999999999999</v>
      </c>
      <c r="AV898" s="66">
        <f t="shared" si="470"/>
        <v>-0.1267152</v>
      </c>
      <c r="AW898" s="68">
        <f t="shared" si="456"/>
        <v>-8.7906515816065944</v>
      </c>
      <c r="AX898" s="68">
        <f t="shared" si="457"/>
        <v>-6.0943124778805133</v>
      </c>
      <c r="AY898" s="68">
        <f t="shared" si="458"/>
        <v>-10.117981922119487</v>
      </c>
      <c r="AZ898" s="74">
        <f t="shared" si="471"/>
        <v>1.6159999999999988</v>
      </c>
      <c r="BA898" s="75">
        <f t="shared" si="472"/>
        <v>1.6560000000000006</v>
      </c>
      <c r="BB898" s="76">
        <f t="shared" si="473"/>
        <v>8.5115875555555558</v>
      </c>
      <c r="BC898" s="75">
        <f t="shared" si="474"/>
        <v>-4.74</v>
      </c>
      <c r="BD898" s="75">
        <f t="shared" si="475"/>
        <v>-7.3719999999999999</v>
      </c>
      <c r="BE898" s="76">
        <f t="shared" si="476"/>
        <v>-9.2759358222222232</v>
      </c>
      <c r="BF898" s="75">
        <f t="shared" si="477"/>
        <v>9.5000000000000029E-2</v>
      </c>
      <c r="BG898" s="75">
        <f t="shared" si="478"/>
        <v>0.12</v>
      </c>
      <c r="BH898" s="76">
        <f t="shared" si="479"/>
        <v>0.4241422222222222</v>
      </c>
      <c r="BI898" s="77">
        <f t="shared" si="459"/>
        <v>7.8917846532380338</v>
      </c>
      <c r="BJ898" s="77">
        <f t="shared" si="460"/>
        <v>10.409131464945942</v>
      </c>
      <c r="BK898" s="78">
        <f t="shared" si="461"/>
        <v>6.6140436461651699</v>
      </c>
      <c r="BL898" s="74">
        <f t="shared" si="480"/>
        <v>0.56499999999999995</v>
      </c>
      <c r="BM898" s="75">
        <f t="shared" si="481"/>
        <v>0.56499999999999995</v>
      </c>
      <c r="BN898" s="76">
        <f t="shared" si="482"/>
        <v>3.5402666666666667</v>
      </c>
      <c r="BO898" s="75">
        <f t="shared" si="483"/>
        <v>2.6000000000000023E-2</v>
      </c>
      <c r="BP898" s="75">
        <f t="shared" si="484"/>
        <v>2.5000000000000022E-2</v>
      </c>
      <c r="BQ898" s="76">
        <f t="shared" si="485"/>
        <v>0.73377297777777784</v>
      </c>
      <c r="BR898" s="86">
        <f t="shared" si="486"/>
        <v>-7.0000000000000062E-3</v>
      </c>
      <c r="BS898" s="75">
        <f t="shared" si="487"/>
        <v>-7.0000000000000062E-3</v>
      </c>
      <c r="BT898" s="87">
        <f t="shared" si="488"/>
        <v>0.82085333333333332</v>
      </c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</row>
    <row r="899" spans="1:94" x14ac:dyDescent="0.35">
      <c r="A899" s="20" t="s">
        <v>220</v>
      </c>
      <c r="B899" s="46">
        <v>-2.6669999999999998</v>
      </c>
      <c r="C899" s="46">
        <v>5.617</v>
      </c>
      <c r="D899" s="46">
        <v>-1E-3</v>
      </c>
      <c r="E899" s="46">
        <v>0.42399999999999999</v>
      </c>
      <c r="F899" s="46">
        <v>8.6999999999999994E-2</v>
      </c>
      <c r="G899" s="46">
        <v>2.673</v>
      </c>
      <c r="H899" s="46">
        <v>0.70299999999999996</v>
      </c>
      <c r="I899" s="46">
        <v>0.83</v>
      </c>
      <c r="J899" s="46">
        <v>0.35199999999999998</v>
      </c>
      <c r="K899" s="46">
        <v>0.29299999999999998</v>
      </c>
      <c r="L899" s="46">
        <v>6.0330000000000004</v>
      </c>
      <c r="M899" s="60">
        <v>-2.0790000000000002</v>
      </c>
      <c r="N899" s="20" t="s">
        <v>220</v>
      </c>
      <c r="O899" s="46">
        <v>-7.2320000000000002</v>
      </c>
      <c r="P899" s="46">
        <v>7.1230000000000002</v>
      </c>
      <c r="Q899" s="46">
        <v>-8.8999999999999996E-2</v>
      </c>
      <c r="R899" s="46">
        <v>0.88200000000000001</v>
      </c>
      <c r="S899" s="46">
        <v>0.18099999999999999</v>
      </c>
      <c r="T899" s="46">
        <v>3.1970000000000001</v>
      </c>
      <c r="U899" s="46">
        <v>0.72899999999999998</v>
      </c>
      <c r="V899" s="46">
        <v>0.82199999999999995</v>
      </c>
      <c r="W899" s="46">
        <v>0.76900000000000002</v>
      </c>
      <c r="X899" s="46">
        <v>0.38600000000000001</v>
      </c>
      <c r="Y899" s="46">
        <v>7.53</v>
      </c>
      <c r="Z899" s="46">
        <v>-6.282</v>
      </c>
      <c r="AA899" s="20" t="s">
        <v>220</v>
      </c>
      <c r="AB899" s="46">
        <v>-14.211</v>
      </c>
      <c r="AC899" s="46">
        <v>8.6660000000000004</v>
      </c>
      <c r="AD899" s="46">
        <v>-0.20100000000000001</v>
      </c>
      <c r="AE899" s="46">
        <v>1.57</v>
      </c>
      <c r="AF899" s="46">
        <v>0.29699999999999999</v>
      </c>
      <c r="AG899" s="46">
        <v>3.7210000000000001</v>
      </c>
      <c r="AH899" s="46">
        <v>0.75600000000000001</v>
      </c>
      <c r="AI899" s="46">
        <v>0.81499999999999995</v>
      </c>
      <c r="AJ899" s="46">
        <v>1.41</v>
      </c>
      <c r="AK899" s="46">
        <v>0.502</v>
      </c>
      <c r="AL899" s="46">
        <v>9.0640000000000001</v>
      </c>
      <c r="AM899" s="46">
        <v>-12.805999999999999</v>
      </c>
      <c r="AN899" s="64">
        <f t="shared" si="462"/>
        <v>-4.5650000000000004</v>
      </c>
      <c r="AO899" s="64">
        <f t="shared" si="463"/>
        <v>-6.9790000000000001</v>
      </c>
      <c r="AP899" s="66">
        <f t="shared" si="464"/>
        <v>-9.1155916444444447</v>
      </c>
      <c r="AQ899" s="64">
        <f t="shared" si="465"/>
        <v>1.5060000000000002</v>
      </c>
      <c r="AR899" s="64">
        <f t="shared" si="466"/>
        <v>1.5430000000000001</v>
      </c>
      <c r="AS899" s="66">
        <f t="shared" si="467"/>
        <v>7.5922531555555564</v>
      </c>
      <c r="AT899" s="64">
        <f t="shared" si="468"/>
        <v>-8.7999999999999995E-2</v>
      </c>
      <c r="AU899" s="64">
        <f t="shared" si="469"/>
        <v>-0.11200000000000002</v>
      </c>
      <c r="AV899" s="66">
        <f t="shared" si="470"/>
        <v>-0.12079519999999999</v>
      </c>
      <c r="AW899" s="68">
        <f t="shared" si="456"/>
        <v>-8.2720097092915754</v>
      </c>
      <c r="AX899" s="68">
        <f t="shared" si="457"/>
        <v>-5.7144957597656525</v>
      </c>
      <c r="AY899" s="68">
        <f t="shared" si="458"/>
        <v>-9.4700105513454602</v>
      </c>
      <c r="AZ899" s="74">
        <f t="shared" si="471"/>
        <v>1.4969999999999999</v>
      </c>
      <c r="BA899" s="75">
        <f t="shared" si="472"/>
        <v>1.5339999999999998</v>
      </c>
      <c r="BB899" s="76">
        <f t="shared" si="473"/>
        <v>7.9964931555555561</v>
      </c>
      <c r="BC899" s="75">
        <f t="shared" si="474"/>
        <v>-4.2029999999999994</v>
      </c>
      <c r="BD899" s="75">
        <f t="shared" si="475"/>
        <v>-6.5239999999999991</v>
      </c>
      <c r="BE899" s="76">
        <f t="shared" si="476"/>
        <v>-8.0359452444444432</v>
      </c>
      <c r="BF899" s="75">
        <f t="shared" si="477"/>
        <v>9.3000000000000027E-2</v>
      </c>
      <c r="BG899" s="75">
        <f t="shared" si="478"/>
        <v>0.11599999999999999</v>
      </c>
      <c r="BH899" s="76">
        <f t="shared" si="479"/>
        <v>0.41912817777777778</v>
      </c>
      <c r="BI899" s="77">
        <f t="shared" si="459"/>
        <v>7.3718032703487122</v>
      </c>
      <c r="BJ899" s="77">
        <f t="shared" si="460"/>
        <v>9.7542294879529123</v>
      </c>
      <c r="BK899" s="78">
        <f t="shared" si="461"/>
        <v>6.2387568231581998</v>
      </c>
      <c r="BL899" s="74">
        <f t="shared" si="480"/>
        <v>0.52400000000000002</v>
      </c>
      <c r="BM899" s="75">
        <f t="shared" si="481"/>
        <v>0.52400000000000002</v>
      </c>
      <c r="BN899" s="76">
        <f t="shared" si="482"/>
        <v>3.3576933333333332</v>
      </c>
      <c r="BO899" s="75">
        <f t="shared" si="483"/>
        <v>2.6000000000000023E-2</v>
      </c>
      <c r="BP899" s="75">
        <f t="shared" si="484"/>
        <v>2.7000000000000024E-2</v>
      </c>
      <c r="BQ899" s="76">
        <f t="shared" si="485"/>
        <v>0.7371736888888889</v>
      </c>
      <c r="BR899" s="86">
        <f t="shared" si="486"/>
        <v>-8.0000000000000071E-3</v>
      </c>
      <c r="BS899" s="75">
        <f t="shared" si="487"/>
        <v>-7.0000000000000062E-3</v>
      </c>
      <c r="BT899" s="87">
        <f t="shared" si="488"/>
        <v>0.81974702222222218</v>
      </c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</row>
    <row r="900" spans="1:94" ht="16" thickBot="1" x14ac:dyDescent="0.4">
      <c r="A900" s="20" t="s">
        <v>208</v>
      </c>
      <c r="B900" s="46">
        <v>-1.2330000000000001</v>
      </c>
      <c r="C900" s="46">
        <v>4.617</v>
      </c>
      <c r="D900" s="46">
        <v>1.4E-2</v>
      </c>
      <c r="E900" s="46">
        <v>0.29499999999999998</v>
      </c>
      <c r="F900" s="46">
        <v>6.8000000000000005E-2</v>
      </c>
      <c r="G900" s="46">
        <v>2.3140000000000001</v>
      </c>
      <c r="H900" s="46">
        <v>0.70599999999999996</v>
      </c>
      <c r="I900" s="46" t="s">
        <v>1206</v>
      </c>
      <c r="J900" s="46">
        <v>0.23</v>
      </c>
      <c r="K900" s="46">
        <v>0.27800000000000002</v>
      </c>
      <c r="L900" s="46">
        <v>5.032</v>
      </c>
      <c r="M900" s="60">
        <v>-0.70499999999999996</v>
      </c>
      <c r="N900" s="21" t="s">
        <v>208</v>
      </c>
      <c r="O900" s="43">
        <v>-4.2149999999999999</v>
      </c>
      <c r="P900" s="43" t="s">
        <v>110</v>
      </c>
      <c r="Q900" s="43">
        <v>-6.0999999999999999E-2</v>
      </c>
      <c r="R900" s="43">
        <v>0.60699999999999998</v>
      </c>
      <c r="S900" s="43">
        <v>0.14599999999999999</v>
      </c>
      <c r="T900" s="43">
        <v>2.726</v>
      </c>
      <c r="U900" s="43">
        <v>0.73299999999999998</v>
      </c>
      <c r="V900" s="43">
        <v>0.82099999999999995</v>
      </c>
      <c r="W900" s="43">
        <v>0.50700000000000001</v>
      </c>
      <c r="X900" s="43">
        <v>0.35799999999999998</v>
      </c>
      <c r="Y900" s="43">
        <v>6.1929999999999996</v>
      </c>
      <c r="Z900" s="43">
        <v>-3.3759999999999999</v>
      </c>
      <c r="AA900" s="20" t="s">
        <v>208</v>
      </c>
      <c r="AB900" s="46">
        <v>-8.7240000000000002</v>
      </c>
      <c r="AC900" s="46">
        <v>6.9870000000000001</v>
      </c>
      <c r="AD900" s="46">
        <v>-0.156</v>
      </c>
      <c r="AE900" s="46">
        <v>1.0660000000000001</v>
      </c>
      <c r="AF900" s="46">
        <v>0.24199999999999999</v>
      </c>
      <c r="AG900" s="46">
        <v>3.1379999999999999</v>
      </c>
      <c r="AH900" s="46">
        <v>0.76100000000000001</v>
      </c>
      <c r="AI900" s="46">
        <v>0.81299999999999994</v>
      </c>
      <c r="AJ900" s="46">
        <v>0.92600000000000005</v>
      </c>
      <c r="AK900" s="46">
        <v>0.45800000000000002</v>
      </c>
      <c r="AL900" s="46">
        <v>7.383</v>
      </c>
      <c r="AM900" s="46">
        <v>-7.4969999999999999</v>
      </c>
      <c r="AN900" s="64">
        <f t="shared" si="462"/>
        <v>-2.9819999999999998</v>
      </c>
      <c r="AO900" s="64">
        <f t="shared" si="463"/>
        <v>-4.5090000000000003</v>
      </c>
      <c r="AP900" s="66">
        <f t="shared" si="464"/>
        <v>-5.4354229333333324</v>
      </c>
      <c r="AQ900" s="64">
        <f t="shared" si="465"/>
        <v>1.1710000000000003</v>
      </c>
      <c r="AR900" s="64">
        <f t="shared" si="466"/>
        <v>1.1989999999999998</v>
      </c>
      <c r="AS900" s="66">
        <f t="shared" si="467"/>
        <v>6.1527166222222229</v>
      </c>
      <c r="AT900" s="64">
        <f t="shared" si="468"/>
        <v>-7.4999999999999997E-2</v>
      </c>
      <c r="AU900" s="64">
        <f t="shared" si="469"/>
        <v>-9.5000000000000001E-2</v>
      </c>
      <c r="AV900" s="66">
        <f t="shared" si="470"/>
        <v>-8.8007111111111092E-2</v>
      </c>
      <c r="AW900" s="68">
        <f t="shared" si="456"/>
        <v>-6.8119644325398205</v>
      </c>
      <c r="AX900" s="68">
        <f t="shared" si="457"/>
        <v>-4.7273844543482486</v>
      </c>
      <c r="AY900" s="68">
        <f t="shared" si="458"/>
        <v>-7.5780487900961973</v>
      </c>
      <c r="AZ900" s="74">
        <f t="shared" si="471"/>
        <v>1.1609999999999996</v>
      </c>
      <c r="BA900" s="75">
        <f t="shared" si="472"/>
        <v>1.1900000000000004</v>
      </c>
      <c r="BB900" s="76">
        <f t="shared" si="473"/>
        <v>6.5548503111111112</v>
      </c>
      <c r="BC900" s="75">
        <f t="shared" si="474"/>
        <v>-2.6709999999999998</v>
      </c>
      <c r="BD900" s="75">
        <f t="shared" si="475"/>
        <v>-4.1210000000000004</v>
      </c>
      <c r="BE900" s="76">
        <f t="shared" si="476"/>
        <v>-4.4856222222222222</v>
      </c>
      <c r="BF900" s="75">
        <f t="shared" si="477"/>
        <v>7.999999999999996E-2</v>
      </c>
      <c r="BG900" s="75">
        <f t="shared" si="478"/>
        <v>0.10000000000000003</v>
      </c>
      <c r="BH900" s="76">
        <f t="shared" si="479"/>
        <v>0.38654044444444446</v>
      </c>
      <c r="BI900" s="77">
        <f t="shared" si="459"/>
        <v>5.8990376961592554</v>
      </c>
      <c r="BJ900" s="77">
        <f t="shared" si="460"/>
        <v>7.8390015116384628</v>
      </c>
      <c r="BK900" s="78">
        <f t="shared" si="461"/>
        <v>5.2706991105837595</v>
      </c>
      <c r="BL900" s="74">
        <f t="shared" si="480"/>
        <v>0.41199999999999992</v>
      </c>
      <c r="BM900" s="75">
        <f t="shared" si="481"/>
        <v>0.41199999999999992</v>
      </c>
      <c r="BN900" s="76">
        <f t="shared" si="482"/>
        <v>2.8523466666666666</v>
      </c>
      <c r="BO900" s="75">
        <f t="shared" si="483"/>
        <v>2.7000000000000024E-2</v>
      </c>
      <c r="BP900" s="75">
        <f t="shared" si="484"/>
        <v>2.8000000000000025E-2</v>
      </c>
      <c r="BQ900" s="76">
        <f t="shared" si="485"/>
        <v>0.74148035555555547</v>
      </c>
      <c r="BR900" s="86" t="e">
        <f t="shared" si="486"/>
        <v>#VALUE!</v>
      </c>
      <c r="BS900" s="75">
        <f t="shared" si="487"/>
        <v>-8.0000000000000071E-3</v>
      </c>
      <c r="BT900" s="87" t="e">
        <f t="shared" si="488"/>
        <v>#VALUE!</v>
      </c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</row>
    <row r="901" spans="1:94" ht="16.5" thickBot="1" x14ac:dyDescent="0.45">
      <c r="A901" s="95" t="s">
        <v>41</v>
      </c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122" t="s">
        <v>41</v>
      </c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4"/>
      <c r="AA901" s="95" t="s">
        <v>94</v>
      </c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7"/>
      <c r="AN901" s="64">
        <f t="shared" si="462"/>
        <v>0</v>
      </c>
      <c r="AO901" s="64">
        <f t="shared" si="463"/>
        <v>0</v>
      </c>
      <c r="AP901" s="66">
        <f t="shared" si="464"/>
        <v>0</v>
      </c>
      <c r="AQ901" s="64">
        <f t="shared" si="465"/>
        <v>0</v>
      </c>
      <c r="AR901" s="64">
        <f t="shared" si="466"/>
        <v>0</v>
      </c>
      <c r="AS901" s="66">
        <f t="shared" si="467"/>
        <v>0</v>
      </c>
      <c r="AT901" s="64">
        <f t="shared" si="468"/>
        <v>0</v>
      </c>
      <c r="AU901" s="64">
        <f t="shared" si="469"/>
        <v>0</v>
      </c>
      <c r="AV901" s="66">
        <f t="shared" si="470"/>
        <v>0</v>
      </c>
      <c r="AW901" s="68">
        <f t="shared" si="456"/>
        <v>-1.06006</v>
      </c>
      <c r="AX901" s="68" t="e">
        <f t="shared" si="457"/>
        <v>#NUM!</v>
      </c>
      <c r="AY901" s="68" t="e">
        <f t="shared" si="458"/>
        <v>#NUM!</v>
      </c>
      <c r="AZ901" s="74">
        <f t="shared" si="471"/>
        <v>0</v>
      </c>
      <c r="BA901" s="75">
        <f t="shared" si="472"/>
        <v>0</v>
      </c>
      <c r="BB901" s="76">
        <f t="shared" si="473"/>
        <v>0</v>
      </c>
      <c r="BC901" s="75">
        <f t="shared" si="474"/>
        <v>0</v>
      </c>
      <c r="BD901" s="75">
        <f t="shared" si="475"/>
        <v>0</v>
      </c>
      <c r="BE901" s="76">
        <f t="shared" si="476"/>
        <v>0</v>
      </c>
      <c r="BF901" s="75">
        <f t="shared" si="477"/>
        <v>0</v>
      </c>
      <c r="BG901" s="75">
        <f t="shared" si="478"/>
        <v>0</v>
      </c>
      <c r="BH901" s="76">
        <f t="shared" si="479"/>
        <v>0</v>
      </c>
      <c r="BI901" s="77">
        <f t="shared" si="459"/>
        <v>-1.06006</v>
      </c>
      <c r="BJ901" s="77" t="e">
        <f t="shared" si="460"/>
        <v>#NUM!</v>
      </c>
      <c r="BK901" s="78" t="e">
        <f t="shared" si="461"/>
        <v>#NUM!</v>
      </c>
      <c r="BL901" s="74">
        <f t="shared" si="480"/>
        <v>0</v>
      </c>
      <c r="BM901" s="75">
        <f t="shared" si="481"/>
        <v>0</v>
      </c>
      <c r="BN901" s="76">
        <f t="shared" si="482"/>
        <v>0</v>
      </c>
      <c r="BO901" s="75">
        <f t="shared" si="483"/>
        <v>0</v>
      </c>
      <c r="BP901" s="75">
        <f t="shared" si="484"/>
        <v>0</v>
      </c>
      <c r="BQ901" s="76">
        <f t="shared" si="485"/>
        <v>0</v>
      </c>
      <c r="BR901" s="86">
        <f t="shared" si="486"/>
        <v>0</v>
      </c>
      <c r="BS901" s="75">
        <f t="shared" si="487"/>
        <v>0</v>
      </c>
      <c r="BT901" s="87">
        <f t="shared" si="488"/>
        <v>0</v>
      </c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</row>
    <row r="902" spans="1:94" x14ac:dyDescent="0.35">
      <c r="A902" s="20" t="s">
        <v>219</v>
      </c>
      <c r="B902" s="46">
        <v>-3.7010000000000001</v>
      </c>
      <c r="C902" s="46">
        <v>6.3550000000000004</v>
      </c>
      <c r="D902" s="46">
        <v>-8.9999999999999993E-3</v>
      </c>
      <c r="E902" s="46">
        <v>0.53700000000000003</v>
      </c>
      <c r="F902" s="46">
        <v>0.10199999999999999</v>
      </c>
      <c r="G902" s="46">
        <v>2.97</v>
      </c>
      <c r="H902" s="46">
        <v>0.69399999999999995</v>
      </c>
      <c r="I902" s="46">
        <v>0.83199999999999996</v>
      </c>
      <c r="J902" s="46">
        <v>0.45800000000000002</v>
      </c>
      <c r="K902" s="46">
        <v>0.29899999999999999</v>
      </c>
      <c r="L902" s="46">
        <v>6.774</v>
      </c>
      <c r="M902" s="60">
        <v>-3.085</v>
      </c>
      <c r="N902" s="20" t="s">
        <v>219</v>
      </c>
      <c r="O902" s="46">
        <v>-9.1850000000000005</v>
      </c>
      <c r="P902" s="46">
        <v>8.0570000000000004</v>
      </c>
      <c r="Q902" s="46">
        <v>-0.10100000000000001</v>
      </c>
      <c r="R902" s="46">
        <v>1.101</v>
      </c>
      <c r="S902" s="46">
        <v>0.20499999999999999</v>
      </c>
      <c r="T902" s="46">
        <v>3.569</v>
      </c>
      <c r="U902" s="46">
        <v>0.71899999999999997</v>
      </c>
      <c r="V902" s="46">
        <v>0.82499999999999996</v>
      </c>
      <c r="W902" s="46">
        <v>0.97899999999999998</v>
      </c>
      <c r="X902" s="46">
        <v>0.39500000000000002</v>
      </c>
      <c r="Y902" s="46">
        <v>8.4670000000000005</v>
      </c>
      <c r="Z902" s="46">
        <v>-8.1929999999999996</v>
      </c>
      <c r="AA902" s="20" t="s">
        <v>219</v>
      </c>
      <c r="AB902" s="46">
        <v>-17.536000000000001</v>
      </c>
      <c r="AC902" s="46">
        <v>9.798</v>
      </c>
      <c r="AD902" s="46">
        <v>-0.217</v>
      </c>
      <c r="AE902" s="46">
        <v>1.9510000000000001</v>
      </c>
      <c r="AF902" s="46">
        <v>0.33300000000000002</v>
      </c>
      <c r="AG902" s="46">
        <v>4.1669999999999998</v>
      </c>
      <c r="AH902" s="46">
        <v>0.74299999999999999</v>
      </c>
      <c r="AI902" s="46">
        <v>0.81799999999999995</v>
      </c>
      <c r="AJ902" s="46">
        <v>1.778</v>
      </c>
      <c r="AK902" s="46">
        <v>0.51500000000000001</v>
      </c>
      <c r="AL902" s="46">
        <v>10.199999999999999</v>
      </c>
      <c r="AM902" s="46">
        <v>-16.071999999999999</v>
      </c>
      <c r="AN902" s="64">
        <f t="shared" si="462"/>
        <v>-5.484</v>
      </c>
      <c r="AO902" s="64">
        <f t="shared" si="463"/>
        <v>-8.3510000000000009</v>
      </c>
      <c r="AP902" s="66">
        <f t="shared" si="464"/>
        <v>-11.441179377777779</v>
      </c>
      <c r="AQ902" s="64">
        <f t="shared" si="465"/>
        <v>1.702</v>
      </c>
      <c r="AR902" s="64">
        <f t="shared" si="466"/>
        <v>1.7409999999999997</v>
      </c>
      <c r="AS902" s="66">
        <f t="shared" si="467"/>
        <v>8.586760533333333</v>
      </c>
      <c r="AT902" s="64">
        <f t="shared" si="468"/>
        <v>-9.2000000000000012E-2</v>
      </c>
      <c r="AU902" s="64">
        <f t="shared" si="469"/>
        <v>-0.11599999999999999</v>
      </c>
      <c r="AV902" s="66">
        <f t="shared" si="470"/>
        <v>-0.13402186666666666</v>
      </c>
      <c r="AW902" s="68">
        <f t="shared" si="456"/>
        <v>-9.2783939923715142</v>
      </c>
      <c r="AX902" s="68">
        <f t="shared" si="457"/>
        <v>-6.4642996605488836</v>
      </c>
      <c r="AY902" s="68">
        <f t="shared" si="458"/>
        <v>-10.709221406117782</v>
      </c>
      <c r="AZ902" s="74">
        <f t="shared" si="471"/>
        <v>1.6930000000000005</v>
      </c>
      <c r="BA902" s="75">
        <f t="shared" si="472"/>
        <v>1.7329999999999988</v>
      </c>
      <c r="BB902" s="76">
        <f t="shared" si="473"/>
        <v>8.9942008888888907</v>
      </c>
      <c r="BC902" s="75">
        <f t="shared" si="474"/>
        <v>-5.1079999999999997</v>
      </c>
      <c r="BD902" s="75">
        <f t="shared" si="475"/>
        <v>-7.8789999999999996</v>
      </c>
      <c r="BE902" s="76">
        <f t="shared" si="476"/>
        <v>-10.314638577777776</v>
      </c>
      <c r="BF902" s="75">
        <f t="shared" si="477"/>
        <v>9.600000000000003E-2</v>
      </c>
      <c r="BG902" s="75">
        <f t="shared" si="478"/>
        <v>0.12</v>
      </c>
      <c r="BH902" s="76">
        <f t="shared" si="479"/>
        <v>0.42924853333333335</v>
      </c>
      <c r="BI902" s="77">
        <f t="shared" si="459"/>
        <v>8.3787750677506789</v>
      </c>
      <c r="BJ902" s="77">
        <f t="shared" si="460"/>
        <v>11.005562944184653</v>
      </c>
      <c r="BK902" s="78">
        <f t="shared" si="461"/>
        <v>6.982838833593128</v>
      </c>
      <c r="BL902" s="74">
        <f t="shared" si="480"/>
        <v>0.59899999999999975</v>
      </c>
      <c r="BM902" s="75">
        <f t="shared" si="481"/>
        <v>0.59799999999999986</v>
      </c>
      <c r="BN902" s="76">
        <f t="shared" si="482"/>
        <v>3.7524929777777776</v>
      </c>
      <c r="BO902" s="75">
        <f t="shared" si="483"/>
        <v>2.5000000000000022E-2</v>
      </c>
      <c r="BP902" s="75">
        <f t="shared" si="484"/>
        <v>2.4000000000000021E-2</v>
      </c>
      <c r="BQ902" s="76">
        <f t="shared" si="485"/>
        <v>0.72646631111111115</v>
      </c>
      <c r="BR902" s="86">
        <f t="shared" si="486"/>
        <v>-7.0000000000000062E-3</v>
      </c>
      <c r="BS902" s="75">
        <f t="shared" si="487"/>
        <v>-7.0000000000000062E-3</v>
      </c>
      <c r="BT902" s="87">
        <f t="shared" si="488"/>
        <v>0.82285333333333333</v>
      </c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</row>
    <row r="903" spans="1:94" x14ac:dyDescent="0.35">
      <c r="A903" s="20" t="s">
        <v>220</v>
      </c>
      <c r="B903" s="46">
        <v>-3.1619999999999999</v>
      </c>
      <c r="C903" s="46">
        <v>5.9489999999999998</v>
      </c>
      <c r="D903" s="46">
        <v>-7.0000000000000001E-3</v>
      </c>
      <c r="E903" s="46">
        <v>0.47799999999999998</v>
      </c>
      <c r="F903" s="46">
        <v>9.4E-2</v>
      </c>
      <c r="G903" s="46">
        <v>2.8210000000000002</v>
      </c>
      <c r="H903" s="46">
        <v>0.69699999999999995</v>
      </c>
      <c r="I903" s="46">
        <v>0.83099999999999996</v>
      </c>
      <c r="J903" s="46">
        <v>0.40200000000000002</v>
      </c>
      <c r="K903" s="46">
        <v>0.29799999999999999</v>
      </c>
      <c r="L903" s="46">
        <v>6.367</v>
      </c>
      <c r="M903" s="60">
        <v>-2.5529999999999999</v>
      </c>
      <c r="N903" s="20" t="s">
        <v>220</v>
      </c>
      <c r="O903" s="46">
        <v>-8.0530000000000008</v>
      </c>
      <c r="P903" s="46">
        <v>7.52</v>
      </c>
      <c r="Q903" s="46">
        <v>-9.6000000000000002E-2</v>
      </c>
      <c r="R903" s="46">
        <v>0.97699999999999998</v>
      </c>
      <c r="S903" s="46">
        <v>0.191</v>
      </c>
      <c r="T903" s="46">
        <v>3.3740000000000001</v>
      </c>
      <c r="U903" s="46">
        <v>0.72299999999999998</v>
      </c>
      <c r="V903" s="46">
        <v>0.82399999999999995</v>
      </c>
      <c r="W903" s="46">
        <v>0.85899999999999999</v>
      </c>
      <c r="X903" s="46">
        <v>0.39200000000000002</v>
      </c>
      <c r="Y903" s="46">
        <v>7.9290000000000003</v>
      </c>
      <c r="Z903" s="46">
        <v>-7.0780000000000003</v>
      </c>
      <c r="AA903" s="20" t="s">
        <v>220</v>
      </c>
      <c r="AB903" s="46">
        <v>-15.478999999999999</v>
      </c>
      <c r="AC903" s="46">
        <v>9.1289999999999996</v>
      </c>
      <c r="AD903" s="46">
        <v>-0.20899999999999999</v>
      </c>
      <c r="AE903" s="46">
        <v>1.7250000000000001</v>
      </c>
      <c r="AF903" s="46">
        <v>0.311</v>
      </c>
      <c r="AG903" s="46">
        <v>3.927</v>
      </c>
      <c r="AH903" s="46">
        <v>0.748</v>
      </c>
      <c r="AI903" s="46">
        <v>0.81699999999999995</v>
      </c>
      <c r="AJ903" s="46">
        <v>1.5580000000000001</v>
      </c>
      <c r="AK903" s="46">
        <v>0.50900000000000001</v>
      </c>
      <c r="AL903" s="46">
        <v>9.5289999999999999</v>
      </c>
      <c r="AM903" s="46">
        <v>-14.044</v>
      </c>
      <c r="AN903" s="64">
        <f t="shared" si="462"/>
        <v>-4.8910000000000009</v>
      </c>
      <c r="AO903" s="64">
        <f t="shared" si="463"/>
        <v>-7.4259999999999984</v>
      </c>
      <c r="AP903" s="66">
        <f t="shared" si="464"/>
        <v>-10.060808</v>
      </c>
      <c r="AQ903" s="64">
        <f t="shared" si="465"/>
        <v>1.5709999999999997</v>
      </c>
      <c r="AR903" s="64">
        <f t="shared" si="466"/>
        <v>1.609</v>
      </c>
      <c r="AS903" s="66">
        <f t="shared" si="467"/>
        <v>8.0093868444444443</v>
      </c>
      <c r="AT903" s="64">
        <f t="shared" si="468"/>
        <v>-8.8999999999999996E-2</v>
      </c>
      <c r="AU903" s="64">
        <f t="shared" si="469"/>
        <v>-0.11299999999999999</v>
      </c>
      <c r="AV903" s="66">
        <f t="shared" si="470"/>
        <v>-0.12810186666666665</v>
      </c>
      <c r="AW903" s="68">
        <f t="shared" si="456"/>
        <v>-8.695878881194524</v>
      </c>
      <c r="AX903" s="68">
        <f t="shared" si="457"/>
        <v>-6.0273921792144387</v>
      </c>
      <c r="AY903" s="68">
        <f t="shared" si="458"/>
        <v>-9.9913815096744507</v>
      </c>
      <c r="AZ903" s="74">
        <f t="shared" si="471"/>
        <v>1.5620000000000003</v>
      </c>
      <c r="BA903" s="75">
        <f t="shared" si="472"/>
        <v>1.5999999999999996</v>
      </c>
      <c r="BB903" s="76">
        <f t="shared" si="473"/>
        <v>8.4156268444444446</v>
      </c>
      <c r="BC903" s="75">
        <f t="shared" si="474"/>
        <v>-4.5250000000000004</v>
      </c>
      <c r="BD903" s="75">
        <f t="shared" si="475"/>
        <v>-6.9660000000000002</v>
      </c>
      <c r="BE903" s="76">
        <f t="shared" si="476"/>
        <v>-8.9547345777777778</v>
      </c>
      <c r="BF903" s="75">
        <f t="shared" si="477"/>
        <v>9.4000000000000028E-2</v>
      </c>
      <c r="BG903" s="75">
        <f t="shared" si="478"/>
        <v>0.11699999999999999</v>
      </c>
      <c r="BH903" s="76">
        <f t="shared" si="479"/>
        <v>0.42543484444444446</v>
      </c>
      <c r="BI903" s="77">
        <f t="shared" si="459"/>
        <v>7.7970838078405897</v>
      </c>
      <c r="BJ903" s="77">
        <f t="shared" si="460"/>
        <v>10.28082439248487</v>
      </c>
      <c r="BK903" s="78">
        <f t="shared" si="461"/>
        <v>6.5504292964040198</v>
      </c>
      <c r="BL903" s="74">
        <f t="shared" si="480"/>
        <v>0.55299999999999994</v>
      </c>
      <c r="BM903" s="75">
        <f t="shared" si="481"/>
        <v>0.55299999999999994</v>
      </c>
      <c r="BN903" s="76">
        <f t="shared" si="482"/>
        <v>3.5435866666666667</v>
      </c>
      <c r="BO903" s="75">
        <f t="shared" si="483"/>
        <v>2.6000000000000023E-2</v>
      </c>
      <c r="BP903" s="75">
        <f t="shared" si="484"/>
        <v>2.5000000000000022E-2</v>
      </c>
      <c r="BQ903" s="76">
        <f t="shared" si="485"/>
        <v>0.73077297777777783</v>
      </c>
      <c r="BR903" s="86">
        <f t="shared" si="486"/>
        <v>-7.0000000000000062E-3</v>
      </c>
      <c r="BS903" s="75">
        <f t="shared" si="487"/>
        <v>-7.0000000000000062E-3</v>
      </c>
      <c r="BT903" s="87">
        <f t="shared" si="488"/>
        <v>0.82185333333333332</v>
      </c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</row>
    <row r="904" spans="1:94" ht="16" thickBot="1" x14ac:dyDescent="0.4">
      <c r="A904" s="20" t="s">
        <v>208</v>
      </c>
      <c r="B904" s="46">
        <v>-1.552</v>
      </c>
      <c r="C904" s="46">
        <v>4.83</v>
      </c>
      <c r="D904" s="46">
        <v>8.9999999999999993E-3</v>
      </c>
      <c r="E904" s="46">
        <v>0.32600000000000001</v>
      </c>
      <c r="F904" s="46">
        <v>7.1999999999999995E-2</v>
      </c>
      <c r="G904" s="46">
        <v>2.4140000000000001</v>
      </c>
      <c r="H904" s="46">
        <v>0.70199999999999996</v>
      </c>
      <c r="I904" s="46">
        <v>0.83</v>
      </c>
      <c r="J904" s="46">
        <v>0.25800000000000001</v>
      </c>
      <c r="K904" s="46">
        <v>0.28299999999999997</v>
      </c>
      <c r="L904" s="46">
        <v>5.2460000000000004</v>
      </c>
      <c r="M904" s="60">
        <v>-1.0049999999999999</v>
      </c>
      <c r="N904" s="21" t="s">
        <v>208</v>
      </c>
      <c r="O904" s="43">
        <v>-4.7169999999999996</v>
      </c>
      <c r="P904" s="43">
        <v>6.0380000000000003</v>
      </c>
      <c r="Q904" s="43">
        <v>-6.7000000000000004E-2</v>
      </c>
      <c r="R904" s="43">
        <v>0.66</v>
      </c>
      <c r="S904" s="43">
        <v>0.153</v>
      </c>
      <c r="T904" s="43">
        <v>2.843</v>
      </c>
      <c r="U904" s="43">
        <v>0.72799999999999998</v>
      </c>
      <c r="V904" s="43">
        <v>0.82199999999999995</v>
      </c>
      <c r="W904" s="43">
        <v>0.55600000000000005</v>
      </c>
      <c r="X904" s="43">
        <v>0.36399999999999999</v>
      </c>
      <c r="Y904" s="43">
        <v>6.4459999999999997</v>
      </c>
      <c r="Z904" s="43">
        <v>-3.8540000000000001</v>
      </c>
      <c r="AA904" s="20" t="s">
        <v>208</v>
      </c>
      <c r="AB904" s="46">
        <v>-9.4689999999999994</v>
      </c>
      <c r="AC904" s="46">
        <v>7.2750000000000004</v>
      </c>
      <c r="AD904" s="46">
        <v>-0.16300000000000001</v>
      </c>
      <c r="AE904" s="46">
        <v>1.149</v>
      </c>
      <c r="AF904" s="46">
        <v>0.25</v>
      </c>
      <c r="AG904" s="46">
        <v>3.2730000000000001</v>
      </c>
      <c r="AH904" s="46">
        <v>0.755</v>
      </c>
      <c r="AI904" s="46">
        <v>0.81499999999999995</v>
      </c>
      <c r="AJ904" s="46">
        <v>1.0029999999999999</v>
      </c>
      <c r="AK904" s="46">
        <v>0.46400000000000002</v>
      </c>
      <c r="AL904" s="46">
        <v>7.673</v>
      </c>
      <c r="AM904" s="46">
        <v>-8.2129999999999992</v>
      </c>
      <c r="AN904" s="64">
        <f t="shared" si="462"/>
        <v>-3.1649999999999996</v>
      </c>
      <c r="AO904" s="64">
        <f t="shared" si="463"/>
        <v>-4.7519999999999998</v>
      </c>
      <c r="AP904" s="66">
        <f t="shared" si="464"/>
        <v>-6.0055642666666662</v>
      </c>
      <c r="AQ904" s="64">
        <f t="shared" si="465"/>
        <v>1.2080000000000002</v>
      </c>
      <c r="AR904" s="64">
        <f t="shared" si="466"/>
        <v>1.2370000000000001</v>
      </c>
      <c r="AS904" s="66">
        <f t="shared" si="467"/>
        <v>6.4142636444444445</v>
      </c>
      <c r="AT904" s="64">
        <f t="shared" si="468"/>
        <v>-7.5999999999999998E-2</v>
      </c>
      <c r="AU904" s="64">
        <f t="shared" si="469"/>
        <v>-9.6000000000000002E-2</v>
      </c>
      <c r="AV904" s="66">
        <f t="shared" si="470"/>
        <v>-9.4313777777777774E-2</v>
      </c>
      <c r="AW904" s="68">
        <f t="shared" ref="AW904:AW916" si="489">-AS904-($AQ$1-AV904)/(1+BQ904)</f>
        <v>-7.0791589744252548</v>
      </c>
      <c r="AX904" s="68">
        <f t="shared" ref="AX904:AX916" si="490">-AS904+SQRT(($AS$1-AP904)/(1+2*BQ904))</f>
        <v>-4.9073129998307135</v>
      </c>
      <c r="AY904" s="68">
        <f t="shared" ref="AY904:AY916" si="491">-AS904-SQRT(($AS$1-AP904)/(1+2*BQ904))</f>
        <v>-7.9212142890581756</v>
      </c>
      <c r="AZ904" s="74">
        <f t="shared" si="471"/>
        <v>1.1999999999999993</v>
      </c>
      <c r="BA904" s="75">
        <f t="shared" si="472"/>
        <v>1.2270000000000003</v>
      </c>
      <c r="BB904" s="76">
        <f t="shared" si="473"/>
        <v>6.8194095999999993</v>
      </c>
      <c r="BC904" s="75">
        <f t="shared" si="474"/>
        <v>-2.8490000000000002</v>
      </c>
      <c r="BD904" s="75">
        <f t="shared" si="475"/>
        <v>-4.3589999999999991</v>
      </c>
      <c r="BE904" s="76">
        <f t="shared" si="476"/>
        <v>-5.0302302222222224</v>
      </c>
      <c r="BF904" s="75">
        <f t="shared" si="477"/>
        <v>8.1000000000000016E-2</v>
      </c>
      <c r="BG904" s="75">
        <f t="shared" si="478"/>
        <v>0.10000000000000003</v>
      </c>
      <c r="BH904" s="76">
        <f t="shared" si="479"/>
        <v>0.39264675555555556</v>
      </c>
      <c r="BI904" s="77">
        <f t="shared" ref="BI904:BI916" si="492">BB904-($AQ$1-BH904)/(1+BO904)</f>
        <v>6.1689093617500532</v>
      </c>
      <c r="BJ904" s="77">
        <f t="shared" ref="BJ904:BJ916" si="493">BB904+SQRT(($AS$1-BE904)/(1+2*BQ904))</f>
        <v>8.1892282285188021</v>
      </c>
      <c r="BK904" s="78">
        <f t="shared" ref="BK904:BK916" si="494">BB904-SQRT(($AS$1-BE904)/(1+2*BQ904))</f>
        <v>5.4495909714811956</v>
      </c>
      <c r="BL904" s="74">
        <f t="shared" si="480"/>
        <v>0.42899999999999983</v>
      </c>
      <c r="BM904" s="75">
        <f t="shared" si="481"/>
        <v>0.43000000000000016</v>
      </c>
      <c r="BN904" s="76">
        <f t="shared" si="482"/>
        <v>2.9747603555555555</v>
      </c>
      <c r="BO904" s="75">
        <f t="shared" si="483"/>
        <v>2.6000000000000023E-2</v>
      </c>
      <c r="BP904" s="75">
        <f t="shared" si="484"/>
        <v>2.7000000000000024E-2</v>
      </c>
      <c r="BQ904" s="76">
        <f t="shared" si="485"/>
        <v>0.7361736888888889</v>
      </c>
      <c r="BR904" s="86">
        <f t="shared" si="486"/>
        <v>-8.0000000000000071E-3</v>
      </c>
      <c r="BS904" s="75">
        <f t="shared" si="487"/>
        <v>-7.0000000000000062E-3</v>
      </c>
      <c r="BT904" s="87">
        <f t="shared" si="488"/>
        <v>0.81974702222222218</v>
      </c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</row>
    <row r="905" spans="1:94" ht="16.5" thickBot="1" x14ac:dyDescent="0.45">
      <c r="A905" s="95" t="s">
        <v>42</v>
      </c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122" t="s">
        <v>42</v>
      </c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4"/>
      <c r="AA905" s="95" t="s">
        <v>42</v>
      </c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7"/>
      <c r="AN905" s="64">
        <f t="shared" si="462"/>
        <v>0</v>
      </c>
      <c r="AO905" s="64">
        <f t="shared" si="463"/>
        <v>0</v>
      </c>
      <c r="AP905" s="66">
        <f t="shared" si="464"/>
        <v>0</v>
      </c>
      <c r="AQ905" s="64">
        <f t="shared" si="465"/>
        <v>0</v>
      </c>
      <c r="AR905" s="64">
        <f t="shared" si="466"/>
        <v>0</v>
      </c>
      <c r="AS905" s="66">
        <f t="shared" si="467"/>
        <v>0</v>
      </c>
      <c r="AT905" s="64">
        <f t="shared" si="468"/>
        <v>0</v>
      </c>
      <c r="AU905" s="64">
        <f t="shared" si="469"/>
        <v>0</v>
      </c>
      <c r="AV905" s="66">
        <f t="shared" si="470"/>
        <v>0</v>
      </c>
      <c r="AW905" s="68">
        <f t="shared" si="489"/>
        <v>-1.06006</v>
      </c>
      <c r="AX905" s="68" t="e">
        <f t="shared" si="490"/>
        <v>#NUM!</v>
      </c>
      <c r="AY905" s="68" t="e">
        <f t="shared" si="491"/>
        <v>#NUM!</v>
      </c>
      <c r="AZ905" s="74">
        <f t="shared" si="471"/>
        <v>0</v>
      </c>
      <c r="BA905" s="75">
        <f t="shared" si="472"/>
        <v>0</v>
      </c>
      <c r="BB905" s="76">
        <f t="shared" si="473"/>
        <v>0</v>
      </c>
      <c r="BC905" s="75">
        <f t="shared" si="474"/>
        <v>0</v>
      </c>
      <c r="BD905" s="75">
        <f t="shared" si="475"/>
        <v>0</v>
      </c>
      <c r="BE905" s="76">
        <f t="shared" si="476"/>
        <v>0</v>
      </c>
      <c r="BF905" s="75">
        <f t="shared" si="477"/>
        <v>0</v>
      </c>
      <c r="BG905" s="75">
        <f t="shared" si="478"/>
        <v>0</v>
      </c>
      <c r="BH905" s="76">
        <f t="shared" si="479"/>
        <v>0</v>
      </c>
      <c r="BI905" s="77">
        <f t="shared" si="492"/>
        <v>-1.06006</v>
      </c>
      <c r="BJ905" s="77" t="e">
        <f t="shared" si="493"/>
        <v>#NUM!</v>
      </c>
      <c r="BK905" s="78" t="e">
        <f t="shared" si="494"/>
        <v>#NUM!</v>
      </c>
      <c r="BL905" s="74">
        <f t="shared" si="480"/>
        <v>0</v>
      </c>
      <c r="BM905" s="75">
        <f t="shared" si="481"/>
        <v>0</v>
      </c>
      <c r="BN905" s="76">
        <f t="shared" si="482"/>
        <v>0</v>
      </c>
      <c r="BO905" s="75">
        <f t="shared" si="483"/>
        <v>0</v>
      </c>
      <c r="BP905" s="75">
        <f t="shared" si="484"/>
        <v>0</v>
      </c>
      <c r="BQ905" s="76">
        <f t="shared" si="485"/>
        <v>0</v>
      </c>
      <c r="BR905" s="86">
        <f t="shared" si="486"/>
        <v>0</v>
      </c>
      <c r="BS905" s="75">
        <f t="shared" si="487"/>
        <v>0</v>
      </c>
      <c r="BT905" s="87">
        <f t="shared" si="488"/>
        <v>0</v>
      </c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</row>
    <row r="906" spans="1:94" x14ac:dyDescent="0.35">
      <c r="A906" s="20" t="s">
        <v>208</v>
      </c>
      <c r="B906" s="46">
        <v>0.74399999999999999</v>
      </c>
      <c r="C906" s="46">
        <v>4.4240000000000004</v>
      </c>
      <c r="D906" s="46">
        <v>0.114</v>
      </c>
      <c r="E906" s="46">
        <v>0.189</v>
      </c>
      <c r="F906" s="46">
        <v>0.06</v>
      </c>
      <c r="G906" s="46">
        <v>2.5390000000000001</v>
      </c>
      <c r="H906" s="46">
        <v>0.57499999999999996</v>
      </c>
      <c r="I906" s="46">
        <v>0.86699999999999999</v>
      </c>
      <c r="J906" s="46">
        <v>0.155</v>
      </c>
      <c r="K906" s="46">
        <v>0.154</v>
      </c>
      <c r="L906" s="46">
        <v>4.8890000000000002</v>
      </c>
      <c r="M906" s="60">
        <v>0.82499999999999996</v>
      </c>
      <c r="N906" s="20" t="s">
        <v>208</v>
      </c>
      <c r="O906" s="46">
        <v>0.33400000000000002</v>
      </c>
      <c r="P906" s="46">
        <v>5.47</v>
      </c>
      <c r="Q906" s="46">
        <v>0.104</v>
      </c>
      <c r="R906" s="46">
        <v>0.372</v>
      </c>
      <c r="S906" s="46">
        <v>0.124</v>
      </c>
      <c r="T906" s="46">
        <v>2.99</v>
      </c>
      <c r="U906" s="46">
        <v>0.57899999999999996</v>
      </c>
      <c r="V906" s="46">
        <v>0.86499999999999999</v>
      </c>
      <c r="W906" s="46">
        <v>0.32100000000000001</v>
      </c>
      <c r="X906" s="46">
        <v>0.16500000000000001</v>
      </c>
      <c r="Y906" s="46">
        <v>5.9329999999999998</v>
      </c>
      <c r="Z906" s="46">
        <v>0.45700000000000002</v>
      </c>
      <c r="AA906" s="20" t="s">
        <v>208</v>
      </c>
      <c r="AB906" s="46">
        <v>-0.26600000000000001</v>
      </c>
      <c r="AC906" s="46">
        <v>6.52</v>
      </c>
      <c r="AD906" s="46">
        <v>9.0999999999999998E-2</v>
      </c>
      <c r="AE906" s="46">
        <v>0.63200000000000001</v>
      </c>
      <c r="AF906" s="46">
        <v>0.19700000000000001</v>
      </c>
      <c r="AG906" s="46">
        <v>3.4420000000000002</v>
      </c>
      <c r="AH906" s="46">
        <v>0.58299999999999996</v>
      </c>
      <c r="AI906" s="46">
        <v>0.86399999999999999</v>
      </c>
      <c r="AJ906" s="46">
        <v>0.55900000000000005</v>
      </c>
      <c r="AK906" s="46">
        <v>0.17799999999999999</v>
      </c>
      <c r="AL906" s="46">
        <v>6.9820000000000002</v>
      </c>
      <c r="AM906" s="46">
        <v>-9.2999999999999999E-2</v>
      </c>
      <c r="AN906" s="64">
        <f t="shared" si="462"/>
        <v>-0.41</v>
      </c>
      <c r="AO906" s="64">
        <f t="shared" si="463"/>
        <v>-0.60000000000000009</v>
      </c>
      <c r="AP906" s="66">
        <f t="shared" si="464"/>
        <v>0.17019911111111113</v>
      </c>
      <c r="AQ906" s="64">
        <f t="shared" si="465"/>
        <v>1.0459999999999994</v>
      </c>
      <c r="AR906" s="64">
        <f t="shared" si="466"/>
        <v>1.0499999999999998</v>
      </c>
      <c r="AS906" s="66">
        <f t="shared" si="467"/>
        <v>5.7915747555555548</v>
      </c>
      <c r="AT906" s="64">
        <f t="shared" si="468"/>
        <v>-1.0000000000000009E-2</v>
      </c>
      <c r="AU906" s="64">
        <f t="shared" si="469"/>
        <v>-1.2999999999999998E-2</v>
      </c>
      <c r="AV906" s="66">
        <f t="shared" si="470"/>
        <v>0.10033226666666667</v>
      </c>
      <c r="AW906" s="68">
        <f t="shared" si="489"/>
        <v>-6.3989102432914917</v>
      </c>
      <c r="AX906" s="68" t="e">
        <f t="shared" si="490"/>
        <v>#NUM!</v>
      </c>
      <c r="AY906" s="68" t="e">
        <f t="shared" si="491"/>
        <v>#NUM!</v>
      </c>
      <c r="AZ906" s="74">
        <f t="shared" si="471"/>
        <v>1.0439999999999996</v>
      </c>
      <c r="BA906" s="75">
        <f t="shared" si="472"/>
        <v>1.0490000000000004</v>
      </c>
      <c r="BB906" s="76">
        <f t="shared" si="473"/>
        <v>6.254161777777778</v>
      </c>
      <c r="BC906" s="75">
        <f t="shared" si="474"/>
        <v>-0.36799999999999994</v>
      </c>
      <c r="BD906" s="75">
        <f t="shared" si="475"/>
        <v>-0.55000000000000004</v>
      </c>
      <c r="BE906" s="76">
        <f t="shared" si="476"/>
        <v>0.30768195555555561</v>
      </c>
      <c r="BF906" s="75">
        <f t="shared" si="477"/>
        <v>1.100000000000001E-2</v>
      </c>
      <c r="BG906" s="75">
        <f t="shared" si="478"/>
        <v>1.2999999999999984E-2</v>
      </c>
      <c r="BH906" s="76">
        <f t="shared" si="479"/>
        <v>0.16877404444444444</v>
      </c>
      <c r="BI906" s="77">
        <f t="shared" si="492"/>
        <v>5.3664267622841972</v>
      </c>
      <c r="BJ906" s="77" t="e">
        <f t="shared" si="493"/>
        <v>#NUM!</v>
      </c>
      <c r="BK906" s="78" t="e">
        <f t="shared" si="494"/>
        <v>#NUM!</v>
      </c>
      <c r="BL906" s="74">
        <f t="shared" si="480"/>
        <v>0.45100000000000007</v>
      </c>
      <c r="BM906" s="75">
        <f t="shared" si="481"/>
        <v>0.45199999999999996</v>
      </c>
      <c r="BN906" s="76">
        <f t="shared" si="482"/>
        <v>3.1285070222222222</v>
      </c>
      <c r="BO906" s="75">
        <f t="shared" si="483"/>
        <v>4.0000000000000036E-3</v>
      </c>
      <c r="BP906" s="75">
        <f t="shared" si="484"/>
        <v>4.0000000000000036E-3</v>
      </c>
      <c r="BQ906" s="76">
        <f t="shared" si="485"/>
        <v>0.58022666666666667</v>
      </c>
      <c r="BR906" s="86">
        <f t="shared" si="486"/>
        <v>-2.0000000000000018E-3</v>
      </c>
      <c r="BS906" s="75">
        <f t="shared" si="487"/>
        <v>-1.0000000000000009E-3</v>
      </c>
      <c r="BT906" s="87">
        <f t="shared" si="488"/>
        <v>0.86458702222222217</v>
      </c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</row>
    <row r="907" spans="1:94" x14ac:dyDescent="0.35">
      <c r="A907" s="20" t="s">
        <v>220</v>
      </c>
      <c r="B907" s="46">
        <v>1.85</v>
      </c>
      <c r="C907" s="46">
        <v>5.4489999999999998</v>
      </c>
      <c r="D907" s="46">
        <v>0.153</v>
      </c>
      <c r="E907" s="46">
        <v>0.23200000000000001</v>
      </c>
      <c r="F907" s="46">
        <v>7.9000000000000001E-2</v>
      </c>
      <c r="G907" s="46">
        <v>3.012</v>
      </c>
      <c r="H907" s="46">
        <v>0.54700000000000004</v>
      </c>
      <c r="I907" s="46">
        <v>0.875</v>
      </c>
      <c r="J907" s="46" t="s">
        <v>43</v>
      </c>
      <c r="K907" s="46">
        <v>0.108</v>
      </c>
      <c r="L907" s="46">
        <v>5.9269999999999996</v>
      </c>
      <c r="M907" s="60">
        <v>1.762</v>
      </c>
      <c r="N907" s="20" t="s">
        <v>220</v>
      </c>
      <c r="O907" s="46">
        <v>2.4950000000000001</v>
      </c>
      <c r="P907" s="46">
        <v>6.766</v>
      </c>
      <c r="Q907" s="46">
        <v>0.16400000000000001</v>
      </c>
      <c r="R907" s="46">
        <v>0.45700000000000002</v>
      </c>
      <c r="S907" s="46">
        <v>0.151</v>
      </c>
      <c r="T907" s="46">
        <v>3.6019999999999999</v>
      </c>
      <c r="U907" s="46">
        <v>0.54300000000000004</v>
      </c>
      <c r="V907" s="46">
        <v>0.876</v>
      </c>
      <c r="W907" s="46">
        <v>0.41699999999999998</v>
      </c>
      <c r="X907" s="46">
        <v>9.6000000000000002E-2</v>
      </c>
      <c r="Y907" s="46">
        <v>7.2460000000000004</v>
      </c>
      <c r="Z907" s="46">
        <v>2.359</v>
      </c>
      <c r="AA907" s="20" t="s">
        <v>220</v>
      </c>
      <c r="AB907" s="46">
        <v>3.4430000000000001</v>
      </c>
      <c r="AC907" s="46">
        <v>8.0749999999999993</v>
      </c>
      <c r="AD907" s="46">
        <v>0.17799999999999999</v>
      </c>
      <c r="AE907" s="46">
        <v>0.77700000000000002</v>
      </c>
      <c r="AF907" s="46">
        <v>0.23200000000000001</v>
      </c>
      <c r="AG907" s="46">
        <v>4.1929999999999996</v>
      </c>
      <c r="AH907" s="46">
        <v>0.53800000000000003</v>
      </c>
      <c r="AI907" s="46">
        <v>0.878</v>
      </c>
      <c r="AJ907" s="46">
        <v>0.72</v>
      </c>
      <c r="AK907" s="46">
        <v>8.1000000000000003E-2</v>
      </c>
      <c r="AL907" s="46">
        <v>8.5570000000000004</v>
      </c>
      <c r="AM907" s="46">
        <v>3.25</v>
      </c>
      <c r="AN907" s="64">
        <f t="shared" si="462"/>
        <v>0.64500000000000002</v>
      </c>
      <c r="AO907" s="64">
        <f t="shared" si="463"/>
        <v>0.94799999999999995</v>
      </c>
      <c r="AP907" s="66">
        <f t="shared" si="464"/>
        <v>2.7535077333333335</v>
      </c>
      <c r="AQ907" s="64">
        <f t="shared" si="465"/>
        <v>1.3170000000000002</v>
      </c>
      <c r="AR907" s="64">
        <f t="shared" si="466"/>
        <v>1.3089999999999993</v>
      </c>
      <c r="AS907" s="66">
        <f t="shared" si="467"/>
        <v>7.1682771555555558</v>
      </c>
      <c r="AT907" s="64">
        <f t="shared" si="468"/>
        <v>1.100000000000001E-2</v>
      </c>
      <c r="AU907" s="64">
        <f t="shared" si="469"/>
        <v>1.3999999999999985E-2</v>
      </c>
      <c r="AV907" s="66">
        <f t="shared" si="470"/>
        <v>0.1679744</v>
      </c>
      <c r="AW907" s="68">
        <f t="shared" si="489"/>
        <v>-7.7469624418570628</v>
      </c>
      <c r="AX907" s="68" t="e">
        <f t="shared" si="490"/>
        <v>#NUM!</v>
      </c>
      <c r="AY907" s="68" t="e">
        <f t="shared" si="491"/>
        <v>#NUM!</v>
      </c>
      <c r="AZ907" s="74">
        <f t="shared" si="471"/>
        <v>1.3190000000000008</v>
      </c>
      <c r="BA907" s="75">
        <f t="shared" si="472"/>
        <v>1.3109999999999999</v>
      </c>
      <c r="BB907" s="76">
        <f t="shared" si="473"/>
        <v>7.64889048888889</v>
      </c>
      <c r="BC907" s="75">
        <f t="shared" si="474"/>
        <v>0.59699999999999998</v>
      </c>
      <c r="BD907" s="75">
        <f t="shared" si="475"/>
        <v>0.89100000000000001</v>
      </c>
      <c r="BE907" s="76">
        <f t="shared" si="476"/>
        <v>2.6009845333333335</v>
      </c>
      <c r="BF907" s="75">
        <f t="shared" si="477"/>
        <v>-1.1999999999999997E-2</v>
      </c>
      <c r="BG907" s="75">
        <f t="shared" si="478"/>
        <v>-1.4999999999999999E-2</v>
      </c>
      <c r="BH907" s="76">
        <f t="shared" si="479"/>
        <v>9.1718933333333336E-2</v>
      </c>
      <c r="BI907" s="77">
        <f t="shared" si="492"/>
        <v>6.6766605022757712</v>
      </c>
      <c r="BJ907" s="77" t="e">
        <f t="shared" si="493"/>
        <v>#NUM!</v>
      </c>
      <c r="BK907" s="78" t="e">
        <f t="shared" si="494"/>
        <v>#NUM!</v>
      </c>
      <c r="BL907" s="74">
        <f t="shared" si="480"/>
        <v>0.58999999999999986</v>
      </c>
      <c r="BM907" s="75">
        <f t="shared" si="481"/>
        <v>0.59099999999999975</v>
      </c>
      <c r="BN907" s="76">
        <f t="shared" si="482"/>
        <v>3.7831336888888885</v>
      </c>
      <c r="BO907" s="75">
        <f t="shared" si="483"/>
        <v>-4.0000000000000036E-3</v>
      </c>
      <c r="BP907" s="75">
        <f t="shared" si="484"/>
        <v>-5.0000000000000044E-3</v>
      </c>
      <c r="BQ907" s="76">
        <f t="shared" si="485"/>
        <v>0.5415729777777778</v>
      </c>
      <c r="BR907" s="86">
        <f t="shared" si="486"/>
        <v>1.0000000000000009E-3</v>
      </c>
      <c r="BS907" s="75">
        <f t="shared" si="487"/>
        <v>2.0000000000000018E-3</v>
      </c>
      <c r="BT907" s="87">
        <f t="shared" si="488"/>
        <v>0.87650702222222221</v>
      </c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</row>
    <row r="908" spans="1:94" ht="16" thickBot="1" x14ac:dyDescent="0.4">
      <c r="A908" s="20" t="s">
        <v>219</v>
      </c>
      <c r="B908" s="46">
        <v>2.6360000000000001</v>
      </c>
      <c r="C908" s="46">
        <v>5.8120000000000003</v>
      </c>
      <c r="D908" s="46">
        <v>0.17199999999999999</v>
      </c>
      <c r="E908" s="46">
        <v>0.23699999999999999</v>
      </c>
      <c r="F908" s="46">
        <v>8.5000000000000006E-2</v>
      </c>
      <c r="G908" s="46">
        <v>3.1890000000000001</v>
      </c>
      <c r="H908" s="46">
        <v>0.53400000000000003</v>
      </c>
      <c r="I908" s="46">
        <v>0.879</v>
      </c>
      <c r="J908" s="46">
        <v>0.216</v>
      </c>
      <c r="K908" s="46">
        <v>8.5999999999999993E-2</v>
      </c>
      <c r="L908" s="46">
        <v>6.2949999999999999</v>
      </c>
      <c r="M908" s="60">
        <v>2.464</v>
      </c>
      <c r="N908" s="21" t="s">
        <v>219</v>
      </c>
      <c r="O908" s="43">
        <v>4.0350000000000001</v>
      </c>
      <c r="P908" s="43">
        <v>7.2160000000000002</v>
      </c>
      <c r="Q908" s="43">
        <v>0.19500000000000001</v>
      </c>
      <c r="R908" s="43">
        <v>0.46700000000000003</v>
      </c>
      <c r="S908" s="43">
        <v>0.159</v>
      </c>
      <c r="T908" s="43">
        <v>3.831</v>
      </c>
      <c r="U908" s="43">
        <v>0.52700000000000002</v>
      </c>
      <c r="V908" s="43">
        <v>0.88100000000000001</v>
      </c>
      <c r="W908" s="43">
        <v>0.434</v>
      </c>
      <c r="X908" s="43">
        <v>6.2E-2</v>
      </c>
      <c r="Y908" s="43">
        <v>7.7030000000000003</v>
      </c>
      <c r="Z908" s="43">
        <v>3.77</v>
      </c>
      <c r="AA908" s="20" t="s">
        <v>219</v>
      </c>
      <c r="AB908" s="46">
        <v>6.0890000000000004</v>
      </c>
      <c r="AC908" s="46">
        <v>8.6020000000000003</v>
      </c>
      <c r="AD908" s="46">
        <v>0.221</v>
      </c>
      <c r="AE908" s="46">
        <v>0.79200000000000004</v>
      </c>
      <c r="AF908" s="46">
        <v>-0.24099999999999999</v>
      </c>
      <c r="AG908" s="46">
        <v>4.4740000000000002</v>
      </c>
      <c r="AH908" s="46">
        <v>0.51900000000000002</v>
      </c>
      <c r="AI908" s="46">
        <v>0.88300000000000001</v>
      </c>
      <c r="AJ908" s="46">
        <v>0.74399999999999999</v>
      </c>
      <c r="AK908" s="46">
        <v>3.3000000000000002E-2</v>
      </c>
      <c r="AL908" s="46">
        <v>9.093</v>
      </c>
      <c r="AM908" s="46">
        <v>5.7130000000000001</v>
      </c>
      <c r="AN908" s="64">
        <f t="shared" si="462"/>
        <v>1.399</v>
      </c>
      <c r="AO908" s="64">
        <f t="shared" si="463"/>
        <v>2.0540000000000003</v>
      </c>
      <c r="AP908" s="66">
        <f t="shared" si="464"/>
        <v>4.5952595555555558</v>
      </c>
      <c r="AQ908" s="64">
        <f t="shared" si="465"/>
        <v>1.4039999999999999</v>
      </c>
      <c r="AR908" s="64">
        <f t="shared" si="466"/>
        <v>1.3860000000000001</v>
      </c>
      <c r="AS908" s="66">
        <f t="shared" si="467"/>
        <v>7.6429536000000002</v>
      </c>
      <c r="AT908" s="64">
        <f t="shared" si="468"/>
        <v>2.300000000000002E-2</v>
      </c>
      <c r="AU908" s="64">
        <f t="shared" si="469"/>
        <v>2.5999999999999995E-2</v>
      </c>
      <c r="AV908" s="66">
        <f t="shared" si="470"/>
        <v>0.20265440000000001</v>
      </c>
      <c r="AW908" s="68">
        <f t="shared" si="489"/>
        <v>-8.2053147487314924</v>
      </c>
      <c r="AX908" s="68" t="e">
        <f t="shared" si="490"/>
        <v>#NUM!</v>
      </c>
      <c r="AY908" s="68" t="e">
        <f t="shared" si="491"/>
        <v>#NUM!</v>
      </c>
      <c r="AZ908" s="74">
        <f t="shared" si="471"/>
        <v>1.4080000000000004</v>
      </c>
      <c r="BA908" s="75">
        <f t="shared" si="472"/>
        <v>1.3899999999999997</v>
      </c>
      <c r="BB908" s="76">
        <f t="shared" si="473"/>
        <v>8.1311802666666662</v>
      </c>
      <c r="BC908" s="75">
        <f t="shared" si="474"/>
        <v>1.306</v>
      </c>
      <c r="BD908" s="75">
        <f t="shared" si="475"/>
        <v>1.9430000000000001</v>
      </c>
      <c r="BE908" s="76">
        <f t="shared" si="476"/>
        <v>4.298133155555556</v>
      </c>
      <c r="BF908" s="75">
        <f t="shared" si="477"/>
        <v>-2.3999999999999994E-2</v>
      </c>
      <c r="BG908" s="75">
        <f t="shared" si="478"/>
        <v>-2.8999999999999998E-2</v>
      </c>
      <c r="BH908" s="76">
        <f t="shared" si="479"/>
        <v>5.3638222222222226E-2</v>
      </c>
      <c r="BI908" s="77">
        <f t="shared" si="492"/>
        <v>7.1176638741412104</v>
      </c>
      <c r="BJ908" s="77" t="e">
        <f t="shared" si="493"/>
        <v>#NUM!</v>
      </c>
      <c r="BK908" s="78" t="e">
        <f t="shared" si="494"/>
        <v>#NUM!</v>
      </c>
      <c r="BL908" s="74">
        <f t="shared" si="480"/>
        <v>0.6419999999999999</v>
      </c>
      <c r="BM908" s="75">
        <f t="shared" si="481"/>
        <v>0.64300000000000024</v>
      </c>
      <c r="BN908" s="76">
        <f t="shared" si="482"/>
        <v>4.0280803555555558</v>
      </c>
      <c r="BO908" s="75">
        <f t="shared" si="483"/>
        <v>-7.0000000000000062E-3</v>
      </c>
      <c r="BP908" s="75">
        <f t="shared" si="484"/>
        <v>-8.0000000000000071E-3</v>
      </c>
      <c r="BQ908" s="76">
        <f t="shared" si="485"/>
        <v>0.52465297777777786</v>
      </c>
      <c r="BR908" s="86">
        <f t="shared" si="486"/>
        <v>2.0000000000000018E-3</v>
      </c>
      <c r="BS908" s="75">
        <f t="shared" si="487"/>
        <v>2.0000000000000018E-3</v>
      </c>
      <c r="BT908" s="87">
        <f t="shared" si="488"/>
        <v>0.88161333333333336</v>
      </c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</row>
    <row r="909" spans="1:94" ht="16.5" thickBot="1" x14ac:dyDescent="0.45">
      <c r="A909" s="95" t="s">
        <v>44</v>
      </c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122" t="s">
        <v>88</v>
      </c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4"/>
      <c r="AA909" s="95" t="s">
        <v>44</v>
      </c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7"/>
      <c r="AN909" s="64">
        <f t="shared" si="462"/>
        <v>0</v>
      </c>
      <c r="AO909" s="64">
        <f t="shared" si="463"/>
        <v>0</v>
      </c>
      <c r="AP909" s="66">
        <f t="shared" si="464"/>
        <v>0</v>
      </c>
      <c r="AQ909" s="64">
        <f t="shared" si="465"/>
        <v>0</v>
      </c>
      <c r="AR909" s="64">
        <f t="shared" si="466"/>
        <v>0</v>
      </c>
      <c r="AS909" s="66">
        <f t="shared" si="467"/>
        <v>0</v>
      </c>
      <c r="AT909" s="64">
        <f t="shared" si="468"/>
        <v>0</v>
      </c>
      <c r="AU909" s="64">
        <f t="shared" si="469"/>
        <v>0</v>
      </c>
      <c r="AV909" s="66">
        <f t="shared" si="470"/>
        <v>0</v>
      </c>
      <c r="AW909" s="68">
        <f t="shared" si="489"/>
        <v>-1.06006</v>
      </c>
      <c r="AX909" s="68" t="e">
        <f t="shared" si="490"/>
        <v>#NUM!</v>
      </c>
      <c r="AY909" s="68" t="e">
        <f t="shared" si="491"/>
        <v>#NUM!</v>
      </c>
      <c r="AZ909" s="74">
        <f t="shared" si="471"/>
        <v>0</v>
      </c>
      <c r="BA909" s="75">
        <f t="shared" si="472"/>
        <v>0</v>
      </c>
      <c r="BB909" s="76">
        <f t="shared" si="473"/>
        <v>0</v>
      </c>
      <c r="BC909" s="75">
        <f t="shared" si="474"/>
        <v>0</v>
      </c>
      <c r="BD909" s="75">
        <f t="shared" si="475"/>
        <v>0</v>
      </c>
      <c r="BE909" s="76">
        <f t="shared" si="476"/>
        <v>0</v>
      </c>
      <c r="BF909" s="75">
        <f t="shared" si="477"/>
        <v>0</v>
      </c>
      <c r="BG909" s="75">
        <f t="shared" si="478"/>
        <v>0</v>
      </c>
      <c r="BH909" s="76">
        <f t="shared" si="479"/>
        <v>0</v>
      </c>
      <c r="BI909" s="77">
        <f t="shared" si="492"/>
        <v>-1.06006</v>
      </c>
      <c r="BJ909" s="77" t="e">
        <f t="shared" si="493"/>
        <v>#NUM!</v>
      </c>
      <c r="BK909" s="78" t="e">
        <f t="shared" si="494"/>
        <v>#NUM!</v>
      </c>
      <c r="BL909" s="74">
        <f t="shared" si="480"/>
        <v>0</v>
      </c>
      <c r="BM909" s="75">
        <f t="shared" si="481"/>
        <v>0</v>
      </c>
      <c r="BN909" s="76">
        <f t="shared" si="482"/>
        <v>0</v>
      </c>
      <c r="BO909" s="75">
        <f t="shared" si="483"/>
        <v>0</v>
      </c>
      <c r="BP909" s="75">
        <f t="shared" si="484"/>
        <v>0</v>
      </c>
      <c r="BQ909" s="76">
        <f t="shared" si="485"/>
        <v>0</v>
      </c>
      <c r="BR909" s="86">
        <f t="shared" si="486"/>
        <v>0</v>
      </c>
      <c r="BS909" s="75">
        <f t="shared" si="487"/>
        <v>0</v>
      </c>
      <c r="BT909" s="87">
        <f t="shared" si="488"/>
        <v>0</v>
      </c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</row>
    <row r="910" spans="1:94" x14ac:dyDescent="0.35">
      <c r="A910" s="20" t="s">
        <v>219</v>
      </c>
      <c r="B910" s="46">
        <v>-9.8539999999999992</v>
      </c>
      <c r="C910" s="46">
        <v>7.4809999999999999</v>
      </c>
      <c r="D910" s="46">
        <v>-0.14099999999999999</v>
      </c>
      <c r="E910" s="46">
        <v>0.89600000000000002</v>
      </c>
      <c r="F910" s="46">
        <v>0.128</v>
      </c>
      <c r="G910" s="46">
        <v>3.21</v>
      </c>
      <c r="H910" s="46">
        <v>0.76100000000000001</v>
      </c>
      <c r="I910" s="46">
        <v>0.81299999999999994</v>
      </c>
      <c r="J910" s="46">
        <v>0.77300000000000002</v>
      </c>
      <c r="K910" s="46">
        <v>0.443</v>
      </c>
      <c r="L910" s="46">
        <v>7.8780000000000001</v>
      </c>
      <c r="M910" s="60">
        <v>-8.6850000000000005</v>
      </c>
      <c r="N910" s="20" t="s">
        <v>219</v>
      </c>
      <c r="O910" s="46">
        <v>-21.684000000000001</v>
      </c>
      <c r="P910" s="46">
        <v>9.4960000000000004</v>
      </c>
      <c r="Q910" s="46">
        <v>-0.317</v>
      </c>
      <c r="R910" s="46">
        <v>1.8160000000000001</v>
      </c>
      <c r="S910" s="46">
        <v>0.251</v>
      </c>
      <c r="T910" s="46">
        <v>3.8570000000000002</v>
      </c>
      <c r="U910" s="46">
        <v>0.79900000000000004</v>
      </c>
      <c r="V910" s="46">
        <v>0.80300000000000005</v>
      </c>
      <c r="W910" s="46">
        <v>1.6259999999999999</v>
      </c>
      <c r="X910" s="46">
        <v>0.625</v>
      </c>
      <c r="Y910" s="46">
        <v>9.8810000000000002</v>
      </c>
      <c r="Z910" s="46">
        <v>-19.800999999999998</v>
      </c>
      <c r="AA910" s="20" t="s">
        <v>219</v>
      </c>
      <c r="AB910" s="46">
        <v>-39.703000000000003</v>
      </c>
      <c r="AC910" s="46">
        <v>11.571999999999999</v>
      </c>
      <c r="AD910" s="46">
        <v>-0.54</v>
      </c>
      <c r="AE910" s="46">
        <v>3.2130000000000001</v>
      </c>
      <c r="AF910" s="46">
        <v>0.40600000000000003</v>
      </c>
      <c r="AG910" s="46">
        <v>4.5039999999999996</v>
      </c>
      <c r="AH910" s="46">
        <v>0.83699999999999997</v>
      </c>
      <c r="AI910" s="46">
        <v>0.79200000000000004</v>
      </c>
      <c r="AJ910" s="46">
        <v>2.9449999999999998</v>
      </c>
      <c r="AK910" s="46">
        <v>0.85299999999999998</v>
      </c>
      <c r="AL910" s="46">
        <v>1.9450000000000001</v>
      </c>
      <c r="AM910" s="46">
        <v>-36.914999999999999</v>
      </c>
      <c r="AN910" s="64">
        <f t="shared" si="462"/>
        <v>-11.830000000000002</v>
      </c>
      <c r="AO910" s="64">
        <f t="shared" si="463"/>
        <v>-18.019000000000002</v>
      </c>
      <c r="AP910" s="66">
        <f t="shared" si="464"/>
        <v>-26.5518672</v>
      </c>
      <c r="AQ910" s="64">
        <f t="shared" si="465"/>
        <v>2.0150000000000006</v>
      </c>
      <c r="AR910" s="64">
        <f t="shared" si="466"/>
        <v>2.0759999999999987</v>
      </c>
      <c r="AS910" s="66">
        <f t="shared" si="467"/>
        <v>10.126155022222223</v>
      </c>
      <c r="AT910" s="64">
        <f t="shared" si="468"/>
        <v>-0.17600000000000002</v>
      </c>
      <c r="AU910" s="64">
        <f t="shared" si="469"/>
        <v>-0.22300000000000003</v>
      </c>
      <c r="AV910" s="66">
        <f t="shared" si="470"/>
        <v>-0.38039004444444446</v>
      </c>
      <c r="AW910" s="68">
        <f t="shared" si="489"/>
        <v>-10.921696619239384</v>
      </c>
      <c r="AX910" s="68">
        <f t="shared" si="490"/>
        <v>-6.9670341782111587</v>
      </c>
      <c r="AY910" s="68">
        <f t="shared" si="491"/>
        <v>-13.285275866233288</v>
      </c>
      <c r="AZ910" s="74">
        <f t="shared" si="471"/>
        <v>2.0030000000000001</v>
      </c>
      <c r="BA910" s="75">
        <f t="shared" si="472"/>
        <v>-7.9359999999999999</v>
      </c>
      <c r="BB910" s="76">
        <f t="shared" si="473"/>
        <v>8.5039194666666678</v>
      </c>
      <c r="BC910" s="75">
        <f t="shared" si="474"/>
        <v>-11.115999999999998</v>
      </c>
      <c r="BD910" s="75">
        <f t="shared" si="475"/>
        <v>-17.114000000000001</v>
      </c>
      <c r="BE910" s="76">
        <f t="shared" si="476"/>
        <v>-24.411639288888885</v>
      </c>
      <c r="BF910" s="75">
        <f t="shared" si="477"/>
        <v>0.182</v>
      </c>
      <c r="BG910" s="75">
        <f t="shared" si="478"/>
        <v>0.22799999999999998</v>
      </c>
      <c r="BH910" s="76">
        <f t="shared" si="479"/>
        <v>0.69002968888888883</v>
      </c>
      <c r="BI910" s="77">
        <f t="shared" si="492"/>
        <v>8.1474355445943072</v>
      </c>
      <c r="BJ910" s="77">
        <f t="shared" si="493"/>
        <v>11.531058515840511</v>
      </c>
      <c r="BK910" s="78">
        <f t="shared" si="494"/>
        <v>5.4767804174928241</v>
      </c>
      <c r="BL910" s="74">
        <f t="shared" si="480"/>
        <v>0.64700000000000024</v>
      </c>
      <c r="BM910" s="75">
        <f t="shared" si="481"/>
        <v>0.64699999999999935</v>
      </c>
      <c r="BN910" s="76">
        <f t="shared" si="482"/>
        <v>4.0554133333333331</v>
      </c>
      <c r="BO910" s="75">
        <f t="shared" si="483"/>
        <v>3.8000000000000034E-2</v>
      </c>
      <c r="BP910" s="75">
        <f t="shared" si="484"/>
        <v>3.7999999999999923E-2</v>
      </c>
      <c r="BQ910" s="76">
        <f t="shared" si="485"/>
        <v>0.81065333333333334</v>
      </c>
      <c r="BR910" s="86">
        <f t="shared" si="486"/>
        <v>-9.9999999999998979E-3</v>
      </c>
      <c r="BS910" s="75">
        <f t="shared" si="487"/>
        <v>-1.100000000000001E-2</v>
      </c>
      <c r="BT910" s="87">
        <f t="shared" si="488"/>
        <v>0.79973297777777785</v>
      </c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</row>
    <row r="911" spans="1:94" x14ac:dyDescent="0.35">
      <c r="A911" s="20" t="s">
        <v>220</v>
      </c>
      <c r="B911" s="46">
        <v>-8.1150000000000002</v>
      </c>
      <c r="C911" s="46">
        <v>6.9429999999999996</v>
      </c>
      <c r="D911" s="46">
        <v>-0.124</v>
      </c>
      <c r="E911" s="46">
        <v>0.77600000000000002</v>
      </c>
      <c r="F911" s="46">
        <v>0.11700000000000001</v>
      </c>
      <c r="G911" s="46">
        <v>3.03</v>
      </c>
      <c r="H911" s="46">
        <v>0.76100000000000001</v>
      </c>
      <c r="I911" s="46">
        <v>0.81299999999999994</v>
      </c>
      <c r="J911" s="46">
        <v>0.65900000000000003</v>
      </c>
      <c r="K911" s="46">
        <v>0.42499999999999999</v>
      </c>
      <c r="L911" s="46">
        <v>7.34</v>
      </c>
      <c r="M911" s="60">
        <v>-7.0179999999999998</v>
      </c>
      <c r="N911" s="20" t="s">
        <v>220</v>
      </c>
      <c r="O911" s="46">
        <v>-18.09</v>
      </c>
      <c r="P911" s="46">
        <v>8.7840000000000007</v>
      </c>
      <c r="Q911" s="46">
        <v>-0.28599999999999998</v>
      </c>
      <c r="R911" s="46">
        <v>1.665</v>
      </c>
      <c r="S911" s="46">
        <v>0.23100000000000001</v>
      </c>
      <c r="T911" s="46">
        <v>3.6240000000000001</v>
      </c>
      <c r="U911" s="46">
        <v>0.79900000000000004</v>
      </c>
      <c r="V911" s="46">
        <v>0.80300000000000005</v>
      </c>
      <c r="W911" s="46">
        <v>1.387</v>
      </c>
      <c r="X911" s="46">
        <v>0.59299999999999997</v>
      </c>
      <c r="Y911" s="46">
        <v>9.1690000000000005</v>
      </c>
      <c r="Z911" s="46">
        <v>-16.331</v>
      </c>
      <c r="AA911" s="20" t="s">
        <v>220</v>
      </c>
      <c r="AB911" s="46">
        <v>-33.225000000000001</v>
      </c>
      <c r="AC911" s="46">
        <v>10.68</v>
      </c>
      <c r="AD911" s="46">
        <v>-0.49199999999999999</v>
      </c>
      <c r="AE911" s="46">
        <v>2.7559999999999998</v>
      </c>
      <c r="AF911" s="46">
        <v>0.375</v>
      </c>
      <c r="AG911" s="46">
        <v>4.2190000000000003</v>
      </c>
      <c r="AH911" s="46">
        <v>0.83699999999999997</v>
      </c>
      <c r="AI911" s="46">
        <v>0.79200000000000004</v>
      </c>
      <c r="AJ911" s="46">
        <v>2.504</v>
      </c>
      <c r="AK911" s="46">
        <v>0.80500000000000005</v>
      </c>
      <c r="AL911" s="46">
        <v>1.054</v>
      </c>
      <c r="AM911" s="46">
        <v>-30.631</v>
      </c>
      <c r="AN911" s="64">
        <f t="shared" si="462"/>
        <v>-9.9749999999999996</v>
      </c>
      <c r="AO911" s="64">
        <f t="shared" si="463"/>
        <v>-15.135000000000002</v>
      </c>
      <c r="AP911" s="66">
        <f t="shared" si="464"/>
        <v>-22.182834666666668</v>
      </c>
      <c r="AQ911" s="64">
        <f t="shared" si="465"/>
        <v>1.8410000000000011</v>
      </c>
      <c r="AR911" s="64">
        <f t="shared" si="466"/>
        <v>1.895999999999999</v>
      </c>
      <c r="AS911" s="66">
        <f t="shared" si="467"/>
        <v>9.3595928888888889</v>
      </c>
      <c r="AT911" s="64">
        <f t="shared" si="468"/>
        <v>-0.16199999999999998</v>
      </c>
      <c r="AU911" s="64">
        <f t="shared" si="469"/>
        <v>-0.20600000000000002</v>
      </c>
      <c r="AV911" s="66">
        <f t="shared" si="470"/>
        <v>-0.34449564444444442</v>
      </c>
      <c r="AW911" s="68">
        <f t="shared" si="489"/>
        <v>-10.135310481311024</v>
      </c>
      <c r="AX911" s="68">
        <f t="shared" si="490"/>
        <v>-6.4763124504764358</v>
      </c>
      <c r="AY911" s="68">
        <f t="shared" si="491"/>
        <v>-12.242873327301343</v>
      </c>
      <c r="AZ911" s="74">
        <f t="shared" si="471"/>
        <v>1.8290000000000006</v>
      </c>
      <c r="BA911" s="75">
        <f t="shared" si="472"/>
        <v>-8.1150000000000002</v>
      </c>
      <c r="BB911" s="76">
        <f t="shared" si="473"/>
        <v>7.7375576888888897</v>
      </c>
      <c r="BC911" s="75">
        <f t="shared" si="474"/>
        <v>-9.3129999999999988</v>
      </c>
      <c r="BD911" s="75">
        <f t="shared" si="475"/>
        <v>-14.3</v>
      </c>
      <c r="BE911" s="76">
        <f t="shared" si="476"/>
        <v>-20.186159822222223</v>
      </c>
      <c r="BF911" s="75">
        <f t="shared" si="477"/>
        <v>0.16799999999999998</v>
      </c>
      <c r="BG911" s="75">
        <f t="shared" si="478"/>
        <v>0.21200000000000008</v>
      </c>
      <c r="BH911" s="76">
        <f t="shared" si="479"/>
        <v>0.65333564444444447</v>
      </c>
      <c r="BI911" s="77">
        <f t="shared" si="492"/>
        <v>7.3457230496253487</v>
      </c>
      <c r="BJ911" s="77">
        <f t="shared" si="493"/>
        <v>10.485574489606481</v>
      </c>
      <c r="BK911" s="78">
        <f t="shared" si="494"/>
        <v>4.9895408881712981</v>
      </c>
      <c r="BL911" s="74">
        <f t="shared" si="480"/>
        <v>0.59400000000000031</v>
      </c>
      <c r="BM911" s="75">
        <f t="shared" si="481"/>
        <v>0.5950000000000002</v>
      </c>
      <c r="BN911" s="76">
        <f t="shared" si="482"/>
        <v>3.8063603555555559</v>
      </c>
      <c r="BO911" s="75">
        <f t="shared" si="483"/>
        <v>3.8000000000000034E-2</v>
      </c>
      <c r="BP911" s="75">
        <f t="shared" si="484"/>
        <v>3.7999999999999923E-2</v>
      </c>
      <c r="BQ911" s="76">
        <f t="shared" si="485"/>
        <v>0.81065333333333334</v>
      </c>
      <c r="BR911" s="86">
        <f t="shared" si="486"/>
        <v>-9.9999999999998979E-3</v>
      </c>
      <c r="BS911" s="75">
        <f t="shared" si="487"/>
        <v>-1.100000000000001E-2</v>
      </c>
      <c r="BT911" s="87">
        <f t="shared" si="488"/>
        <v>0.79973297777777785</v>
      </c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</row>
    <row r="912" spans="1:94" ht="16" thickBot="1" x14ac:dyDescent="0.4">
      <c r="A912" s="20" t="s">
        <v>208</v>
      </c>
      <c r="B912" s="46">
        <v>-3.9620000000000002</v>
      </c>
      <c r="C912" s="46">
        <v>5.51</v>
      </c>
      <c r="D912" s="46">
        <v>-6.8000000000000005E-2</v>
      </c>
      <c r="E912" s="46">
        <v>0.49199999999999999</v>
      </c>
      <c r="F912" s="46">
        <v>8.8999999999999996E-2</v>
      </c>
      <c r="G912" s="46">
        <v>2.5510000000000002</v>
      </c>
      <c r="H912" s="46">
        <v>0.75600000000000001</v>
      </c>
      <c r="I912" s="46">
        <v>0.81499999999999995</v>
      </c>
      <c r="J912" s="46">
        <v>0.39500000000000002</v>
      </c>
      <c r="K912" s="46">
        <v>0.36899999999999999</v>
      </c>
      <c r="L912" s="46">
        <v>5.9080000000000004</v>
      </c>
      <c r="M912" s="60">
        <v>-3.0880000000000001</v>
      </c>
      <c r="N912" s="21" t="s">
        <v>208</v>
      </c>
      <c r="O912" s="43">
        <v>-9.5939999999999994</v>
      </c>
      <c r="P912" s="43">
        <v>6.8860000000000001</v>
      </c>
      <c r="Q912" s="43">
        <v>-0.191</v>
      </c>
      <c r="R912" s="43">
        <v>0.97799999999999998</v>
      </c>
      <c r="S912" s="43">
        <v>0.18099999999999999</v>
      </c>
      <c r="T912" s="43">
        <v>3.004</v>
      </c>
      <c r="U912" s="43">
        <v>0.79200000000000004</v>
      </c>
      <c r="V912" s="43">
        <v>0.80500000000000005</v>
      </c>
      <c r="W912" s="43">
        <v>0.83299999999999996</v>
      </c>
      <c r="X912" s="43">
        <v>0.497</v>
      </c>
      <c r="Y912" s="43">
        <v>7.2729999999999997</v>
      </c>
      <c r="Z912" s="43">
        <v>-8.2189999999999994</v>
      </c>
      <c r="AA912" s="20" t="s">
        <v>208</v>
      </c>
      <c r="AB912" s="46">
        <v>-18.030999999999999</v>
      </c>
      <c r="AC912" s="46">
        <v>8.3000000000000007</v>
      </c>
      <c r="AD912" s="46">
        <v>-0.34399999999999997</v>
      </c>
      <c r="AE912" s="46">
        <v>1.6950000000000001</v>
      </c>
      <c r="AF912" s="46">
        <v>0.29499999999999998</v>
      </c>
      <c r="AG912" s="46">
        <v>3.4580000000000002</v>
      </c>
      <c r="AH912" s="46">
        <v>0.82799999999999996</v>
      </c>
      <c r="AI912" s="46">
        <v>0.79500000000000004</v>
      </c>
      <c r="AJ912" s="46">
        <v>1.492</v>
      </c>
      <c r="AK912" s="46">
        <v>0.65600000000000003</v>
      </c>
      <c r="AL912" s="46">
        <v>8.6769999999999996</v>
      </c>
      <c r="AM912" s="46">
        <v>-16.029</v>
      </c>
      <c r="AN912" s="64">
        <f t="shared" si="462"/>
        <v>-5.6319999999999997</v>
      </c>
      <c r="AO912" s="64">
        <f t="shared" si="463"/>
        <v>-8.4369999999999994</v>
      </c>
      <c r="AP912" s="66">
        <f t="shared" si="464"/>
        <v>-11.883144</v>
      </c>
      <c r="AQ912" s="64">
        <f t="shared" si="465"/>
        <v>1.3760000000000003</v>
      </c>
      <c r="AR912" s="64">
        <f t="shared" si="466"/>
        <v>1.4140000000000006</v>
      </c>
      <c r="AS912" s="66">
        <f t="shared" si="467"/>
        <v>7.3155868444444447</v>
      </c>
      <c r="AT912" s="64">
        <f t="shared" si="468"/>
        <v>-0.123</v>
      </c>
      <c r="AU912" s="64">
        <f t="shared" si="469"/>
        <v>-0.15299999999999997</v>
      </c>
      <c r="AV912" s="66">
        <f t="shared" si="470"/>
        <v>-0.23473066666666667</v>
      </c>
      <c r="AW912" s="68">
        <f t="shared" si="489"/>
        <v>-8.033702175588882</v>
      </c>
      <c r="AX912" s="68">
        <f t="shared" si="490"/>
        <v>-5.2156579979442927</v>
      </c>
      <c r="AY912" s="68">
        <f t="shared" si="491"/>
        <v>-9.4155156909445967</v>
      </c>
      <c r="AZ912" s="74">
        <f t="shared" si="471"/>
        <v>1.3649999999999993</v>
      </c>
      <c r="BA912" s="75">
        <f t="shared" si="472"/>
        <v>1.4039999999999999</v>
      </c>
      <c r="BB912" s="76">
        <f t="shared" si="473"/>
        <v>7.6994138666666663</v>
      </c>
      <c r="BC912" s="75">
        <f t="shared" si="474"/>
        <v>-5.1309999999999993</v>
      </c>
      <c r="BD912" s="75">
        <f t="shared" si="475"/>
        <v>-7.8100000000000005</v>
      </c>
      <c r="BE912" s="76">
        <f t="shared" si="476"/>
        <v>-10.329259199999999</v>
      </c>
      <c r="BF912" s="75">
        <f t="shared" si="477"/>
        <v>0.128</v>
      </c>
      <c r="BG912" s="75">
        <f t="shared" si="478"/>
        <v>0.15900000000000003</v>
      </c>
      <c r="BH912" s="76">
        <f t="shared" si="479"/>
        <v>0.5424643555555555</v>
      </c>
      <c r="BI912" s="77">
        <f t="shared" si="492"/>
        <v>7.1998041712569707</v>
      </c>
      <c r="BJ912" s="77">
        <f t="shared" si="493"/>
        <v>9.6522188944843279</v>
      </c>
      <c r="BK912" s="78">
        <f t="shared" si="494"/>
        <v>5.7466088388490038</v>
      </c>
      <c r="BL912" s="74">
        <f t="shared" si="480"/>
        <v>0.45299999999999985</v>
      </c>
      <c r="BM912" s="75">
        <f t="shared" si="481"/>
        <v>0.45400000000000018</v>
      </c>
      <c r="BN912" s="76">
        <f t="shared" si="482"/>
        <v>3.1431203555555554</v>
      </c>
      <c r="BO912" s="75">
        <f t="shared" si="483"/>
        <v>3.6000000000000032E-2</v>
      </c>
      <c r="BP912" s="75">
        <f t="shared" si="484"/>
        <v>3.5999999999999921E-2</v>
      </c>
      <c r="BQ912" s="76">
        <f t="shared" si="485"/>
        <v>0.80303999999999998</v>
      </c>
      <c r="BR912" s="86">
        <f t="shared" si="486"/>
        <v>-9.9999999999998979E-3</v>
      </c>
      <c r="BS912" s="75">
        <f t="shared" si="487"/>
        <v>-1.0000000000000009E-2</v>
      </c>
      <c r="BT912" s="87">
        <f t="shared" si="488"/>
        <v>0.80193333333333339</v>
      </c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</row>
    <row r="913" spans="1:94" ht="16.5" thickBot="1" x14ac:dyDescent="0.45">
      <c r="A913" s="95" t="s">
        <v>45</v>
      </c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122" t="s">
        <v>45</v>
      </c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4"/>
      <c r="AA913" s="95" t="s">
        <v>45</v>
      </c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7"/>
      <c r="AN913" s="64">
        <f t="shared" si="462"/>
        <v>0</v>
      </c>
      <c r="AO913" s="64">
        <f t="shared" si="463"/>
        <v>0</v>
      </c>
      <c r="AP913" s="66">
        <f t="shared" si="464"/>
        <v>0</v>
      </c>
      <c r="AQ913" s="64">
        <f t="shared" si="465"/>
        <v>0</v>
      </c>
      <c r="AR913" s="64">
        <f t="shared" si="466"/>
        <v>0</v>
      </c>
      <c r="AS913" s="66">
        <f t="shared" si="467"/>
        <v>0</v>
      </c>
      <c r="AT913" s="64">
        <f t="shared" si="468"/>
        <v>0</v>
      </c>
      <c r="AU913" s="64">
        <f t="shared" si="469"/>
        <v>0</v>
      </c>
      <c r="AV913" s="66">
        <f t="shared" si="470"/>
        <v>0</v>
      </c>
      <c r="AW913" s="68">
        <f t="shared" si="489"/>
        <v>-1.06006</v>
      </c>
      <c r="AX913" s="68" t="e">
        <f t="shared" si="490"/>
        <v>#NUM!</v>
      </c>
      <c r="AY913" s="68" t="e">
        <f t="shared" si="491"/>
        <v>#NUM!</v>
      </c>
      <c r="AZ913" s="74">
        <f t="shared" si="471"/>
        <v>0</v>
      </c>
      <c r="BA913" s="75">
        <f t="shared" si="472"/>
        <v>0</v>
      </c>
      <c r="BB913" s="76">
        <f t="shared" si="473"/>
        <v>0</v>
      </c>
      <c r="BC913" s="75">
        <f t="shared" si="474"/>
        <v>0</v>
      </c>
      <c r="BD913" s="75">
        <f t="shared" si="475"/>
        <v>0</v>
      </c>
      <c r="BE913" s="76">
        <f t="shared" si="476"/>
        <v>0</v>
      </c>
      <c r="BF913" s="75">
        <f t="shared" si="477"/>
        <v>0</v>
      </c>
      <c r="BG913" s="75">
        <f t="shared" si="478"/>
        <v>0</v>
      </c>
      <c r="BH913" s="76">
        <f t="shared" si="479"/>
        <v>0</v>
      </c>
      <c r="BI913" s="77">
        <f t="shared" si="492"/>
        <v>-1.06006</v>
      </c>
      <c r="BJ913" s="77" t="e">
        <f t="shared" si="493"/>
        <v>#NUM!</v>
      </c>
      <c r="BK913" s="78" t="e">
        <f t="shared" si="494"/>
        <v>#NUM!</v>
      </c>
      <c r="BL913" s="74">
        <f t="shared" si="480"/>
        <v>0</v>
      </c>
      <c r="BM913" s="75">
        <f t="shared" si="481"/>
        <v>0</v>
      </c>
      <c r="BN913" s="76">
        <f t="shared" si="482"/>
        <v>0</v>
      </c>
      <c r="BO913" s="75">
        <f t="shared" si="483"/>
        <v>0</v>
      </c>
      <c r="BP913" s="75">
        <f t="shared" si="484"/>
        <v>0</v>
      </c>
      <c r="BQ913" s="76">
        <f t="shared" si="485"/>
        <v>0</v>
      </c>
      <c r="BR913" s="86">
        <f t="shared" si="486"/>
        <v>0</v>
      </c>
      <c r="BS913" s="75">
        <f t="shared" si="487"/>
        <v>0</v>
      </c>
      <c r="BT913" s="87">
        <f t="shared" si="488"/>
        <v>0</v>
      </c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</row>
    <row r="914" spans="1:94" x14ac:dyDescent="0.35">
      <c r="A914" s="19" t="s">
        <v>219</v>
      </c>
      <c r="B914" s="39">
        <v>-7.702</v>
      </c>
      <c r="C914" s="39">
        <v>7.2850000000000001</v>
      </c>
      <c r="D914" s="39">
        <v>-9.1999999999999998E-2</v>
      </c>
      <c r="E914" s="39">
        <v>0.79600000000000004</v>
      </c>
      <c r="F914" s="39">
        <v>0.123</v>
      </c>
      <c r="G914" s="39">
        <v>3.2229999999999999</v>
      </c>
      <c r="H914" s="39">
        <v>0.73299999999999998</v>
      </c>
      <c r="I914" s="39">
        <v>0.82099999999999995</v>
      </c>
      <c r="J914" s="39">
        <v>0.68700000000000006</v>
      </c>
      <c r="K914" s="39">
        <v>0.38900000000000001</v>
      </c>
      <c r="L914" s="39">
        <v>7.6909999999999998</v>
      </c>
      <c r="M914" s="58">
        <v>-6.742</v>
      </c>
      <c r="N914" s="20" t="s">
        <v>219</v>
      </c>
      <c r="O914" s="46">
        <v>-17.167000000000002</v>
      </c>
      <c r="P914" s="46">
        <v>9.2279999999999998</v>
      </c>
      <c r="Q914" s="46">
        <v>-0.23400000000000001</v>
      </c>
      <c r="R914" s="46">
        <v>1.607</v>
      </c>
      <c r="S914" s="46">
        <v>0.24099999999999999</v>
      </c>
      <c r="T914" s="46">
        <v>3.8719999999999999</v>
      </c>
      <c r="U914" s="46">
        <v>0.76500000000000001</v>
      </c>
      <c r="V914" s="46">
        <v>0.81200000000000006</v>
      </c>
      <c r="W914" s="46">
        <v>1.4410000000000001</v>
      </c>
      <c r="X914" s="46">
        <v>0.53600000000000003</v>
      </c>
      <c r="Y914" s="46">
        <v>9.6240000000000006</v>
      </c>
      <c r="Z914" s="46">
        <v>-15.627000000000001</v>
      </c>
      <c r="AA914" s="20" t="s">
        <v>219</v>
      </c>
      <c r="AB914" s="46">
        <v>-31.536999999999999</v>
      </c>
      <c r="AC914" s="46">
        <v>11.224</v>
      </c>
      <c r="AD914" s="46">
        <v>-0.41399999999999998</v>
      </c>
      <c r="AE914" s="46">
        <v>2.835</v>
      </c>
      <c r="AF914" s="46">
        <v>0.38900000000000001</v>
      </c>
      <c r="AG914" s="46">
        <v>4.5220000000000002</v>
      </c>
      <c r="AH914" s="46">
        <v>0.79700000000000004</v>
      </c>
      <c r="AI914" s="46">
        <v>0.80300000000000005</v>
      </c>
      <c r="AJ914" s="46">
        <v>2.5990000000000002</v>
      </c>
      <c r="AK914" s="46">
        <v>0.72199999999999998</v>
      </c>
      <c r="AL914" s="46">
        <v>11.61</v>
      </c>
      <c r="AM914" s="46">
        <v>-29.265000000000001</v>
      </c>
      <c r="AN914" s="64">
        <f t="shared" si="462"/>
        <v>-9.4650000000000016</v>
      </c>
      <c r="AO914" s="64">
        <f t="shared" si="463"/>
        <v>-14.369999999999997</v>
      </c>
      <c r="AP914" s="66">
        <f t="shared" si="464"/>
        <v>-21.052343999999998</v>
      </c>
      <c r="AQ914" s="64">
        <f t="shared" si="465"/>
        <v>1.9429999999999996</v>
      </c>
      <c r="AR914" s="64">
        <f t="shared" si="466"/>
        <v>1.9960000000000004</v>
      </c>
      <c r="AS914" s="66">
        <f t="shared" si="467"/>
        <v>9.8344721777777782</v>
      </c>
      <c r="AT914" s="64">
        <f t="shared" si="468"/>
        <v>-0.14200000000000002</v>
      </c>
      <c r="AU914" s="64">
        <f t="shared" si="469"/>
        <v>-0.17999999999999997</v>
      </c>
      <c r="AV914" s="66">
        <f t="shared" si="470"/>
        <v>-0.2851601777777778</v>
      </c>
      <c r="AW914" s="68">
        <f t="shared" si="489"/>
        <v>-10.592422409789657</v>
      </c>
      <c r="AX914" s="68">
        <f t="shared" si="490"/>
        <v>-6.9877844323708072</v>
      </c>
      <c r="AY914" s="68">
        <f t="shared" si="491"/>
        <v>-12.681159923184749</v>
      </c>
      <c r="AZ914" s="74">
        <f t="shared" si="471"/>
        <v>1.9330000000000007</v>
      </c>
      <c r="BA914" s="75">
        <f t="shared" si="472"/>
        <v>1.9859999999999989</v>
      </c>
      <c r="BB914" s="76">
        <f t="shared" si="473"/>
        <v>10.227405511111112</v>
      </c>
      <c r="BC914" s="75">
        <f t="shared" si="474"/>
        <v>-8.8850000000000016</v>
      </c>
      <c r="BD914" s="75">
        <f t="shared" si="475"/>
        <v>-13.638</v>
      </c>
      <c r="BE914" s="76">
        <f t="shared" si="476"/>
        <v>-19.304023288888889</v>
      </c>
      <c r="BF914" s="75">
        <f t="shared" si="477"/>
        <v>0.14700000000000002</v>
      </c>
      <c r="BG914" s="75">
        <f t="shared" si="478"/>
        <v>0.18599999999999994</v>
      </c>
      <c r="BH914" s="76">
        <f t="shared" si="479"/>
        <v>0.58889386666666665</v>
      </c>
      <c r="BI914" s="77">
        <f t="shared" si="492"/>
        <v>9.7708491803617576</v>
      </c>
      <c r="BJ914" s="77">
        <f t="shared" si="493"/>
        <v>12.950990421160441</v>
      </c>
      <c r="BK914" s="78">
        <f t="shared" si="494"/>
        <v>7.5038206010617818</v>
      </c>
      <c r="BL914" s="74">
        <f t="shared" si="480"/>
        <v>0.64900000000000002</v>
      </c>
      <c r="BM914" s="75">
        <f t="shared" si="481"/>
        <v>0.65000000000000036</v>
      </c>
      <c r="BN914" s="76">
        <f t="shared" si="482"/>
        <v>4.0712270222222227</v>
      </c>
      <c r="BO914" s="75">
        <f t="shared" si="483"/>
        <v>3.2000000000000028E-2</v>
      </c>
      <c r="BP914" s="75">
        <f t="shared" si="484"/>
        <v>3.2000000000000028E-2</v>
      </c>
      <c r="BQ914" s="76">
        <f t="shared" si="485"/>
        <v>0.77481333333333335</v>
      </c>
      <c r="BR914" s="86">
        <f t="shared" si="486"/>
        <v>-8.999999999999897E-3</v>
      </c>
      <c r="BS914" s="75">
        <f t="shared" si="487"/>
        <v>-9.000000000000008E-3</v>
      </c>
      <c r="BT914" s="87">
        <f t="shared" si="488"/>
        <v>0.80924000000000007</v>
      </c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</row>
    <row r="915" spans="1:94" x14ac:dyDescent="0.35">
      <c r="A915" s="20" t="s">
        <v>220</v>
      </c>
      <c r="B915" s="46">
        <v>-6.42</v>
      </c>
      <c r="C915" s="46">
        <v>6.7649999999999997</v>
      </c>
      <c r="D915" s="46">
        <v>-0.08</v>
      </c>
      <c r="E915" s="46">
        <v>0.69299999999999995</v>
      </c>
      <c r="F915" s="46">
        <v>0.113</v>
      </c>
      <c r="G915" s="46">
        <v>3.0419999999999998</v>
      </c>
      <c r="H915" s="46">
        <v>0.73399999999999999</v>
      </c>
      <c r="I915" s="46">
        <v>0.82099999999999995</v>
      </c>
      <c r="J915" s="46">
        <v>0.59</v>
      </c>
      <c r="K915" s="46">
        <v>0.378</v>
      </c>
      <c r="L915" s="46">
        <v>7.1710000000000003</v>
      </c>
      <c r="M915" s="60">
        <v>-5.5039999999999996</v>
      </c>
      <c r="N915" s="20" t="s">
        <v>39</v>
      </c>
      <c r="O915" s="46">
        <v>-14.624000000000001</v>
      </c>
      <c r="P915" s="46">
        <v>8.5429999999999993</v>
      </c>
      <c r="Q915" s="46">
        <v>-0.214</v>
      </c>
      <c r="R915" s="46">
        <v>1.3939999999999999</v>
      </c>
      <c r="S915" s="46">
        <v>0.222</v>
      </c>
      <c r="T915" s="46">
        <v>3.6379999999999999</v>
      </c>
      <c r="U915" s="46">
        <v>0.76600000000000001</v>
      </c>
      <c r="V915" s="46">
        <v>0.81200000000000006</v>
      </c>
      <c r="W915" s="46">
        <v>1.236</v>
      </c>
      <c r="X915" s="46">
        <v>0.51700000000000002</v>
      </c>
      <c r="Y915" s="46">
        <v>8.9380000000000006</v>
      </c>
      <c r="Z915" s="46">
        <v>-13.061999999999999</v>
      </c>
      <c r="AA915" s="20" t="s">
        <v>220</v>
      </c>
      <c r="AB915" s="46">
        <v>-26.783000000000001</v>
      </c>
      <c r="AC915" s="46">
        <v>10.37</v>
      </c>
      <c r="AD915" s="46">
        <v>-0.38300000000000001</v>
      </c>
      <c r="AE915" s="46">
        <v>2.448</v>
      </c>
      <c r="AF915" s="46">
        <v>0.35899999999999999</v>
      </c>
      <c r="AG915" s="46">
        <v>4.234</v>
      </c>
      <c r="AH915" s="46">
        <v>0.79900000000000004</v>
      </c>
      <c r="AI915" s="46">
        <v>0.80300000000000005</v>
      </c>
      <c r="AJ915" s="46">
        <v>2.2240000000000002</v>
      </c>
      <c r="AK915" s="46">
        <v>0.69099999999999995</v>
      </c>
      <c r="AL915" s="46">
        <v>10.754</v>
      </c>
      <c r="AM915" s="46">
        <v>-24.635000000000002</v>
      </c>
      <c r="AN915" s="64">
        <f t="shared" si="462"/>
        <v>-8.2040000000000006</v>
      </c>
      <c r="AO915" s="64">
        <f t="shared" si="463"/>
        <v>-12.159000000000001</v>
      </c>
      <c r="AP915" s="66">
        <f t="shared" si="464"/>
        <v>-17.932299555555556</v>
      </c>
      <c r="AQ915" s="64">
        <f t="shared" si="465"/>
        <v>1.7779999999999996</v>
      </c>
      <c r="AR915" s="64">
        <f t="shared" si="466"/>
        <v>1.827</v>
      </c>
      <c r="AS915" s="66">
        <f t="shared" si="467"/>
        <v>9.0980707555555558</v>
      </c>
      <c r="AT915" s="64">
        <f t="shared" si="468"/>
        <v>-0.13400000000000001</v>
      </c>
      <c r="AU915" s="64">
        <f t="shared" si="469"/>
        <v>-0.16900000000000001</v>
      </c>
      <c r="AV915" s="66">
        <f t="shared" si="470"/>
        <v>-0.26210577777777783</v>
      </c>
      <c r="AW915" s="68">
        <f t="shared" si="489"/>
        <v>-9.8425277302115077</v>
      </c>
      <c r="AX915" s="68">
        <f t="shared" si="490"/>
        <v>-6.4763474404141332</v>
      </c>
      <c r="AY915" s="68">
        <f t="shared" si="491"/>
        <v>-11.719794070696977</v>
      </c>
      <c r="AZ915" s="74">
        <f t="shared" si="471"/>
        <v>1.7670000000000003</v>
      </c>
      <c r="BA915" s="75">
        <f t="shared" si="472"/>
        <v>1.8159999999999989</v>
      </c>
      <c r="BB915" s="76">
        <f t="shared" si="473"/>
        <v>9.489697422222223</v>
      </c>
      <c r="BC915" s="75">
        <f t="shared" si="474"/>
        <v>-7.5579999999999998</v>
      </c>
      <c r="BD915" s="75">
        <f t="shared" si="475"/>
        <v>-11.573000000000002</v>
      </c>
      <c r="BE915" s="76">
        <f t="shared" si="476"/>
        <v>-16.18421422222222</v>
      </c>
      <c r="BF915" s="75">
        <f t="shared" si="477"/>
        <v>0.13900000000000001</v>
      </c>
      <c r="BG915" s="75">
        <f t="shared" si="478"/>
        <v>0.17399999999999993</v>
      </c>
      <c r="BH915" s="76">
        <f t="shared" si="479"/>
        <v>0.56663911111111109</v>
      </c>
      <c r="BI915" s="77">
        <f t="shared" si="492"/>
        <v>9.0115764058570207</v>
      </c>
      <c r="BJ915" s="77">
        <f t="shared" si="493"/>
        <v>11.977357783627614</v>
      </c>
      <c r="BK915" s="78">
        <f t="shared" si="494"/>
        <v>7.0020370608168321</v>
      </c>
      <c r="BL915" s="74">
        <f t="shared" si="480"/>
        <v>0.59600000000000009</v>
      </c>
      <c r="BM915" s="75">
        <f t="shared" si="481"/>
        <v>0.59600000000000009</v>
      </c>
      <c r="BN915" s="76">
        <f t="shared" si="482"/>
        <v>3.8207733333333334</v>
      </c>
      <c r="BO915" s="75">
        <f t="shared" si="483"/>
        <v>3.2000000000000028E-2</v>
      </c>
      <c r="BP915" s="75">
        <f t="shared" si="484"/>
        <v>3.3000000000000029E-2</v>
      </c>
      <c r="BQ915" s="76">
        <f t="shared" si="485"/>
        <v>0.77601368888888889</v>
      </c>
      <c r="BR915" s="86">
        <f t="shared" si="486"/>
        <v>-8.999999999999897E-3</v>
      </c>
      <c r="BS915" s="75">
        <f t="shared" si="487"/>
        <v>-9.000000000000008E-3</v>
      </c>
      <c r="BT915" s="87">
        <f t="shared" si="488"/>
        <v>0.80924000000000007</v>
      </c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</row>
    <row r="916" spans="1:94" ht="16" thickBot="1" x14ac:dyDescent="0.4">
      <c r="A916" s="21" t="s">
        <v>208</v>
      </c>
      <c r="B916" s="43">
        <v>-3.1859999999999999</v>
      </c>
      <c r="C916" s="43">
        <v>5.375</v>
      </c>
      <c r="D916" s="43">
        <v>-4.1000000000000002E-2</v>
      </c>
      <c r="E916" s="43">
        <v>0.44600000000000001</v>
      </c>
      <c r="F916" s="43">
        <v>8.5000000000000006E-2</v>
      </c>
      <c r="G916" s="43">
        <v>2.5579999999999998</v>
      </c>
      <c r="H916" s="43">
        <v>0.73299999999999998</v>
      </c>
      <c r="I916" s="43">
        <v>0.82099999999999995</v>
      </c>
      <c r="J916" s="43">
        <v>0.35799999999999998</v>
      </c>
      <c r="K916" s="43">
        <v>0.33800000000000002</v>
      </c>
      <c r="L916" s="43">
        <v>5.7</v>
      </c>
      <c r="M916" s="59">
        <v>-2.4289999999999998</v>
      </c>
      <c r="N916" s="21" t="s">
        <v>208</v>
      </c>
      <c r="O916" s="43">
        <v>-7.9279999999999999</v>
      </c>
      <c r="P916" s="43">
        <v>6.7089999999999996</v>
      </c>
      <c r="Q916" s="43">
        <v>-0.14599999999999999</v>
      </c>
      <c r="R916" s="43">
        <v>0.88600000000000001</v>
      </c>
      <c r="S916" s="43">
        <v>0.17399999999999999</v>
      </c>
      <c r="T916" s="43">
        <v>3.0129999999999999</v>
      </c>
      <c r="U916" s="43">
        <v>0.76500000000000001</v>
      </c>
      <c r="V916" s="43">
        <v>0.81200000000000006</v>
      </c>
      <c r="W916" s="43">
        <v>0.753</v>
      </c>
      <c r="X916" s="43">
        <v>0.44800000000000001</v>
      </c>
      <c r="Y916" s="43">
        <v>7.1050000000000004</v>
      </c>
      <c r="Z916" s="43">
        <v>-6.742</v>
      </c>
      <c r="AA916" s="21" t="s">
        <v>208</v>
      </c>
      <c r="AB916" s="43">
        <v>-15.013999999999999</v>
      </c>
      <c r="AC916" s="43">
        <v>8.0779999999999994</v>
      </c>
      <c r="AD916" s="43">
        <v>-0.27700000000000002</v>
      </c>
      <c r="AE916" s="43">
        <v>1.53</v>
      </c>
      <c r="AF916" s="43">
        <v>0.28299999999999997</v>
      </c>
      <c r="AG916" s="43">
        <v>3.468</v>
      </c>
      <c r="AH916" s="43">
        <v>0.79700000000000004</v>
      </c>
      <c r="AI916" s="43">
        <v>0.80300000000000005</v>
      </c>
      <c r="AJ916" s="43">
        <v>1.3460000000000001</v>
      </c>
      <c r="AK916" s="43">
        <v>0.58399999999999996</v>
      </c>
      <c r="AL916" s="43">
        <v>8.4629999999999992</v>
      </c>
      <c r="AM916" s="43">
        <v>-13.292</v>
      </c>
      <c r="AN916" s="64">
        <f t="shared" si="462"/>
        <v>-4.742</v>
      </c>
      <c r="AO916" s="64">
        <f t="shared" si="463"/>
        <v>-7.0859999999999994</v>
      </c>
      <c r="AP916" s="66">
        <f t="shared" si="464"/>
        <v>-9.851846755555556</v>
      </c>
      <c r="AQ916" s="64">
        <f t="shared" si="465"/>
        <v>1.3339999999999996</v>
      </c>
      <c r="AR916" s="64">
        <f t="shared" si="466"/>
        <v>1.3689999999999998</v>
      </c>
      <c r="AS916" s="66">
        <f t="shared" si="467"/>
        <v>7.1251057777777778</v>
      </c>
      <c r="AT916" s="64">
        <f t="shared" si="468"/>
        <v>-0.10499999999999998</v>
      </c>
      <c r="AU916" s="64">
        <f t="shared" si="469"/>
        <v>-0.13100000000000003</v>
      </c>
      <c r="AV916" s="66">
        <f t="shared" si="470"/>
        <v>-0.18340924444444445</v>
      </c>
      <c r="AW916" s="68">
        <f t="shared" si="489"/>
        <v>-7.8257255111832311</v>
      </c>
      <c r="AX916" s="68">
        <f t="shared" si="490"/>
        <v>-5.1988046326181658</v>
      </c>
      <c r="AY916" s="68">
        <f t="shared" si="491"/>
        <v>-9.0514069229373906</v>
      </c>
      <c r="AZ916" s="79">
        <f t="shared" si="471"/>
        <v>1.4050000000000002</v>
      </c>
      <c r="BA916" s="80">
        <f t="shared" si="472"/>
        <v>1.3579999999999988</v>
      </c>
      <c r="BB916" s="81">
        <f t="shared" si="473"/>
        <v>7.526449955555556</v>
      </c>
      <c r="BC916" s="80">
        <f t="shared" si="474"/>
        <v>-4.3130000000000006</v>
      </c>
      <c r="BD916" s="80">
        <f t="shared" si="475"/>
        <v>-6.55</v>
      </c>
      <c r="BE916" s="81">
        <f t="shared" si="476"/>
        <v>-8.5128487111111113</v>
      </c>
      <c r="BF916" s="80">
        <f t="shared" si="477"/>
        <v>0.10999999999999999</v>
      </c>
      <c r="BG916" s="80">
        <f t="shared" si="478"/>
        <v>0.13599999999999995</v>
      </c>
      <c r="BH916" s="81">
        <f t="shared" si="479"/>
        <v>0.48694257777777777</v>
      </c>
      <c r="BI916" s="77">
        <f t="shared" si="492"/>
        <v>6.9711036161929378</v>
      </c>
      <c r="BJ916" s="77">
        <f t="shared" si="493"/>
        <v>9.3112362008154648</v>
      </c>
      <c r="BK916" s="78">
        <f t="shared" si="494"/>
        <v>5.7416637102956471</v>
      </c>
      <c r="BL916" s="79">
        <f t="shared" si="480"/>
        <v>0.45500000000000007</v>
      </c>
      <c r="BM916" s="80">
        <f t="shared" si="481"/>
        <v>0.45500000000000007</v>
      </c>
      <c r="BN916" s="81">
        <f t="shared" si="482"/>
        <v>3.1525333333333334</v>
      </c>
      <c r="BO916" s="80">
        <f t="shared" si="483"/>
        <v>3.2000000000000028E-2</v>
      </c>
      <c r="BP916" s="80">
        <f t="shared" si="484"/>
        <v>3.2000000000000028E-2</v>
      </c>
      <c r="BQ916" s="81">
        <f t="shared" si="485"/>
        <v>0.77481333333333335</v>
      </c>
      <c r="BR916" s="88">
        <f t="shared" si="486"/>
        <v>-8.999999999999897E-3</v>
      </c>
      <c r="BS916" s="80">
        <f t="shared" si="487"/>
        <v>-9.000000000000008E-3</v>
      </c>
      <c r="BT916" s="89">
        <f t="shared" si="488"/>
        <v>0.80924000000000007</v>
      </c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</row>
    <row r="917" spans="1:94" x14ac:dyDescent="0.35">
      <c r="A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  <c r="BR917" s="47"/>
      <c r="BS917" s="47"/>
      <c r="BT917" s="47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</row>
    <row r="918" spans="1:94" x14ac:dyDescent="0.35">
      <c r="A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  <c r="BR918" s="47"/>
      <c r="BS918" s="47"/>
      <c r="BT918" s="47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</row>
    <row r="919" spans="1:94" x14ac:dyDescent="0.35">
      <c r="A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  <c r="BR919" s="47"/>
      <c r="BS919" s="47"/>
      <c r="BT919" s="47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</row>
    <row r="920" spans="1:94" x14ac:dyDescent="0.35">
      <c r="A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  <c r="BR920" s="47"/>
      <c r="BS920" s="47"/>
      <c r="BT920" s="47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</row>
    <row r="921" spans="1:94" x14ac:dyDescent="0.35">
      <c r="A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  <c r="BR921" s="47"/>
      <c r="BS921" s="47"/>
      <c r="BT921" s="47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</row>
    <row r="922" spans="1:94" x14ac:dyDescent="0.35">
      <c r="A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  <c r="BR922" s="47"/>
      <c r="BS922" s="47"/>
      <c r="BT922" s="47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</row>
    <row r="923" spans="1:94" x14ac:dyDescent="0.35">
      <c r="A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  <c r="BR923" s="47"/>
      <c r="BS923" s="47"/>
      <c r="BT923" s="47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</row>
    <row r="924" spans="1:94" x14ac:dyDescent="0.35">
      <c r="A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  <c r="BR924" s="47"/>
      <c r="BS924" s="47"/>
      <c r="BT924" s="47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</row>
    <row r="925" spans="1:94" x14ac:dyDescent="0.35">
      <c r="A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  <c r="BR925" s="47"/>
      <c r="BS925" s="47"/>
      <c r="BT925" s="47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</row>
    <row r="926" spans="1:94" x14ac:dyDescent="0.35">
      <c r="A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  <c r="BR926" s="47"/>
      <c r="BS926" s="47"/>
      <c r="BT926" s="47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</row>
    <row r="927" spans="1:94" x14ac:dyDescent="0.35">
      <c r="A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  <c r="BR927" s="47"/>
      <c r="BS927" s="47"/>
      <c r="BT927" s="47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</row>
    <row r="928" spans="1:94" x14ac:dyDescent="0.35">
      <c r="A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  <c r="BR928" s="47"/>
      <c r="BS928" s="47"/>
      <c r="BT928" s="47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</row>
    <row r="929" spans="1:94" x14ac:dyDescent="0.35">
      <c r="A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  <c r="BR929" s="47"/>
      <c r="BS929" s="47"/>
      <c r="BT929" s="47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</row>
    <row r="930" spans="1:94" x14ac:dyDescent="0.35">
      <c r="A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  <c r="BR930" s="47"/>
      <c r="BS930" s="47"/>
      <c r="BT930" s="47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</row>
    <row r="931" spans="1:94" x14ac:dyDescent="0.35">
      <c r="A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  <c r="BR931" s="47"/>
      <c r="BS931" s="47"/>
      <c r="BT931" s="47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</row>
    <row r="932" spans="1:94" x14ac:dyDescent="0.35">
      <c r="A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  <c r="BR932" s="47"/>
      <c r="BS932" s="47"/>
      <c r="BT932" s="47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</row>
    <row r="933" spans="1:94" x14ac:dyDescent="0.35">
      <c r="A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  <c r="BR933" s="47"/>
      <c r="BS933" s="47"/>
      <c r="BT933" s="47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</row>
    <row r="934" spans="1:94" x14ac:dyDescent="0.35">
      <c r="A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  <c r="BR934" s="47"/>
      <c r="BS934" s="47"/>
      <c r="BT934" s="47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</row>
    <row r="935" spans="1:94" x14ac:dyDescent="0.35">
      <c r="A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  <c r="BR935" s="47"/>
      <c r="BS935" s="47"/>
      <c r="BT935" s="47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</row>
    <row r="936" spans="1:94" x14ac:dyDescent="0.35">
      <c r="A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  <c r="BR936" s="47"/>
      <c r="BS936" s="47"/>
      <c r="BT936" s="47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</row>
    <row r="937" spans="1:94" x14ac:dyDescent="0.35">
      <c r="A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  <c r="BR937" s="47"/>
      <c r="BS937" s="47"/>
      <c r="BT937" s="47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</row>
    <row r="938" spans="1:94" x14ac:dyDescent="0.35">
      <c r="A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  <c r="BR938" s="47"/>
      <c r="BS938" s="47"/>
      <c r="BT938" s="47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</row>
    <row r="939" spans="1:94" x14ac:dyDescent="0.35">
      <c r="A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  <c r="BR939" s="47"/>
      <c r="BS939" s="47"/>
      <c r="BT939" s="47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</row>
    <row r="940" spans="1:94" x14ac:dyDescent="0.35">
      <c r="A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  <c r="BR940" s="47"/>
      <c r="BS940" s="47"/>
      <c r="BT940" s="47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</row>
    <row r="941" spans="1:94" x14ac:dyDescent="0.35">
      <c r="A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  <c r="BR941" s="47"/>
      <c r="BS941" s="47"/>
      <c r="BT941" s="47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</row>
    <row r="942" spans="1:94" x14ac:dyDescent="0.35">
      <c r="A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  <c r="BR942" s="47"/>
      <c r="BS942" s="47"/>
      <c r="BT942" s="47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</row>
    <row r="943" spans="1:94" x14ac:dyDescent="0.35">
      <c r="A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  <c r="BR943" s="47"/>
      <c r="BS943" s="47"/>
      <c r="BT943" s="47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</row>
    <row r="944" spans="1:94" x14ac:dyDescent="0.35">
      <c r="A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  <c r="BR944" s="47"/>
      <c r="BS944" s="47"/>
      <c r="BT944" s="47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</row>
    <row r="945" spans="1:94" x14ac:dyDescent="0.35">
      <c r="A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  <c r="BR945" s="47"/>
      <c r="BS945" s="47"/>
      <c r="BT945" s="47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</row>
    <row r="946" spans="1:94" x14ac:dyDescent="0.35">
      <c r="A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  <c r="BR946" s="47"/>
      <c r="BS946" s="47"/>
      <c r="BT946" s="47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</row>
    <row r="947" spans="1:94" x14ac:dyDescent="0.35">
      <c r="A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  <c r="BR947" s="47"/>
      <c r="BS947" s="47"/>
      <c r="BT947" s="47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</row>
    <row r="948" spans="1:94" x14ac:dyDescent="0.35">
      <c r="A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  <c r="BR948" s="47"/>
      <c r="BS948" s="47"/>
      <c r="BT948" s="47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</row>
    <row r="949" spans="1:94" x14ac:dyDescent="0.35">
      <c r="A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  <c r="BR949" s="47"/>
      <c r="BS949" s="47"/>
      <c r="BT949" s="47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</row>
    <row r="950" spans="1:94" x14ac:dyDescent="0.35">
      <c r="A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  <c r="BR950" s="47"/>
      <c r="BS950" s="47"/>
      <c r="BT950" s="47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</row>
    <row r="951" spans="1:94" x14ac:dyDescent="0.35">
      <c r="A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  <c r="BR951" s="47"/>
      <c r="BS951" s="47"/>
      <c r="BT951" s="47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</row>
    <row r="952" spans="1:94" x14ac:dyDescent="0.35">
      <c r="A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  <c r="BR952" s="47"/>
      <c r="BS952" s="47"/>
      <c r="BT952" s="47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</row>
    <row r="953" spans="1:94" x14ac:dyDescent="0.35">
      <c r="A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  <c r="BR953" s="47"/>
      <c r="BS953" s="47"/>
      <c r="BT953" s="47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</row>
    <row r="954" spans="1:94" x14ac:dyDescent="0.35">
      <c r="A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  <c r="BR954" s="47"/>
      <c r="BS954" s="47"/>
      <c r="BT954" s="47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</row>
    <row r="955" spans="1:94" x14ac:dyDescent="0.35">
      <c r="A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  <c r="BR955" s="47"/>
      <c r="BS955" s="47"/>
      <c r="BT955" s="47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</row>
    <row r="956" spans="1:94" x14ac:dyDescent="0.35">
      <c r="A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  <c r="BR956" s="47"/>
      <c r="BS956" s="47"/>
      <c r="BT956" s="47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</row>
    <row r="957" spans="1:94" x14ac:dyDescent="0.35">
      <c r="A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  <c r="BR957" s="47"/>
      <c r="BS957" s="47"/>
      <c r="BT957" s="47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</row>
    <row r="958" spans="1:94" x14ac:dyDescent="0.35">
      <c r="A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  <c r="BR958" s="47"/>
      <c r="BS958" s="47"/>
      <c r="BT958" s="47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</row>
    <row r="959" spans="1:94" x14ac:dyDescent="0.35">
      <c r="A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  <c r="BR959" s="47"/>
      <c r="BS959" s="47"/>
      <c r="BT959" s="47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</row>
    <row r="960" spans="1:94" x14ac:dyDescent="0.35">
      <c r="A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  <c r="BR960" s="47"/>
      <c r="BS960" s="47"/>
      <c r="BT960" s="47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</row>
    <row r="961" spans="1:94" x14ac:dyDescent="0.35">
      <c r="A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  <c r="BR961" s="47"/>
      <c r="BS961" s="47"/>
      <c r="BT961" s="47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</row>
    <row r="962" spans="1:94" x14ac:dyDescent="0.35">
      <c r="A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  <c r="BR962" s="47"/>
      <c r="BS962" s="47"/>
      <c r="BT962" s="47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</row>
    <row r="963" spans="1:94" x14ac:dyDescent="0.35">
      <c r="A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  <c r="BR963" s="47"/>
      <c r="BS963" s="47"/>
      <c r="BT963" s="47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</row>
    <row r="964" spans="1:94" x14ac:dyDescent="0.35">
      <c r="A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  <c r="BR964" s="47"/>
      <c r="BS964" s="47"/>
      <c r="BT964" s="47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</row>
    <row r="965" spans="1:94" x14ac:dyDescent="0.35">
      <c r="A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  <c r="BR965" s="47"/>
      <c r="BS965" s="47"/>
      <c r="BT965" s="47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</row>
    <row r="966" spans="1:94" x14ac:dyDescent="0.35">
      <c r="A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  <c r="BR966" s="47"/>
      <c r="BS966" s="47"/>
      <c r="BT966" s="47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</row>
    <row r="967" spans="1:94" x14ac:dyDescent="0.35">
      <c r="A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  <c r="BR967" s="47"/>
      <c r="BS967" s="47"/>
      <c r="BT967" s="47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</row>
    <row r="968" spans="1:94" x14ac:dyDescent="0.35">
      <c r="A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  <c r="BR968" s="47"/>
      <c r="BS968" s="47"/>
      <c r="BT968" s="47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</row>
    <row r="969" spans="1:94" x14ac:dyDescent="0.35">
      <c r="A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  <c r="BR969" s="47"/>
      <c r="BS969" s="47"/>
      <c r="BT969" s="47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</row>
    <row r="970" spans="1:94" x14ac:dyDescent="0.35">
      <c r="A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  <c r="BR970" s="47"/>
      <c r="BS970" s="47"/>
      <c r="BT970" s="47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</row>
    <row r="971" spans="1:94" x14ac:dyDescent="0.35">
      <c r="A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  <c r="BR971" s="47"/>
      <c r="BS971" s="47"/>
      <c r="BT971" s="47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</row>
    <row r="972" spans="1:94" x14ac:dyDescent="0.35">
      <c r="A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  <c r="BR972" s="47"/>
      <c r="BS972" s="47"/>
      <c r="BT972" s="47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</row>
    <row r="973" spans="1:94" x14ac:dyDescent="0.35">
      <c r="A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  <c r="BR973" s="47"/>
      <c r="BS973" s="47"/>
      <c r="BT973" s="47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</row>
    <row r="974" spans="1:94" x14ac:dyDescent="0.35">
      <c r="A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  <c r="BR974" s="47"/>
      <c r="BS974" s="47"/>
      <c r="BT974" s="47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</row>
    <row r="975" spans="1:94" x14ac:dyDescent="0.35">
      <c r="A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  <c r="BR975" s="47"/>
      <c r="BS975" s="47"/>
      <c r="BT975" s="47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</row>
    <row r="976" spans="1:94" x14ac:dyDescent="0.35">
      <c r="A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  <c r="BR976" s="47"/>
      <c r="BS976" s="47"/>
      <c r="BT976" s="47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</row>
    <row r="977" spans="1:94" x14ac:dyDescent="0.35">
      <c r="A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  <c r="BR977" s="47"/>
      <c r="BS977" s="47"/>
      <c r="BT977" s="47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</row>
    <row r="978" spans="1:94" x14ac:dyDescent="0.35">
      <c r="A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  <c r="BR978" s="47"/>
      <c r="BS978" s="47"/>
      <c r="BT978" s="47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</row>
    <row r="979" spans="1:94" x14ac:dyDescent="0.35">
      <c r="A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  <c r="BR979" s="47"/>
      <c r="BS979" s="47"/>
      <c r="BT979" s="47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</row>
    <row r="980" spans="1:94" x14ac:dyDescent="0.35">
      <c r="A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  <c r="BR980" s="47"/>
      <c r="BS980" s="47"/>
      <c r="BT980" s="47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</row>
    <row r="981" spans="1:94" x14ac:dyDescent="0.35">
      <c r="A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  <c r="BR981" s="47"/>
      <c r="BS981" s="47"/>
      <c r="BT981" s="47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</row>
    <row r="982" spans="1:94" x14ac:dyDescent="0.35">
      <c r="A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  <c r="BR982" s="47"/>
      <c r="BS982" s="47"/>
      <c r="BT982" s="47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</row>
    <row r="983" spans="1:94" x14ac:dyDescent="0.35">
      <c r="A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  <c r="BR983" s="47"/>
      <c r="BS983" s="47"/>
      <c r="BT983" s="47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</row>
    <row r="984" spans="1:94" x14ac:dyDescent="0.35">
      <c r="A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  <c r="BR984" s="47"/>
      <c r="BS984" s="47"/>
      <c r="BT984" s="47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</row>
    <row r="985" spans="1:94" x14ac:dyDescent="0.35">
      <c r="A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  <c r="BR985" s="47"/>
      <c r="BS985" s="47"/>
      <c r="BT985" s="47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</row>
    <row r="986" spans="1:94" x14ac:dyDescent="0.35">
      <c r="A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  <c r="BR986" s="47"/>
      <c r="BS986" s="47"/>
      <c r="BT986" s="47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</row>
    <row r="987" spans="1:94" x14ac:dyDescent="0.35">
      <c r="A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  <c r="BR987" s="47"/>
      <c r="BS987" s="47"/>
      <c r="BT987" s="47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</row>
    <row r="988" spans="1:94" x14ac:dyDescent="0.35">
      <c r="A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  <c r="BR988" s="47"/>
      <c r="BS988" s="47"/>
      <c r="BT988" s="47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</row>
    <row r="989" spans="1:94" x14ac:dyDescent="0.35">
      <c r="A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  <c r="BR989" s="47"/>
      <c r="BS989" s="47"/>
      <c r="BT989" s="47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</row>
    <row r="990" spans="1:94" x14ac:dyDescent="0.35">
      <c r="A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  <c r="BR990" s="47"/>
      <c r="BS990" s="47"/>
      <c r="BT990" s="47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</row>
    <row r="991" spans="1:94" x14ac:dyDescent="0.35">
      <c r="A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  <c r="BR991" s="47"/>
      <c r="BS991" s="47"/>
      <c r="BT991" s="47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</row>
    <row r="992" spans="1:94" x14ac:dyDescent="0.35">
      <c r="A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  <c r="BR992" s="47"/>
      <c r="BS992" s="47"/>
      <c r="BT992" s="47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</row>
    <row r="993" spans="1:94" x14ac:dyDescent="0.35">
      <c r="A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  <c r="BR993" s="47"/>
      <c r="BS993" s="47"/>
      <c r="BT993" s="47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</row>
    <row r="994" spans="1:94" x14ac:dyDescent="0.35">
      <c r="A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  <c r="BR994" s="47"/>
      <c r="BS994" s="47"/>
      <c r="BT994" s="47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</row>
    <row r="995" spans="1:94" x14ac:dyDescent="0.35">
      <c r="A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  <c r="BR995" s="47"/>
      <c r="BS995" s="47"/>
      <c r="BT995" s="47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</row>
    <row r="996" spans="1:94" x14ac:dyDescent="0.35">
      <c r="A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7"/>
      <c r="BC996" s="47"/>
      <c r="BD996" s="47"/>
      <c r="BE996" s="47"/>
      <c r="BF996" s="47"/>
      <c r="BG996" s="47"/>
      <c r="BH996" s="47"/>
      <c r="BI996" s="47"/>
      <c r="BJ996" s="47"/>
      <c r="BK996" s="47"/>
      <c r="BL996" s="47"/>
      <c r="BM996" s="47"/>
      <c r="BN996" s="47"/>
      <c r="BO996" s="47"/>
      <c r="BP996" s="47"/>
      <c r="BQ996" s="47"/>
      <c r="BR996" s="47"/>
      <c r="BS996" s="47"/>
      <c r="BT996" s="47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</row>
    <row r="997" spans="1:94" x14ac:dyDescent="0.35">
      <c r="A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7"/>
      <c r="BC997" s="47"/>
      <c r="BD997" s="47"/>
      <c r="BE997" s="47"/>
      <c r="BF997" s="47"/>
      <c r="BG997" s="47"/>
      <c r="BH997" s="47"/>
      <c r="BI997" s="47"/>
      <c r="BJ997" s="47"/>
      <c r="BK997" s="47"/>
      <c r="BL997" s="47"/>
      <c r="BM997" s="47"/>
      <c r="BN997" s="47"/>
      <c r="BO997" s="47"/>
      <c r="BP997" s="47"/>
      <c r="BQ997" s="47"/>
      <c r="BR997" s="47"/>
      <c r="BS997" s="47"/>
      <c r="BT997" s="47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</row>
    <row r="998" spans="1:94" x14ac:dyDescent="0.35">
      <c r="A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7"/>
      <c r="BC998" s="47"/>
      <c r="BD998" s="47"/>
      <c r="BE998" s="47"/>
      <c r="BF998" s="47"/>
      <c r="BG998" s="47"/>
      <c r="BH998" s="47"/>
      <c r="BI998" s="47"/>
      <c r="BJ998" s="47"/>
      <c r="BK998" s="47"/>
      <c r="BL998" s="47"/>
      <c r="BM998" s="47"/>
      <c r="BN998" s="47"/>
      <c r="BO998" s="47"/>
      <c r="BP998" s="47"/>
      <c r="BQ998" s="47"/>
      <c r="BR998" s="47"/>
      <c r="BS998" s="47"/>
      <c r="BT998" s="47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</row>
    <row r="999" spans="1:94" x14ac:dyDescent="0.35">
      <c r="A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7"/>
      <c r="BC999" s="47"/>
      <c r="BD999" s="47"/>
      <c r="BE999" s="47"/>
      <c r="BF999" s="47"/>
      <c r="BG999" s="47"/>
      <c r="BH999" s="47"/>
      <c r="BI999" s="47"/>
      <c r="BJ999" s="47"/>
      <c r="BK999" s="47"/>
      <c r="BL999" s="47"/>
      <c r="BM999" s="47"/>
      <c r="BN999" s="47"/>
      <c r="BO999" s="47"/>
      <c r="BP999" s="47"/>
      <c r="BQ999" s="47"/>
      <c r="BR999" s="47"/>
      <c r="BS999" s="47"/>
      <c r="BT999" s="47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</row>
    <row r="1000" spans="1:94" x14ac:dyDescent="0.35">
      <c r="A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7"/>
      <c r="BC1000" s="47"/>
      <c r="BD1000" s="47"/>
      <c r="BE1000" s="47"/>
      <c r="BF1000" s="47"/>
      <c r="BG1000" s="47"/>
      <c r="BH1000" s="47"/>
      <c r="BI1000" s="47"/>
      <c r="BJ1000" s="47"/>
      <c r="BK1000" s="47"/>
      <c r="BL1000" s="47"/>
      <c r="BM1000" s="47"/>
      <c r="BN1000" s="47"/>
      <c r="BO1000" s="47"/>
      <c r="BP1000" s="47"/>
      <c r="BQ1000" s="47"/>
      <c r="BR1000" s="47"/>
      <c r="BS1000" s="47"/>
      <c r="BT1000" s="47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</row>
    <row r="1001" spans="1:94" x14ac:dyDescent="0.35">
      <c r="A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7"/>
      <c r="BC1001" s="47"/>
      <c r="BD1001" s="47"/>
      <c r="BE1001" s="47"/>
      <c r="BF1001" s="47"/>
      <c r="BG1001" s="47"/>
      <c r="BH1001" s="47"/>
      <c r="BI1001" s="47"/>
      <c r="BJ1001" s="47"/>
      <c r="BK1001" s="47"/>
      <c r="BL1001" s="47"/>
      <c r="BM1001" s="47"/>
      <c r="BN1001" s="47"/>
      <c r="BO1001" s="47"/>
      <c r="BP1001" s="47"/>
      <c r="BQ1001" s="47"/>
      <c r="BR1001" s="47"/>
      <c r="BS1001" s="47"/>
      <c r="BT1001" s="47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</row>
    <row r="1002" spans="1:94" x14ac:dyDescent="0.35">
      <c r="A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7"/>
      <c r="BC1002" s="47"/>
      <c r="BD1002" s="47"/>
      <c r="BE1002" s="47"/>
      <c r="BF1002" s="47"/>
      <c r="BG1002" s="47"/>
      <c r="BH1002" s="47"/>
      <c r="BI1002" s="47"/>
      <c r="BJ1002" s="47"/>
      <c r="BK1002" s="47"/>
      <c r="BL1002" s="47"/>
      <c r="BM1002" s="47"/>
      <c r="BN1002" s="47"/>
      <c r="BO1002" s="47"/>
      <c r="BP1002" s="47"/>
      <c r="BQ1002" s="47"/>
      <c r="BR1002" s="47"/>
      <c r="BS1002" s="47"/>
      <c r="BT1002" s="47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</row>
    <row r="1003" spans="1:94" x14ac:dyDescent="0.35">
      <c r="A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7"/>
      <c r="BC1003" s="47"/>
      <c r="BD1003" s="47"/>
      <c r="BE1003" s="47"/>
      <c r="BF1003" s="47"/>
      <c r="BG1003" s="47"/>
      <c r="BH1003" s="47"/>
      <c r="BI1003" s="47"/>
      <c r="BJ1003" s="47"/>
      <c r="BK1003" s="47"/>
      <c r="BL1003" s="47"/>
      <c r="BM1003" s="47"/>
      <c r="BN1003" s="47"/>
      <c r="BO1003" s="47"/>
      <c r="BP1003" s="47"/>
      <c r="BQ1003" s="47"/>
      <c r="BR1003" s="47"/>
      <c r="BS1003" s="47"/>
      <c r="BT1003" s="47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</row>
    <row r="1004" spans="1:94" x14ac:dyDescent="0.35">
      <c r="A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7"/>
      <c r="BC1004" s="47"/>
      <c r="BD1004" s="47"/>
      <c r="BE1004" s="47"/>
      <c r="BF1004" s="47"/>
      <c r="BG1004" s="47"/>
      <c r="BH1004" s="47"/>
      <c r="BI1004" s="47"/>
      <c r="BJ1004" s="47"/>
      <c r="BK1004" s="47"/>
      <c r="BL1004" s="47"/>
      <c r="BM1004" s="47"/>
      <c r="BN1004" s="47"/>
      <c r="BO1004" s="47"/>
      <c r="BP1004" s="47"/>
      <c r="BQ1004" s="47"/>
      <c r="BR1004" s="47"/>
      <c r="BS1004" s="47"/>
      <c r="BT1004" s="47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</row>
    <row r="1005" spans="1:94" x14ac:dyDescent="0.35">
      <c r="A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7"/>
      <c r="BC1005" s="47"/>
      <c r="BD1005" s="47"/>
      <c r="BE1005" s="47"/>
      <c r="BF1005" s="47"/>
      <c r="BG1005" s="47"/>
      <c r="BH1005" s="47"/>
      <c r="BI1005" s="47"/>
      <c r="BJ1005" s="47"/>
      <c r="BK1005" s="47"/>
      <c r="BL1005" s="47"/>
      <c r="BM1005" s="47"/>
      <c r="BN1005" s="47"/>
      <c r="BO1005" s="47"/>
      <c r="BP1005" s="47"/>
      <c r="BQ1005" s="47"/>
      <c r="BR1005" s="47"/>
      <c r="BS1005" s="47"/>
      <c r="BT1005" s="47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</row>
    <row r="1006" spans="1:94" x14ac:dyDescent="0.35">
      <c r="A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7"/>
      <c r="BC1006" s="47"/>
      <c r="BD1006" s="47"/>
      <c r="BE1006" s="47"/>
      <c r="BF1006" s="47"/>
      <c r="BG1006" s="47"/>
      <c r="BH1006" s="47"/>
      <c r="BI1006" s="47"/>
      <c r="BJ1006" s="47"/>
      <c r="BK1006" s="47"/>
      <c r="BL1006" s="47"/>
      <c r="BM1006" s="47"/>
      <c r="BN1006" s="47"/>
      <c r="BO1006" s="47"/>
      <c r="BP1006" s="47"/>
      <c r="BQ1006" s="47"/>
      <c r="BR1006" s="47"/>
      <c r="BS1006" s="47"/>
      <c r="BT1006" s="47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</row>
    <row r="1007" spans="1:94" x14ac:dyDescent="0.35">
      <c r="A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7"/>
      <c r="BC1007" s="47"/>
      <c r="BD1007" s="47"/>
      <c r="BE1007" s="47"/>
      <c r="BF1007" s="47"/>
      <c r="BG1007" s="47"/>
      <c r="BH1007" s="47"/>
      <c r="BI1007" s="47"/>
      <c r="BJ1007" s="47"/>
      <c r="BK1007" s="47"/>
      <c r="BL1007" s="47"/>
      <c r="BM1007" s="47"/>
      <c r="BN1007" s="47"/>
      <c r="BO1007" s="47"/>
      <c r="BP1007" s="47"/>
      <c r="BQ1007" s="47"/>
      <c r="BR1007" s="47"/>
      <c r="BS1007" s="47"/>
      <c r="BT1007" s="47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</row>
    <row r="1008" spans="1:94" x14ac:dyDescent="0.35">
      <c r="A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7"/>
      <c r="BC1008" s="47"/>
      <c r="BD1008" s="47"/>
      <c r="BE1008" s="47"/>
      <c r="BF1008" s="47"/>
      <c r="BG1008" s="47"/>
      <c r="BH1008" s="47"/>
      <c r="BI1008" s="47"/>
      <c r="BJ1008" s="47"/>
      <c r="BK1008" s="47"/>
      <c r="BL1008" s="47"/>
      <c r="BM1008" s="47"/>
      <c r="BN1008" s="47"/>
      <c r="BO1008" s="47"/>
      <c r="BP1008" s="47"/>
      <c r="BQ1008" s="47"/>
      <c r="BR1008" s="47"/>
      <c r="BS1008" s="47"/>
      <c r="BT1008" s="47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</row>
    <row r="1009" spans="1:94" x14ac:dyDescent="0.35">
      <c r="A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7"/>
      <c r="BC1009" s="47"/>
      <c r="BD1009" s="47"/>
      <c r="BE1009" s="47"/>
      <c r="BF1009" s="47"/>
      <c r="BG1009" s="47"/>
      <c r="BH1009" s="47"/>
      <c r="BI1009" s="47"/>
      <c r="BJ1009" s="47"/>
      <c r="BK1009" s="47"/>
      <c r="BL1009" s="47"/>
      <c r="BM1009" s="47"/>
      <c r="BN1009" s="47"/>
      <c r="BO1009" s="47"/>
      <c r="BP1009" s="47"/>
      <c r="BQ1009" s="47"/>
      <c r="BR1009" s="47"/>
      <c r="BS1009" s="47"/>
      <c r="BT1009" s="47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</row>
    <row r="1010" spans="1:94" x14ac:dyDescent="0.35">
      <c r="A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7"/>
      <c r="BC1010" s="47"/>
      <c r="BD1010" s="47"/>
      <c r="BE1010" s="47"/>
      <c r="BF1010" s="47"/>
      <c r="BG1010" s="47"/>
      <c r="BH1010" s="47"/>
      <c r="BI1010" s="47"/>
      <c r="BJ1010" s="47"/>
      <c r="BK1010" s="47"/>
      <c r="BL1010" s="47"/>
      <c r="BM1010" s="47"/>
      <c r="BN1010" s="47"/>
      <c r="BO1010" s="47"/>
      <c r="BP1010" s="47"/>
      <c r="BQ1010" s="47"/>
      <c r="BR1010" s="47"/>
      <c r="BS1010" s="47"/>
      <c r="BT1010" s="47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</row>
    <row r="1011" spans="1:94" x14ac:dyDescent="0.35">
      <c r="A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7"/>
      <c r="BC1011" s="47"/>
      <c r="BD1011" s="47"/>
      <c r="BE1011" s="47"/>
      <c r="BF1011" s="47"/>
      <c r="BG1011" s="47"/>
      <c r="BH1011" s="47"/>
      <c r="BI1011" s="47"/>
      <c r="BJ1011" s="47"/>
      <c r="BK1011" s="47"/>
      <c r="BL1011" s="47"/>
      <c r="BM1011" s="47"/>
      <c r="BN1011" s="47"/>
      <c r="BO1011" s="47"/>
      <c r="BP1011" s="47"/>
      <c r="BQ1011" s="47"/>
      <c r="BR1011" s="47"/>
      <c r="BS1011" s="47"/>
      <c r="BT1011" s="47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</row>
    <row r="1012" spans="1:94" x14ac:dyDescent="0.35">
      <c r="A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7"/>
      <c r="BC1012" s="47"/>
      <c r="BD1012" s="47"/>
      <c r="BE1012" s="47"/>
      <c r="BF1012" s="47"/>
      <c r="BG1012" s="47"/>
      <c r="BH1012" s="47"/>
      <c r="BI1012" s="47"/>
      <c r="BJ1012" s="47"/>
      <c r="BK1012" s="47"/>
      <c r="BL1012" s="47"/>
      <c r="BM1012" s="47"/>
      <c r="BN1012" s="47"/>
      <c r="BO1012" s="47"/>
      <c r="BP1012" s="47"/>
      <c r="BQ1012" s="47"/>
      <c r="BR1012" s="47"/>
      <c r="BS1012" s="47"/>
      <c r="BT1012" s="47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</row>
    <row r="1013" spans="1:94" x14ac:dyDescent="0.35">
      <c r="A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7"/>
      <c r="BC1013" s="47"/>
      <c r="BD1013" s="47"/>
      <c r="BE1013" s="47"/>
      <c r="BF1013" s="47"/>
      <c r="BG1013" s="47"/>
      <c r="BH1013" s="47"/>
      <c r="BI1013" s="47"/>
      <c r="BJ1013" s="47"/>
      <c r="BK1013" s="47"/>
      <c r="BL1013" s="47"/>
      <c r="BM1013" s="47"/>
      <c r="BN1013" s="47"/>
      <c r="BO1013" s="47"/>
      <c r="BP1013" s="47"/>
      <c r="BQ1013" s="47"/>
      <c r="BR1013" s="47"/>
      <c r="BS1013" s="47"/>
      <c r="BT1013" s="47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</row>
    <row r="1014" spans="1:94" x14ac:dyDescent="0.35">
      <c r="A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7"/>
      <c r="BC1014" s="47"/>
      <c r="BD1014" s="47"/>
      <c r="BE1014" s="47"/>
      <c r="BF1014" s="47"/>
      <c r="BG1014" s="47"/>
      <c r="BH1014" s="47"/>
      <c r="BI1014" s="47"/>
      <c r="BJ1014" s="47"/>
      <c r="BK1014" s="47"/>
      <c r="BL1014" s="47"/>
      <c r="BM1014" s="47"/>
      <c r="BN1014" s="47"/>
      <c r="BO1014" s="47"/>
      <c r="BP1014" s="47"/>
      <c r="BQ1014" s="47"/>
      <c r="BR1014" s="47"/>
      <c r="BS1014" s="47"/>
      <c r="BT1014" s="47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</row>
    <row r="1015" spans="1:94" x14ac:dyDescent="0.35">
      <c r="A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7"/>
      <c r="BC1015" s="47"/>
      <c r="BD1015" s="47"/>
      <c r="BE1015" s="47"/>
      <c r="BF1015" s="47"/>
      <c r="BG1015" s="47"/>
      <c r="BH1015" s="47"/>
      <c r="BI1015" s="47"/>
      <c r="BJ1015" s="47"/>
      <c r="BK1015" s="47"/>
      <c r="BL1015" s="47"/>
      <c r="BM1015" s="47"/>
      <c r="BN1015" s="47"/>
      <c r="BO1015" s="47"/>
      <c r="BP1015" s="47"/>
      <c r="BQ1015" s="47"/>
      <c r="BR1015" s="47"/>
      <c r="BS1015" s="47"/>
      <c r="BT1015" s="47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</row>
    <row r="1016" spans="1:94" x14ac:dyDescent="0.35">
      <c r="A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7"/>
      <c r="BC1016" s="47"/>
      <c r="BD1016" s="47"/>
      <c r="BE1016" s="47"/>
      <c r="BF1016" s="47"/>
      <c r="BG1016" s="47"/>
      <c r="BH1016" s="47"/>
      <c r="BI1016" s="47"/>
      <c r="BJ1016" s="47"/>
      <c r="BK1016" s="47"/>
      <c r="BL1016" s="47"/>
      <c r="BM1016" s="47"/>
      <c r="BN1016" s="47"/>
      <c r="BO1016" s="47"/>
      <c r="BP1016" s="47"/>
      <c r="BQ1016" s="47"/>
      <c r="BR1016" s="47"/>
      <c r="BS1016" s="47"/>
      <c r="BT1016" s="47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</row>
    <row r="1017" spans="1:94" x14ac:dyDescent="0.35">
      <c r="A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7"/>
      <c r="BC1017" s="47"/>
      <c r="BD1017" s="47"/>
      <c r="BE1017" s="47"/>
      <c r="BF1017" s="47"/>
      <c r="BG1017" s="47"/>
      <c r="BH1017" s="47"/>
      <c r="BI1017" s="47"/>
      <c r="BJ1017" s="47"/>
      <c r="BK1017" s="47"/>
      <c r="BL1017" s="47"/>
      <c r="BM1017" s="47"/>
      <c r="BN1017" s="47"/>
      <c r="BO1017" s="47"/>
      <c r="BP1017" s="47"/>
      <c r="BQ1017" s="47"/>
      <c r="BR1017" s="47"/>
      <c r="BS1017" s="47"/>
      <c r="BT1017" s="47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</row>
    <row r="1018" spans="1:94" x14ac:dyDescent="0.35">
      <c r="A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7"/>
      <c r="BC1018" s="47"/>
      <c r="BD1018" s="47"/>
      <c r="BE1018" s="47"/>
      <c r="BF1018" s="47"/>
      <c r="BG1018" s="47"/>
      <c r="BH1018" s="47"/>
      <c r="BI1018" s="47"/>
      <c r="BJ1018" s="47"/>
      <c r="BK1018" s="47"/>
      <c r="BL1018" s="47"/>
      <c r="BM1018" s="47"/>
      <c r="BN1018" s="47"/>
      <c r="BO1018" s="47"/>
      <c r="BP1018" s="47"/>
      <c r="BQ1018" s="47"/>
      <c r="BR1018" s="47"/>
      <c r="BS1018" s="47"/>
      <c r="BT1018" s="47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</row>
    <row r="1019" spans="1:94" x14ac:dyDescent="0.35">
      <c r="A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7"/>
      <c r="BC1019" s="47"/>
      <c r="BD1019" s="47"/>
      <c r="BE1019" s="47"/>
      <c r="BF1019" s="47"/>
      <c r="BG1019" s="47"/>
      <c r="BH1019" s="47"/>
      <c r="BI1019" s="47"/>
      <c r="BJ1019" s="47"/>
      <c r="BK1019" s="47"/>
      <c r="BL1019" s="47"/>
      <c r="BM1019" s="47"/>
      <c r="BN1019" s="47"/>
      <c r="BO1019" s="47"/>
      <c r="BP1019" s="47"/>
      <c r="BQ1019" s="47"/>
      <c r="BR1019" s="47"/>
      <c r="BS1019" s="47"/>
      <c r="BT1019" s="47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</row>
    <row r="1020" spans="1:94" x14ac:dyDescent="0.35">
      <c r="A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7"/>
      <c r="BC1020" s="47"/>
      <c r="BD1020" s="47"/>
      <c r="BE1020" s="47"/>
      <c r="BF1020" s="47"/>
      <c r="BG1020" s="47"/>
      <c r="BH1020" s="47"/>
      <c r="BI1020" s="47"/>
      <c r="BJ1020" s="47"/>
      <c r="BK1020" s="47"/>
      <c r="BL1020" s="47"/>
      <c r="BM1020" s="47"/>
      <c r="BN1020" s="47"/>
      <c r="BO1020" s="47"/>
      <c r="BP1020" s="47"/>
      <c r="BQ1020" s="47"/>
      <c r="BR1020" s="47"/>
      <c r="BS1020" s="47"/>
      <c r="BT1020" s="47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</row>
    <row r="1021" spans="1:94" x14ac:dyDescent="0.35">
      <c r="A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7"/>
      <c r="BC1021" s="47"/>
      <c r="BD1021" s="47"/>
      <c r="BE1021" s="47"/>
      <c r="BF1021" s="47"/>
      <c r="BG1021" s="47"/>
      <c r="BH1021" s="47"/>
      <c r="BI1021" s="47"/>
      <c r="BJ1021" s="47"/>
      <c r="BK1021" s="47"/>
      <c r="BL1021" s="47"/>
      <c r="BM1021" s="47"/>
      <c r="BN1021" s="47"/>
      <c r="BO1021" s="47"/>
      <c r="BP1021" s="47"/>
      <c r="BQ1021" s="47"/>
      <c r="BR1021" s="47"/>
      <c r="BS1021" s="47"/>
      <c r="BT1021" s="47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</row>
    <row r="1022" spans="1:94" x14ac:dyDescent="0.35">
      <c r="A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7"/>
      <c r="BC1022" s="47"/>
      <c r="BD1022" s="47"/>
      <c r="BE1022" s="47"/>
      <c r="BF1022" s="47"/>
      <c r="BG1022" s="47"/>
      <c r="BH1022" s="47"/>
      <c r="BI1022" s="47"/>
      <c r="BJ1022" s="47"/>
      <c r="BK1022" s="47"/>
      <c r="BL1022" s="47"/>
      <c r="BM1022" s="47"/>
      <c r="BN1022" s="47"/>
      <c r="BO1022" s="47"/>
      <c r="BP1022" s="47"/>
      <c r="BQ1022" s="47"/>
      <c r="BR1022" s="47"/>
      <c r="BS1022" s="47"/>
      <c r="BT1022" s="47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</row>
    <row r="1023" spans="1:94" x14ac:dyDescent="0.35">
      <c r="A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7"/>
      <c r="BC1023" s="47"/>
      <c r="BD1023" s="47"/>
      <c r="BE1023" s="47"/>
      <c r="BF1023" s="47"/>
      <c r="BG1023" s="47"/>
      <c r="BH1023" s="47"/>
      <c r="BI1023" s="47"/>
      <c r="BJ1023" s="47"/>
      <c r="BK1023" s="47"/>
      <c r="BL1023" s="47"/>
      <c r="BM1023" s="47"/>
      <c r="BN1023" s="47"/>
      <c r="BO1023" s="47"/>
      <c r="BP1023" s="47"/>
      <c r="BQ1023" s="47"/>
      <c r="BR1023" s="47"/>
      <c r="BS1023" s="47"/>
      <c r="BT1023" s="47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</row>
    <row r="1024" spans="1:94" x14ac:dyDescent="0.35">
      <c r="A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7"/>
      <c r="BC1024" s="47"/>
      <c r="BD1024" s="47"/>
      <c r="BE1024" s="47"/>
      <c r="BF1024" s="47"/>
      <c r="BG1024" s="47"/>
      <c r="BH1024" s="47"/>
      <c r="BI1024" s="47"/>
      <c r="BJ1024" s="47"/>
      <c r="BK1024" s="47"/>
      <c r="BL1024" s="47"/>
      <c r="BM1024" s="47"/>
      <c r="BN1024" s="47"/>
      <c r="BO1024" s="47"/>
      <c r="BP1024" s="47"/>
      <c r="BQ1024" s="47"/>
      <c r="BR1024" s="47"/>
      <c r="BS1024" s="47"/>
      <c r="BT1024" s="47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</row>
    <row r="1025" spans="1:94" x14ac:dyDescent="0.35">
      <c r="A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7"/>
      <c r="BC1025" s="47"/>
      <c r="BD1025" s="47"/>
      <c r="BE1025" s="47"/>
      <c r="BF1025" s="47"/>
      <c r="BG1025" s="47"/>
      <c r="BH1025" s="47"/>
      <c r="BI1025" s="47"/>
      <c r="BJ1025" s="47"/>
      <c r="BK1025" s="47"/>
      <c r="BL1025" s="47"/>
      <c r="BM1025" s="47"/>
      <c r="BN1025" s="47"/>
      <c r="BO1025" s="47"/>
      <c r="BP1025" s="47"/>
      <c r="BQ1025" s="47"/>
      <c r="BR1025" s="47"/>
      <c r="BS1025" s="47"/>
      <c r="BT1025" s="47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</row>
    <row r="1026" spans="1:94" x14ac:dyDescent="0.35">
      <c r="A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7"/>
      <c r="BC1026" s="47"/>
      <c r="BD1026" s="47"/>
      <c r="BE1026" s="47"/>
      <c r="BF1026" s="47"/>
      <c r="BG1026" s="47"/>
      <c r="BH1026" s="47"/>
      <c r="BI1026" s="47"/>
      <c r="BJ1026" s="47"/>
      <c r="BK1026" s="47"/>
      <c r="BL1026" s="47"/>
      <c r="BM1026" s="47"/>
      <c r="BN1026" s="47"/>
      <c r="BO1026" s="47"/>
      <c r="BP1026" s="47"/>
      <c r="BQ1026" s="47"/>
      <c r="BR1026" s="47"/>
      <c r="BS1026" s="47"/>
      <c r="BT1026" s="47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</row>
    <row r="1027" spans="1:94" x14ac:dyDescent="0.35">
      <c r="A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7"/>
      <c r="BC1027" s="47"/>
      <c r="BD1027" s="47"/>
      <c r="BE1027" s="47"/>
      <c r="BF1027" s="47"/>
      <c r="BG1027" s="47"/>
      <c r="BH1027" s="47"/>
      <c r="BI1027" s="47"/>
      <c r="BJ1027" s="47"/>
      <c r="BK1027" s="47"/>
      <c r="BL1027" s="47"/>
      <c r="BM1027" s="47"/>
      <c r="BN1027" s="47"/>
      <c r="BO1027" s="47"/>
      <c r="BP1027" s="47"/>
      <c r="BQ1027" s="47"/>
      <c r="BR1027" s="47"/>
      <c r="BS1027" s="47"/>
      <c r="BT1027" s="47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</row>
    <row r="1028" spans="1:94" x14ac:dyDescent="0.35">
      <c r="A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7"/>
      <c r="BC1028" s="47"/>
      <c r="BD1028" s="47"/>
      <c r="BE1028" s="47"/>
      <c r="BF1028" s="47"/>
      <c r="BG1028" s="47"/>
      <c r="BH1028" s="47"/>
      <c r="BI1028" s="47"/>
      <c r="BJ1028" s="47"/>
      <c r="BK1028" s="47"/>
      <c r="BL1028" s="47"/>
      <c r="BM1028" s="47"/>
      <c r="BN1028" s="47"/>
      <c r="BO1028" s="47"/>
      <c r="BP1028" s="47"/>
      <c r="BQ1028" s="47"/>
      <c r="BR1028" s="47"/>
      <c r="BS1028" s="47"/>
      <c r="BT1028" s="47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</row>
    <row r="1029" spans="1:94" x14ac:dyDescent="0.35">
      <c r="A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7"/>
      <c r="BC1029" s="47"/>
      <c r="BD1029" s="47"/>
      <c r="BE1029" s="47"/>
      <c r="BF1029" s="47"/>
      <c r="BG1029" s="47"/>
      <c r="BH1029" s="47"/>
      <c r="BI1029" s="47"/>
      <c r="BJ1029" s="47"/>
      <c r="BK1029" s="47"/>
      <c r="BL1029" s="47"/>
      <c r="BM1029" s="47"/>
      <c r="BN1029" s="47"/>
      <c r="BO1029" s="47"/>
      <c r="BP1029" s="47"/>
      <c r="BQ1029" s="47"/>
      <c r="BR1029" s="47"/>
      <c r="BS1029" s="47"/>
      <c r="BT1029" s="47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</row>
    <row r="1030" spans="1:94" x14ac:dyDescent="0.35">
      <c r="A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7"/>
      <c r="BC1030" s="47"/>
      <c r="BD1030" s="47"/>
      <c r="BE1030" s="47"/>
      <c r="BF1030" s="47"/>
      <c r="BG1030" s="47"/>
      <c r="BH1030" s="47"/>
      <c r="BI1030" s="47"/>
      <c r="BJ1030" s="47"/>
      <c r="BK1030" s="47"/>
      <c r="BL1030" s="47"/>
      <c r="BM1030" s="47"/>
      <c r="BN1030" s="47"/>
      <c r="BO1030" s="47"/>
      <c r="BP1030" s="47"/>
      <c r="BQ1030" s="47"/>
      <c r="BR1030" s="47"/>
      <c r="BS1030" s="47"/>
      <c r="BT1030" s="47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</row>
    <row r="1031" spans="1:94" x14ac:dyDescent="0.35">
      <c r="A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7"/>
      <c r="BC1031" s="47"/>
      <c r="BD1031" s="47"/>
      <c r="BE1031" s="47"/>
      <c r="BF1031" s="47"/>
      <c r="BG1031" s="47"/>
      <c r="BH1031" s="47"/>
      <c r="BI1031" s="47"/>
      <c r="BJ1031" s="47"/>
      <c r="BK1031" s="47"/>
      <c r="BL1031" s="47"/>
      <c r="BM1031" s="47"/>
      <c r="BN1031" s="47"/>
      <c r="BO1031" s="47"/>
      <c r="BP1031" s="47"/>
      <c r="BQ1031" s="47"/>
      <c r="BR1031" s="47"/>
      <c r="BS1031" s="47"/>
      <c r="BT1031" s="47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</row>
    <row r="1032" spans="1:94" x14ac:dyDescent="0.35">
      <c r="A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7"/>
      <c r="BC1032" s="47"/>
      <c r="BD1032" s="47"/>
      <c r="BE1032" s="47"/>
      <c r="BF1032" s="47"/>
      <c r="BG1032" s="47"/>
      <c r="BH1032" s="47"/>
      <c r="BI1032" s="47"/>
      <c r="BJ1032" s="47"/>
      <c r="BK1032" s="47"/>
      <c r="BL1032" s="47"/>
      <c r="BM1032" s="47"/>
      <c r="BN1032" s="47"/>
      <c r="BO1032" s="47"/>
      <c r="BP1032" s="47"/>
      <c r="BQ1032" s="47"/>
      <c r="BR1032" s="47"/>
      <c r="BS1032" s="47"/>
      <c r="BT1032" s="47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</row>
    <row r="1033" spans="1:94" x14ac:dyDescent="0.35">
      <c r="A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7"/>
      <c r="BC1033" s="47"/>
      <c r="BD1033" s="47"/>
      <c r="BE1033" s="47"/>
      <c r="BF1033" s="47"/>
      <c r="BG1033" s="47"/>
      <c r="BH1033" s="47"/>
      <c r="BI1033" s="47"/>
      <c r="BJ1033" s="47"/>
      <c r="BK1033" s="47"/>
      <c r="BL1033" s="47"/>
      <c r="BM1033" s="47"/>
      <c r="BN1033" s="47"/>
      <c r="BO1033" s="47"/>
      <c r="BP1033" s="47"/>
      <c r="BQ1033" s="47"/>
      <c r="BR1033" s="47"/>
      <c r="BS1033" s="47"/>
      <c r="BT1033" s="47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</row>
    <row r="1034" spans="1:94" x14ac:dyDescent="0.35">
      <c r="A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7"/>
      <c r="BC1034" s="47"/>
      <c r="BD1034" s="47"/>
      <c r="BE1034" s="47"/>
      <c r="BF1034" s="47"/>
      <c r="BG1034" s="47"/>
      <c r="BH1034" s="47"/>
      <c r="BI1034" s="47"/>
      <c r="BJ1034" s="47"/>
      <c r="BK1034" s="47"/>
      <c r="BL1034" s="47"/>
      <c r="BM1034" s="47"/>
      <c r="BN1034" s="47"/>
      <c r="BO1034" s="47"/>
      <c r="BP1034" s="47"/>
      <c r="BQ1034" s="47"/>
      <c r="BR1034" s="47"/>
      <c r="BS1034" s="47"/>
      <c r="BT1034" s="47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</row>
    <row r="1035" spans="1:94" x14ac:dyDescent="0.35">
      <c r="A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7"/>
      <c r="BC1035" s="47"/>
      <c r="BD1035" s="47"/>
      <c r="BE1035" s="47"/>
      <c r="BF1035" s="47"/>
      <c r="BG1035" s="47"/>
      <c r="BH1035" s="47"/>
      <c r="BI1035" s="47"/>
      <c r="BJ1035" s="47"/>
      <c r="BK1035" s="47"/>
      <c r="BL1035" s="47"/>
      <c r="BM1035" s="47"/>
      <c r="BN1035" s="47"/>
      <c r="BO1035" s="47"/>
      <c r="BP1035" s="47"/>
      <c r="BQ1035" s="47"/>
      <c r="BR1035" s="47"/>
      <c r="BS1035" s="47"/>
      <c r="BT1035" s="47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</row>
    <row r="1036" spans="1:94" x14ac:dyDescent="0.35">
      <c r="A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7"/>
      <c r="BC1036" s="47"/>
      <c r="BD1036" s="47"/>
      <c r="BE1036" s="47"/>
      <c r="BF1036" s="47"/>
      <c r="BG1036" s="47"/>
      <c r="BH1036" s="47"/>
      <c r="BI1036" s="47"/>
      <c r="BJ1036" s="47"/>
      <c r="BK1036" s="47"/>
      <c r="BL1036" s="47"/>
      <c r="BM1036" s="47"/>
      <c r="BN1036" s="47"/>
      <c r="BO1036" s="47"/>
      <c r="BP1036" s="47"/>
      <c r="BQ1036" s="47"/>
      <c r="BR1036" s="47"/>
      <c r="BS1036" s="47"/>
      <c r="BT1036" s="47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</row>
    <row r="1037" spans="1:94" x14ac:dyDescent="0.35">
      <c r="A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7"/>
      <c r="BC1037" s="47"/>
      <c r="BD1037" s="47"/>
      <c r="BE1037" s="47"/>
      <c r="BF1037" s="47"/>
      <c r="BG1037" s="47"/>
      <c r="BH1037" s="47"/>
      <c r="BI1037" s="47"/>
      <c r="BJ1037" s="47"/>
      <c r="BK1037" s="47"/>
      <c r="BL1037" s="47"/>
      <c r="BM1037" s="47"/>
      <c r="BN1037" s="47"/>
      <c r="BO1037" s="47"/>
      <c r="BP1037" s="47"/>
      <c r="BQ1037" s="47"/>
      <c r="BR1037" s="47"/>
      <c r="BS1037" s="47"/>
      <c r="BT1037" s="47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</row>
    <row r="1038" spans="1:94" x14ac:dyDescent="0.35">
      <c r="A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7"/>
      <c r="BC1038" s="47"/>
      <c r="BD1038" s="47"/>
      <c r="BE1038" s="47"/>
      <c r="BF1038" s="47"/>
      <c r="BG1038" s="47"/>
      <c r="BH1038" s="47"/>
      <c r="BI1038" s="47"/>
      <c r="BJ1038" s="47"/>
      <c r="BK1038" s="47"/>
      <c r="BL1038" s="47"/>
      <c r="BM1038" s="47"/>
      <c r="BN1038" s="47"/>
      <c r="BO1038" s="47"/>
      <c r="BP1038" s="47"/>
      <c r="BQ1038" s="47"/>
      <c r="BR1038" s="47"/>
      <c r="BS1038" s="47"/>
      <c r="BT1038" s="47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</row>
    <row r="1039" spans="1:94" x14ac:dyDescent="0.35">
      <c r="A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7"/>
      <c r="BC1039" s="47"/>
      <c r="BD1039" s="47"/>
      <c r="BE1039" s="47"/>
      <c r="BF1039" s="47"/>
      <c r="BG1039" s="47"/>
      <c r="BH1039" s="47"/>
      <c r="BI1039" s="47"/>
      <c r="BJ1039" s="47"/>
      <c r="BK1039" s="47"/>
      <c r="BL1039" s="47"/>
      <c r="BM1039" s="47"/>
      <c r="BN1039" s="47"/>
      <c r="BO1039" s="47"/>
      <c r="BP1039" s="47"/>
      <c r="BQ1039" s="47"/>
      <c r="BR1039" s="47"/>
      <c r="BS1039" s="47"/>
      <c r="BT1039" s="47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</row>
    <row r="1040" spans="1:94" x14ac:dyDescent="0.35">
      <c r="A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7"/>
      <c r="BC1040" s="47"/>
      <c r="BD1040" s="47"/>
      <c r="BE1040" s="47"/>
      <c r="BF1040" s="47"/>
      <c r="BG1040" s="47"/>
      <c r="BH1040" s="47"/>
      <c r="BI1040" s="47"/>
      <c r="BJ1040" s="47"/>
      <c r="BK1040" s="47"/>
      <c r="BL1040" s="47"/>
      <c r="BM1040" s="47"/>
      <c r="BN1040" s="47"/>
      <c r="BO1040" s="47"/>
      <c r="BP1040" s="47"/>
      <c r="BQ1040" s="47"/>
      <c r="BR1040" s="47"/>
      <c r="BS1040" s="47"/>
      <c r="BT1040" s="47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</row>
    <row r="1041" spans="1:94" x14ac:dyDescent="0.35">
      <c r="A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7"/>
      <c r="BC1041" s="47"/>
      <c r="BD1041" s="47"/>
      <c r="BE1041" s="47"/>
      <c r="BF1041" s="47"/>
      <c r="BG1041" s="47"/>
      <c r="BH1041" s="47"/>
      <c r="BI1041" s="47"/>
      <c r="BJ1041" s="47"/>
      <c r="BK1041" s="47"/>
      <c r="BL1041" s="47"/>
      <c r="BM1041" s="47"/>
      <c r="BN1041" s="47"/>
      <c r="BO1041" s="47"/>
      <c r="BP1041" s="47"/>
      <c r="BQ1041" s="47"/>
      <c r="BR1041" s="47"/>
      <c r="BS1041" s="47"/>
      <c r="BT1041" s="47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</row>
    <row r="1042" spans="1:94" x14ac:dyDescent="0.35">
      <c r="A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7"/>
      <c r="BC1042" s="47"/>
      <c r="BD1042" s="47"/>
      <c r="BE1042" s="47"/>
      <c r="BF1042" s="47"/>
      <c r="BG1042" s="47"/>
      <c r="BH1042" s="47"/>
      <c r="BI1042" s="47"/>
      <c r="BJ1042" s="47"/>
      <c r="BK1042" s="47"/>
      <c r="BL1042" s="47"/>
      <c r="BM1042" s="47"/>
      <c r="BN1042" s="47"/>
      <c r="BO1042" s="47"/>
      <c r="BP1042" s="47"/>
      <c r="BQ1042" s="47"/>
      <c r="BR1042" s="47"/>
      <c r="BS1042" s="47"/>
      <c r="BT1042" s="47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</row>
    <row r="1043" spans="1:94" x14ac:dyDescent="0.35">
      <c r="A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7"/>
      <c r="BC1043" s="47"/>
      <c r="BD1043" s="47"/>
      <c r="BE1043" s="47"/>
      <c r="BF1043" s="47"/>
      <c r="BG1043" s="47"/>
      <c r="BH1043" s="47"/>
      <c r="BI1043" s="47"/>
      <c r="BJ1043" s="47"/>
      <c r="BK1043" s="47"/>
      <c r="BL1043" s="47"/>
      <c r="BM1043" s="47"/>
      <c r="BN1043" s="47"/>
      <c r="BO1043" s="47"/>
      <c r="BP1043" s="47"/>
      <c r="BQ1043" s="47"/>
      <c r="BR1043" s="47"/>
      <c r="BS1043" s="47"/>
      <c r="BT1043" s="47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</row>
    <row r="1044" spans="1:94" x14ac:dyDescent="0.35">
      <c r="A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7"/>
      <c r="BC1044" s="47"/>
      <c r="BD1044" s="47"/>
      <c r="BE1044" s="47"/>
      <c r="BF1044" s="47"/>
      <c r="BG1044" s="47"/>
      <c r="BH1044" s="47"/>
      <c r="BI1044" s="47"/>
      <c r="BJ1044" s="47"/>
      <c r="BK1044" s="47"/>
      <c r="BL1044" s="47"/>
      <c r="BM1044" s="47"/>
      <c r="BN1044" s="47"/>
      <c r="BO1044" s="47"/>
      <c r="BP1044" s="47"/>
      <c r="BQ1044" s="47"/>
      <c r="BR1044" s="47"/>
      <c r="BS1044" s="47"/>
      <c r="BT1044" s="47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</row>
    <row r="1045" spans="1:94" x14ac:dyDescent="0.35">
      <c r="A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7"/>
      <c r="BC1045" s="47"/>
      <c r="BD1045" s="47"/>
      <c r="BE1045" s="47"/>
      <c r="BF1045" s="47"/>
      <c r="BG1045" s="47"/>
      <c r="BH1045" s="47"/>
      <c r="BI1045" s="47"/>
      <c r="BJ1045" s="47"/>
      <c r="BK1045" s="47"/>
      <c r="BL1045" s="47"/>
      <c r="BM1045" s="47"/>
      <c r="BN1045" s="47"/>
      <c r="BO1045" s="47"/>
      <c r="BP1045" s="47"/>
      <c r="BQ1045" s="47"/>
      <c r="BR1045" s="47"/>
      <c r="BS1045" s="47"/>
      <c r="BT1045" s="47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</row>
    <row r="1046" spans="1:94" x14ac:dyDescent="0.35">
      <c r="A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7"/>
      <c r="BC1046" s="47"/>
      <c r="BD1046" s="47"/>
      <c r="BE1046" s="47"/>
      <c r="BF1046" s="47"/>
      <c r="BG1046" s="47"/>
      <c r="BH1046" s="47"/>
      <c r="BI1046" s="47"/>
      <c r="BJ1046" s="47"/>
      <c r="BK1046" s="47"/>
      <c r="BL1046" s="47"/>
      <c r="BM1046" s="47"/>
      <c r="BN1046" s="47"/>
      <c r="BO1046" s="47"/>
      <c r="BP1046" s="47"/>
      <c r="BQ1046" s="47"/>
      <c r="BR1046" s="47"/>
      <c r="BS1046" s="47"/>
      <c r="BT1046" s="47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</row>
    <row r="1047" spans="1:94" x14ac:dyDescent="0.35">
      <c r="A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7"/>
      <c r="BC1047" s="47"/>
      <c r="BD1047" s="47"/>
      <c r="BE1047" s="47"/>
      <c r="BF1047" s="47"/>
      <c r="BG1047" s="47"/>
      <c r="BH1047" s="47"/>
      <c r="BI1047" s="47"/>
      <c r="BJ1047" s="47"/>
      <c r="BK1047" s="47"/>
      <c r="BL1047" s="47"/>
      <c r="BM1047" s="47"/>
      <c r="BN1047" s="47"/>
      <c r="BO1047" s="47"/>
      <c r="BP1047" s="47"/>
      <c r="BQ1047" s="47"/>
      <c r="BR1047" s="47"/>
      <c r="BS1047" s="47"/>
      <c r="BT1047" s="47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</row>
    <row r="1048" spans="1:94" x14ac:dyDescent="0.35">
      <c r="A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7"/>
      <c r="BC1048" s="47"/>
      <c r="BD1048" s="47"/>
      <c r="BE1048" s="47"/>
      <c r="BF1048" s="47"/>
      <c r="BG1048" s="47"/>
      <c r="BH1048" s="47"/>
      <c r="BI1048" s="47"/>
      <c r="BJ1048" s="47"/>
      <c r="BK1048" s="47"/>
      <c r="BL1048" s="47"/>
      <c r="BM1048" s="47"/>
      <c r="BN1048" s="47"/>
      <c r="BO1048" s="47"/>
      <c r="BP1048" s="47"/>
      <c r="BQ1048" s="47"/>
      <c r="BR1048" s="47"/>
      <c r="BS1048" s="47"/>
      <c r="BT1048" s="47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</row>
    <row r="1049" spans="1:94" x14ac:dyDescent="0.35">
      <c r="A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7"/>
      <c r="BC1049" s="47"/>
      <c r="BD1049" s="47"/>
      <c r="BE1049" s="47"/>
      <c r="BF1049" s="47"/>
      <c r="BG1049" s="47"/>
      <c r="BH1049" s="47"/>
      <c r="BI1049" s="47"/>
      <c r="BJ1049" s="47"/>
      <c r="BK1049" s="47"/>
      <c r="BL1049" s="47"/>
      <c r="BM1049" s="47"/>
      <c r="BN1049" s="47"/>
      <c r="BO1049" s="47"/>
      <c r="BP1049" s="47"/>
      <c r="BQ1049" s="47"/>
      <c r="BR1049" s="47"/>
      <c r="BS1049" s="47"/>
      <c r="BT1049" s="47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</row>
    <row r="1050" spans="1:94" x14ac:dyDescent="0.35">
      <c r="A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7"/>
      <c r="BC1050" s="47"/>
      <c r="BD1050" s="47"/>
      <c r="BE1050" s="47"/>
      <c r="BF1050" s="47"/>
      <c r="BG1050" s="47"/>
      <c r="BH1050" s="47"/>
      <c r="BI1050" s="47"/>
      <c r="BJ1050" s="47"/>
      <c r="BK1050" s="47"/>
      <c r="BL1050" s="47"/>
      <c r="BM1050" s="47"/>
      <c r="BN1050" s="47"/>
      <c r="BO1050" s="47"/>
      <c r="BP1050" s="47"/>
      <c r="BQ1050" s="47"/>
      <c r="BR1050" s="47"/>
      <c r="BS1050" s="47"/>
      <c r="BT1050" s="47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</row>
    <row r="1051" spans="1:94" x14ac:dyDescent="0.35">
      <c r="A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7"/>
      <c r="BC1051" s="47"/>
      <c r="BD1051" s="47"/>
      <c r="BE1051" s="47"/>
      <c r="BF1051" s="47"/>
      <c r="BG1051" s="47"/>
      <c r="BH1051" s="47"/>
      <c r="BI1051" s="47"/>
      <c r="BJ1051" s="47"/>
      <c r="BK1051" s="47"/>
      <c r="BL1051" s="47"/>
      <c r="BM1051" s="47"/>
      <c r="BN1051" s="47"/>
      <c r="BO1051" s="47"/>
      <c r="BP1051" s="47"/>
      <c r="BQ1051" s="47"/>
      <c r="BR1051" s="47"/>
      <c r="BS1051" s="47"/>
      <c r="BT1051" s="47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</row>
    <row r="1052" spans="1:94" x14ac:dyDescent="0.35">
      <c r="A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7"/>
      <c r="BC1052" s="47"/>
      <c r="BD1052" s="47"/>
      <c r="BE1052" s="47"/>
      <c r="BF1052" s="47"/>
      <c r="BG1052" s="47"/>
      <c r="BH1052" s="47"/>
      <c r="BI1052" s="47"/>
      <c r="BJ1052" s="47"/>
      <c r="BK1052" s="47"/>
      <c r="BL1052" s="47"/>
      <c r="BM1052" s="47"/>
      <c r="BN1052" s="47"/>
      <c r="BO1052" s="47"/>
      <c r="BP1052" s="47"/>
      <c r="BQ1052" s="47"/>
      <c r="BR1052" s="47"/>
      <c r="BS1052" s="47"/>
      <c r="BT1052" s="47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</row>
    <row r="1053" spans="1:94" x14ac:dyDescent="0.35">
      <c r="A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7"/>
      <c r="BC1053" s="47"/>
      <c r="BD1053" s="47"/>
      <c r="BE1053" s="47"/>
      <c r="BF1053" s="47"/>
      <c r="BG1053" s="47"/>
      <c r="BH1053" s="47"/>
      <c r="BI1053" s="47"/>
      <c r="BJ1053" s="47"/>
      <c r="BK1053" s="47"/>
      <c r="BL1053" s="47"/>
      <c r="BM1053" s="47"/>
      <c r="BN1053" s="47"/>
      <c r="BO1053" s="47"/>
      <c r="BP1053" s="47"/>
      <c r="BQ1053" s="47"/>
      <c r="BR1053" s="47"/>
      <c r="BS1053" s="47"/>
      <c r="BT1053" s="47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</row>
    <row r="1054" spans="1:94" x14ac:dyDescent="0.35">
      <c r="A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7"/>
      <c r="BC1054" s="47"/>
      <c r="BD1054" s="47"/>
      <c r="BE1054" s="47"/>
      <c r="BF1054" s="47"/>
      <c r="BG1054" s="47"/>
      <c r="BH1054" s="47"/>
      <c r="BI1054" s="47"/>
      <c r="BJ1054" s="47"/>
      <c r="BK1054" s="47"/>
      <c r="BL1054" s="47"/>
      <c r="BM1054" s="47"/>
      <c r="BN1054" s="47"/>
      <c r="BO1054" s="47"/>
      <c r="BP1054" s="47"/>
      <c r="BQ1054" s="47"/>
      <c r="BR1054" s="47"/>
      <c r="BS1054" s="47"/>
      <c r="BT1054" s="47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</row>
    <row r="1055" spans="1:94" x14ac:dyDescent="0.35">
      <c r="A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7"/>
      <c r="BC1055" s="47"/>
      <c r="BD1055" s="47"/>
      <c r="BE1055" s="47"/>
      <c r="BF1055" s="47"/>
      <c r="BG1055" s="47"/>
      <c r="BH1055" s="47"/>
      <c r="BI1055" s="47"/>
      <c r="BJ1055" s="47"/>
      <c r="BK1055" s="47"/>
      <c r="BL1055" s="47"/>
      <c r="BM1055" s="47"/>
      <c r="BN1055" s="47"/>
      <c r="BO1055" s="47"/>
      <c r="BP1055" s="47"/>
      <c r="BQ1055" s="47"/>
      <c r="BR1055" s="47"/>
      <c r="BS1055" s="47"/>
      <c r="BT1055" s="47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</row>
    <row r="1056" spans="1:94" x14ac:dyDescent="0.35">
      <c r="A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7"/>
      <c r="BC1056" s="47"/>
      <c r="BD1056" s="47"/>
      <c r="BE1056" s="47"/>
      <c r="BF1056" s="47"/>
      <c r="BG1056" s="47"/>
      <c r="BH1056" s="47"/>
      <c r="BI1056" s="47"/>
      <c r="BJ1056" s="47"/>
      <c r="BK1056" s="47"/>
      <c r="BL1056" s="47"/>
      <c r="BM1056" s="47"/>
      <c r="BN1056" s="47"/>
      <c r="BO1056" s="47"/>
      <c r="BP1056" s="47"/>
      <c r="BQ1056" s="47"/>
      <c r="BR1056" s="47"/>
      <c r="BS1056" s="47"/>
      <c r="BT1056" s="47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</row>
    <row r="1057" spans="1:94" x14ac:dyDescent="0.35">
      <c r="A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7"/>
      <c r="BC1057" s="47"/>
      <c r="BD1057" s="47"/>
      <c r="BE1057" s="47"/>
      <c r="BF1057" s="47"/>
      <c r="BG1057" s="47"/>
      <c r="BH1057" s="47"/>
      <c r="BI1057" s="47"/>
      <c r="BJ1057" s="47"/>
      <c r="BK1057" s="47"/>
      <c r="BL1057" s="47"/>
      <c r="BM1057" s="47"/>
      <c r="BN1057" s="47"/>
      <c r="BO1057" s="47"/>
      <c r="BP1057" s="47"/>
      <c r="BQ1057" s="47"/>
      <c r="BR1057" s="47"/>
      <c r="BS1057" s="47"/>
      <c r="BT1057" s="47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</row>
    <row r="1058" spans="1:94" x14ac:dyDescent="0.35">
      <c r="A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7"/>
      <c r="BC1058" s="47"/>
      <c r="BD1058" s="47"/>
      <c r="BE1058" s="47"/>
      <c r="BF1058" s="47"/>
      <c r="BG1058" s="47"/>
      <c r="BH1058" s="47"/>
      <c r="BI1058" s="47"/>
      <c r="BJ1058" s="47"/>
      <c r="BK1058" s="47"/>
      <c r="BL1058" s="47"/>
      <c r="BM1058" s="47"/>
      <c r="BN1058" s="47"/>
      <c r="BO1058" s="47"/>
      <c r="BP1058" s="47"/>
      <c r="BQ1058" s="47"/>
      <c r="BR1058" s="47"/>
      <c r="BS1058" s="47"/>
      <c r="BT1058" s="47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</row>
    <row r="1059" spans="1:94" x14ac:dyDescent="0.35">
      <c r="A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7"/>
      <c r="BC1059" s="47"/>
      <c r="BD1059" s="47"/>
      <c r="BE1059" s="47"/>
      <c r="BF1059" s="47"/>
      <c r="BG1059" s="47"/>
      <c r="BH1059" s="47"/>
      <c r="BI1059" s="47"/>
      <c r="BJ1059" s="47"/>
      <c r="BK1059" s="47"/>
      <c r="BL1059" s="47"/>
      <c r="BM1059" s="47"/>
      <c r="BN1059" s="47"/>
      <c r="BO1059" s="47"/>
      <c r="BP1059" s="47"/>
      <c r="BQ1059" s="47"/>
      <c r="BR1059" s="47"/>
      <c r="BS1059" s="47"/>
      <c r="BT1059" s="47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</row>
    <row r="1060" spans="1:94" x14ac:dyDescent="0.35">
      <c r="A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7"/>
      <c r="BC1060" s="47"/>
      <c r="BD1060" s="47"/>
      <c r="BE1060" s="47"/>
      <c r="BF1060" s="47"/>
      <c r="BG1060" s="47"/>
      <c r="BH1060" s="47"/>
      <c r="BI1060" s="47"/>
      <c r="BJ1060" s="47"/>
      <c r="BK1060" s="47"/>
      <c r="BL1060" s="47"/>
      <c r="BM1060" s="47"/>
      <c r="BN1060" s="47"/>
      <c r="BO1060" s="47"/>
      <c r="BP1060" s="47"/>
      <c r="BQ1060" s="47"/>
      <c r="BR1060" s="47"/>
      <c r="BS1060" s="47"/>
      <c r="BT1060" s="47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</row>
    <row r="1061" spans="1:94" x14ac:dyDescent="0.35">
      <c r="A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7"/>
      <c r="BC1061" s="47"/>
      <c r="BD1061" s="47"/>
      <c r="BE1061" s="47"/>
      <c r="BF1061" s="47"/>
      <c r="BG1061" s="47"/>
      <c r="BH1061" s="47"/>
      <c r="BI1061" s="47"/>
      <c r="BJ1061" s="47"/>
      <c r="BK1061" s="47"/>
      <c r="BL1061" s="47"/>
      <c r="BM1061" s="47"/>
      <c r="BN1061" s="47"/>
      <c r="BO1061" s="47"/>
      <c r="BP1061" s="47"/>
      <c r="BQ1061" s="47"/>
      <c r="BR1061" s="47"/>
      <c r="BS1061" s="47"/>
      <c r="BT1061" s="47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</row>
    <row r="1062" spans="1:94" x14ac:dyDescent="0.35">
      <c r="A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7"/>
      <c r="BC1062" s="47"/>
      <c r="BD1062" s="47"/>
      <c r="BE1062" s="47"/>
      <c r="BF1062" s="47"/>
      <c r="BG1062" s="47"/>
      <c r="BH1062" s="47"/>
      <c r="BI1062" s="47"/>
      <c r="BJ1062" s="47"/>
      <c r="BK1062" s="47"/>
      <c r="BL1062" s="47"/>
      <c r="BM1062" s="47"/>
      <c r="BN1062" s="47"/>
      <c r="BO1062" s="47"/>
      <c r="BP1062" s="47"/>
      <c r="BQ1062" s="47"/>
      <c r="BR1062" s="47"/>
      <c r="BS1062" s="47"/>
      <c r="BT1062" s="47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</row>
    <row r="1063" spans="1:94" x14ac:dyDescent="0.35">
      <c r="A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7"/>
      <c r="BC1063" s="47"/>
      <c r="BD1063" s="47"/>
      <c r="BE1063" s="47"/>
      <c r="BF1063" s="47"/>
      <c r="BG1063" s="47"/>
      <c r="BH1063" s="47"/>
      <c r="BI1063" s="47"/>
      <c r="BJ1063" s="47"/>
      <c r="BK1063" s="47"/>
      <c r="BL1063" s="47"/>
      <c r="BM1063" s="47"/>
      <c r="BN1063" s="47"/>
      <c r="BO1063" s="47"/>
      <c r="BP1063" s="47"/>
      <c r="BQ1063" s="47"/>
      <c r="BR1063" s="47"/>
      <c r="BS1063" s="47"/>
      <c r="BT1063" s="47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</row>
    <row r="1064" spans="1:94" x14ac:dyDescent="0.35">
      <c r="A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7"/>
      <c r="BC1064" s="47"/>
      <c r="BD1064" s="47"/>
      <c r="BE1064" s="47"/>
      <c r="BF1064" s="47"/>
      <c r="BG1064" s="47"/>
      <c r="BH1064" s="47"/>
      <c r="BI1064" s="47"/>
      <c r="BJ1064" s="47"/>
      <c r="BK1064" s="47"/>
      <c r="BL1064" s="47"/>
      <c r="BM1064" s="47"/>
      <c r="BN1064" s="47"/>
      <c r="BO1064" s="47"/>
      <c r="BP1064" s="47"/>
      <c r="BQ1064" s="47"/>
      <c r="BR1064" s="47"/>
      <c r="BS1064" s="47"/>
      <c r="BT1064" s="47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</row>
    <row r="1065" spans="1:94" x14ac:dyDescent="0.35">
      <c r="A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7"/>
      <c r="BC1065" s="47"/>
      <c r="BD1065" s="47"/>
      <c r="BE1065" s="47"/>
      <c r="BF1065" s="47"/>
      <c r="BG1065" s="47"/>
      <c r="BH1065" s="47"/>
      <c r="BI1065" s="47"/>
      <c r="BJ1065" s="47"/>
      <c r="BK1065" s="47"/>
      <c r="BL1065" s="47"/>
      <c r="BM1065" s="47"/>
      <c r="BN1065" s="47"/>
      <c r="BO1065" s="47"/>
      <c r="BP1065" s="47"/>
      <c r="BQ1065" s="47"/>
      <c r="BR1065" s="47"/>
      <c r="BS1065" s="47"/>
      <c r="BT1065" s="47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</row>
    <row r="1066" spans="1:94" x14ac:dyDescent="0.35">
      <c r="A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7"/>
      <c r="BC1066" s="47"/>
      <c r="BD1066" s="47"/>
      <c r="BE1066" s="47"/>
      <c r="BF1066" s="47"/>
      <c r="BG1066" s="47"/>
      <c r="BH1066" s="47"/>
      <c r="BI1066" s="47"/>
      <c r="BJ1066" s="47"/>
      <c r="BK1066" s="47"/>
      <c r="BL1066" s="47"/>
      <c r="BM1066" s="47"/>
      <c r="BN1066" s="47"/>
      <c r="BO1066" s="47"/>
      <c r="BP1066" s="47"/>
      <c r="BQ1066" s="47"/>
      <c r="BR1066" s="47"/>
      <c r="BS1066" s="47"/>
      <c r="BT1066" s="47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</row>
    <row r="1067" spans="1:94" x14ac:dyDescent="0.35">
      <c r="A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7"/>
      <c r="BC1067" s="47"/>
      <c r="BD1067" s="47"/>
      <c r="BE1067" s="47"/>
      <c r="BF1067" s="47"/>
      <c r="BG1067" s="47"/>
      <c r="BH1067" s="47"/>
      <c r="BI1067" s="47"/>
      <c r="BJ1067" s="47"/>
      <c r="BK1067" s="47"/>
      <c r="BL1067" s="47"/>
      <c r="BM1067" s="47"/>
      <c r="BN1067" s="47"/>
      <c r="BO1067" s="47"/>
      <c r="BP1067" s="47"/>
      <c r="BQ1067" s="47"/>
      <c r="BR1067" s="47"/>
      <c r="BS1067" s="47"/>
      <c r="BT1067" s="47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</row>
    <row r="1068" spans="1:94" x14ac:dyDescent="0.35">
      <c r="A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7"/>
      <c r="BC1068" s="47"/>
      <c r="BD1068" s="47"/>
      <c r="BE1068" s="47"/>
      <c r="BF1068" s="47"/>
      <c r="BG1068" s="47"/>
      <c r="BH1068" s="47"/>
      <c r="BI1068" s="47"/>
      <c r="BJ1068" s="47"/>
      <c r="BK1068" s="47"/>
      <c r="BL1068" s="47"/>
      <c r="BM1068" s="47"/>
      <c r="BN1068" s="47"/>
      <c r="BO1068" s="47"/>
      <c r="BP1068" s="47"/>
      <c r="BQ1068" s="47"/>
      <c r="BR1068" s="47"/>
      <c r="BS1068" s="47"/>
      <c r="BT1068" s="47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</row>
    <row r="1069" spans="1:94" x14ac:dyDescent="0.35">
      <c r="A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7"/>
      <c r="BC1069" s="47"/>
      <c r="BD1069" s="47"/>
      <c r="BE1069" s="47"/>
      <c r="BF1069" s="47"/>
      <c r="BG1069" s="47"/>
      <c r="BH1069" s="47"/>
      <c r="BI1069" s="47"/>
      <c r="BJ1069" s="47"/>
      <c r="BK1069" s="47"/>
      <c r="BL1069" s="47"/>
      <c r="BM1069" s="47"/>
      <c r="BN1069" s="47"/>
      <c r="BO1069" s="47"/>
      <c r="BP1069" s="47"/>
      <c r="BQ1069" s="47"/>
      <c r="BR1069" s="47"/>
      <c r="BS1069" s="47"/>
      <c r="BT1069" s="47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</row>
    <row r="1070" spans="1:94" x14ac:dyDescent="0.35">
      <c r="A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7"/>
      <c r="BC1070" s="47"/>
      <c r="BD1070" s="47"/>
      <c r="BE1070" s="47"/>
      <c r="BF1070" s="47"/>
      <c r="BG1070" s="47"/>
      <c r="BH1070" s="47"/>
      <c r="BI1070" s="47"/>
      <c r="BJ1070" s="47"/>
      <c r="BK1070" s="47"/>
      <c r="BL1070" s="47"/>
      <c r="BM1070" s="47"/>
      <c r="BN1070" s="47"/>
      <c r="BO1070" s="47"/>
      <c r="BP1070" s="47"/>
      <c r="BQ1070" s="47"/>
      <c r="BR1070" s="47"/>
      <c r="BS1070" s="47"/>
      <c r="BT1070" s="47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</row>
    <row r="1071" spans="1:94" x14ac:dyDescent="0.35">
      <c r="A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7"/>
      <c r="BC1071" s="47"/>
      <c r="BD1071" s="47"/>
      <c r="BE1071" s="47"/>
      <c r="BF1071" s="47"/>
      <c r="BG1071" s="47"/>
      <c r="BH1071" s="47"/>
      <c r="BI1071" s="47"/>
      <c r="BJ1071" s="47"/>
      <c r="BK1071" s="47"/>
      <c r="BL1071" s="47"/>
      <c r="BM1071" s="47"/>
      <c r="BN1071" s="47"/>
      <c r="BO1071" s="47"/>
      <c r="BP1071" s="47"/>
      <c r="BQ1071" s="47"/>
      <c r="BR1071" s="47"/>
      <c r="BS1071" s="47"/>
      <c r="BT1071" s="47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</row>
    <row r="1072" spans="1:94" x14ac:dyDescent="0.35">
      <c r="A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7"/>
      <c r="BC1072" s="47"/>
      <c r="BD1072" s="47"/>
      <c r="BE1072" s="47"/>
      <c r="BF1072" s="47"/>
      <c r="BG1072" s="47"/>
      <c r="BH1072" s="47"/>
      <c r="BI1072" s="47"/>
      <c r="BJ1072" s="47"/>
      <c r="BK1072" s="47"/>
      <c r="BL1072" s="47"/>
      <c r="BM1072" s="47"/>
      <c r="BN1072" s="47"/>
      <c r="BO1072" s="47"/>
      <c r="BP1072" s="47"/>
      <c r="BQ1072" s="47"/>
      <c r="BR1072" s="47"/>
      <c r="BS1072" s="47"/>
      <c r="BT1072" s="47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</row>
    <row r="1073" spans="1:94" x14ac:dyDescent="0.35">
      <c r="A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7"/>
      <c r="BC1073" s="47"/>
      <c r="BD1073" s="47"/>
      <c r="BE1073" s="47"/>
      <c r="BF1073" s="47"/>
      <c r="BG1073" s="47"/>
      <c r="BH1073" s="47"/>
      <c r="BI1073" s="47"/>
      <c r="BJ1073" s="47"/>
      <c r="BK1073" s="47"/>
      <c r="BL1073" s="47"/>
      <c r="BM1073" s="47"/>
      <c r="BN1073" s="47"/>
      <c r="BO1073" s="47"/>
      <c r="BP1073" s="47"/>
      <c r="BQ1073" s="47"/>
      <c r="BR1073" s="47"/>
      <c r="BS1073" s="47"/>
      <c r="BT1073" s="47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</row>
    <row r="1074" spans="1:94" x14ac:dyDescent="0.35">
      <c r="A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7"/>
      <c r="BC1074" s="47"/>
      <c r="BD1074" s="47"/>
      <c r="BE1074" s="47"/>
      <c r="BF1074" s="47"/>
      <c r="BG1074" s="47"/>
      <c r="BH1074" s="47"/>
      <c r="BI1074" s="47"/>
      <c r="BJ1074" s="47"/>
      <c r="BK1074" s="47"/>
      <c r="BL1074" s="47"/>
      <c r="BM1074" s="47"/>
      <c r="BN1074" s="47"/>
      <c r="BO1074" s="47"/>
      <c r="BP1074" s="47"/>
      <c r="BQ1074" s="47"/>
      <c r="BR1074" s="47"/>
      <c r="BS1074" s="47"/>
      <c r="BT1074" s="47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</row>
    <row r="1075" spans="1:94" x14ac:dyDescent="0.35">
      <c r="A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7"/>
      <c r="BC1075" s="47"/>
      <c r="BD1075" s="47"/>
      <c r="BE1075" s="47"/>
      <c r="BF1075" s="47"/>
      <c r="BG1075" s="47"/>
      <c r="BH1075" s="47"/>
      <c r="BI1075" s="47"/>
      <c r="BJ1075" s="47"/>
      <c r="BK1075" s="47"/>
      <c r="BL1075" s="47"/>
      <c r="BM1075" s="47"/>
      <c r="BN1075" s="47"/>
      <c r="BO1075" s="47"/>
      <c r="BP1075" s="47"/>
      <c r="BQ1075" s="47"/>
      <c r="BR1075" s="47"/>
      <c r="BS1075" s="47"/>
      <c r="BT1075" s="47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</row>
    <row r="1076" spans="1:94" x14ac:dyDescent="0.35">
      <c r="A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7"/>
      <c r="BC1076" s="47"/>
      <c r="BD1076" s="47"/>
      <c r="BE1076" s="47"/>
      <c r="BF1076" s="47"/>
      <c r="BG1076" s="47"/>
      <c r="BH1076" s="47"/>
      <c r="BI1076" s="47"/>
      <c r="BJ1076" s="47"/>
      <c r="BK1076" s="47"/>
      <c r="BL1076" s="47"/>
      <c r="BM1076" s="47"/>
      <c r="BN1076" s="47"/>
      <c r="BO1076" s="47"/>
      <c r="BP1076" s="47"/>
      <c r="BQ1076" s="47"/>
      <c r="BR1076" s="47"/>
      <c r="BS1076" s="47"/>
      <c r="BT1076" s="47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</row>
    <row r="1077" spans="1:94" x14ac:dyDescent="0.35">
      <c r="A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7"/>
      <c r="BC1077" s="47"/>
      <c r="BD1077" s="47"/>
      <c r="BE1077" s="47"/>
      <c r="BF1077" s="47"/>
      <c r="BG1077" s="47"/>
      <c r="BH1077" s="47"/>
      <c r="BI1077" s="47"/>
      <c r="BJ1077" s="47"/>
      <c r="BK1077" s="47"/>
      <c r="BL1077" s="47"/>
      <c r="BM1077" s="47"/>
      <c r="BN1077" s="47"/>
      <c r="BO1077" s="47"/>
      <c r="BP1077" s="47"/>
      <c r="BQ1077" s="47"/>
      <c r="BR1077" s="47"/>
      <c r="BS1077" s="47"/>
      <c r="BT1077" s="47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</row>
    <row r="1078" spans="1:94" x14ac:dyDescent="0.35">
      <c r="A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7"/>
      <c r="BC1078" s="47"/>
      <c r="BD1078" s="47"/>
      <c r="BE1078" s="47"/>
      <c r="BF1078" s="47"/>
      <c r="BG1078" s="47"/>
      <c r="BH1078" s="47"/>
      <c r="BI1078" s="47"/>
      <c r="BJ1078" s="47"/>
      <c r="BK1078" s="47"/>
      <c r="BL1078" s="47"/>
      <c r="BM1078" s="47"/>
      <c r="BN1078" s="47"/>
      <c r="BO1078" s="47"/>
      <c r="BP1078" s="47"/>
      <c r="BQ1078" s="47"/>
      <c r="BR1078" s="47"/>
      <c r="BS1078" s="47"/>
      <c r="BT1078" s="47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</row>
    <row r="1079" spans="1:94" x14ac:dyDescent="0.35">
      <c r="A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7"/>
      <c r="BC1079" s="47"/>
      <c r="BD1079" s="47"/>
      <c r="BE1079" s="47"/>
      <c r="BF1079" s="47"/>
      <c r="BG1079" s="47"/>
      <c r="BH1079" s="47"/>
      <c r="BI1079" s="47"/>
      <c r="BJ1079" s="47"/>
      <c r="BK1079" s="47"/>
      <c r="BL1079" s="47"/>
      <c r="BM1079" s="47"/>
      <c r="BN1079" s="47"/>
      <c r="BO1079" s="47"/>
      <c r="BP1079" s="47"/>
      <c r="BQ1079" s="47"/>
      <c r="BR1079" s="47"/>
      <c r="BS1079" s="47"/>
      <c r="BT1079" s="47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</row>
    <row r="1080" spans="1:94" x14ac:dyDescent="0.35">
      <c r="A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7"/>
      <c r="BC1080" s="47"/>
      <c r="BD1080" s="47"/>
      <c r="BE1080" s="47"/>
      <c r="BF1080" s="47"/>
      <c r="BG1080" s="47"/>
      <c r="BH1080" s="47"/>
      <c r="BI1080" s="47"/>
      <c r="BJ1080" s="47"/>
      <c r="BK1080" s="47"/>
      <c r="BL1080" s="47"/>
      <c r="BM1080" s="47"/>
      <c r="BN1080" s="47"/>
      <c r="BO1080" s="47"/>
      <c r="BP1080" s="47"/>
      <c r="BQ1080" s="47"/>
      <c r="BR1080" s="47"/>
      <c r="BS1080" s="47"/>
      <c r="BT1080" s="47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</row>
    <row r="1081" spans="1:94" x14ac:dyDescent="0.35">
      <c r="A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7"/>
      <c r="BC1081" s="47"/>
      <c r="BD1081" s="47"/>
      <c r="BE1081" s="47"/>
      <c r="BF1081" s="47"/>
      <c r="BG1081" s="47"/>
      <c r="BH1081" s="47"/>
      <c r="BI1081" s="47"/>
      <c r="BJ1081" s="47"/>
      <c r="BK1081" s="47"/>
      <c r="BL1081" s="47"/>
      <c r="BM1081" s="47"/>
      <c r="BN1081" s="47"/>
      <c r="BO1081" s="47"/>
      <c r="BP1081" s="47"/>
      <c r="BQ1081" s="47"/>
      <c r="BR1081" s="47"/>
      <c r="BS1081" s="47"/>
      <c r="BT1081" s="47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</row>
    <row r="1082" spans="1:94" x14ac:dyDescent="0.35">
      <c r="A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7"/>
      <c r="BC1082" s="47"/>
      <c r="BD1082" s="47"/>
      <c r="BE1082" s="47"/>
      <c r="BF1082" s="47"/>
      <c r="BG1082" s="47"/>
      <c r="BH1082" s="47"/>
      <c r="BI1082" s="47"/>
      <c r="BJ1082" s="47"/>
      <c r="BK1082" s="47"/>
      <c r="BL1082" s="47"/>
      <c r="BM1082" s="47"/>
      <c r="BN1082" s="47"/>
      <c r="BO1082" s="47"/>
      <c r="BP1082" s="47"/>
      <c r="BQ1082" s="47"/>
      <c r="BR1082" s="47"/>
      <c r="BS1082" s="47"/>
      <c r="BT1082" s="47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</row>
    <row r="1083" spans="1:94" x14ac:dyDescent="0.35">
      <c r="A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7"/>
      <c r="BC1083" s="47"/>
      <c r="BD1083" s="47"/>
      <c r="BE1083" s="47"/>
      <c r="BF1083" s="47"/>
      <c r="BG1083" s="47"/>
      <c r="BH1083" s="47"/>
      <c r="BI1083" s="47"/>
      <c r="BJ1083" s="47"/>
      <c r="BK1083" s="47"/>
      <c r="BL1083" s="47"/>
      <c r="BM1083" s="47"/>
      <c r="BN1083" s="47"/>
      <c r="BO1083" s="47"/>
      <c r="BP1083" s="47"/>
      <c r="BQ1083" s="47"/>
      <c r="BR1083" s="47"/>
      <c r="BS1083" s="47"/>
      <c r="BT1083" s="47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</row>
    <row r="1084" spans="1:94" x14ac:dyDescent="0.35">
      <c r="A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7"/>
      <c r="BC1084" s="47"/>
      <c r="BD1084" s="47"/>
      <c r="BE1084" s="47"/>
      <c r="BF1084" s="47"/>
      <c r="BG1084" s="47"/>
      <c r="BH1084" s="47"/>
      <c r="BI1084" s="47"/>
      <c r="BJ1084" s="47"/>
      <c r="BK1084" s="47"/>
      <c r="BL1084" s="47"/>
      <c r="BM1084" s="47"/>
      <c r="BN1084" s="47"/>
      <c r="BO1084" s="47"/>
      <c r="BP1084" s="47"/>
      <c r="BQ1084" s="47"/>
      <c r="BR1084" s="47"/>
      <c r="BS1084" s="47"/>
      <c r="BT1084" s="47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</row>
    <row r="1085" spans="1:94" x14ac:dyDescent="0.35">
      <c r="A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7"/>
      <c r="BC1085" s="47"/>
      <c r="BD1085" s="47"/>
      <c r="BE1085" s="47"/>
      <c r="BF1085" s="47"/>
      <c r="BG1085" s="47"/>
      <c r="BH1085" s="47"/>
      <c r="BI1085" s="47"/>
      <c r="BJ1085" s="47"/>
      <c r="BK1085" s="47"/>
      <c r="BL1085" s="47"/>
      <c r="BM1085" s="47"/>
      <c r="BN1085" s="47"/>
      <c r="BO1085" s="47"/>
      <c r="BP1085" s="47"/>
      <c r="BQ1085" s="47"/>
      <c r="BR1085" s="47"/>
      <c r="BS1085" s="47"/>
      <c r="BT1085" s="47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</row>
    <row r="1086" spans="1:94" x14ac:dyDescent="0.35">
      <c r="A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7"/>
      <c r="BC1086" s="47"/>
      <c r="BD1086" s="47"/>
      <c r="BE1086" s="47"/>
      <c r="BF1086" s="47"/>
      <c r="BG1086" s="47"/>
      <c r="BH1086" s="47"/>
      <c r="BI1086" s="47"/>
      <c r="BJ1086" s="47"/>
      <c r="BK1086" s="47"/>
      <c r="BL1086" s="47"/>
      <c r="BM1086" s="47"/>
      <c r="BN1086" s="47"/>
      <c r="BO1086" s="47"/>
      <c r="BP1086" s="47"/>
      <c r="BQ1086" s="47"/>
      <c r="BR1086" s="47"/>
      <c r="BS1086" s="47"/>
      <c r="BT1086" s="47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</row>
    <row r="1087" spans="1:94" x14ac:dyDescent="0.35">
      <c r="A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7"/>
      <c r="BC1087" s="47"/>
      <c r="BD1087" s="47"/>
      <c r="BE1087" s="47"/>
      <c r="BF1087" s="47"/>
      <c r="BG1087" s="47"/>
      <c r="BH1087" s="47"/>
      <c r="BI1087" s="47"/>
      <c r="BJ1087" s="47"/>
      <c r="BK1087" s="47"/>
      <c r="BL1087" s="47"/>
      <c r="BM1087" s="47"/>
      <c r="BN1087" s="47"/>
      <c r="BO1087" s="47"/>
      <c r="BP1087" s="47"/>
      <c r="BQ1087" s="47"/>
      <c r="BR1087" s="47"/>
      <c r="BS1087" s="47"/>
      <c r="BT1087" s="47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</row>
    <row r="1088" spans="1:94" x14ac:dyDescent="0.35">
      <c r="A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7"/>
      <c r="BC1088" s="47"/>
      <c r="BD1088" s="47"/>
      <c r="BE1088" s="47"/>
      <c r="BF1088" s="47"/>
      <c r="BG1088" s="47"/>
      <c r="BH1088" s="47"/>
      <c r="BI1088" s="47"/>
      <c r="BJ1088" s="47"/>
      <c r="BK1088" s="47"/>
      <c r="BL1088" s="47"/>
      <c r="BM1088" s="47"/>
      <c r="BN1088" s="47"/>
      <c r="BO1088" s="47"/>
      <c r="BP1088" s="47"/>
      <c r="BQ1088" s="47"/>
      <c r="BR1088" s="47"/>
      <c r="BS1088" s="47"/>
      <c r="BT1088" s="47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</row>
    <row r="1089" spans="1:94" x14ac:dyDescent="0.35">
      <c r="A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7"/>
      <c r="BC1089" s="47"/>
      <c r="BD1089" s="47"/>
      <c r="BE1089" s="47"/>
      <c r="BF1089" s="47"/>
      <c r="BG1089" s="47"/>
      <c r="BH1089" s="47"/>
      <c r="BI1089" s="47"/>
      <c r="BJ1089" s="47"/>
      <c r="BK1089" s="47"/>
      <c r="BL1089" s="47"/>
      <c r="BM1089" s="47"/>
      <c r="BN1089" s="47"/>
      <c r="BO1089" s="47"/>
      <c r="BP1089" s="47"/>
      <c r="BQ1089" s="47"/>
      <c r="BR1089" s="47"/>
      <c r="BS1089" s="47"/>
      <c r="BT1089" s="47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</row>
    <row r="1090" spans="1:94" x14ac:dyDescent="0.35">
      <c r="A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7"/>
      <c r="BC1090" s="47"/>
      <c r="BD1090" s="47"/>
      <c r="BE1090" s="47"/>
      <c r="BF1090" s="47"/>
      <c r="BG1090" s="47"/>
      <c r="BH1090" s="47"/>
      <c r="BI1090" s="47"/>
      <c r="BJ1090" s="47"/>
      <c r="BK1090" s="47"/>
      <c r="BL1090" s="47"/>
      <c r="BM1090" s="47"/>
      <c r="BN1090" s="47"/>
      <c r="BO1090" s="47"/>
      <c r="BP1090" s="47"/>
      <c r="BQ1090" s="47"/>
      <c r="BR1090" s="47"/>
      <c r="BS1090" s="47"/>
      <c r="BT1090" s="47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</row>
    <row r="1091" spans="1:94" x14ac:dyDescent="0.35">
      <c r="A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7"/>
      <c r="BC1091" s="47"/>
      <c r="BD1091" s="47"/>
      <c r="BE1091" s="47"/>
      <c r="BF1091" s="47"/>
      <c r="BG1091" s="47"/>
      <c r="BH1091" s="47"/>
      <c r="BI1091" s="47"/>
      <c r="BJ1091" s="47"/>
      <c r="BK1091" s="47"/>
      <c r="BL1091" s="47"/>
      <c r="BM1091" s="47"/>
      <c r="BN1091" s="47"/>
      <c r="BO1091" s="47"/>
      <c r="BP1091" s="47"/>
      <c r="BQ1091" s="47"/>
      <c r="BR1091" s="47"/>
      <c r="BS1091" s="47"/>
      <c r="BT1091" s="47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</row>
    <row r="1092" spans="1:94" x14ac:dyDescent="0.35">
      <c r="A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7"/>
      <c r="BC1092" s="47"/>
      <c r="BD1092" s="47"/>
      <c r="BE1092" s="47"/>
      <c r="BF1092" s="47"/>
      <c r="BG1092" s="47"/>
      <c r="BH1092" s="47"/>
      <c r="BI1092" s="47"/>
      <c r="BJ1092" s="47"/>
      <c r="BK1092" s="47"/>
      <c r="BL1092" s="47"/>
      <c r="BM1092" s="47"/>
      <c r="BN1092" s="47"/>
      <c r="BO1092" s="47"/>
      <c r="BP1092" s="47"/>
      <c r="BQ1092" s="47"/>
      <c r="BR1092" s="47"/>
      <c r="BS1092" s="47"/>
      <c r="BT1092" s="47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</row>
    <row r="1093" spans="1:94" x14ac:dyDescent="0.35">
      <c r="A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7"/>
      <c r="BC1093" s="47"/>
      <c r="BD1093" s="47"/>
      <c r="BE1093" s="47"/>
      <c r="BF1093" s="47"/>
      <c r="BG1093" s="47"/>
      <c r="BH1093" s="47"/>
      <c r="BI1093" s="47"/>
      <c r="BJ1093" s="47"/>
      <c r="BK1093" s="47"/>
      <c r="BL1093" s="47"/>
      <c r="BM1093" s="47"/>
      <c r="BN1093" s="47"/>
      <c r="BO1093" s="47"/>
      <c r="BP1093" s="47"/>
      <c r="BQ1093" s="47"/>
      <c r="BR1093" s="47"/>
      <c r="BS1093" s="47"/>
      <c r="BT1093" s="47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</row>
    <row r="1094" spans="1:94" x14ac:dyDescent="0.35">
      <c r="A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7"/>
      <c r="BC1094" s="47"/>
      <c r="BD1094" s="47"/>
      <c r="BE1094" s="47"/>
      <c r="BF1094" s="47"/>
      <c r="BG1094" s="47"/>
      <c r="BH1094" s="47"/>
      <c r="BI1094" s="47"/>
      <c r="BJ1094" s="47"/>
      <c r="BK1094" s="47"/>
      <c r="BL1094" s="47"/>
      <c r="BM1094" s="47"/>
      <c r="BN1094" s="47"/>
      <c r="BO1094" s="47"/>
      <c r="BP1094" s="47"/>
      <c r="BQ1094" s="47"/>
      <c r="BR1094" s="47"/>
      <c r="BS1094" s="47"/>
      <c r="BT1094" s="47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</row>
    <row r="1095" spans="1:94" x14ac:dyDescent="0.35">
      <c r="A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7"/>
      <c r="BC1095" s="47"/>
      <c r="BD1095" s="47"/>
      <c r="BE1095" s="47"/>
      <c r="BF1095" s="47"/>
      <c r="BG1095" s="47"/>
      <c r="BH1095" s="47"/>
      <c r="BI1095" s="47"/>
      <c r="BJ1095" s="47"/>
      <c r="BK1095" s="47"/>
      <c r="BL1095" s="47"/>
      <c r="BM1095" s="47"/>
      <c r="BN1095" s="47"/>
      <c r="BO1095" s="47"/>
      <c r="BP1095" s="47"/>
      <c r="BQ1095" s="47"/>
      <c r="BR1095" s="47"/>
      <c r="BS1095" s="47"/>
      <c r="BT1095" s="47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</row>
    <row r="1096" spans="1:94" x14ac:dyDescent="0.35">
      <c r="A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7"/>
      <c r="BC1096" s="47"/>
      <c r="BD1096" s="47"/>
      <c r="BE1096" s="47"/>
      <c r="BF1096" s="47"/>
      <c r="BG1096" s="47"/>
      <c r="BH1096" s="47"/>
      <c r="BI1096" s="47"/>
      <c r="BJ1096" s="47"/>
      <c r="BK1096" s="47"/>
      <c r="BL1096" s="47"/>
      <c r="BM1096" s="47"/>
      <c r="BN1096" s="47"/>
      <c r="BO1096" s="47"/>
      <c r="BP1096" s="47"/>
      <c r="BQ1096" s="47"/>
      <c r="BR1096" s="47"/>
      <c r="BS1096" s="47"/>
      <c r="BT1096" s="47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</row>
    <row r="1097" spans="1:94" x14ac:dyDescent="0.35">
      <c r="A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7"/>
      <c r="BC1097" s="47"/>
      <c r="BD1097" s="47"/>
      <c r="BE1097" s="47"/>
      <c r="BF1097" s="47"/>
      <c r="BG1097" s="47"/>
      <c r="BH1097" s="47"/>
      <c r="BI1097" s="47"/>
      <c r="BJ1097" s="47"/>
      <c r="BK1097" s="47"/>
      <c r="BL1097" s="47"/>
      <c r="BM1097" s="47"/>
      <c r="BN1097" s="47"/>
      <c r="BO1097" s="47"/>
      <c r="BP1097" s="47"/>
      <c r="BQ1097" s="47"/>
      <c r="BR1097" s="47"/>
      <c r="BS1097" s="47"/>
      <c r="BT1097" s="47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</row>
    <row r="1098" spans="1:94" x14ac:dyDescent="0.35">
      <c r="A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7"/>
      <c r="BC1098" s="47"/>
      <c r="BD1098" s="47"/>
      <c r="BE1098" s="47"/>
      <c r="BF1098" s="47"/>
      <c r="BG1098" s="47"/>
      <c r="BH1098" s="47"/>
      <c r="BI1098" s="47"/>
      <c r="BJ1098" s="47"/>
      <c r="BK1098" s="47"/>
      <c r="BL1098" s="47"/>
      <c r="BM1098" s="47"/>
      <c r="BN1098" s="47"/>
      <c r="BO1098" s="47"/>
      <c r="BP1098" s="47"/>
      <c r="BQ1098" s="47"/>
      <c r="BR1098" s="47"/>
      <c r="BS1098" s="47"/>
      <c r="BT1098" s="47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</row>
    <row r="1099" spans="1:94" x14ac:dyDescent="0.35">
      <c r="A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7"/>
      <c r="BC1099" s="47"/>
      <c r="BD1099" s="47"/>
      <c r="BE1099" s="47"/>
      <c r="BF1099" s="47"/>
      <c r="BG1099" s="47"/>
      <c r="BH1099" s="47"/>
      <c r="BI1099" s="47"/>
      <c r="BJ1099" s="47"/>
      <c r="BK1099" s="47"/>
      <c r="BL1099" s="47"/>
      <c r="BM1099" s="47"/>
      <c r="BN1099" s="47"/>
      <c r="BO1099" s="47"/>
      <c r="BP1099" s="47"/>
      <c r="BQ1099" s="47"/>
      <c r="BR1099" s="47"/>
      <c r="BS1099" s="47"/>
      <c r="BT1099" s="47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</row>
    <row r="1100" spans="1:94" x14ac:dyDescent="0.35">
      <c r="A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7"/>
      <c r="BC1100" s="47"/>
      <c r="BD1100" s="47"/>
      <c r="BE1100" s="47"/>
      <c r="BF1100" s="47"/>
      <c r="BG1100" s="47"/>
      <c r="BH1100" s="47"/>
      <c r="BI1100" s="47"/>
      <c r="BJ1100" s="47"/>
      <c r="BK1100" s="47"/>
      <c r="BL1100" s="47"/>
      <c r="BM1100" s="47"/>
      <c r="BN1100" s="47"/>
      <c r="BO1100" s="47"/>
      <c r="BP1100" s="47"/>
      <c r="BQ1100" s="47"/>
      <c r="BR1100" s="47"/>
      <c r="BS1100" s="47"/>
      <c r="BT1100" s="47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</row>
    <row r="1101" spans="1:94" x14ac:dyDescent="0.35">
      <c r="A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7"/>
      <c r="BC1101" s="47"/>
      <c r="BD1101" s="47"/>
      <c r="BE1101" s="47"/>
      <c r="BF1101" s="47"/>
      <c r="BG1101" s="47"/>
      <c r="BH1101" s="47"/>
      <c r="BI1101" s="47"/>
      <c r="BJ1101" s="47"/>
      <c r="BK1101" s="47"/>
      <c r="BL1101" s="47"/>
      <c r="BM1101" s="47"/>
      <c r="BN1101" s="47"/>
      <c r="BO1101" s="47"/>
      <c r="BP1101" s="47"/>
      <c r="BQ1101" s="47"/>
      <c r="BR1101" s="47"/>
      <c r="BS1101" s="47"/>
      <c r="BT1101" s="47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</row>
    <row r="1102" spans="1:94" x14ac:dyDescent="0.35">
      <c r="A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7"/>
      <c r="BC1102" s="47"/>
      <c r="BD1102" s="47"/>
      <c r="BE1102" s="47"/>
      <c r="BF1102" s="47"/>
      <c r="BG1102" s="47"/>
      <c r="BH1102" s="47"/>
      <c r="BI1102" s="47"/>
      <c r="BJ1102" s="47"/>
      <c r="BK1102" s="47"/>
      <c r="BL1102" s="47"/>
      <c r="BM1102" s="47"/>
      <c r="BN1102" s="47"/>
      <c r="BO1102" s="47"/>
      <c r="BP1102" s="47"/>
      <c r="BQ1102" s="47"/>
      <c r="BR1102" s="47"/>
      <c r="BS1102" s="47"/>
      <c r="BT1102" s="47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</row>
    <row r="1103" spans="1:94" x14ac:dyDescent="0.35">
      <c r="A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7"/>
      <c r="BC1103" s="47"/>
      <c r="BD1103" s="47"/>
      <c r="BE1103" s="47"/>
      <c r="BF1103" s="47"/>
      <c r="BG1103" s="47"/>
      <c r="BH1103" s="47"/>
      <c r="BI1103" s="47"/>
      <c r="BJ1103" s="47"/>
      <c r="BK1103" s="47"/>
      <c r="BL1103" s="47"/>
      <c r="BM1103" s="47"/>
      <c r="BN1103" s="47"/>
      <c r="BO1103" s="47"/>
      <c r="BP1103" s="47"/>
      <c r="BQ1103" s="47"/>
      <c r="BR1103" s="47"/>
      <c r="BS1103" s="47"/>
      <c r="BT1103" s="47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</row>
    <row r="1104" spans="1:94" x14ac:dyDescent="0.35">
      <c r="A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7"/>
      <c r="BC1104" s="47"/>
      <c r="BD1104" s="47"/>
      <c r="BE1104" s="47"/>
      <c r="BF1104" s="47"/>
      <c r="BG1104" s="47"/>
      <c r="BH1104" s="47"/>
      <c r="BI1104" s="47"/>
      <c r="BJ1104" s="47"/>
      <c r="BK1104" s="47"/>
      <c r="BL1104" s="47"/>
      <c r="BM1104" s="47"/>
      <c r="BN1104" s="47"/>
      <c r="BO1104" s="47"/>
      <c r="BP1104" s="47"/>
      <c r="BQ1104" s="47"/>
      <c r="BR1104" s="47"/>
      <c r="BS1104" s="47"/>
      <c r="BT1104" s="47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</row>
    <row r="1105" spans="1:94" x14ac:dyDescent="0.35">
      <c r="A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7"/>
      <c r="BC1105" s="47"/>
      <c r="BD1105" s="47"/>
      <c r="BE1105" s="47"/>
      <c r="BF1105" s="47"/>
      <c r="BG1105" s="47"/>
      <c r="BH1105" s="47"/>
      <c r="BI1105" s="47"/>
      <c r="BJ1105" s="47"/>
      <c r="BK1105" s="47"/>
      <c r="BL1105" s="47"/>
      <c r="BM1105" s="47"/>
      <c r="BN1105" s="47"/>
      <c r="BO1105" s="47"/>
      <c r="BP1105" s="47"/>
      <c r="BQ1105" s="47"/>
      <c r="BR1105" s="47"/>
      <c r="BS1105" s="47"/>
      <c r="BT1105" s="47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</row>
    <row r="1106" spans="1:94" x14ac:dyDescent="0.35">
      <c r="A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7"/>
      <c r="BC1106" s="47"/>
      <c r="BD1106" s="47"/>
      <c r="BE1106" s="47"/>
      <c r="BF1106" s="47"/>
      <c r="BG1106" s="47"/>
      <c r="BH1106" s="47"/>
      <c r="BI1106" s="47"/>
      <c r="BJ1106" s="47"/>
      <c r="BK1106" s="47"/>
      <c r="BL1106" s="47"/>
      <c r="BM1106" s="47"/>
      <c r="BN1106" s="47"/>
      <c r="BO1106" s="47"/>
      <c r="BP1106" s="47"/>
      <c r="BQ1106" s="47"/>
      <c r="BR1106" s="47"/>
      <c r="BS1106" s="47"/>
      <c r="BT1106" s="47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</row>
    <row r="1107" spans="1:94" x14ac:dyDescent="0.35">
      <c r="A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7"/>
      <c r="BC1107" s="47"/>
      <c r="BD1107" s="47"/>
      <c r="BE1107" s="47"/>
      <c r="BF1107" s="47"/>
      <c r="BG1107" s="47"/>
      <c r="BH1107" s="47"/>
      <c r="BI1107" s="47"/>
      <c r="BJ1107" s="47"/>
      <c r="BK1107" s="47"/>
      <c r="BL1107" s="47"/>
      <c r="BM1107" s="47"/>
      <c r="BN1107" s="47"/>
      <c r="BO1107" s="47"/>
      <c r="BP1107" s="47"/>
      <c r="BQ1107" s="47"/>
      <c r="BR1107" s="47"/>
      <c r="BS1107" s="47"/>
      <c r="BT1107" s="47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</row>
    <row r="1108" spans="1:94" x14ac:dyDescent="0.35">
      <c r="A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7"/>
      <c r="BC1108" s="47"/>
      <c r="BD1108" s="47"/>
      <c r="BE1108" s="47"/>
      <c r="BF1108" s="47"/>
      <c r="BG1108" s="47"/>
      <c r="BH1108" s="47"/>
      <c r="BI1108" s="47"/>
      <c r="BJ1108" s="47"/>
      <c r="BK1108" s="47"/>
      <c r="BL1108" s="47"/>
      <c r="BM1108" s="47"/>
      <c r="BN1108" s="47"/>
      <c r="BO1108" s="47"/>
      <c r="BP1108" s="47"/>
      <c r="BQ1108" s="47"/>
      <c r="BR1108" s="47"/>
      <c r="BS1108" s="47"/>
      <c r="BT1108" s="47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</row>
    <row r="1109" spans="1:94" x14ac:dyDescent="0.35">
      <c r="A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7"/>
      <c r="BC1109" s="47"/>
      <c r="BD1109" s="47"/>
      <c r="BE1109" s="47"/>
      <c r="BF1109" s="47"/>
      <c r="BG1109" s="47"/>
      <c r="BH1109" s="47"/>
      <c r="BI1109" s="47"/>
      <c r="BJ1109" s="47"/>
      <c r="BK1109" s="47"/>
      <c r="BL1109" s="47"/>
      <c r="BM1109" s="47"/>
      <c r="BN1109" s="47"/>
      <c r="BO1109" s="47"/>
      <c r="BP1109" s="47"/>
      <c r="BQ1109" s="47"/>
      <c r="BR1109" s="47"/>
      <c r="BS1109" s="47"/>
      <c r="BT1109" s="47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</row>
    <row r="1110" spans="1:94" x14ac:dyDescent="0.35">
      <c r="A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7"/>
      <c r="BC1110" s="47"/>
      <c r="BD1110" s="47"/>
      <c r="BE1110" s="47"/>
      <c r="BF1110" s="47"/>
      <c r="BG1110" s="47"/>
      <c r="BH1110" s="47"/>
      <c r="BI1110" s="47"/>
      <c r="BJ1110" s="47"/>
      <c r="BK1110" s="47"/>
      <c r="BL1110" s="47"/>
      <c r="BM1110" s="47"/>
      <c r="BN1110" s="47"/>
      <c r="BO1110" s="47"/>
      <c r="BP1110" s="47"/>
      <c r="BQ1110" s="47"/>
      <c r="BR1110" s="47"/>
      <c r="BS1110" s="47"/>
      <c r="BT1110" s="47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</row>
    <row r="1111" spans="1:94" x14ac:dyDescent="0.35">
      <c r="A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7"/>
      <c r="BC1111" s="47"/>
      <c r="BD1111" s="47"/>
      <c r="BE1111" s="47"/>
      <c r="BF1111" s="47"/>
      <c r="BG1111" s="47"/>
      <c r="BH1111" s="47"/>
      <c r="BI1111" s="47"/>
      <c r="BJ1111" s="47"/>
      <c r="BK1111" s="47"/>
      <c r="BL1111" s="47"/>
      <c r="BM1111" s="47"/>
      <c r="BN1111" s="47"/>
      <c r="BO1111" s="47"/>
      <c r="BP1111" s="47"/>
      <c r="BQ1111" s="47"/>
      <c r="BR1111" s="47"/>
      <c r="BS1111" s="47"/>
      <c r="BT1111" s="47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</row>
    <row r="1112" spans="1:94" x14ac:dyDescent="0.35">
      <c r="A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7"/>
      <c r="BC1112" s="47"/>
      <c r="BD1112" s="47"/>
      <c r="BE1112" s="47"/>
      <c r="BF1112" s="47"/>
      <c r="BG1112" s="47"/>
      <c r="BH1112" s="47"/>
      <c r="BI1112" s="47"/>
      <c r="BJ1112" s="47"/>
      <c r="BK1112" s="47"/>
      <c r="BL1112" s="47"/>
      <c r="BM1112" s="47"/>
      <c r="BN1112" s="47"/>
      <c r="BO1112" s="47"/>
      <c r="BP1112" s="47"/>
      <c r="BQ1112" s="47"/>
      <c r="BR1112" s="47"/>
      <c r="BS1112" s="47"/>
      <c r="BT1112" s="47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</row>
    <row r="1113" spans="1:94" x14ac:dyDescent="0.35">
      <c r="A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7"/>
      <c r="BC1113" s="47"/>
      <c r="BD1113" s="47"/>
      <c r="BE1113" s="47"/>
      <c r="BF1113" s="47"/>
      <c r="BG1113" s="47"/>
      <c r="BH1113" s="47"/>
      <c r="BI1113" s="47"/>
      <c r="BJ1113" s="47"/>
      <c r="BK1113" s="47"/>
      <c r="BL1113" s="47"/>
      <c r="BM1113" s="47"/>
      <c r="BN1113" s="47"/>
      <c r="BO1113" s="47"/>
      <c r="BP1113" s="47"/>
      <c r="BQ1113" s="47"/>
      <c r="BR1113" s="47"/>
      <c r="BS1113" s="47"/>
      <c r="BT1113" s="47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</row>
    <row r="1114" spans="1:94" x14ac:dyDescent="0.35">
      <c r="A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7"/>
      <c r="BC1114" s="47"/>
      <c r="BD1114" s="47"/>
      <c r="BE1114" s="47"/>
      <c r="BF1114" s="47"/>
      <c r="BG1114" s="47"/>
      <c r="BH1114" s="47"/>
      <c r="BI1114" s="47"/>
      <c r="BJ1114" s="47"/>
      <c r="BK1114" s="47"/>
      <c r="BL1114" s="47"/>
      <c r="BM1114" s="47"/>
      <c r="BN1114" s="47"/>
      <c r="BO1114" s="47"/>
      <c r="BP1114" s="47"/>
      <c r="BQ1114" s="47"/>
      <c r="BR1114" s="47"/>
      <c r="BS1114" s="47"/>
      <c r="BT1114" s="47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</row>
    <row r="1115" spans="1:94" x14ac:dyDescent="0.35">
      <c r="A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7"/>
      <c r="BC1115" s="47"/>
      <c r="BD1115" s="47"/>
      <c r="BE1115" s="47"/>
      <c r="BF1115" s="47"/>
      <c r="BG1115" s="47"/>
      <c r="BH1115" s="47"/>
      <c r="BI1115" s="47"/>
      <c r="BJ1115" s="47"/>
      <c r="BK1115" s="47"/>
      <c r="BL1115" s="47"/>
      <c r="BM1115" s="47"/>
      <c r="BN1115" s="47"/>
      <c r="BO1115" s="47"/>
      <c r="BP1115" s="47"/>
      <c r="BQ1115" s="47"/>
      <c r="BR1115" s="47"/>
      <c r="BS1115" s="47"/>
      <c r="BT1115" s="47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</row>
    <row r="1116" spans="1:94" x14ac:dyDescent="0.35">
      <c r="A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7"/>
      <c r="BC1116" s="47"/>
      <c r="BD1116" s="47"/>
      <c r="BE1116" s="47"/>
      <c r="BF1116" s="47"/>
      <c r="BG1116" s="47"/>
      <c r="BH1116" s="47"/>
      <c r="BI1116" s="47"/>
      <c r="BJ1116" s="47"/>
      <c r="BK1116" s="47"/>
      <c r="BL1116" s="47"/>
      <c r="BM1116" s="47"/>
      <c r="BN1116" s="47"/>
      <c r="BO1116" s="47"/>
      <c r="BP1116" s="47"/>
      <c r="BQ1116" s="47"/>
      <c r="BR1116" s="47"/>
      <c r="BS1116" s="47"/>
      <c r="BT1116" s="47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</row>
    <row r="1117" spans="1:94" x14ac:dyDescent="0.35">
      <c r="A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7"/>
      <c r="BC1117" s="47"/>
      <c r="BD1117" s="47"/>
      <c r="BE1117" s="47"/>
      <c r="BF1117" s="47"/>
      <c r="BG1117" s="47"/>
      <c r="BH1117" s="47"/>
      <c r="BI1117" s="47"/>
      <c r="BJ1117" s="47"/>
      <c r="BK1117" s="47"/>
      <c r="BL1117" s="47"/>
      <c r="BM1117" s="47"/>
      <c r="BN1117" s="47"/>
      <c r="BO1117" s="47"/>
      <c r="BP1117" s="47"/>
      <c r="BQ1117" s="47"/>
      <c r="BR1117" s="47"/>
      <c r="BS1117" s="47"/>
      <c r="BT1117" s="47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</row>
    <row r="1118" spans="1:94" x14ac:dyDescent="0.35">
      <c r="A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7"/>
      <c r="BC1118" s="47"/>
      <c r="BD1118" s="47"/>
      <c r="BE1118" s="47"/>
      <c r="BF1118" s="47"/>
      <c r="BG1118" s="47"/>
      <c r="BH1118" s="47"/>
      <c r="BI1118" s="47"/>
      <c r="BJ1118" s="47"/>
      <c r="BK1118" s="47"/>
      <c r="BL1118" s="47"/>
      <c r="BM1118" s="47"/>
      <c r="BN1118" s="47"/>
      <c r="BO1118" s="47"/>
      <c r="BP1118" s="47"/>
      <c r="BQ1118" s="47"/>
      <c r="BR1118" s="47"/>
      <c r="BS1118" s="47"/>
      <c r="BT1118" s="47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</row>
    <row r="1119" spans="1:94" x14ac:dyDescent="0.35">
      <c r="A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7"/>
      <c r="BC1119" s="47"/>
      <c r="BD1119" s="47"/>
      <c r="BE1119" s="47"/>
      <c r="BF1119" s="47"/>
      <c r="BG1119" s="47"/>
      <c r="BH1119" s="47"/>
      <c r="BI1119" s="47"/>
      <c r="BJ1119" s="47"/>
      <c r="BK1119" s="47"/>
      <c r="BL1119" s="47"/>
      <c r="BM1119" s="47"/>
      <c r="BN1119" s="47"/>
      <c r="BO1119" s="47"/>
      <c r="BP1119" s="47"/>
      <c r="BQ1119" s="47"/>
      <c r="BR1119" s="47"/>
      <c r="BS1119" s="47"/>
      <c r="BT1119" s="47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</row>
    <row r="1120" spans="1:94" x14ac:dyDescent="0.35">
      <c r="A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7"/>
      <c r="BC1120" s="47"/>
      <c r="BD1120" s="47"/>
      <c r="BE1120" s="47"/>
      <c r="BF1120" s="47"/>
      <c r="BG1120" s="47"/>
      <c r="BH1120" s="47"/>
      <c r="BI1120" s="47"/>
      <c r="BJ1120" s="47"/>
      <c r="BK1120" s="47"/>
      <c r="BL1120" s="47"/>
      <c r="BM1120" s="47"/>
      <c r="BN1120" s="47"/>
      <c r="BO1120" s="47"/>
      <c r="BP1120" s="47"/>
      <c r="BQ1120" s="47"/>
      <c r="BR1120" s="47"/>
      <c r="BS1120" s="47"/>
      <c r="BT1120" s="47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</row>
    <row r="1121" spans="1:94" x14ac:dyDescent="0.35">
      <c r="A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7"/>
      <c r="BC1121" s="47"/>
      <c r="BD1121" s="47"/>
      <c r="BE1121" s="47"/>
      <c r="BF1121" s="47"/>
      <c r="BG1121" s="47"/>
      <c r="BH1121" s="47"/>
      <c r="BI1121" s="47"/>
      <c r="BJ1121" s="47"/>
      <c r="BK1121" s="47"/>
      <c r="BL1121" s="47"/>
      <c r="BM1121" s="47"/>
      <c r="BN1121" s="47"/>
      <c r="BO1121" s="47"/>
      <c r="BP1121" s="47"/>
      <c r="BQ1121" s="47"/>
      <c r="BR1121" s="47"/>
      <c r="BS1121" s="47"/>
      <c r="BT1121" s="47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</row>
    <row r="1122" spans="1:94" x14ac:dyDescent="0.35">
      <c r="A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7"/>
      <c r="BC1122" s="47"/>
      <c r="BD1122" s="47"/>
      <c r="BE1122" s="47"/>
      <c r="BF1122" s="47"/>
      <c r="BG1122" s="47"/>
      <c r="BH1122" s="47"/>
      <c r="BI1122" s="47"/>
      <c r="BJ1122" s="47"/>
      <c r="BK1122" s="47"/>
      <c r="BL1122" s="47"/>
      <c r="BM1122" s="47"/>
      <c r="BN1122" s="47"/>
      <c r="BO1122" s="47"/>
      <c r="BP1122" s="47"/>
      <c r="BQ1122" s="47"/>
      <c r="BR1122" s="47"/>
      <c r="BS1122" s="47"/>
      <c r="BT1122" s="47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</row>
    <row r="1123" spans="1:94" x14ac:dyDescent="0.35">
      <c r="A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7"/>
      <c r="BC1123" s="47"/>
      <c r="BD1123" s="47"/>
      <c r="BE1123" s="47"/>
      <c r="BF1123" s="47"/>
      <c r="BG1123" s="47"/>
      <c r="BH1123" s="47"/>
      <c r="BI1123" s="47"/>
      <c r="BJ1123" s="47"/>
      <c r="BK1123" s="47"/>
      <c r="BL1123" s="47"/>
      <c r="BM1123" s="47"/>
      <c r="BN1123" s="47"/>
      <c r="BO1123" s="47"/>
      <c r="BP1123" s="47"/>
      <c r="BQ1123" s="47"/>
      <c r="BR1123" s="47"/>
      <c r="BS1123" s="47"/>
      <c r="BT1123" s="47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</row>
    <row r="1124" spans="1:94" x14ac:dyDescent="0.35">
      <c r="A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7"/>
      <c r="BC1124" s="47"/>
      <c r="BD1124" s="47"/>
      <c r="BE1124" s="47"/>
      <c r="BF1124" s="47"/>
      <c r="BG1124" s="47"/>
      <c r="BH1124" s="47"/>
      <c r="BI1124" s="47"/>
      <c r="BJ1124" s="47"/>
      <c r="BK1124" s="47"/>
      <c r="BL1124" s="47"/>
      <c r="BM1124" s="47"/>
      <c r="BN1124" s="47"/>
      <c r="BO1124" s="47"/>
      <c r="BP1124" s="47"/>
      <c r="BQ1124" s="47"/>
      <c r="BR1124" s="47"/>
      <c r="BS1124" s="47"/>
      <c r="BT1124" s="47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</row>
    <row r="1125" spans="1:94" x14ac:dyDescent="0.35">
      <c r="A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7"/>
      <c r="BC1125" s="47"/>
      <c r="BD1125" s="47"/>
      <c r="BE1125" s="47"/>
      <c r="BF1125" s="47"/>
      <c r="BG1125" s="47"/>
      <c r="BH1125" s="47"/>
      <c r="BI1125" s="47"/>
      <c r="BJ1125" s="47"/>
      <c r="BK1125" s="47"/>
      <c r="BL1125" s="47"/>
      <c r="BM1125" s="47"/>
      <c r="BN1125" s="47"/>
      <c r="BO1125" s="47"/>
      <c r="BP1125" s="47"/>
      <c r="BQ1125" s="47"/>
      <c r="BR1125" s="47"/>
      <c r="BS1125" s="47"/>
      <c r="BT1125" s="47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</row>
    <row r="1126" spans="1:94" x14ac:dyDescent="0.35">
      <c r="A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7"/>
      <c r="BC1126" s="47"/>
      <c r="BD1126" s="47"/>
      <c r="BE1126" s="47"/>
      <c r="BF1126" s="47"/>
      <c r="BG1126" s="47"/>
      <c r="BH1126" s="47"/>
      <c r="BI1126" s="47"/>
      <c r="BJ1126" s="47"/>
      <c r="BK1126" s="47"/>
      <c r="BL1126" s="47"/>
      <c r="BM1126" s="47"/>
      <c r="BN1126" s="47"/>
      <c r="BO1126" s="47"/>
      <c r="BP1126" s="47"/>
      <c r="BQ1126" s="47"/>
      <c r="BR1126" s="47"/>
      <c r="BS1126" s="47"/>
      <c r="BT1126" s="47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</row>
    <row r="1127" spans="1:94" x14ac:dyDescent="0.35">
      <c r="A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7"/>
      <c r="BC1127" s="47"/>
      <c r="BD1127" s="47"/>
      <c r="BE1127" s="47"/>
      <c r="BF1127" s="47"/>
      <c r="BG1127" s="47"/>
      <c r="BH1127" s="47"/>
      <c r="BI1127" s="47"/>
      <c r="BJ1127" s="47"/>
      <c r="BK1127" s="47"/>
      <c r="BL1127" s="47"/>
      <c r="BM1127" s="47"/>
      <c r="BN1127" s="47"/>
      <c r="BO1127" s="47"/>
      <c r="BP1127" s="47"/>
      <c r="BQ1127" s="47"/>
      <c r="BR1127" s="47"/>
      <c r="BS1127" s="47"/>
      <c r="BT1127" s="47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</row>
    <row r="1128" spans="1:94" x14ac:dyDescent="0.35">
      <c r="A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7"/>
      <c r="BC1128" s="47"/>
      <c r="BD1128" s="47"/>
      <c r="BE1128" s="47"/>
      <c r="BF1128" s="47"/>
      <c r="BG1128" s="47"/>
      <c r="BH1128" s="47"/>
      <c r="BI1128" s="47"/>
      <c r="BJ1128" s="47"/>
      <c r="BK1128" s="47"/>
      <c r="BL1128" s="47"/>
      <c r="BM1128" s="47"/>
      <c r="BN1128" s="47"/>
      <c r="BO1128" s="47"/>
      <c r="BP1128" s="47"/>
      <c r="BQ1128" s="47"/>
      <c r="BR1128" s="47"/>
      <c r="BS1128" s="47"/>
      <c r="BT1128" s="47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</row>
    <row r="1129" spans="1:94" x14ac:dyDescent="0.35">
      <c r="A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7"/>
      <c r="BC1129" s="47"/>
      <c r="BD1129" s="47"/>
      <c r="BE1129" s="47"/>
      <c r="BF1129" s="47"/>
      <c r="BG1129" s="47"/>
      <c r="BH1129" s="47"/>
      <c r="BI1129" s="47"/>
      <c r="BJ1129" s="47"/>
      <c r="BK1129" s="47"/>
      <c r="BL1129" s="47"/>
      <c r="BM1129" s="47"/>
      <c r="BN1129" s="47"/>
      <c r="BO1129" s="47"/>
      <c r="BP1129" s="47"/>
      <c r="BQ1129" s="47"/>
      <c r="BR1129" s="47"/>
      <c r="BS1129" s="47"/>
      <c r="BT1129" s="47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</row>
    <row r="1130" spans="1:94" x14ac:dyDescent="0.35">
      <c r="A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7"/>
      <c r="BC1130" s="47"/>
      <c r="BD1130" s="47"/>
      <c r="BE1130" s="47"/>
      <c r="BF1130" s="47"/>
      <c r="BG1130" s="47"/>
      <c r="BH1130" s="47"/>
      <c r="BI1130" s="47"/>
      <c r="BJ1130" s="47"/>
      <c r="BK1130" s="47"/>
      <c r="BL1130" s="47"/>
      <c r="BM1130" s="47"/>
      <c r="BN1130" s="47"/>
      <c r="BO1130" s="47"/>
      <c r="BP1130" s="47"/>
      <c r="BQ1130" s="47"/>
      <c r="BR1130" s="47"/>
      <c r="BS1130" s="47"/>
      <c r="BT1130" s="47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</row>
    <row r="1131" spans="1:94" x14ac:dyDescent="0.35">
      <c r="A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7"/>
      <c r="BC1131" s="47"/>
      <c r="BD1131" s="47"/>
      <c r="BE1131" s="47"/>
      <c r="BF1131" s="47"/>
      <c r="BG1131" s="47"/>
      <c r="BH1131" s="47"/>
      <c r="BI1131" s="47"/>
      <c r="BJ1131" s="47"/>
      <c r="BK1131" s="47"/>
      <c r="BL1131" s="47"/>
      <c r="BM1131" s="47"/>
      <c r="BN1131" s="47"/>
      <c r="BO1131" s="47"/>
      <c r="BP1131" s="47"/>
      <c r="BQ1131" s="47"/>
      <c r="BR1131" s="47"/>
      <c r="BS1131" s="47"/>
      <c r="BT1131" s="47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</row>
    <row r="1132" spans="1:94" x14ac:dyDescent="0.35">
      <c r="A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7"/>
      <c r="BC1132" s="47"/>
      <c r="BD1132" s="47"/>
      <c r="BE1132" s="47"/>
      <c r="BF1132" s="47"/>
      <c r="BG1132" s="47"/>
      <c r="BH1132" s="47"/>
      <c r="BI1132" s="47"/>
      <c r="BJ1132" s="47"/>
      <c r="BK1132" s="47"/>
      <c r="BL1132" s="47"/>
      <c r="BM1132" s="47"/>
      <c r="BN1132" s="47"/>
      <c r="BO1132" s="47"/>
      <c r="BP1132" s="47"/>
      <c r="BQ1132" s="47"/>
      <c r="BR1132" s="47"/>
      <c r="BS1132" s="47"/>
      <c r="BT1132" s="47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</row>
    <row r="1133" spans="1:94" x14ac:dyDescent="0.35">
      <c r="A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7"/>
      <c r="BC1133" s="47"/>
      <c r="BD1133" s="47"/>
      <c r="BE1133" s="47"/>
      <c r="BF1133" s="47"/>
      <c r="BG1133" s="47"/>
      <c r="BH1133" s="47"/>
      <c r="BI1133" s="47"/>
      <c r="BJ1133" s="47"/>
      <c r="BK1133" s="47"/>
      <c r="BL1133" s="47"/>
      <c r="BM1133" s="47"/>
      <c r="BN1133" s="47"/>
      <c r="BO1133" s="47"/>
      <c r="BP1133" s="47"/>
      <c r="BQ1133" s="47"/>
      <c r="BR1133" s="47"/>
      <c r="BS1133" s="47"/>
      <c r="BT1133" s="47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</row>
    <row r="1134" spans="1:94" x14ac:dyDescent="0.35">
      <c r="A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7"/>
      <c r="BC1134" s="47"/>
      <c r="BD1134" s="47"/>
      <c r="BE1134" s="47"/>
      <c r="BF1134" s="47"/>
      <c r="BG1134" s="47"/>
      <c r="BH1134" s="47"/>
      <c r="BI1134" s="47"/>
      <c r="BJ1134" s="47"/>
      <c r="BK1134" s="47"/>
      <c r="BL1134" s="47"/>
      <c r="BM1134" s="47"/>
      <c r="BN1134" s="47"/>
      <c r="BO1134" s="47"/>
      <c r="BP1134" s="47"/>
      <c r="BQ1134" s="47"/>
      <c r="BR1134" s="47"/>
      <c r="BS1134" s="47"/>
      <c r="BT1134" s="47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</row>
    <row r="1135" spans="1:94" x14ac:dyDescent="0.35">
      <c r="A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7"/>
      <c r="BC1135" s="47"/>
      <c r="BD1135" s="47"/>
      <c r="BE1135" s="47"/>
      <c r="BF1135" s="47"/>
      <c r="BG1135" s="47"/>
      <c r="BH1135" s="47"/>
      <c r="BI1135" s="47"/>
      <c r="BJ1135" s="47"/>
      <c r="BK1135" s="47"/>
      <c r="BL1135" s="47"/>
      <c r="BM1135" s="47"/>
      <c r="BN1135" s="47"/>
      <c r="BO1135" s="47"/>
      <c r="BP1135" s="47"/>
      <c r="BQ1135" s="47"/>
      <c r="BR1135" s="47"/>
      <c r="BS1135" s="47"/>
      <c r="BT1135" s="47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</row>
    <row r="1136" spans="1:94" x14ac:dyDescent="0.35">
      <c r="A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7"/>
      <c r="BC1136" s="47"/>
      <c r="BD1136" s="47"/>
      <c r="BE1136" s="47"/>
      <c r="BF1136" s="47"/>
      <c r="BG1136" s="47"/>
      <c r="BH1136" s="47"/>
      <c r="BI1136" s="47"/>
      <c r="BJ1136" s="47"/>
      <c r="BK1136" s="47"/>
      <c r="BL1136" s="47"/>
      <c r="BM1136" s="47"/>
      <c r="BN1136" s="47"/>
      <c r="BO1136" s="47"/>
      <c r="BP1136" s="47"/>
      <c r="BQ1136" s="47"/>
      <c r="BR1136" s="47"/>
      <c r="BS1136" s="47"/>
      <c r="BT1136" s="47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</row>
    <row r="1137" spans="1:94" x14ac:dyDescent="0.35">
      <c r="A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7"/>
      <c r="BC1137" s="47"/>
      <c r="BD1137" s="47"/>
      <c r="BE1137" s="47"/>
      <c r="BF1137" s="47"/>
      <c r="BG1137" s="47"/>
      <c r="BH1137" s="47"/>
      <c r="BI1137" s="47"/>
      <c r="BJ1137" s="47"/>
      <c r="BK1137" s="47"/>
      <c r="BL1137" s="47"/>
      <c r="BM1137" s="47"/>
      <c r="BN1137" s="47"/>
      <c r="BO1137" s="47"/>
      <c r="BP1137" s="47"/>
      <c r="BQ1137" s="47"/>
      <c r="BR1137" s="47"/>
      <c r="BS1137" s="47"/>
      <c r="BT1137" s="47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</row>
    <row r="1138" spans="1:94" x14ac:dyDescent="0.35">
      <c r="A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7"/>
      <c r="BC1138" s="47"/>
      <c r="BD1138" s="47"/>
      <c r="BE1138" s="47"/>
      <c r="BF1138" s="47"/>
      <c r="BG1138" s="47"/>
      <c r="BH1138" s="47"/>
      <c r="BI1138" s="47"/>
      <c r="BJ1138" s="47"/>
      <c r="BK1138" s="47"/>
      <c r="BL1138" s="47"/>
      <c r="BM1138" s="47"/>
      <c r="BN1138" s="47"/>
      <c r="BO1138" s="47"/>
      <c r="BP1138" s="47"/>
      <c r="BQ1138" s="47"/>
      <c r="BR1138" s="47"/>
      <c r="BS1138" s="47"/>
      <c r="BT1138" s="47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</row>
    <row r="1139" spans="1:94" x14ac:dyDescent="0.35">
      <c r="A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7"/>
      <c r="BC1139" s="47"/>
      <c r="BD1139" s="47"/>
      <c r="BE1139" s="47"/>
      <c r="BF1139" s="47"/>
      <c r="BG1139" s="47"/>
      <c r="BH1139" s="47"/>
      <c r="BI1139" s="47"/>
      <c r="BJ1139" s="47"/>
      <c r="BK1139" s="47"/>
      <c r="BL1139" s="47"/>
      <c r="BM1139" s="47"/>
      <c r="BN1139" s="47"/>
      <c r="BO1139" s="47"/>
      <c r="BP1139" s="47"/>
      <c r="BQ1139" s="47"/>
      <c r="BR1139" s="47"/>
      <c r="BS1139" s="47"/>
      <c r="BT1139" s="47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</row>
    <row r="1140" spans="1:94" x14ac:dyDescent="0.35">
      <c r="A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7"/>
      <c r="BC1140" s="47"/>
      <c r="BD1140" s="47"/>
      <c r="BE1140" s="47"/>
      <c r="BF1140" s="47"/>
      <c r="BG1140" s="47"/>
      <c r="BH1140" s="47"/>
      <c r="BI1140" s="47"/>
      <c r="BJ1140" s="47"/>
      <c r="BK1140" s="47"/>
      <c r="BL1140" s="47"/>
      <c r="BM1140" s="47"/>
      <c r="BN1140" s="47"/>
      <c r="BO1140" s="47"/>
      <c r="BP1140" s="47"/>
      <c r="BQ1140" s="47"/>
      <c r="BR1140" s="47"/>
      <c r="BS1140" s="47"/>
      <c r="BT1140" s="47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</row>
    <row r="1141" spans="1:94" x14ac:dyDescent="0.35">
      <c r="A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7"/>
      <c r="BC1141" s="47"/>
      <c r="BD1141" s="47"/>
      <c r="BE1141" s="47"/>
      <c r="BF1141" s="47"/>
      <c r="BG1141" s="47"/>
      <c r="BH1141" s="47"/>
      <c r="BI1141" s="47"/>
      <c r="BJ1141" s="47"/>
      <c r="BK1141" s="47"/>
      <c r="BL1141" s="47"/>
      <c r="BM1141" s="47"/>
      <c r="BN1141" s="47"/>
      <c r="BO1141" s="47"/>
      <c r="BP1141" s="47"/>
      <c r="BQ1141" s="47"/>
      <c r="BR1141" s="47"/>
      <c r="BS1141" s="47"/>
      <c r="BT1141" s="47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</row>
    <row r="1142" spans="1:94" x14ac:dyDescent="0.35">
      <c r="A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7"/>
      <c r="BC1142" s="47"/>
      <c r="BD1142" s="47"/>
      <c r="BE1142" s="47"/>
      <c r="BF1142" s="47"/>
      <c r="BG1142" s="47"/>
      <c r="BH1142" s="47"/>
      <c r="BI1142" s="47"/>
      <c r="BJ1142" s="47"/>
      <c r="BK1142" s="47"/>
      <c r="BL1142" s="47"/>
      <c r="BM1142" s="47"/>
      <c r="BN1142" s="47"/>
      <c r="BO1142" s="47"/>
      <c r="BP1142" s="47"/>
      <c r="BQ1142" s="47"/>
      <c r="BR1142" s="47"/>
      <c r="BS1142" s="47"/>
      <c r="BT1142" s="47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</row>
    <row r="1143" spans="1:94" x14ac:dyDescent="0.35">
      <c r="A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7"/>
      <c r="BC1143" s="47"/>
      <c r="BD1143" s="47"/>
      <c r="BE1143" s="47"/>
      <c r="BF1143" s="47"/>
      <c r="BG1143" s="47"/>
      <c r="BH1143" s="47"/>
      <c r="BI1143" s="47"/>
      <c r="BJ1143" s="47"/>
      <c r="BK1143" s="47"/>
      <c r="BL1143" s="47"/>
      <c r="BM1143" s="47"/>
      <c r="BN1143" s="47"/>
      <c r="BO1143" s="47"/>
      <c r="BP1143" s="47"/>
      <c r="BQ1143" s="47"/>
      <c r="BR1143" s="47"/>
      <c r="BS1143" s="47"/>
      <c r="BT1143" s="47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</row>
    <row r="1144" spans="1:94" x14ac:dyDescent="0.35">
      <c r="A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7"/>
      <c r="BC1144" s="47"/>
      <c r="BD1144" s="47"/>
      <c r="BE1144" s="47"/>
      <c r="BF1144" s="47"/>
      <c r="BG1144" s="47"/>
      <c r="BH1144" s="47"/>
      <c r="BI1144" s="47"/>
      <c r="BJ1144" s="47"/>
      <c r="BK1144" s="47"/>
      <c r="BL1144" s="47"/>
      <c r="BM1144" s="47"/>
      <c r="BN1144" s="47"/>
      <c r="BO1144" s="47"/>
      <c r="BP1144" s="47"/>
      <c r="BQ1144" s="47"/>
      <c r="BR1144" s="47"/>
      <c r="BS1144" s="47"/>
      <c r="BT1144" s="47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</row>
    <row r="1145" spans="1:94" x14ac:dyDescent="0.35">
      <c r="A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7"/>
      <c r="BC1145" s="47"/>
      <c r="BD1145" s="47"/>
      <c r="BE1145" s="47"/>
      <c r="BF1145" s="47"/>
      <c r="BG1145" s="47"/>
      <c r="BH1145" s="47"/>
      <c r="BI1145" s="47"/>
      <c r="BJ1145" s="47"/>
      <c r="BK1145" s="47"/>
      <c r="BL1145" s="47"/>
      <c r="BM1145" s="47"/>
      <c r="BN1145" s="47"/>
      <c r="BO1145" s="47"/>
      <c r="BP1145" s="47"/>
      <c r="BQ1145" s="47"/>
      <c r="BR1145" s="47"/>
      <c r="BS1145" s="47"/>
      <c r="BT1145" s="47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</row>
    <row r="1146" spans="1:94" x14ac:dyDescent="0.35">
      <c r="A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7"/>
      <c r="BC1146" s="47"/>
      <c r="BD1146" s="47"/>
      <c r="BE1146" s="47"/>
      <c r="BF1146" s="47"/>
      <c r="BG1146" s="47"/>
      <c r="BH1146" s="47"/>
      <c r="BI1146" s="47"/>
      <c r="BJ1146" s="47"/>
      <c r="BK1146" s="47"/>
      <c r="BL1146" s="47"/>
      <c r="BM1146" s="47"/>
      <c r="BN1146" s="47"/>
      <c r="BO1146" s="47"/>
      <c r="BP1146" s="47"/>
      <c r="BQ1146" s="47"/>
      <c r="BR1146" s="47"/>
      <c r="BS1146" s="47"/>
      <c r="BT1146" s="47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</row>
    <row r="1147" spans="1:94" x14ac:dyDescent="0.35">
      <c r="A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7"/>
      <c r="BC1147" s="47"/>
      <c r="BD1147" s="47"/>
      <c r="BE1147" s="47"/>
      <c r="BF1147" s="47"/>
      <c r="BG1147" s="47"/>
      <c r="BH1147" s="47"/>
      <c r="BI1147" s="47"/>
      <c r="BJ1147" s="47"/>
      <c r="BK1147" s="47"/>
      <c r="BL1147" s="47"/>
      <c r="BM1147" s="47"/>
      <c r="BN1147" s="47"/>
      <c r="BO1147" s="47"/>
      <c r="BP1147" s="47"/>
      <c r="BQ1147" s="47"/>
      <c r="BR1147" s="47"/>
      <c r="BS1147" s="47"/>
      <c r="BT1147" s="47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</row>
    <row r="1148" spans="1:94" x14ac:dyDescent="0.35">
      <c r="A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7"/>
      <c r="BC1148" s="47"/>
      <c r="BD1148" s="47"/>
      <c r="BE1148" s="47"/>
      <c r="BF1148" s="47"/>
      <c r="BG1148" s="47"/>
      <c r="BH1148" s="47"/>
      <c r="BI1148" s="47"/>
      <c r="BJ1148" s="47"/>
      <c r="BK1148" s="47"/>
      <c r="BL1148" s="47"/>
      <c r="BM1148" s="47"/>
      <c r="BN1148" s="47"/>
      <c r="BO1148" s="47"/>
      <c r="BP1148" s="47"/>
      <c r="BQ1148" s="47"/>
      <c r="BR1148" s="47"/>
      <c r="BS1148" s="47"/>
      <c r="BT1148" s="47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</row>
    <row r="1149" spans="1:94" x14ac:dyDescent="0.35">
      <c r="A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7"/>
      <c r="BC1149" s="47"/>
      <c r="BD1149" s="47"/>
      <c r="BE1149" s="47"/>
      <c r="BF1149" s="47"/>
      <c r="BG1149" s="47"/>
      <c r="BH1149" s="47"/>
      <c r="BI1149" s="47"/>
      <c r="BJ1149" s="47"/>
      <c r="BK1149" s="47"/>
      <c r="BL1149" s="47"/>
      <c r="BM1149" s="47"/>
      <c r="BN1149" s="47"/>
      <c r="BO1149" s="47"/>
      <c r="BP1149" s="47"/>
      <c r="BQ1149" s="47"/>
      <c r="BR1149" s="47"/>
      <c r="BS1149" s="47"/>
      <c r="BT1149" s="47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</row>
    <row r="1150" spans="1:94" x14ac:dyDescent="0.35">
      <c r="A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7"/>
      <c r="BC1150" s="47"/>
      <c r="BD1150" s="47"/>
      <c r="BE1150" s="47"/>
      <c r="BF1150" s="47"/>
      <c r="BG1150" s="47"/>
      <c r="BH1150" s="47"/>
      <c r="BI1150" s="47"/>
      <c r="BJ1150" s="47"/>
      <c r="BK1150" s="47"/>
      <c r="BL1150" s="47"/>
      <c r="BM1150" s="47"/>
      <c r="BN1150" s="47"/>
      <c r="BO1150" s="47"/>
      <c r="BP1150" s="47"/>
      <c r="BQ1150" s="47"/>
      <c r="BR1150" s="47"/>
      <c r="BS1150" s="47"/>
      <c r="BT1150" s="47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</row>
    <row r="1151" spans="1:94" x14ac:dyDescent="0.35">
      <c r="A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7"/>
      <c r="BC1151" s="47"/>
      <c r="BD1151" s="47"/>
      <c r="BE1151" s="47"/>
      <c r="BF1151" s="47"/>
      <c r="BG1151" s="47"/>
      <c r="BH1151" s="47"/>
      <c r="BI1151" s="47"/>
      <c r="BJ1151" s="47"/>
      <c r="BK1151" s="47"/>
      <c r="BL1151" s="47"/>
      <c r="BM1151" s="47"/>
      <c r="BN1151" s="47"/>
      <c r="BO1151" s="47"/>
      <c r="BP1151" s="47"/>
      <c r="BQ1151" s="47"/>
      <c r="BR1151" s="47"/>
      <c r="BS1151" s="47"/>
      <c r="BT1151" s="47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</row>
    <row r="1152" spans="1:94" x14ac:dyDescent="0.35">
      <c r="A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7"/>
      <c r="BC1152" s="47"/>
      <c r="BD1152" s="47"/>
      <c r="BE1152" s="47"/>
      <c r="BF1152" s="47"/>
      <c r="BG1152" s="47"/>
      <c r="BH1152" s="47"/>
      <c r="BI1152" s="47"/>
      <c r="BJ1152" s="47"/>
      <c r="BK1152" s="47"/>
      <c r="BL1152" s="47"/>
      <c r="BM1152" s="47"/>
      <c r="BN1152" s="47"/>
      <c r="BO1152" s="47"/>
      <c r="BP1152" s="47"/>
      <c r="BQ1152" s="47"/>
      <c r="BR1152" s="47"/>
      <c r="BS1152" s="47"/>
      <c r="BT1152" s="47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</row>
    <row r="1153" spans="1:94" x14ac:dyDescent="0.35">
      <c r="A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7"/>
      <c r="BC1153" s="47"/>
      <c r="BD1153" s="47"/>
      <c r="BE1153" s="47"/>
      <c r="BF1153" s="47"/>
      <c r="BG1153" s="47"/>
      <c r="BH1153" s="47"/>
      <c r="BI1153" s="47"/>
      <c r="BJ1153" s="47"/>
      <c r="BK1153" s="47"/>
      <c r="BL1153" s="47"/>
      <c r="BM1153" s="47"/>
      <c r="BN1153" s="47"/>
      <c r="BO1153" s="47"/>
      <c r="BP1153" s="47"/>
      <c r="BQ1153" s="47"/>
      <c r="BR1153" s="47"/>
      <c r="BS1153" s="47"/>
      <c r="BT1153" s="47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</row>
    <row r="1154" spans="1:94" x14ac:dyDescent="0.35">
      <c r="A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7"/>
      <c r="BC1154" s="47"/>
      <c r="BD1154" s="47"/>
      <c r="BE1154" s="47"/>
      <c r="BF1154" s="47"/>
      <c r="BG1154" s="47"/>
      <c r="BH1154" s="47"/>
      <c r="BI1154" s="47"/>
      <c r="BJ1154" s="47"/>
      <c r="BK1154" s="47"/>
      <c r="BL1154" s="47"/>
      <c r="BM1154" s="47"/>
      <c r="BN1154" s="47"/>
      <c r="BO1154" s="47"/>
      <c r="BP1154" s="47"/>
      <c r="BQ1154" s="47"/>
      <c r="BR1154" s="47"/>
      <c r="BS1154" s="47"/>
      <c r="BT1154" s="47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</row>
    <row r="1155" spans="1:94" x14ac:dyDescent="0.35">
      <c r="A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7"/>
      <c r="BC1155" s="47"/>
      <c r="BD1155" s="47"/>
      <c r="BE1155" s="47"/>
      <c r="BF1155" s="47"/>
      <c r="BG1155" s="47"/>
      <c r="BH1155" s="47"/>
      <c r="BI1155" s="47"/>
      <c r="BJ1155" s="47"/>
      <c r="BK1155" s="47"/>
      <c r="BL1155" s="47"/>
      <c r="BM1155" s="47"/>
      <c r="BN1155" s="47"/>
      <c r="BO1155" s="47"/>
      <c r="BP1155" s="47"/>
      <c r="BQ1155" s="47"/>
      <c r="BR1155" s="47"/>
      <c r="BS1155" s="47"/>
      <c r="BT1155" s="47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</row>
    <row r="1156" spans="1:94" x14ac:dyDescent="0.35">
      <c r="A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7"/>
      <c r="BC1156" s="47"/>
      <c r="BD1156" s="47"/>
      <c r="BE1156" s="47"/>
      <c r="BF1156" s="47"/>
      <c r="BG1156" s="47"/>
      <c r="BH1156" s="47"/>
      <c r="BI1156" s="47"/>
      <c r="BJ1156" s="47"/>
      <c r="BK1156" s="47"/>
      <c r="BL1156" s="47"/>
      <c r="BM1156" s="47"/>
      <c r="BN1156" s="47"/>
      <c r="BO1156" s="47"/>
      <c r="BP1156" s="47"/>
      <c r="BQ1156" s="47"/>
      <c r="BR1156" s="47"/>
      <c r="BS1156" s="47"/>
      <c r="BT1156" s="47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</row>
    <row r="1157" spans="1:94" x14ac:dyDescent="0.35">
      <c r="A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7"/>
      <c r="BC1157" s="47"/>
      <c r="BD1157" s="47"/>
      <c r="BE1157" s="47"/>
      <c r="BF1157" s="47"/>
      <c r="BG1157" s="47"/>
      <c r="BH1157" s="47"/>
      <c r="BI1157" s="47"/>
      <c r="BJ1157" s="47"/>
      <c r="BK1157" s="47"/>
      <c r="BL1157" s="47"/>
      <c r="BM1157" s="47"/>
      <c r="BN1157" s="47"/>
      <c r="BO1157" s="47"/>
      <c r="BP1157" s="47"/>
      <c r="BQ1157" s="47"/>
      <c r="BR1157" s="47"/>
      <c r="BS1157" s="47"/>
      <c r="BT1157" s="47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</row>
    <row r="1158" spans="1:94" x14ac:dyDescent="0.35">
      <c r="A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7"/>
      <c r="BC1158" s="47"/>
      <c r="BD1158" s="47"/>
      <c r="BE1158" s="47"/>
      <c r="BF1158" s="47"/>
      <c r="BG1158" s="47"/>
      <c r="BH1158" s="47"/>
      <c r="BI1158" s="47"/>
      <c r="BJ1158" s="47"/>
      <c r="BK1158" s="47"/>
      <c r="BL1158" s="47"/>
      <c r="BM1158" s="47"/>
      <c r="BN1158" s="47"/>
      <c r="BO1158" s="47"/>
      <c r="BP1158" s="47"/>
      <c r="BQ1158" s="47"/>
      <c r="BR1158" s="47"/>
      <c r="BS1158" s="47"/>
      <c r="BT1158" s="47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</row>
    <row r="1159" spans="1:94" x14ac:dyDescent="0.35">
      <c r="A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7"/>
      <c r="BC1159" s="47"/>
      <c r="BD1159" s="47"/>
      <c r="BE1159" s="47"/>
      <c r="BF1159" s="47"/>
      <c r="BG1159" s="47"/>
      <c r="BH1159" s="47"/>
      <c r="BI1159" s="47"/>
      <c r="BJ1159" s="47"/>
      <c r="BK1159" s="47"/>
      <c r="BL1159" s="47"/>
      <c r="BM1159" s="47"/>
      <c r="BN1159" s="47"/>
      <c r="BO1159" s="47"/>
      <c r="BP1159" s="47"/>
      <c r="BQ1159" s="47"/>
      <c r="BR1159" s="47"/>
      <c r="BS1159" s="47"/>
      <c r="BT1159" s="47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</row>
    <row r="1160" spans="1:94" x14ac:dyDescent="0.35">
      <c r="A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7"/>
      <c r="BC1160" s="47"/>
      <c r="BD1160" s="47"/>
      <c r="BE1160" s="47"/>
      <c r="BF1160" s="47"/>
      <c r="BG1160" s="47"/>
      <c r="BH1160" s="47"/>
      <c r="BI1160" s="47"/>
      <c r="BJ1160" s="47"/>
      <c r="BK1160" s="47"/>
      <c r="BL1160" s="47"/>
      <c r="BM1160" s="47"/>
      <c r="BN1160" s="47"/>
      <c r="BO1160" s="47"/>
      <c r="BP1160" s="47"/>
      <c r="BQ1160" s="47"/>
      <c r="BR1160" s="47"/>
      <c r="BS1160" s="47"/>
      <c r="BT1160" s="47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</row>
    <row r="1161" spans="1:94" x14ac:dyDescent="0.35">
      <c r="A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7"/>
      <c r="BC1161" s="47"/>
      <c r="BD1161" s="47"/>
      <c r="BE1161" s="47"/>
      <c r="BF1161" s="47"/>
      <c r="BG1161" s="47"/>
      <c r="BH1161" s="47"/>
      <c r="BI1161" s="47"/>
      <c r="BJ1161" s="47"/>
      <c r="BK1161" s="47"/>
      <c r="BL1161" s="47"/>
      <c r="BM1161" s="47"/>
      <c r="BN1161" s="47"/>
      <c r="BO1161" s="47"/>
      <c r="BP1161" s="47"/>
      <c r="BQ1161" s="47"/>
      <c r="BR1161" s="47"/>
      <c r="BS1161" s="47"/>
      <c r="BT1161" s="47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</row>
    <row r="1162" spans="1:94" x14ac:dyDescent="0.35">
      <c r="A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7"/>
      <c r="BC1162" s="47"/>
      <c r="BD1162" s="47"/>
      <c r="BE1162" s="47"/>
      <c r="BF1162" s="47"/>
      <c r="BG1162" s="47"/>
      <c r="BH1162" s="47"/>
      <c r="BI1162" s="47"/>
      <c r="BJ1162" s="47"/>
      <c r="BK1162" s="47"/>
      <c r="BL1162" s="47"/>
      <c r="BM1162" s="47"/>
      <c r="BN1162" s="47"/>
      <c r="BO1162" s="47"/>
      <c r="BP1162" s="47"/>
      <c r="BQ1162" s="47"/>
      <c r="BR1162" s="47"/>
      <c r="BS1162" s="47"/>
      <c r="BT1162" s="47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</row>
    <row r="1163" spans="1:94" x14ac:dyDescent="0.35">
      <c r="A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7"/>
      <c r="BC1163" s="47"/>
      <c r="BD1163" s="47"/>
      <c r="BE1163" s="47"/>
      <c r="BF1163" s="47"/>
      <c r="BG1163" s="47"/>
      <c r="BH1163" s="47"/>
      <c r="BI1163" s="47"/>
      <c r="BJ1163" s="47"/>
      <c r="BK1163" s="47"/>
      <c r="BL1163" s="47"/>
      <c r="BM1163" s="47"/>
      <c r="BN1163" s="47"/>
      <c r="BO1163" s="47"/>
      <c r="BP1163" s="47"/>
      <c r="BQ1163" s="47"/>
      <c r="BR1163" s="47"/>
      <c r="BS1163" s="47"/>
      <c r="BT1163" s="47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</row>
    <row r="1164" spans="1:94" x14ac:dyDescent="0.35">
      <c r="A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7"/>
      <c r="BC1164" s="47"/>
      <c r="BD1164" s="47"/>
      <c r="BE1164" s="47"/>
      <c r="BF1164" s="47"/>
      <c r="BG1164" s="47"/>
      <c r="BH1164" s="47"/>
      <c r="BI1164" s="47"/>
      <c r="BJ1164" s="47"/>
      <c r="BK1164" s="47"/>
      <c r="BL1164" s="47"/>
      <c r="BM1164" s="47"/>
      <c r="BN1164" s="47"/>
      <c r="BO1164" s="47"/>
      <c r="BP1164" s="47"/>
      <c r="BQ1164" s="47"/>
      <c r="BR1164" s="47"/>
      <c r="BS1164" s="47"/>
      <c r="BT1164" s="47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</row>
    <row r="1165" spans="1:94" x14ac:dyDescent="0.35">
      <c r="A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7"/>
      <c r="BC1165" s="47"/>
      <c r="BD1165" s="47"/>
      <c r="BE1165" s="47"/>
      <c r="BF1165" s="47"/>
      <c r="BG1165" s="47"/>
      <c r="BH1165" s="47"/>
      <c r="BI1165" s="47"/>
      <c r="BJ1165" s="47"/>
      <c r="BK1165" s="47"/>
      <c r="BL1165" s="47"/>
      <c r="BM1165" s="47"/>
      <c r="BN1165" s="47"/>
      <c r="BO1165" s="47"/>
      <c r="BP1165" s="47"/>
      <c r="BQ1165" s="47"/>
      <c r="BR1165" s="47"/>
      <c r="BS1165" s="47"/>
      <c r="BT1165" s="47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</row>
    <row r="1166" spans="1:94" x14ac:dyDescent="0.35">
      <c r="A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7"/>
      <c r="BC1166" s="47"/>
      <c r="BD1166" s="47"/>
      <c r="BE1166" s="47"/>
      <c r="BF1166" s="47"/>
      <c r="BG1166" s="47"/>
      <c r="BH1166" s="47"/>
      <c r="BI1166" s="47"/>
      <c r="BJ1166" s="47"/>
      <c r="BK1166" s="47"/>
      <c r="BL1166" s="47"/>
      <c r="BM1166" s="47"/>
      <c r="BN1166" s="47"/>
      <c r="BO1166" s="47"/>
      <c r="BP1166" s="47"/>
      <c r="BQ1166" s="47"/>
      <c r="BR1166" s="47"/>
      <c r="BS1166" s="47"/>
      <c r="BT1166" s="47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</row>
    <row r="1167" spans="1:94" x14ac:dyDescent="0.35">
      <c r="A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7"/>
      <c r="BC1167" s="47"/>
      <c r="BD1167" s="47"/>
      <c r="BE1167" s="47"/>
      <c r="BF1167" s="47"/>
      <c r="BG1167" s="47"/>
      <c r="BH1167" s="47"/>
      <c r="BI1167" s="47"/>
      <c r="BJ1167" s="47"/>
      <c r="BK1167" s="47"/>
      <c r="BL1167" s="47"/>
      <c r="BM1167" s="47"/>
      <c r="BN1167" s="47"/>
      <c r="BO1167" s="47"/>
      <c r="BP1167" s="47"/>
      <c r="BQ1167" s="47"/>
      <c r="BR1167" s="47"/>
      <c r="BS1167" s="47"/>
      <c r="BT1167" s="47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</row>
    <row r="1168" spans="1:94" x14ac:dyDescent="0.35">
      <c r="A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7"/>
      <c r="BC1168" s="47"/>
      <c r="BD1168" s="47"/>
      <c r="BE1168" s="47"/>
      <c r="BF1168" s="47"/>
      <c r="BG1168" s="47"/>
      <c r="BH1168" s="47"/>
      <c r="BI1168" s="47"/>
      <c r="BJ1168" s="47"/>
      <c r="BK1168" s="47"/>
      <c r="BL1168" s="47"/>
      <c r="BM1168" s="47"/>
      <c r="BN1168" s="47"/>
      <c r="BO1168" s="47"/>
      <c r="BP1168" s="47"/>
      <c r="BQ1168" s="47"/>
      <c r="BR1168" s="47"/>
      <c r="BS1168" s="47"/>
      <c r="BT1168" s="47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</row>
    <row r="1169" spans="1:94" x14ac:dyDescent="0.35">
      <c r="A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7"/>
      <c r="BC1169" s="47"/>
      <c r="BD1169" s="47"/>
      <c r="BE1169" s="47"/>
      <c r="BF1169" s="47"/>
      <c r="BG1169" s="47"/>
      <c r="BH1169" s="47"/>
      <c r="BI1169" s="47"/>
      <c r="BJ1169" s="47"/>
      <c r="BK1169" s="47"/>
      <c r="BL1169" s="47"/>
      <c r="BM1169" s="47"/>
      <c r="BN1169" s="47"/>
      <c r="BO1169" s="47"/>
      <c r="BP1169" s="47"/>
      <c r="BQ1169" s="47"/>
      <c r="BR1169" s="47"/>
      <c r="BS1169" s="47"/>
      <c r="BT1169" s="47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</row>
    <row r="1170" spans="1:94" x14ac:dyDescent="0.35">
      <c r="A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7"/>
      <c r="BC1170" s="47"/>
      <c r="BD1170" s="47"/>
      <c r="BE1170" s="47"/>
      <c r="BF1170" s="47"/>
      <c r="BG1170" s="47"/>
      <c r="BH1170" s="47"/>
      <c r="BI1170" s="47"/>
      <c r="BJ1170" s="47"/>
      <c r="BK1170" s="47"/>
      <c r="BL1170" s="47"/>
      <c r="BM1170" s="47"/>
      <c r="BN1170" s="47"/>
      <c r="BO1170" s="47"/>
      <c r="BP1170" s="47"/>
      <c r="BQ1170" s="47"/>
      <c r="BR1170" s="47"/>
      <c r="BS1170" s="47"/>
      <c r="BT1170" s="47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</row>
    <row r="1171" spans="1:94" x14ac:dyDescent="0.35">
      <c r="A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7"/>
      <c r="BC1171" s="47"/>
      <c r="BD1171" s="47"/>
      <c r="BE1171" s="47"/>
      <c r="BF1171" s="47"/>
      <c r="BG1171" s="47"/>
      <c r="BH1171" s="47"/>
      <c r="BI1171" s="47"/>
      <c r="BJ1171" s="47"/>
      <c r="BK1171" s="47"/>
      <c r="BL1171" s="47"/>
      <c r="BM1171" s="47"/>
      <c r="BN1171" s="47"/>
      <c r="BO1171" s="47"/>
      <c r="BP1171" s="47"/>
      <c r="BQ1171" s="47"/>
      <c r="BR1171" s="47"/>
      <c r="BS1171" s="47"/>
      <c r="BT1171" s="47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</row>
    <row r="1172" spans="1:94" x14ac:dyDescent="0.35">
      <c r="A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7"/>
      <c r="BC1172" s="47"/>
      <c r="BD1172" s="47"/>
      <c r="BE1172" s="47"/>
      <c r="BF1172" s="47"/>
      <c r="BG1172" s="47"/>
      <c r="BH1172" s="47"/>
      <c r="BI1172" s="47"/>
      <c r="BJ1172" s="47"/>
      <c r="BK1172" s="47"/>
      <c r="BL1172" s="47"/>
      <c r="BM1172" s="47"/>
      <c r="BN1172" s="47"/>
      <c r="BO1172" s="47"/>
      <c r="BP1172" s="47"/>
      <c r="BQ1172" s="47"/>
      <c r="BR1172" s="47"/>
      <c r="BS1172" s="47"/>
      <c r="BT1172" s="47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</row>
    <row r="1173" spans="1:94" x14ac:dyDescent="0.35">
      <c r="A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7"/>
      <c r="BC1173" s="47"/>
      <c r="BD1173" s="47"/>
      <c r="BE1173" s="47"/>
      <c r="BF1173" s="47"/>
      <c r="BG1173" s="47"/>
      <c r="BH1173" s="47"/>
      <c r="BI1173" s="47"/>
      <c r="BJ1173" s="47"/>
      <c r="BK1173" s="47"/>
      <c r="BL1173" s="47"/>
      <c r="BM1173" s="47"/>
      <c r="BN1173" s="47"/>
      <c r="BO1173" s="47"/>
      <c r="BP1173" s="47"/>
      <c r="BQ1173" s="47"/>
      <c r="BR1173" s="47"/>
      <c r="BS1173" s="47"/>
      <c r="BT1173" s="47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</row>
    <row r="1174" spans="1:94" x14ac:dyDescent="0.35">
      <c r="A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7"/>
      <c r="BC1174" s="47"/>
      <c r="BD1174" s="47"/>
      <c r="BE1174" s="47"/>
      <c r="BF1174" s="47"/>
      <c r="BG1174" s="47"/>
      <c r="BH1174" s="47"/>
      <c r="BI1174" s="47"/>
      <c r="BJ1174" s="47"/>
      <c r="BK1174" s="47"/>
      <c r="BL1174" s="47"/>
      <c r="BM1174" s="47"/>
      <c r="BN1174" s="47"/>
      <c r="BO1174" s="47"/>
      <c r="BP1174" s="47"/>
      <c r="BQ1174" s="47"/>
      <c r="BR1174" s="47"/>
      <c r="BS1174" s="47"/>
      <c r="BT1174" s="47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</row>
    <row r="1175" spans="1:94" x14ac:dyDescent="0.35">
      <c r="A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7"/>
      <c r="BC1175" s="47"/>
      <c r="BD1175" s="47"/>
      <c r="BE1175" s="47"/>
      <c r="BF1175" s="47"/>
      <c r="BG1175" s="47"/>
      <c r="BH1175" s="47"/>
      <c r="BI1175" s="47"/>
      <c r="BJ1175" s="47"/>
      <c r="BK1175" s="47"/>
      <c r="BL1175" s="47"/>
      <c r="BM1175" s="47"/>
      <c r="BN1175" s="47"/>
      <c r="BO1175" s="47"/>
      <c r="BP1175" s="47"/>
      <c r="BQ1175" s="47"/>
      <c r="BR1175" s="47"/>
      <c r="BS1175" s="47"/>
      <c r="BT1175" s="47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</row>
    <row r="1176" spans="1:94" x14ac:dyDescent="0.35">
      <c r="A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7"/>
      <c r="BC1176" s="47"/>
      <c r="BD1176" s="47"/>
      <c r="BE1176" s="47"/>
      <c r="BF1176" s="47"/>
      <c r="BG1176" s="47"/>
      <c r="BH1176" s="47"/>
      <c r="BI1176" s="47"/>
      <c r="BJ1176" s="47"/>
      <c r="BK1176" s="47"/>
      <c r="BL1176" s="47"/>
      <c r="BM1176" s="47"/>
      <c r="BN1176" s="47"/>
      <c r="BO1176" s="47"/>
      <c r="BP1176" s="47"/>
      <c r="BQ1176" s="47"/>
      <c r="BR1176" s="47"/>
      <c r="BS1176" s="47"/>
      <c r="BT1176" s="47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</row>
    <row r="1177" spans="1:94" x14ac:dyDescent="0.35">
      <c r="A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7"/>
      <c r="BC1177" s="47"/>
      <c r="BD1177" s="47"/>
      <c r="BE1177" s="47"/>
      <c r="BF1177" s="47"/>
      <c r="BG1177" s="47"/>
      <c r="BH1177" s="47"/>
      <c r="BI1177" s="47"/>
      <c r="BJ1177" s="47"/>
      <c r="BK1177" s="47"/>
      <c r="BL1177" s="47"/>
      <c r="BM1177" s="47"/>
      <c r="BN1177" s="47"/>
      <c r="BO1177" s="47"/>
      <c r="BP1177" s="47"/>
      <c r="BQ1177" s="47"/>
      <c r="BR1177" s="47"/>
      <c r="BS1177" s="47"/>
      <c r="BT1177" s="47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</row>
    <row r="1178" spans="1:94" x14ac:dyDescent="0.35">
      <c r="A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7"/>
      <c r="BC1178" s="47"/>
      <c r="BD1178" s="47"/>
      <c r="BE1178" s="47"/>
      <c r="BF1178" s="47"/>
      <c r="BG1178" s="47"/>
      <c r="BH1178" s="47"/>
      <c r="BI1178" s="47"/>
      <c r="BJ1178" s="47"/>
      <c r="BK1178" s="47"/>
      <c r="BL1178" s="47"/>
      <c r="BM1178" s="47"/>
      <c r="BN1178" s="47"/>
      <c r="BO1178" s="47"/>
      <c r="BP1178" s="47"/>
      <c r="BQ1178" s="47"/>
      <c r="BR1178" s="47"/>
      <c r="BS1178" s="47"/>
      <c r="BT1178" s="47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</row>
    <row r="1179" spans="1:94" x14ac:dyDescent="0.35">
      <c r="A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7"/>
      <c r="BC1179" s="47"/>
      <c r="BD1179" s="47"/>
      <c r="BE1179" s="47"/>
      <c r="BF1179" s="47"/>
      <c r="BG1179" s="47"/>
      <c r="BH1179" s="47"/>
      <c r="BI1179" s="47"/>
      <c r="BJ1179" s="47"/>
      <c r="BK1179" s="47"/>
      <c r="BL1179" s="47"/>
      <c r="BM1179" s="47"/>
      <c r="BN1179" s="47"/>
      <c r="BO1179" s="47"/>
      <c r="BP1179" s="47"/>
      <c r="BQ1179" s="47"/>
      <c r="BR1179" s="47"/>
      <c r="BS1179" s="47"/>
      <c r="BT1179" s="47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</row>
    <row r="1180" spans="1:94" x14ac:dyDescent="0.35">
      <c r="A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7"/>
      <c r="BC1180" s="47"/>
      <c r="BD1180" s="47"/>
      <c r="BE1180" s="47"/>
      <c r="BF1180" s="47"/>
      <c r="BG1180" s="47"/>
      <c r="BH1180" s="47"/>
      <c r="BI1180" s="47"/>
      <c r="BJ1180" s="47"/>
      <c r="BK1180" s="47"/>
      <c r="BL1180" s="47"/>
      <c r="BM1180" s="47"/>
      <c r="BN1180" s="47"/>
      <c r="BO1180" s="47"/>
      <c r="BP1180" s="47"/>
      <c r="BQ1180" s="47"/>
      <c r="BR1180" s="47"/>
      <c r="BS1180" s="47"/>
      <c r="BT1180" s="47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</row>
    <row r="1181" spans="1:94" x14ac:dyDescent="0.35">
      <c r="A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7"/>
      <c r="BC1181" s="47"/>
      <c r="BD1181" s="47"/>
      <c r="BE1181" s="47"/>
      <c r="BF1181" s="47"/>
      <c r="BG1181" s="47"/>
      <c r="BH1181" s="47"/>
      <c r="BI1181" s="47"/>
      <c r="BJ1181" s="47"/>
      <c r="BK1181" s="47"/>
      <c r="BL1181" s="47"/>
      <c r="BM1181" s="47"/>
      <c r="BN1181" s="47"/>
      <c r="BO1181" s="47"/>
      <c r="BP1181" s="47"/>
      <c r="BQ1181" s="47"/>
      <c r="BR1181" s="47"/>
      <c r="BS1181" s="47"/>
      <c r="BT1181" s="47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</row>
    <row r="1182" spans="1:94" x14ac:dyDescent="0.35">
      <c r="A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7"/>
      <c r="BC1182" s="47"/>
      <c r="BD1182" s="47"/>
      <c r="BE1182" s="47"/>
      <c r="BF1182" s="47"/>
      <c r="BG1182" s="47"/>
      <c r="BH1182" s="47"/>
      <c r="BI1182" s="47"/>
      <c r="BJ1182" s="47"/>
      <c r="BK1182" s="47"/>
      <c r="BL1182" s="47"/>
      <c r="BM1182" s="47"/>
      <c r="BN1182" s="47"/>
      <c r="BO1182" s="47"/>
      <c r="BP1182" s="47"/>
      <c r="BQ1182" s="47"/>
      <c r="BR1182" s="47"/>
      <c r="BS1182" s="47"/>
      <c r="BT1182" s="47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</row>
    <row r="1183" spans="1:94" x14ac:dyDescent="0.35">
      <c r="A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7"/>
      <c r="BC1183" s="47"/>
      <c r="BD1183" s="47"/>
      <c r="BE1183" s="47"/>
      <c r="BF1183" s="47"/>
      <c r="BG1183" s="47"/>
      <c r="BH1183" s="47"/>
      <c r="BI1183" s="47"/>
      <c r="BJ1183" s="47"/>
      <c r="BK1183" s="47"/>
      <c r="BL1183" s="47"/>
      <c r="BM1183" s="47"/>
      <c r="BN1183" s="47"/>
      <c r="BO1183" s="47"/>
      <c r="BP1183" s="47"/>
      <c r="BQ1183" s="47"/>
      <c r="BR1183" s="47"/>
      <c r="BS1183" s="47"/>
      <c r="BT1183" s="47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</row>
    <row r="1184" spans="1:94" x14ac:dyDescent="0.35">
      <c r="A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7"/>
      <c r="BC1184" s="47"/>
      <c r="BD1184" s="47"/>
      <c r="BE1184" s="47"/>
      <c r="BF1184" s="47"/>
      <c r="BG1184" s="47"/>
      <c r="BH1184" s="47"/>
      <c r="BI1184" s="47"/>
      <c r="BJ1184" s="47"/>
      <c r="BK1184" s="47"/>
      <c r="BL1184" s="47"/>
      <c r="BM1184" s="47"/>
      <c r="BN1184" s="47"/>
      <c r="BO1184" s="47"/>
      <c r="BP1184" s="47"/>
      <c r="BQ1184" s="47"/>
      <c r="BR1184" s="47"/>
      <c r="BS1184" s="47"/>
      <c r="BT1184" s="47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</row>
    <row r="1185" spans="1:94" x14ac:dyDescent="0.35">
      <c r="A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7"/>
      <c r="BC1185" s="47"/>
      <c r="BD1185" s="47"/>
      <c r="BE1185" s="47"/>
      <c r="BF1185" s="47"/>
      <c r="BG1185" s="47"/>
      <c r="BH1185" s="47"/>
      <c r="BI1185" s="47"/>
      <c r="BJ1185" s="47"/>
      <c r="BK1185" s="47"/>
      <c r="BL1185" s="47"/>
      <c r="BM1185" s="47"/>
      <c r="BN1185" s="47"/>
      <c r="BO1185" s="47"/>
      <c r="BP1185" s="47"/>
      <c r="BQ1185" s="47"/>
      <c r="BR1185" s="47"/>
      <c r="BS1185" s="47"/>
      <c r="BT1185" s="47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</row>
    <row r="1186" spans="1:94" x14ac:dyDescent="0.35">
      <c r="A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7"/>
      <c r="BC1186" s="47"/>
      <c r="BD1186" s="47"/>
      <c r="BE1186" s="47"/>
      <c r="BF1186" s="47"/>
      <c r="BG1186" s="47"/>
      <c r="BH1186" s="47"/>
      <c r="BI1186" s="47"/>
      <c r="BJ1186" s="47"/>
      <c r="BK1186" s="47"/>
      <c r="BL1186" s="47"/>
      <c r="BM1186" s="47"/>
      <c r="BN1186" s="47"/>
      <c r="BO1186" s="47"/>
      <c r="BP1186" s="47"/>
      <c r="BQ1186" s="47"/>
      <c r="BR1186" s="47"/>
      <c r="BS1186" s="47"/>
      <c r="BT1186" s="47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</row>
    <row r="1187" spans="1:94" x14ac:dyDescent="0.35">
      <c r="A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7"/>
      <c r="BC1187" s="47"/>
      <c r="BD1187" s="47"/>
      <c r="BE1187" s="47"/>
      <c r="BF1187" s="47"/>
      <c r="BG1187" s="47"/>
      <c r="BH1187" s="47"/>
      <c r="BI1187" s="47"/>
      <c r="BJ1187" s="47"/>
      <c r="BK1187" s="47"/>
      <c r="BL1187" s="47"/>
      <c r="BM1187" s="47"/>
      <c r="BN1187" s="47"/>
      <c r="BO1187" s="47"/>
      <c r="BP1187" s="47"/>
      <c r="BQ1187" s="47"/>
      <c r="BR1187" s="47"/>
      <c r="BS1187" s="47"/>
      <c r="BT1187" s="47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</row>
    <row r="1188" spans="1:94" x14ac:dyDescent="0.35">
      <c r="A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7"/>
      <c r="BC1188" s="47"/>
      <c r="BD1188" s="47"/>
      <c r="BE1188" s="47"/>
      <c r="BF1188" s="47"/>
      <c r="BG1188" s="47"/>
      <c r="BH1188" s="47"/>
      <c r="BI1188" s="47"/>
      <c r="BJ1188" s="47"/>
      <c r="BK1188" s="47"/>
      <c r="BL1188" s="47"/>
      <c r="BM1188" s="47"/>
      <c r="BN1188" s="47"/>
      <c r="BO1188" s="47"/>
      <c r="BP1188" s="47"/>
      <c r="BQ1188" s="47"/>
      <c r="BR1188" s="47"/>
      <c r="BS1188" s="47"/>
      <c r="BT1188" s="47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</row>
    <row r="1189" spans="1:94" x14ac:dyDescent="0.35">
      <c r="A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7"/>
      <c r="BC1189" s="47"/>
      <c r="BD1189" s="47"/>
      <c r="BE1189" s="47"/>
      <c r="BF1189" s="47"/>
      <c r="BG1189" s="47"/>
      <c r="BH1189" s="47"/>
      <c r="BI1189" s="47"/>
      <c r="BJ1189" s="47"/>
      <c r="BK1189" s="47"/>
      <c r="BL1189" s="47"/>
      <c r="BM1189" s="47"/>
      <c r="BN1189" s="47"/>
      <c r="BO1189" s="47"/>
      <c r="BP1189" s="47"/>
      <c r="BQ1189" s="47"/>
      <c r="BR1189" s="47"/>
      <c r="BS1189" s="47"/>
      <c r="BT1189" s="47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</row>
    <row r="1190" spans="1:94" x14ac:dyDescent="0.35">
      <c r="A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7"/>
      <c r="BC1190" s="47"/>
      <c r="BD1190" s="47"/>
      <c r="BE1190" s="47"/>
      <c r="BF1190" s="47"/>
      <c r="BG1190" s="47"/>
      <c r="BH1190" s="47"/>
      <c r="BI1190" s="47"/>
      <c r="BJ1190" s="47"/>
      <c r="BK1190" s="47"/>
      <c r="BL1190" s="47"/>
      <c r="BM1190" s="47"/>
      <c r="BN1190" s="47"/>
      <c r="BO1190" s="47"/>
      <c r="BP1190" s="47"/>
      <c r="BQ1190" s="47"/>
      <c r="BR1190" s="47"/>
      <c r="BS1190" s="47"/>
      <c r="BT1190" s="47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</row>
    <row r="1191" spans="1:94" x14ac:dyDescent="0.35">
      <c r="A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7"/>
      <c r="BC1191" s="47"/>
      <c r="BD1191" s="47"/>
      <c r="BE1191" s="47"/>
      <c r="BF1191" s="47"/>
      <c r="BG1191" s="47"/>
      <c r="BH1191" s="47"/>
      <c r="BI1191" s="47"/>
      <c r="BJ1191" s="47"/>
      <c r="BK1191" s="47"/>
      <c r="BL1191" s="47"/>
      <c r="BM1191" s="47"/>
      <c r="BN1191" s="47"/>
      <c r="BO1191" s="47"/>
      <c r="BP1191" s="47"/>
      <c r="BQ1191" s="47"/>
      <c r="BR1191" s="47"/>
      <c r="BS1191" s="47"/>
      <c r="BT1191" s="47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</row>
    <row r="1192" spans="1:94" x14ac:dyDescent="0.35">
      <c r="A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7"/>
      <c r="BC1192" s="47"/>
      <c r="BD1192" s="47"/>
      <c r="BE1192" s="47"/>
      <c r="BF1192" s="47"/>
      <c r="BG1192" s="47"/>
      <c r="BH1192" s="47"/>
      <c r="BI1192" s="47"/>
      <c r="BJ1192" s="47"/>
      <c r="BK1192" s="47"/>
      <c r="BL1192" s="47"/>
      <c r="BM1192" s="47"/>
      <c r="BN1192" s="47"/>
      <c r="BO1192" s="47"/>
      <c r="BP1192" s="47"/>
      <c r="BQ1192" s="47"/>
      <c r="BR1192" s="47"/>
      <c r="BS1192" s="47"/>
      <c r="BT1192" s="47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</row>
    <row r="1193" spans="1:94" x14ac:dyDescent="0.35">
      <c r="A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7"/>
      <c r="BC1193" s="47"/>
      <c r="BD1193" s="47"/>
      <c r="BE1193" s="47"/>
      <c r="BF1193" s="47"/>
      <c r="BG1193" s="47"/>
      <c r="BH1193" s="47"/>
      <c r="BI1193" s="47"/>
      <c r="BJ1193" s="47"/>
      <c r="BK1193" s="47"/>
      <c r="BL1193" s="47"/>
      <c r="BM1193" s="47"/>
      <c r="BN1193" s="47"/>
      <c r="BO1193" s="47"/>
      <c r="BP1193" s="47"/>
      <c r="BQ1193" s="47"/>
      <c r="BR1193" s="47"/>
      <c r="BS1193" s="47"/>
      <c r="BT1193" s="47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</row>
    <row r="1194" spans="1:94" x14ac:dyDescent="0.35">
      <c r="A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7"/>
      <c r="BC1194" s="47"/>
      <c r="BD1194" s="47"/>
      <c r="BE1194" s="47"/>
      <c r="BF1194" s="47"/>
      <c r="BG1194" s="47"/>
      <c r="BH1194" s="47"/>
      <c r="BI1194" s="47"/>
      <c r="BJ1194" s="47"/>
      <c r="BK1194" s="47"/>
      <c r="BL1194" s="47"/>
      <c r="BM1194" s="47"/>
      <c r="BN1194" s="47"/>
      <c r="BO1194" s="47"/>
      <c r="BP1194" s="47"/>
      <c r="BQ1194" s="47"/>
      <c r="BR1194" s="47"/>
      <c r="BS1194" s="47"/>
      <c r="BT1194" s="47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</row>
    <row r="1195" spans="1:94" x14ac:dyDescent="0.35">
      <c r="A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7"/>
      <c r="BC1195" s="47"/>
      <c r="BD1195" s="47"/>
      <c r="BE1195" s="47"/>
      <c r="BF1195" s="47"/>
      <c r="BG1195" s="47"/>
      <c r="BH1195" s="47"/>
      <c r="BI1195" s="47"/>
      <c r="BJ1195" s="47"/>
      <c r="BK1195" s="47"/>
      <c r="BL1195" s="47"/>
      <c r="BM1195" s="47"/>
      <c r="BN1195" s="47"/>
      <c r="BO1195" s="47"/>
      <c r="BP1195" s="47"/>
      <c r="BQ1195" s="47"/>
      <c r="BR1195" s="47"/>
      <c r="BS1195" s="47"/>
      <c r="BT1195" s="47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</row>
    <row r="1196" spans="1:94" x14ac:dyDescent="0.35">
      <c r="A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7"/>
      <c r="BC1196" s="47"/>
      <c r="BD1196" s="47"/>
      <c r="BE1196" s="47"/>
      <c r="BF1196" s="47"/>
      <c r="BG1196" s="47"/>
      <c r="BH1196" s="47"/>
      <c r="BI1196" s="47"/>
      <c r="BJ1196" s="47"/>
      <c r="BK1196" s="47"/>
      <c r="BL1196" s="47"/>
      <c r="BM1196" s="47"/>
      <c r="BN1196" s="47"/>
      <c r="BO1196" s="47"/>
      <c r="BP1196" s="47"/>
      <c r="BQ1196" s="47"/>
      <c r="BR1196" s="47"/>
      <c r="BS1196" s="47"/>
      <c r="BT1196" s="47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</row>
    <row r="1197" spans="1:94" x14ac:dyDescent="0.35">
      <c r="A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7"/>
      <c r="BC1197" s="47"/>
      <c r="BD1197" s="47"/>
      <c r="BE1197" s="47"/>
      <c r="BF1197" s="47"/>
      <c r="BG1197" s="47"/>
      <c r="BH1197" s="47"/>
      <c r="BI1197" s="47"/>
      <c r="BJ1197" s="47"/>
      <c r="BK1197" s="47"/>
      <c r="BL1197" s="47"/>
      <c r="BM1197" s="47"/>
      <c r="BN1197" s="47"/>
      <c r="BO1197" s="47"/>
      <c r="BP1197" s="47"/>
      <c r="BQ1197" s="47"/>
      <c r="BR1197" s="47"/>
      <c r="BS1197" s="47"/>
      <c r="BT1197" s="47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</row>
    <row r="1198" spans="1:94" x14ac:dyDescent="0.35">
      <c r="A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7"/>
      <c r="BC1198" s="47"/>
      <c r="BD1198" s="47"/>
      <c r="BE1198" s="47"/>
      <c r="BF1198" s="47"/>
      <c r="BG1198" s="47"/>
      <c r="BH1198" s="47"/>
      <c r="BI1198" s="47"/>
      <c r="BJ1198" s="47"/>
      <c r="BK1198" s="47"/>
      <c r="BL1198" s="47"/>
      <c r="BM1198" s="47"/>
      <c r="BN1198" s="47"/>
      <c r="BO1198" s="47"/>
      <c r="BP1198" s="47"/>
      <c r="BQ1198" s="47"/>
      <c r="BR1198" s="47"/>
      <c r="BS1198" s="47"/>
      <c r="BT1198" s="47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</row>
    <row r="1199" spans="1:94" x14ac:dyDescent="0.35">
      <c r="A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7"/>
      <c r="BC1199" s="47"/>
      <c r="BD1199" s="47"/>
      <c r="BE1199" s="47"/>
      <c r="BF1199" s="47"/>
      <c r="BG1199" s="47"/>
      <c r="BH1199" s="47"/>
      <c r="BI1199" s="47"/>
      <c r="BJ1199" s="47"/>
      <c r="BK1199" s="47"/>
      <c r="BL1199" s="47"/>
      <c r="BM1199" s="47"/>
      <c r="BN1199" s="47"/>
      <c r="BO1199" s="47"/>
      <c r="BP1199" s="47"/>
      <c r="BQ1199" s="47"/>
      <c r="BR1199" s="47"/>
      <c r="BS1199" s="47"/>
      <c r="BT1199" s="47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</row>
    <row r="1200" spans="1:94" x14ac:dyDescent="0.35">
      <c r="A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7"/>
      <c r="BC1200" s="47"/>
      <c r="BD1200" s="47"/>
      <c r="BE1200" s="47"/>
      <c r="BF1200" s="47"/>
      <c r="BG1200" s="47"/>
      <c r="BH1200" s="47"/>
      <c r="BI1200" s="47"/>
      <c r="BJ1200" s="47"/>
      <c r="BK1200" s="47"/>
      <c r="BL1200" s="47"/>
      <c r="BM1200" s="47"/>
      <c r="BN1200" s="47"/>
      <c r="BO1200" s="47"/>
      <c r="BP1200" s="47"/>
      <c r="BQ1200" s="47"/>
      <c r="BR1200" s="47"/>
      <c r="BS1200" s="47"/>
      <c r="BT1200" s="47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</row>
    <row r="1201" spans="1:94" x14ac:dyDescent="0.35">
      <c r="A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7"/>
      <c r="BC1201" s="47"/>
      <c r="BD1201" s="47"/>
      <c r="BE1201" s="47"/>
      <c r="BF1201" s="47"/>
      <c r="BG1201" s="47"/>
      <c r="BH1201" s="47"/>
      <c r="BI1201" s="47"/>
      <c r="BJ1201" s="47"/>
      <c r="BK1201" s="47"/>
      <c r="BL1201" s="47"/>
      <c r="BM1201" s="47"/>
      <c r="BN1201" s="47"/>
      <c r="BO1201" s="47"/>
      <c r="BP1201" s="47"/>
      <c r="BQ1201" s="47"/>
      <c r="BR1201" s="47"/>
      <c r="BS1201" s="47"/>
      <c r="BT1201" s="47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</row>
    <row r="1202" spans="1:94" x14ac:dyDescent="0.35">
      <c r="A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7"/>
      <c r="BC1202" s="47"/>
      <c r="BD1202" s="47"/>
      <c r="BE1202" s="47"/>
      <c r="BF1202" s="47"/>
      <c r="BG1202" s="47"/>
      <c r="BH1202" s="47"/>
      <c r="BI1202" s="47"/>
      <c r="BJ1202" s="47"/>
      <c r="BK1202" s="47"/>
      <c r="BL1202" s="47"/>
      <c r="BM1202" s="47"/>
      <c r="BN1202" s="47"/>
      <c r="BO1202" s="47"/>
      <c r="BP1202" s="47"/>
      <c r="BQ1202" s="47"/>
      <c r="BR1202" s="47"/>
      <c r="BS1202" s="47"/>
      <c r="BT1202" s="47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</row>
    <row r="1203" spans="1:94" x14ac:dyDescent="0.35">
      <c r="A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7"/>
      <c r="BC1203" s="47"/>
      <c r="BD1203" s="47"/>
      <c r="BE1203" s="47"/>
      <c r="BF1203" s="47"/>
      <c r="BG1203" s="47"/>
      <c r="BH1203" s="47"/>
      <c r="BI1203" s="47"/>
      <c r="BJ1203" s="47"/>
      <c r="BK1203" s="47"/>
      <c r="BL1203" s="47"/>
      <c r="BM1203" s="47"/>
      <c r="BN1203" s="47"/>
      <c r="BO1203" s="47"/>
      <c r="BP1203" s="47"/>
      <c r="BQ1203" s="47"/>
      <c r="BR1203" s="47"/>
      <c r="BS1203" s="47"/>
      <c r="BT1203" s="47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</row>
    <row r="1204" spans="1:94" x14ac:dyDescent="0.35">
      <c r="A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7"/>
      <c r="BC1204" s="47"/>
      <c r="BD1204" s="47"/>
      <c r="BE1204" s="47"/>
      <c r="BF1204" s="47"/>
      <c r="BG1204" s="47"/>
      <c r="BH1204" s="47"/>
      <c r="BI1204" s="47"/>
      <c r="BJ1204" s="47"/>
      <c r="BK1204" s="47"/>
      <c r="BL1204" s="47"/>
      <c r="BM1204" s="47"/>
      <c r="BN1204" s="47"/>
      <c r="BO1204" s="47"/>
      <c r="BP1204" s="47"/>
      <c r="BQ1204" s="47"/>
      <c r="BR1204" s="47"/>
      <c r="BS1204" s="47"/>
      <c r="BT1204" s="47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</row>
    <row r="1205" spans="1:94" x14ac:dyDescent="0.35">
      <c r="A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7"/>
      <c r="BC1205" s="47"/>
      <c r="BD1205" s="47"/>
      <c r="BE1205" s="47"/>
      <c r="BF1205" s="47"/>
      <c r="BG1205" s="47"/>
      <c r="BH1205" s="47"/>
      <c r="BI1205" s="47"/>
      <c r="BJ1205" s="47"/>
      <c r="BK1205" s="47"/>
      <c r="BL1205" s="47"/>
      <c r="BM1205" s="47"/>
      <c r="BN1205" s="47"/>
      <c r="BO1205" s="47"/>
      <c r="BP1205" s="47"/>
      <c r="BQ1205" s="47"/>
      <c r="BR1205" s="47"/>
      <c r="BS1205" s="47"/>
      <c r="BT1205" s="47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</row>
    <row r="1206" spans="1:94" x14ac:dyDescent="0.35">
      <c r="A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7"/>
      <c r="BC1206" s="47"/>
      <c r="BD1206" s="47"/>
      <c r="BE1206" s="47"/>
      <c r="BF1206" s="47"/>
      <c r="BG1206" s="47"/>
      <c r="BH1206" s="47"/>
      <c r="BI1206" s="47"/>
      <c r="BJ1206" s="47"/>
      <c r="BK1206" s="47"/>
      <c r="BL1206" s="47"/>
      <c r="BM1206" s="47"/>
      <c r="BN1206" s="47"/>
      <c r="BO1206" s="47"/>
      <c r="BP1206" s="47"/>
      <c r="BQ1206" s="47"/>
      <c r="BR1206" s="47"/>
      <c r="BS1206" s="47"/>
      <c r="BT1206" s="47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</row>
    <row r="1207" spans="1:94" x14ac:dyDescent="0.35">
      <c r="A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7"/>
      <c r="BC1207" s="47"/>
      <c r="BD1207" s="47"/>
      <c r="BE1207" s="47"/>
      <c r="BF1207" s="47"/>
      <c r="BG1207" s="47"/>
      <c r="BH1207" s="47"/>
      <c r="BI1207" s="47"/>
      <c r="BJ1207" s="47"/>
      <c r="BK1207" s="47"/>
      <c r="BL1207" s="47"/>
      <c r="BM1207" s="47"/>
      <c r="BN1207" s="47"/>
      <c r="BO1207" s="47"/>
      <c r="BP1207" s="47"/>
      <c r="BQ1207" s="47"/>
      <c r="BR1207" s="47"/>
      <c r="BS1207" s="47"/>
      <c r="BT1207" s="47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</row>
    <row r="1208" spans="1:94" x14ac:dyDescent="0.35">
      <c r="A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7"/>
      <c r="BC1208" s="47"/>
      <c r="BD1208" s="47"/>
      <c r="BE1208" s="47"/>
      <c r="BF1208" s="47"/>
      <c r="BG1208" s="47"/>
      <c r="BH1208" s="47"/>
      <c r="BI1208" s="47"/>
      <c r="BJ1208" s="47"/>
      <c r="BK1208" s="47"/>
      <c r="BL1208" s="47"/>
      <c r="BM1208" s="47"/>
      <c r="BN1208" s="47"/>
      <c r="BO1208" s="47"/>
      <c r="BP1208" s="47"/>
      <c r="BQ1208" s="47"/>
      <c r="BR1208" s="47"/>
      <c r="BS1208" s="47"/>
      <c r="BT1208" s="47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</row>
    <row r="1209" spans="1:94" x14ac:dyDescent="0.35">
      <c r="A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7"/>
      <c r="BC1209" s="47"/>
      <c r="BD1209" s="47"/>
      <c r="BE1209" s="47"/>
      <c r="BF1209" s="47"/>
      <c r="BG1209" s="47"/>
      <c r="BH1209" s="47"/>
      <c r="BI1209" s="47"/>
      <c r="BJ1209" s="47"/>
      <c r="BK1209" s="47"/>
      <c r="BL1209" s="47"/>
      <c r="BM1209" s="47"/>
      <c r="BN1209" s="47"/>
      <c r="BO1209" s="47"/>
      <c r="BP1209" s="47"/>
      <c r="BQ1209" s="47"/>
      <c r="BR1209" s="47"/>
      <c r="BS1209" s="47"/>
      <c r="BT1209" s="47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</row>
    <row r="1210" spans="1:94" x14ac:dyDescent="0.35">
      <c r="A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7"/>
      <c r="BC1210" s="47"/>
      <c r="BD1210" s="47"/>
      <c r="BE1210" s="47"/>
      <c r="BF1210" s="47"/>
      <c r="BG1210" s="47"/>
      <c r="BH1210" s="47"/>
      <c r="BI1210" s="47"/>
      <c r="BJ1210" s="47"/>
      <c r="BK1210" s="47"/>
      <c r="BL1210" s="47"/>
      <c r="BM1210" s="47"/>
      <c r="BN1210" s="47"/>
      <c r="BO1210" s="47"/>
      <c r="BP1210" s="47"/>
      <c r="BQ1210" s="47"/>
      <c r="BR1210" s="47"/>
      <c r="BS1210" s="47"/>
      <c r="BT1210" s="47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</row>
    <row r="1211" spans="1:94" x14ac:dyDescent="0.35">
      <c r="A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7"/>
      <c r="BC1211" s="47"/>
      <c r="BD1211" s="47"/>
      <c r="BE1211" s="47"/>
      <c r="BF1211" s="47"/>
      <c r="BG1211" s="47"/>
      <c r="BH1211" s="47"/>
      <c r="BI1211" s="47"/>
      <c r="BJ1211" s="47"/>
      <c r="BK1211" s="47"/>
      <c r="BL1211" s="47"/>
      <c r="BM1211" s="47"/>
      <c r="BN1211" s="47"/>
      <c r="BO1211" s="47"/>
      <c r="BP1211" s="47"/>
      <c r="BQ1211" s="47"/>
      <c r="BR1211" s="47"/>
      <c r="BS1211" s="47"/>
      <c r="BT1211" s="47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</row>
    <row r="1212" spans="1:94" x14ac:dyDescent="0.35">
      <c r="A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7"/>
      <c r="BC1212" s="47"/>
      <c r="BD1212" s="47"/>
      <c r="BE1212" s="47"/>
      <c r="BF1212" s="47"/>
      <c r="BG1212" s="47"/>
      <c r="BH1212" s="47"/>
      <c r="BI1212" s="47"/>
      <c r="BJ1212" s="47"/>
      <c r="BK1212" s="47"/>
      <c r="BL1212" s="47"/>
      <c r="BM1212" s="47"/>
      <c r="BN1212" s="47"/>
      <c r="BO1212" s="47"/>
      <c r="BP1212" s="47"/>
      <c r="BQ1212" s="47"/>
      <c r="BR1212" s="47"/>
      <c r="BS1212" s="47"/>
      <c r="BT1212" s="47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</row>
    <row r="1213" spans="1:94" x14ac:dyDescent="0.35">
      <c r="A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7"/>
      <c r="BC1213" s="47"/>
      <c r="BD1213" s="47"/>
      <c r="BE1213" s="47"/>
      <c r="BF1213" s="47"/>
      <c r="BG1213" s="47"/>
      <c r="BH1213" s="47"/>
      <c r="BI1213" s="47"/>
      <c r="BJ1213" s="47"/>
      <c r="BK1213" s="47"/>
      <c r="BL1213" s="47"/>
      <c r="BM1213" s="47"/>
      <c r="BN1213" s="47"/>
      <c r="BO1213" s="47"/>
      <c r="BP1213" s="47"/>
      <c r="BQ1213" s="47"/>
      <c r="BR1213" s="47"/>
      <c r="BS1213" s="47"/>
      <c r="BT1213" s="47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</row>
    <row r="1214" spans="1:94" x14ac:dyDescent="0.35">
      <c r="A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7"/>
      <c r="BC1214" s="47"/>
      <c r="BD1214" s="47"/>
      <c r="BE1214" s="47"/>
      <c r="BF1214" s="47"/>
      <c r="BG1214" s="47"/>
      <c r="BH1214" s="47"/>
      <c r="BI1214" s="47"/>
      <c r="BJ1214" s="47"/>
      <c r="BK1214" s="47"/>
      <c r="BL1214" s="47"/>
      <c r="BM1214" s="47"/>
      <c r="BN1214" s="47"/>
      <c r="BO1214" s="47"/>
      <c r="BP1214" s="47"/>
      <c r="BQ1214" s="47"/>
      <c r="BR1214" s="47"/>
      <c r="BS1214" s="47"/>
      <c r="BT1214" s="47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</row>
    <row r="1215" spans="1:94" x14ac:dyDescent="0.35">
      <c r="A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7"/>
      <c r="BC1215" s="47"/>
      <c r="BD1215" s="47"/>
      <c r="BE1215" s="47"/>
      <c r="BF1215" s="47"/>
      <c r="BG1215" s="47"/>
      <c r="BH1215" s="47"/>
      <c r="BI1215" s="47"/>
      <c r="BJ1215" s="47"/>
      <c r="BK1215" s="47"/>
      <c r="BL1215" s="47"/>
      <c r="BM1215" s="47"/>
      <c r="BN1215" s="47"/>
      <c r="BO1215" s="47"/>
      <c r="BP1215" s="47"/>
      <c r="BQ1215" s="47"/>
      <c r="BR1215" s="47"/>
      <c r="BS1215" s="47"/>
      <c r="BT1215" s="47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</row>
    <row r="1216" spans="1:94" x14ac:dyDescent="0.35">
      <c r="A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7"/>
      <c r="BC1216" s="47"/>
      <c r="BD1216" s="47"/>
      <c r="BE1216" s="47"/>
      <c r="BF1216" s="47"/>
      <c r="BG1216" s="47"/>
      <c r="BH1216" s="47"/>
      <c r="BI1216" s="47"/>
      <c r="BJ1216" s="47"/>
      <c r="BK1216" s="47"/>
      <c r="BL1216" s="47"/>
      <c r="BM1216" s="47"/>
      <c r="BN1216" s="47"/>
      <c r="BO1216" s="47"/>
      <c r="BP1216" s="47"/>
      <c r="BQ1216" s="47"/>
      <c r="BR1216" s="47"/>
      <c r="BS1216" s="47"/>
      <c r="BT1216" s="47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</row>
    <row r="1217" spans="1:94" x14ac:dyDescent="0.35">
      <c r="A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7"/>
      <c r="BC1217" s="47"/>
      <c r="BD1217" s="47"/>
      <c r="BE1217" s="47"/>
      <c r="BF1217" s="47"/>
      <c r="BG1217" s="47"/>
      <c r="BH1217" s="47"/>
      <c r="BI1217" s="47"/>
      <c r="BJ1217" s="47"/>
      <c r="BK1217" s="47"/>
      <c r="BL1217" s="47"/>
      <c r="BM1217" s="47"/>
      <c r="BN1217" s="47"/>
      <c r="BO1217" s="47"/>
      <c r="BP1217" s="47"/>
      <c r="BQ1217" s="47"/>
      <c r="BR1217" s="47"/>
      <c r="BS1217" s="47"/>
      <c r="BT1217" s="47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</row>
    <row r="1218" spans="1:94" x14ac:dyDescent="0.35">
      <c r="A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7"/>
      <c r="BC1218" s="47"/>
      <c r="BD1218" s="47"/>
      <c r="BE1218" s="47"/>
      <c r="BF1218" s="47"/>
      <c r="BG1218" s="47"/>
      <c r="BH1218" s="47"/>
      <c r="BI1218" s="47"/>
      <c r="BJ1218" s="47"/>
      <c r="BK1218" s="47"/>
      <c r="BL1218" s="47"/>
      <c r="BM1218" s="47"/>
      <c r="BN1218" s="47"/>
      <c r="BO1218" s="47"/>
      <c r="BP1218" s="47"/>
      <c r="BQ1218" s="47"/>
      <c r="BR1218" s="47"/>
      <c r="BS1218" s="47"/>
      <c r="BT1218" s="47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</row>
    <row r="1219" spans="1:94" x14ac:dyDescent="0.35">
      <c r="A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7"/>
      <c r="BC1219" s="47"/>
      <c r="BD1219" s="47"/>
      <c r="BE1219" s="47"/>
      <c r="BF1219" s="47"/>
      <c r="BG1219" s="47"/>
      <c r="BH1219" s="47"/>
      <c r="BI1219" s="47"/>
      <c r="BJ1219" s="47"/>
      <c r="BK1219" s="47"/>
      <c r="BL1219" s="47"/>
      <c r="BM1219" s="47"/>
      <c r="BN1219" s="47"/>
      <c r="BO1219" s="47"/>
      <c r="BP1219" s="47"/>
      <c r="BQ1219" s="47"/>
      <c r="BR1219" s="47"/>
      <c r="BS1219" s="47"/>
      <c r="BT1219" s="47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</row>
    <row r="1220" spans="1:94" x14ac:dyDescent="0.35">
      <c r="A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7"/>
      <c r="BC1220" s="47"/>
      <c r="BD1220" s="47"/>
      <c r="BE1220" s="47"/>
      <c r="BF1220" s="47"/>
      <c r="BG1220" s="47"/>
      <c r="BH1220" s="47"/>
      <c r="BI1220" s="47"/>
      <c r="BJ1220" s="47"/>
      <c r="BK1220" s="47"/>
      <c r="BL1220" s="47"/>
      <c r="BM1220" s="47"/>
      <c r="BN1220" s="47"/>
      <c r="BO1220" s="47"/>
      <c r="BP1220" s="47"/>
      <c r="BQ1220" s="47"/>
      <c r="BR1220" s="47"/>
      <c r="BS1220" s="47"/>
      <c r="BT1220" s="47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</row>
    <row r="1221" spans="1:94" x14ac:dyDescent="0.35">
      <c r="A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7"/>
      <c r="BC1221" s="47"/>
      <c r="BD1221" s="47"/>
      <c r="BE1221" s="47"/>
      <c r="BF1221" s="47"/>
      <c r="BG1221" s="47"/>
      <c r="BH1221" s="47"/>
      <c r="BI1221" s="47"/>
      <c r="BJ1221" s="47"/>
      <c r="BK1221" s="47"/>
      <c r="BL1221" s="47"/>
      <c r="BM1221" s="47"/>
      <c r="BN1221" s="47"/>
      <c r="BO1221" s="47"/>
      <c r="BP1221" s="47"/>
      <c r="BQ1221" s="47"/>
      <c r="BR1221" s="47"/>
      <c r="BS1221" s="47"/>
      <c r="BT1221" s="47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</row>
    <row r="1222" spans="1:94" x14ac:dyDescent="0.35">
      <c r="A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7"/>
      <c r="BC1222" s="47"/>
      <c r="BD1222" s="47"/>
      <c r="BE1222" s="47"/>
      <c r="BF1222" s="47"/>
      <c r="BG1222" s="47"/>
      <c r="BH1222" s="47"/>
      <c r="BI1222" s="47"/>
      <c r="BJ1222" s="47"/>
      <c r="BK1222" s="47"/>
      <c r="BL1222" s="47"/>
      <c r="BM1222" s="47"/>
      <c r="BN1222" s="47"/>
      <c r="BO1222" s="47"/>
      <c r="BP1222" s="47"/>
      <c r="BQ1222" s="47"/>
      <c r="BR1222" s="47"/>
      <c r="BS1222" s="47"/>
      <c r="BT1222" s="47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</row>
    <row r="1223" spans="1:94" x14ac:dyDescent="0.35">
      <c r="A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7"/>
      <c r="BC1223" s="47"/>
      <c r="BD1223" s="47"/>
      <c r="BE1223" s="47"/>
      <c r="BF1223" s="47"/>
      <c r="BG1223" s="47"/>
      <c r="BH1223" s="47"/>
      <c r="BI1223" s="47"/>
      <c r="BJ1223" s="47"/>
      <c r="BK1223" s="47"/>
      <c r="BL1223" s="47"/>
      <c r="BM1223" s="47"/>
      <c r="BN1223" s="47"/>
      <c r="BO1223" s="47"/>
      <c r="BP1223" s="47"/>
      <c r="BQ1223" s="47"/>
      <c r="BR1223" s="47"/>
      <c r="BS1223" s="47"/>
      <c r="BT1223" s="47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</row>
    <row r="1224" spans="1:94" x14ac:dyDescent="0.35">
      <c r="A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7"/>
      <c r="BC1224" s="47"/>
      <c r="BD1224" s="47"/>
      <c r="BE1224" s="47"/>
      <c r="BF1224" s="47"/>
      <c r="BG1224" s="47"/>
      <c r="BH1224" s="47"/>
      <c r="BI1224" s="47"/>
      <c r="BJ1224" s="47"/>
      <c r="BK1224" s="47"/>
      <c r="BL1224" s="47"/>
      <c r="BM1224" s="47"/>
      <c r="BN1224" s="47"/>
      <c r="BO1224" s="47"/>
      <c r="BP1224" s="47"/>
      <c r="BQ1224" s="47"/>
      <c r="BR1224" s="47"/>
      <c r="BS1224" s="47"/>
      <c r="BT1224" s="47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</row>
    <row r="1225" spans="1:94" x14ac:dyDescent="0.35">
      <c r="A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7"/>
      <c r="BC1225" s="47"/>
      <c r="BD1225" s="47"/>
      <c r="BE1225" s="47"/>
      <c r="BF1225" s="47"/>
      <c r="BG1225" s="47"/>
      <c r="BH1225" s="47"/>
      <c r="BI1225" s="47"/>
      <c r="BJ1225" s="47"/>
      <c r="BK1225" s="47"/>
      <c r="BL1225" s="47"/>
      <c r="BM1225" s="47"/>
      <c r="BN1225" s="47"/>
      <c r="BO1225" s="47"/>
      <c r="BP1225" s="47"/>
      <c r="BQ1225" s="47"/>
      <c r="BR1225" s="47"/>
      <c r="BS1225" s="47"/>
      <c r="BT1225" s="47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</row>
    <row r="1226" spans="1:94" x14ac:dyDescent="0.35">
      <c r="A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7"/>
      <c r="BC1226" s="47"/>
      <c r="BD1226" s="47"/>
      <c r="BE1226" s="47"/>
      <c r="BF1226" s="47"/>
      <c r="BG1226" s="47"/>
      <c r="BH1226" s="47"/>
      <c r="BI1226" s="47"/>
      <c r="BJ1226" s="47"/>
      <c r="BK1226" s="47"/>
      <c r="BL1226" s="47"/>
      <c r="BM1226" s="47"/>
      <c r="BN1226" s="47"/>
      <c r="BO1226" s="47"/>
      <c r="BP1226" s="47"/>
      <c r="BQ1226" s="47"/>
      <c r="BR1226" s="47"/>
      <c r="BS1226" s="47"/>
      <c r="BT1226" s="47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</row>
    <row r="1227" spans="1:94" x14ac:dyDescent="0.35">
      <c r="A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7"/>
      <c r="BC1227" s="47"/>
      <c r="BD1227" s="47"/>
      <c r="BE1227" s="47"/>
      <c r="BF1227" s="47"/>
      <c r="BG1227" s="47"/>
      <c r="BH1227" s="47"/>
      <c r="BI1227" s="47"/>
      <c r="BJ1227" s="47"/>
      <c r="BK1227" s="47"/>
      <c r="BL1227" s="47"/>
      <c r="BM1227" s="47"/>
      <c r="BN1227" s="47"/>
      <c r="BO1227" s="47"/>
      <c r="BP1227" s="47"/>
      <c r="BQ1227" s="47"/>
      <c r="BR1227" s="47"/>
      <c r="BS1227" s="47"/>
      <c r="BT1227" s="47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</row>
    <row r="1228" spans="1:94" x14ac:dyDescent="0.35">
      <c r="A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7"/>
      <c r="BC1228" s="47"/>
      <c r="BD1228" s="47"/>
      <c r="BE1228" s="47"/>
      <c r="BF1228" s="47"/>
      <c r="BG1228" s="47"/>
      <c r="BH1228" s="47"/>
      <c r="BI1228" s="47"/>
      <c r="BJ1228" s="47"/>
      <c r="BK1228" s="47"/>
      <c r="BL1228" s="47"/>
      <c r="BM1228" s="47"/>
      <c r="BN1228" s="47"/>
      <c r="BO1228" s="47"/>
      <c r="BP1228" s="47"/>
      <c r="BQ1228" s="47"/>
      <c r="BR1228" s="47"/>
      <c r="BS1228" s="47"/>
      <c r="BT1228" s="47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</row>
    <row r="1229" spans="1:94" x14ac:dyDescent="0.35">
      <c r="A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7"/>
      <c r="BC1229" s="47"/>
      <c r="BD1229" s="47"/>
      <c r="BE1229" s="47"/>
      <c r="BF1229" s="47"/>
      <c r="BG1229" s="47"/>
      <c r="BH1229" s="47"/>
      <c r="BI1229" s="47"/>
      <c r="BJ1229" s="47"/>
      <c r="BK1229" s="47"/>
      <c r="BL1229" s="47"/>
      <c r="BM1229" s="47"/>
      <c r="BN1229" s="47"/>
      <c r="BO1229" s="47"/>
      <c r="BP1229" s="47"/>
      <c r="BQ1229" s="47"/>
      <c r="BR1229" s="47"/>
      <c r="BS1229" s="47"/>
      <c r="BT1229" s="47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</row>
    <row r="1230" spans="1:94" x14ac:dyDescent="0.35">
      <c r="A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7"/>
      <c r="BC1230" s="47"/>
      <c r="BD1230" s="47"/>
      <c r="BE1230" s="47"/>
      <c r="BF1230" s="47"/>
      <c r="BG1230" s="47"/>
      <c r="BH1230" s="47"/>
      <c r="BI1230" s="47"/>
      <c r="BJ1230" s="47"/>
      <c r="BK1230" s="47"/>
      <c r="BL1230" s="47"/>
      <c r="BM1230" s="47"/>
      <c r="BN1230" s="47"/>
      <c r="BO1230" s="47"/>
      <c r="BP1230" s="47"/>
      <c r="BQ1230" s="47"/>
      <c r="BR1230" s="47"/>
      <c r="BS1230" s="47"/>
      <c r="BT1230" s="47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</row>
    <row r="1231" spans="1:94" x14ac:dyDescent="0.35">
      <c r="A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7"/>
      <c r="BC1231" s="47"/>
      <c r="BD1231" s="47"/>
      <c r="BE1231" s="47"/>
      <c r="BF1231" s="47"/>
      <c r="BG1231" s="47"/>
      <c r="BH1231" s="47"/>
      <c r="BI1231" s="47"/>
      <c r="BJ1231" s="47"/>
      <c r="BK1231" s="47"/>
      <c r="BL1231" s="47"/>
      <c r="BM1231" s="47"/>
      <c r="BN1231" s="47"/>
      <c r="BO1231" s="47"/>
      <c r="BP1231" s="47"/>
      <c r="BQ1231" s="47"/>
      <c r="BR1231" s="47"/>
      <c r="BS1231" s="47"/>
      <c r="BT1231" s="47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</row>
    <row r="1232" spans="1:94" x14ac:dyDescent="0.35">
      <c r="A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7"/>
      <c r="BC1232" s="47"/>
      <c r="BD1232" s="47"/>
      <c r="BE1232" s="47"/>
      <c r="BF1232" s="47"/>
      <c r="BG1232" s="47"/>
      <c r="BH1232" s="47"/>
      <c r="BI1232" s="47"/>
      <c r="BJ1232" s="47"/>
      <c r="BK1232" s="47"/>
      <c r="BL1232" s="47"/>
      <c r="BM1232" s="47"/>
      <c r="BN1232" s="47"/>
      <c r="BO1232" s="47"/>
      <c r="BP1232" s="47"/>
      <c r="BQ1232" s="47"/>
      <c r="BR1232" s="47"/>
      <c r="BS1232" s="47"/>
      <c r="BT1232" s="47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</row>
    <row r="1233" spans="1:94" x14ac:dyDescent="0.35">
      <c r="A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7"/>
      <c r="BC1233" s="47"/>
      <c r="BD1233" s="47"/>
      <c r="BE1233" s="47"/>
      <c r="BF1233" s="47"/>
      <c r="BG1233" s="47"/>
      <c r="BH1233" s="47"/>
      <c r="BI1233" s="47"/>
      <c r="BJ1233" s="47"/>
      <c r="BK1233" s="47"/>
      <c r="BL1233" s="47"/>
      <c r="BM1233" s="47"/>
      <c r="BN1233" s="47"/>
      <c r="BO1233" s="47"/>
      <c r="BP1233" s="47"/>
      <c r="BQ1233" s="47"/>
      <c r="BR1233" s="47"/>
      <c r="BS1233" s="47"/>
      <c r="BT1233" s="47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</row>
    <row r="1234" spans="1:94" x14ac:dyDescent="0.35">
      <c r="A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7"/>
      <c r="BC1234" s="47"/>
      <c r="BD1234" s="47"/>
      <c r="BE1234" s="47"/>
      <c r="BF1234" s="47"/>
      <c r="BG1234" s="47"/>
      <c r="BH1234" s="47"/>
      <c r="BI1234" s="47"/>
      <c r="BJ1234" s="47"/>
      <c r="BK1234" s="47"/>
      <c r="BL1234" s="47"/>
      <c r="BM1234" s="47"/>
      <c r="BN1234" s="47"/>
      <c r="BO1234" s="47"/>
      <c r="BP1234" s="47"/>
      <c r="BQ1234" s="47"/>
      <c r="BR1234" s="47"/>
      <c r="BS1234" s="47"/>
      <c r="BT1234" s="47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</row>
    <row r="1235" spans="1:94" x14ac:dyDescent="0.35">
      <c r="A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7"/>
      <c r="BC1235" s="47"/>
      <c r="BD1235" s="47"/>
      <c r="BE1235" s="47"/>
      <c r="BF1235" s="47"/>
      <c r="BG1235" s="47"/>
      <c r="BH1235" s="47"/>
      <c r="BI1235" s="47"/>
      <c r="BJ1235" s="47"/>
      <c r="BK1235" s="47"/>
      <c r="BL1235" s="47"/>
      <c r="BM1235" s="47"/>
      <c r="BN1235" s="47"/>
      <c r="BO1235" s="47"/>
      <c r="BP1235" s="47"/>
      <c r="BQ1235" s="47"/>
      <c r="BR1235" s="47"/>
      <c r="BS1235" s="47"/>
      <c r="BT1235" s="47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</row>
    <row r="1236" spans="1:94" x14ac:dyDescent="0.35">
      <c r="A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7"/>
      <c r="BC1236" s="47"/>
      <c r="BD1236" s="47"/>
      <c r="BE1236" s="47"/>
      <c r="BF1236" s="47"/>
      <c r="BG1236" s="47"/>
      <c r="BH1236" s="47"/>
      <c r="BI1236" s="47"/>
      <c r="BJ1236" s="47"/>
      <c r="BK1236" s="47"/>
      <c r="BL1236" s="47"/>
      <c r="BM1236" s="47"/>
      <c r="BN1236" s="47"/>
      <c r="BO1236" s="47"/>
      <c r="BP1236" s="47"/>
      <c r="BQ1236" s="47"/>
      <c r="BR1236" s="47"/>
      <c r="BS1236" s="47"/>
      <c r="BT1236" s="47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</row>
    <row r="1237" spans="1:94" x14ac:dyDescent="0.35">
      <c r="A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7"/>
      <c r="BC1237" s="47"/>
      <c r="BD1237" s="47"/>
      <c r="BE1237" s="47"/>
      <c r="BF1237" s="47"/>
      <c r="BG1237" s="47"/>
      <c r="BH1237" s="47"/>
      <c r="BI1237" s="47"/>
      <c r="BJ1237" s="47"/>
      <c r="BK1237" s="47"/>
      <c r="BL1237" s="47"/>
      <c r="BM1237" s="47"/>
      <c r="BN1237" s="47"/>
      <c r="BO1237" s="47"/>
      <c r="BP1237" s="47"/>
      <c r="BQ1237" s="47"/>
      <c r="BR1237" s="47"/>
      <c r="BS1237" s="47"/>
      <c r="BT1237" s="47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</row>
    <row r="1238" spans="1:94" x14ac:dyDescent="0.35">
      <c r="A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7"/>
      <c r="BC1238" s="47"/>
      <c r="BD1238" s="47"/>
      <c r="BE1238" s="47"/>
      <c r="BF1238" s="47"/>
      <c r="BG1238" s="47"/>
      <c r="BH1238" s="47"/>
      <c r="BI1238" s="47"/>
      <c r="BJ1238" s="47"/>
      <c r="BK1238" s="47"/>
      <c r="BL1238" s="47"/>
      <c r="BM1238" s="47"/>
      <c r="BN1238" s="47"/>
      <c r="BO1238" s="47"/>
      <c r="BP1238" s="47"/>
      <c r="BQ1238" s="47"/>
      <c r="BR1238" s="47"/>
      <c r="BS1238" s="47"/>
      <c r="BT1238" s="47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</row>
    <row r="1239" spans="1:94" x14ac:dyDescent="0.35">
      <c r="A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7"/>
      <c r="BC1239" s="47"/>
      <c r="BD1239" s="47"/>
      <c r="BE1239" s="47"/>
      <c r="BF1239" s="47"/>
      <c r="BG1239" s="47"/>
      <c r="BH1239" s="47"/>
      <c r="BI1239" s="47"/>
      <c r="BJ1239" s="47"/>
      <c r="BK1239" s="47"/>
      <c r="BL1239" s="47"/>
      <c r="BM1239" s="47"/>
      <c r="BN1239" s="47"/>
      <c r="BO1239" s="47"/>
      <c r="BP1239" s="47"/>
      <c r="BQ1239" s="47"/>
      <c r="BR1239" s="47"/>
      <c r="BS1239" s="47"/>
      <c r="BT1239" s="47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</row>
    <row r="1240" spans="1:94" x14ac:dyDescent="0.35">
      <c r="A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7"/>
      <c r="BC1240" s="47"/>
      <c r="BD1240" s="47"/>
      <c r="BE1240" s="47"/>
      <c r="BF1240" s="47"/>
      <c r="BG1240" s="47"/>
      <c r="BH1240" s="47"/>
      <c r="BI1240" s="47"/>
      <c r="BJ1240" s="47"/>
      <c r="BK1240" s="47"/>
      <c r="BL1240" s="47"/>
      <c r="BM1240" s="47"/>
      <c r="BN1240" s="47"/>
      <c r="BO1240" s="47"/>
      <c r="BP1240" s="47"/>
      <c r="BQ1240" s="47"/>
      <c r="BR1240" s="47"/>
      <c r="BS1240" s="47"/>
      <c r="BT1240" s="47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</row>
    <row r="1241" spans="1:94" x14ac:dyDescent="0.35">
      <c r="A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7"/>
      <c r="BC1241" s="47"/>
      <c r="BD1241" s="47"/>
      <c r="BE1241" s="47"/>
      <c r="BF1241" s="47"/>
      <c r="BG1241" s="47"/>
      <c r="BH1241" s="47"/>
      <c r="BI1241" s="47"/>
      <c r="BJ1241" s="47"/>
      <c r="BK1241" s="47"/>
      <c r="BL1241" s="47"/>
      <c r="BM1241" s="47"/>
      <c r="BN1241" s="47"/>
      <c r="BO1241" s="47"/>
      <c r="BP1241" s="47"/>
      <c r="BQ1241" s="47"/>
      <c r="BR1241" s="47"/>
      <c r="BS1241" s="47"/>
      <c r="BT1241" s="47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</row>
    <row r="1242" spans="1:94" x14ac:dyDescent="0.35">
      <c r="A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7"/>
      <c r="BC1242" s="47"/>
      <c r="BD1242" s="47"/>
      <c r="BE1242" s="47"/>
      <c r="BF1242" s="47"/>
      <c r="BG1242" s="47"/>
      <c r="BH1242" s="47"/>
      <c r="BI1242" s="47"/>
      <c r="BJ1242" s="47"/>
      <c r="BK1242" s="47"/>
      <c r="BL1242" s="47"/>
      <c r="BM1242" s="47"/>
      <c r="BN1242" s="47"/>
      <c r="BO1242" s="47"/>
      <c r="BP1242" s="47"/>
      <c r="BQ1242" s="47"/>
      <c r="BR1242" s="47"/>
      <c r="BS1242" s="47"/>
      <c r="BT1242" s="47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</row>
    <row r="1243" spans="1:94" x14ac:dyDescent="0.35">
      <c r="A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7"/>
      <c r="BC1243" s="47"/>
      <c r="BD1243" s="47"/>
      <c r="BE1243" s="47"/>
      <c r="BF1243" s="47"/>
      <c r="BG1243" s="47"/>
      <c r="BH1243" s="47"/>
      <c r="BI1243" s="47"/>
      <c r="BJ1243" s="47"/>
      <c r="BK1243" s="47"/>
      <c r="BL1243" s="47"/>
      <c r="BM1243" s="47"/>
      <c r="BN1243" s="47"/>
      <c r="BO1243" s="47"/>
      <c r="BP1243" s="47"/>
      <c r="BQ1243" s="47"/>
      <c r="BR1243" s="47"/>
      <c r="BS1243" s="47"/>
      <c r="BT1243" s="47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</row>
    <row r="1244" spans="1:94" x14ac:dyDescent="0.35">
      <c r="A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7"/>
      <c r="BC1244" s="47"/>
      <c r="BD1244" s="47"/>
      <c r="BE1244" s="47"/>
      <c r="BF1244" s="47"/>
      <c r="BG1244" s="47"/>
      <c r="BH1244" s="47"/>
      <c r="BI1244" s="47"/>
      <c r="BJ1244" s="47"/>
      <c r="BK1244" s="47"/>
      <c r="BL1244" s="47"/>
      <c r="BM1244" s="47"/>
      <c r="BN1244" s="47"/>
      <c r="BO1244" s="47"/>
      <c r="BP1244" s="47"/>
      <c r="BQ1244" s="47"/>
      <c r="BR1244" s="47"/>
      <c r="BS1244" s="47"/>
      <c r="BT1244" s="47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</row>
    <row r="1245" spans="1:94" x14ac:dyDescent="0.35">
      <c r="A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7"/>
      <c r="BC1245" s="47"/>
      <c r="BD1245" s="47"/>
      <c r="BE1245" s="47"/>
      <c r="BF1245" s="47"/>
      <c r="BG1245" s="47"/>
      <c r="BH1245" s="47"/>
      <c r="BI1245" s="47"/>
      <c r="BJ1245" s="47"/>
      <c r="BK1245" s="47"/>
      <c r="BL1245" s="47"/>
      <c r="BM1245" s="47"/>
      <c r="BN1245" s="47"/>
      <c r="BO1245" s="47"/>
      <c r="BP1245" s="47"/>
      <c r="BQ1245" s="47"/>
      <c r="BR1245" s="47"/>
      <c r="BS1245" s="47"/>
      <c r="BT1245" s="47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</row>
    <row r="1246" spans="1:94" x14ac:dyDescent="0.35">
      <c r="A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7"/>
      <c r="BC1246" s="47"/>
      <c r="BD1246" s="47"/>
      <c r="BE1246" s="47"/>
      <c r="BF1246" s="47"/>
      <c r="BG1246" s="47"/>
      <c r="BH1246" s="47"/>
      <c r="BI1246" s="47"/>
      <c r="BJ1246" s="47"/>
      <c r="BK1246" s="47"/>
      <c r="BL1246" s="47"/>
      <c r="BM1246" s="47"/>
      <c r="BN1246" s="47"/>
      <c r="BO1246" s="47"/>
      <c r="BP1246" s="47"/>
      <c r="BQ1246" s="47"/>
      <c r="BR1246" s="47"/>
      <c r="BS1246" s="47"/>
      <c r="BT1246" s="47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</row>
    <row r="1247" spans="1:94" x14ac:dyDescent="0.35">
      <c r="A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7"/>
      <c r="BC1247" s="47"/>
      <c r="BD1247" s="47"/>
      <c r="BE1247" s="47"/>
      <c r="BF1247" s="47"/>
      <c r="BG1247" s="47"/>
      <c r="BH1247" s="47"/>
      <c r="BI1247" s="47"/>
      <c r="BJ1247" s="47"/>
      <c r="BK1247" s="47"/>
      <c r="BL1247" s="47"/>
      <c r="BM1247" s="47"/>
      <c r="BN1247" s="47"/>
      <c r="BO1247" s="47"/>
      <c r="BP1247" s="47"/>
      <c r="BQ1247" s="47"/>
      <c r="BR1247" s="47"/>
      <c r="BS1247" s="47"/>
      <c r="BT1247" s="47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</row>
    <row r="1248" spans="1:94" x14ac:dyDescent="0.35">
      <c r="A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7"/>
      <c r="BC1248" s="47"/>
      <c r="BD1248" s="47"/>
      <c r="BE1248" s="47"/>
      <c r="BF1248" s="47"/>
      <c r="BG1248" s="47"/>
      <c r="BH1248" s="47"/>
      <c r="BI1248" s="47"/>
      <c r="BJ1248" s="47"/>
      <c r="BK1248" s="47"/>
      <c r="BL1248" s="47"/>
      <c r="BM1248" s="47"/>
      <c r="BN1248" s="47"/>
      <c r="BO1248" s="47"/>
      <c r="BP1248" s="47"/>
      <c r="BQ1248" s="47"/>
      <c r="BR1248" s="47"/>
      <c r="BS1248" s="47"/>
      <c r="BT1248" s="47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</row>
    <row r="1249" spans="1:94" x14ac:dyDescent="0.35">
      <c r="A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7"/>
      <c r="BC1249" s="47"/>
      <c r="BD1249" s="47"/>
      <c r="BE1249" s="47"/>
      <c r="BF1249" s="47"/>
      <c r="BG1249" s="47"/>
      <c r="BH1249" s="47"/>
      <c r="BI1249" s="47"/>
      <c r="BJ1249" s="47"/>
      <c r="BK1249" s="47"/>
      <c r="BL1249" s="47"/>
      <c r="BM1249" s="47"/>
      <c r="BN1249" s="47"/>
      <c r="BO1249" s="47"/>
      <c r="BP1249" s="47"/>
      <c r="BQ1249" s="47"/>
      <c r="BR1249" s="47"/>
      <c r="BS1249" s="47"/>
      <c r="BT1249" s="47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</row>
    <row r="1250" spans="1:94" x14ac:dyDescent="0.35">
      <c r="A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7"/>
      <c r="BC1250" s="47"/>
      <c r="BD1250" s="47"/>
      <c r="BE1250" s="47"/>
      <c r="BF1250" s="47"/>
      <c r="BG1250" s="47"/>
      <c r="BH1250" s="47"/>
      <c r="BI1250" s="47"/>
      <c r="BJ1250" s="47"/>
      <c r="BK1250" s="47"/>
      <c r="BL1250" s="47"/>
      <c r="BM1250" s="47"/>
      <c r="BN1250" s="47"/>
      <c r="BO1250" s="47"/>
      <c r="BP1250" s="47"/>
      <c r="BQ1250" s="47"/>
      <c r="BR1250" s="47"/>
      <c r="BS1250" s="47"/>
      <c r="BT1250" s="47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</row>
    <row r="1251" spans="1:94" x14ac:dyDescent="0.35">
      <c r="A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7"/>
      <c r="BC1251" s="47"/>
      <c r="BD1251" s="47"/>
      <c r="BE1251" s="47"/>
      <c r="BF1251" s="47"/>
      <c r="BG1251" s="47"/>
      <c r="BH1251" s="47"/>
      <c r="BI1251" s="47"/>
      <c r="BJ1251" s="47"/>
      <c r="BK1251" s="47"/>
      <c r="BL1251" s="47"/>
      <c r="BM1251" s="47"/>
      <c r="BN1251" s="47"/>
      <c r="BO1251" s="47"/>
      <c r="BP1251" s="47"/>
      <c r="BQ1251" s="47"/>
      <c r="BR1251" s="47"/>
      <c r="BS1251" s="47"/>
      <c r="BT1251" s="47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</row>
    <row r="1252" spans="1:94" x14ac:dyDescent="0.35">
      <c r="A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7"/>
      <c r="BC1252" s="47"/>
      <c r="BD1252" s="47"/>
      <c r="BE1252" s="47"/>
      <c r="BF1252" s="47"/>
      <c r="BG1252" s="47"/>
      <c r="BH1252" s="47"/>
      <c r="BI1252" s="47"/>
      <c r="BJ1252" s="47"/>
      <c r="BK1252" s="47"/>
      <c r="BL1252" s="47"/>
      <c r="BM1252" s="47"/>
      <c r="BN1252" s="47"/>
      <c r="BO1252" s="47"/>
      <c r="BP1252" s="47"/>
      <c r="BQ1252" s="47"/>
      <c r="BR1252" s="47"/>
      <c r="BS1252" s="47"/>
      <c r="BT1252" s="47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</row>
    <row r="1253" spans="1:94" x14ac:dyDescent="0.35">
      <c r="A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7"/>
      <c r="BC1253" s="47"/>
      <c r="BD1253" s="47"/>
      <c r="BE1253" s="47"/>
      <c r="BF1253" s="47"/>
      <c r="BG1253" s="47"/>
      <c r="BH1253" s="47"/>
      <c r="BI1253" s="47"/>
      <c r="BJ1253" s="47"/>
      <c r="BK1253" s="47"/>
      <c r="BL1253" s="47"/>
      <c r="BM1253" s="47"/>
      <c r="BN1253" s="47"/>
      <c r="BO1253" s="47"/>
      <c r="BP1253" s="47"/>
      <c r="BQ1253" s="47"/>
      <c r="BR1253" s="47"/>
      <c r="BS1253" s="47"/>
      <c r="BT1253" s="47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</row>
    <row r="1254" spans="1:94" x14ac:dyDescent="0.35">
      <c r="A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7"/>
      <c r="BC1254" s="47"/>
      <c r="BD1254" s="47"/>
      <c r="BE1254" s="47"/>
      <c r="BF1254" s="47"/>
      <c r="BG1254" s="47"/>
      <c r="BH1254" s="47"/>
      <c r="BI1254" s="47"/>
      <c r="BJ1254" s="47"/>
      <c r="BK1254" s="47"/>
      <c r="BL1254" s="47"/>
      <c r="BM1254" s="47"/>
      <c r="BN1254" s="47"/>
      <c r="BO1254" s="47"/>
      <c r="BP1254" s="47"/>
      <c r="BQ1254" s="47"/>
      <c r="BR1254" s="47"/>
      <c r="BS1254" s="47"/>
      <c r="BT1254" s="47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</row>
    <row r="1255" spans="1:94" x14ac:dyDescent="0.35">
      <c r="A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7"/>
      <c r="BC1255" s="47"/>
      <c r="BD1255" s="47"/>
      <c r="BE1255" s="47"/>
      <c r="BF1255" s="47"/>
      <c r="BG1255" s="47"/>
      <c r="BH1255" s="47"/>
      <c r="BI1255" s="47"/>
      <c r="BJ1255" s="47"/>
      <c r="BK1255" s="47"/>
      <c r="BL1255" s="47"/>
      <c r="BM1255" s="47"/>
      <c r="BN1255" s="47"/>
      <c r="BO1255" s="47"/>
      <c r="BP1255" s="47"/>
      <c r="BQ1255" s="47"/>
      <c r="BR1255" s="47"/>
      <c r="BS1255" s="47"/>
      <c r="BT1255" s="47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</row>
    <row r="1256" spans="1:94" x14ac:dyDescent="0.35">
      <c r="A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7"/>
      <c r="BC1256" s="47"/>
      <c r="BD1256" s="47"/>
      <c r="BE1256" s="47"/>
      <c r="BF1256" s="47"/>
      <c r="BG1256" s="47"/>
      <c r="BH1256" s="47"/>
      <c r="BI1256" s="47"/>
      <c r="BJ1256" s="47"/>
      <c r="BK1256" s="47"/>
      <c r="BL1256" s="47"/>
      <c r="BM1256" s="47"/>
      <c r="BN1256" s="47"/>
      <c r="BO1256" s="47"/>
      <c r="BP1256" s="47"/>
      <c r="BQ1256" s="47"/>
      <c r="BR1256" s="47"/>
      <c r="BS1256" s="47"/>
      <c r="BT1256" s="47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</row>
    <row r="1257" spans="1:94" x14ac:dyDescent="0.35">
      <c r="A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7"/>
      <c r="BC1257" s="47"/>
      <c r="BD1257" s="47"/>
      <c r="BE1257" s="47"/>
      <c r="BF1257" s="47"/>
      <c r="BG1257" s="47"/>
      <c r="BH1257" s="47"/>
      <c r="BI1257" s="47"/>
      <c r="BJ1257" s="47"/>
      <c r="BK1257" s="47"/>
      <c r="BL1257" s="47"/>
      <c r="BM1257" s="47"/>
      <c r="BN1257" s="47"/>
      <c r="BO1257" s="47"/>
      <c r="BP1257" s="47"/>
      <c r="BQ1257" s="47"/>
      <c r="BR1257" s="47"/>
      <c r="BS1257" s="47"/>
      <c r="BT1257" s="47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</row>
    <row r="1258" spans="1:94" x14ac:dyDescent="0.35">
      <c r="A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7"/>
      <c r="BC1258" s="47"/>
      <c r="BD1258" s="47"/>
      <c r="BE1258" s="47"/>
      <c r="BF1258" s="47"/>
      <c r="BG1258" s="47"/>
      <c r="BH1258" s="47"/>
      <c r="BI1258" s="47"/>
      <c r="BJ1258" s="47"/>
      <c r="BK1258" s="47"/>
      <c r="BL1258" s="47"/>
      <c r="BM1258" s="47"/>
      <c r="BN1258" s="47"/>
      <c r="BO1258" s="47"/>
      <c r="BP1258" s="47"/>
      <c r="BQ1258" s="47"/>
      <c r="BR1258" s="47"/>
      <c r="BS1258" s="47"/>
      <c r="BT1258" s="47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</row>
    <row r="1259" spans="1:94" x14ac:dyDescent="0.35">
      <c r="A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7"/>
      <c r="BC1259" s="47"/>
      <c r="BD1259" s="47"/>
      <c r="BE1259" s="47"/>
      <c r="BF1259" s="47"/>
      <c r="BG1259" s="47"/>
      <c r="BH1259" s="47"/>
      <c r="BI1259" s="47"/>
      <c r="BJ1259" s="47"/>
      <c r="BK1259" s="47"/>
      <c r="BL1259" s="47"/>
      <c r="BM1259" s="47"/>
      <c r="BN1259" s="47"/>
      <c r="BO1259" s="47"/>
      <c r="BP1259" s="47"/>
      <c r="BQ1259" s="47"/>
      <c r="BR1259" s="47"/>
      <c r="BS1259" s="47"/>
      <c r="BT1259" s="47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</row>
    <row r="1260" spans="1:94" x14ac:dyDescent="0.35">
      <c r="A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7"/>
      <c r="BC1260" s="47"/>
      <c r="BD1260" s="47"/>
      <c r="BE1260" s="47"/>
      <c r="BF1260" s="47"/>
      <c r="BG1260" s="47"/>
      <c r="BH1260" s="47"/>
      <c r="BI1260" s="47"/>
      <c r="BJ1260" s="47"/>
      <c r="BK1260" s="47"/>
      <c r="BL1260" s="47"/>
      <c r="BM1260" s="47"/>
      <c r="BN1260" s="47"/>
      <c r="BO1260" s="47"/>
      <c r="BP1260" s="47"/>
      <c r="BQ1260" s="47"/>
      <c r="BR1260" s="47"/>
      <c r="BS1260" s="47"/>
      <c r="BT1260" s="47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</row>
    <row r="1261" spans="1:94" x14ac:dyDescent="0.35">
      <c r="A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7"/>
      <c r="BC1261" s="47"/>
      <c r="BD1261" s="47"/>
      <c r="BE1261" s="47"/>
      <c r="BF1261" s="47"/>
      <c r="BG1261" s="47"/>
      <c r="BH1261" s="47"/>
      <c r="BI1261" s="47"/>
      <c r="BJ1261" s="47"/>
      <c r="BK1261" s="47"/>
      <c r="BL1261" s="47"/>
      <c r="BM1261" s="47"/>
      <c r="BN1261" s="47"/>
      <c r="BO1261" s="47"/>
      <c r="BP1261" s="47"/>
      <c r="BQ1261" s="47"/>
      <c r="BR1261" s="47"/>
      <c r="BS1261" s="47"/>
      <c r="BT1261" s="47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</row>
    <row r="1262" spans="1:94" x14ac:dyDescent="0.35">
      <c r="A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7"/>
      <c r="BC1262" s="47"/>
      <c r="BD1262" s="47"/>
      <c r="BE1262" s="47"/>
      <c r="BF1262" s="47"/>
      <c r="BG1262" s="47"/>
      <c r="BH1262" s="47"/>
      <c r="BI1262" s="47"/>
      <c r="BJ1262" s="47"/>
      <c r="BK1262" s="47"/>
      <c r="BL1262" s="47"/>
      <c r="BM1262" s="47"/>
      <c r="BN1262" s="47"/>
      <c r="BO1262" s="47"/>
      <c r="BP1262" s="47"/>
      <c r="BQ1262" s="47"/>
      <c r="BR1262" s="47"/>
      <c r="BS1262" s="47"/>
      <c r="BT1262" s="47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</row>
    <row r="1263" spans="1:94" x14ac:dyDescent="0.35">
      <c r="A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7"/>
      <c r="BC1263" s="47"/>
      <c r="BD1263" s="47"/>
      <c r="BE1263" s="47"/>
      <c r="BF1263" s="47"/>
      <c r="BG1263" s="47"/>
      <c r="BH1263" s="47"/>
      <c r="BI1263" s="47"/>
      <c r="BJ1263" s="47"/>
      <c r="BK1263" s="47"/>
      <c r="BL1263" s="47"/>
      <c r="BM1263" s="47"/>
      <c r="BN1263" s="47"/>
      <c r="BO1263" s="47"/>
      <c r="BP1263" s="47"/>
      <c r="BQ1263" s="47"/>
      <c r="BR1263" s="47"/>
      <c r="BS1263" s="47"/>
      <c r="BT1263" s="47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</row>
    <row r="1264" spans="1:94" x14ac:dyDescent="0.35">
      <c r="A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7"/>
      <c r="BC1264" s="47"/>
      <c r="BD1264" s="47"/>
      <c r="BE1264" s="47"/>
      <c r="BF1264" s="47"/>
      <c r="BG1264" s="47"/>
      <c r="BH1264" s="47"/>
      <c r="BI1264" s="47"/>
      <c r="BJ1264" s="47"/>
      <c r="BK1264" s="47"/>
      <c r="BL1264" s="47"/>
      <c r="BM1264" s="47"/>
      <c r="BN1264" s="47"/>
      <c r="BO1264" s="47"/>
      <c r="BP1264" s="47"/>
      <c r="BQ1264" s="47"/>
      <c r="BR1264" s="47"/>
      <c r="BS1264" s="47"/>
      <c r="BT1264" s="47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</row>
    <row r="1265" spans="1:94" x14ac:dyDescent="0.35">
      <c r="A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7"/>
      <c r="BC1265" s="47"/>
      <c r="BD1265" s="47"/>
      <c r="BE1265" s="47"/>
      <c r="BF1265" s="47"/>
      <c r="BG1265" s="47"/>
      <c r="BH1265" s="47"/>
      <c r="BI1265" s="47"/>
      <c r="BJ1265" s="47"/>
      <c r="BK1265" s="47"/>
      <c r="BL1265" s="47"/>
      <c r="BM1265" s="47"/>
      <c r="BN1265" s="47"/>
      <c r="BO1265" s="47"/>
      <c r="BP1265" s="47"/>
      <c r="BQ1265" s="47"/>
      <c r="BR1265" s="47"/>
      <c r="BS1265" s="47"/>
      <c r="BT1265" s="47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</row>
    <row r="1266" spans="1:94" x14ac:dyDescent="0.35">
      <c r="A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7"/>
      <c r="BC1266" s="47"/>
      <c r="BD1266" s="47"/>
      <c r="BE1266" s="47"/>
      <c r="BF1266" s="47"/>
      <c r="BG1266" s="47"/>
      <c r="BH1266" s="47"/>
      <c r="BI1266" s="47"/>
      <c r="BJ1266" s="47"/>
      <c r="BK1266" s="47"/>
      <c r="BL1266" s="47"/>
      <c r="BM1266" s="47"/>
      <c r="BN1266" s="47"/>
      <c r="BO1266" s="47"/>
      <c r="BP1266" s="47"/>
      <c r="BQ1266" s="47"/>
      <c r="BR1266" s="47"/>
      <c r="BS1266" s="47"/>
      <c r="BT1266" s="47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</row>
    <row r="1267" spans="1:94" x14ac:dyDescent="0.35">
      <c r="A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7"/>
      <c r="BC1267" s="47"/>
      <c r="BD1267" s="47"/>
      <c r="BE1267" s="47"/>
      <c r="BF1267" s="47"/>
      <c r="BG1267" s="47"/>
      <c r="BH1267" s="47"/>
      <c r="BI1267" s="47"/>
      <c r="BJ1267" s="47"/>
      <c r="BK1267" s="47"/>
      <c r="BL1267" s="47"/>
      <c r="BM1267" s="47"/>
      <c r="BN1267" s="47"/>
      <c r="BO1267" s="47"/>
      <c r="BP1267" s="47"/>
      <c r="BQ1267" s="47"/>
      <c r="BR1267" s="47"/>
      <c r="BS1267" s="47"/>
      <c r="BT1267" s="47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</row>
    <row r="1268" spans="1:94" x14ac:dyDescent="0.35">
      <c r="A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7"/>
      <c r="BC1268" s="47"/>
      <c r="BD1268" s="47"/>
      <c r="BE1268" s="47"/>
      <c r="BF1268" s="47"/>
      <c r="BG1268" s="47"/>
      <c r="BH1268" s="47"/>
      <c r="BI1268" s="47"/>
      <c r="BJ1268" s="47"/>
      <c r="BK1268" s="47"/>
      <c r="BL1268" s="47"/>
      <c r="BM1268" s="47"/>
      <c r="BN1268" s="47"/>
      <c r="BO1268" s="47"/>
      <c r="BP1268" s="47"/>
      <c r="BQ1268" s="47"/>
      <c r="BR1268" s="47"/>
      <c r="BS1268" s="47"/>
      <c r="BT1268" s="47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</row>
    <row r="1269" spans="1:94" x14ac:dyDescent="0.35">
      <c r="A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7"/>
      <c r="BC1269" s="47"/>
      <c r="BD1269" s="47"/>
      <c r="BE1269" s="47"/>
      <c r="BF1269" s="47"/>
      <c r="BG1269" s="47"/>
      <c r="BH1269" s="47"/>
      <c r="BI1269" s="47"/>
      <c r="BJ1269" s="47"/>
      <c r="BK1269" s="47"/>
      <c r="BL1269" s="47"/>
      <c r="BM1269" s="47"/>
      <c r="BN1269" s="47"/>
      <c r="BO1269" s="47"/>
      <c r="BP1269" s="47"/>
      <c r="BQ1269" s="47"/>
      <c r="BR1269" s="47"/>
      <c r="BS1269" s="47"/>
      <c r="BT1269" s="47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</row>
    <row r="1270" spans="1:94" x14ac:dyDescent="0.35">
      <c r="A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7"/>
      <c r="BC1270" s="47"/>
      <c r="BD1270" s="47"/>
      <c r="BE1270" s="47"/>
      <c r="BF1270" s="47"/>
      <c r="BG1270" s="47"/>
      <c r="BH1270" s="47"/>
      <c r="BI1270" s="47"/>
      <c r="BJ1270" s="47"/>
      <c r="BK1270" s="47"/>
      <c r="BL1270" s="47"/>
      <c r="BM1270" s="47"/>
      <c r="BN1270" s="47"/>
      <c r="BO1270" s="47"/>
      <c r="BP1270" s="47"/>
      <c r="BQ1270" s="47"/>
      <c r="BR1270" s="47"/>
      <c r="BS1270" s="47"/>
      <c r="BT1270" s="47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</row>
    <row r="1271" spans="1:94" x14ac:dyDescent="0.35">
      <c r="A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7"/>
      <c r="BC1271" s="47"/>
      <c r="BD1271" s="47"/>
      <c r="BE1271" s="47"/>
      <c r="BF1271" s="47"/>
      <c r="BG1271" s="47"/>
      <c r="BH1271" s="47"/>
      <c r="BI1271" s="47"/>
      <c r="BJ1271" s="47"/>
      <c r="BK1271" s="47"/>
      <c r="BL1271" s="47"/>
      <c r="BM1271" s="47"/>
      <c r="BN1271" s="47"/>
      <c r="BO1271" s="47"/>
      <c r="BP1271" s="47"/>
      <c r="BQ1271" s="47"/>
      <c r="BR1271" s="47"/>
      <c r="BS1271" s="47"/>
      <c r="BT1271" s="47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</row>
    <row r="1272" spans="1:94" x14ac:dyDescent="0.35">
      <c r="A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7"/>
      <c r="BC1272" s="47"/>
      <c r="BD1272" s="47"/>
      <c r="BE1272" s="47"/>
      <c r="BF1272" s="47"/>
      <c r="BG1272" s="47"/>
      <c r="BH1272" s="47"/>
      <c r="BI1272" s="47"/>
      <c r="BJ1272" s="47"/>
      <c r="BK1272" s="47"/>
      <c r="BL1272" s="47"/>
      <c r="BM1272" s="47"/>
      <c r="BN1272" s="47"/>
      <c r="BO1272" s="47"/>
      <c r="BP1272" s="47"/>
      <c r="BQ1272" s="47"/>
      <c r="BR1272" s="47"/>
      <c r="BS1272" s="47"/>
      <c r="BT1272" s="47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</row>
    <row r="1273" spans="1:94" x14ac:dyDescent="0.35">
      <c r="A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7"/>
      <c r="BC1273" s="47"/>
      <c r="BD1273" s="47"/>
      <c r="BE1273" s="47"/>
      <c r="BF1273" s="47"/>
      <c r="BG1273" s="47"/>
      <c r="BH1273" s="47"/>
      <c r="BI1273" s="47"/>
      <c r="BJ1273" s="47"/>
      <c r="BK1273" s="47"/>
      <c r="BL1273" s="47"/>
      <c r="BM1273" s="47"/>
      <c r="BN1273" s="47"/>
      <c r="BO1273" s="47"/>
      <c r="BP1273" s="47"/>
      <c r="BQ1273" s="47"/>
      <c r="BR1273" s="47"/>
      <c r="BS1273" s="47"/>
      <c r="BT1273" s="47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</row>
    <row r="1274" spans="1:94" x14ac:dyDescent="0.35">
      <c r="A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7"/>
      <c r="BC1274" s="47"/>
      <c r="BD1274" s="47"/>
      <c r="BE1274" s="47"/>
      <c r="BF1274" s="47"/>
      <c r="BG1274" s="47"/>
      <c r="BH1274" s="47"/>
      <c r="BI1274" s="47"/>
      <c r="BJ1274" s="47"/>
      <c r="BK1274" s="47"/>
      <c r="BL1274" s="47"/>
      <c r="BM1274" s="47"/>
      <c r="BN1274" s="47"/>
      <c r="BO1274" s="47"/>
      <c r="BP1274" s="47"/>
      <c r="BQ1274" s="47"/>
      <c r="BR1274" s="47"/>
      <c r="BS1274" s="47"/>
      <c r="BT1274" s="47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</row>
    <row r="1275" spans="1:94" x14ac:dyDescent="0.35">
      <c r="A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7"/>
      <c r="BC1275" s="47"/>
      <c r="BD1275" s="47"/>
      <c r="BE1275" s="47"/>
      <c r="BF1275" s="47"/>
      <c r="BG1275" s="47"/>
      <c r="BH1275" s="47"/>
      <c r="BI1275" s="47"/>
      <c r="BJ1275" s="47"/>
      <c r="BK1275" s="47"/>
      <c r="BL1275" s="47"/>
      <c r="BM1275" s="47"/>
      <c r="BN1275" s="47"/>
      <c r="BO1275" s="47"/>
      <c r="BP1275" s="47"/>
      <c r="BQ1275" s="47"/>
      <c r="BR1275" s="47"/>
      <c r="BS1275" s="47"/>
      <c r="BT1275" s="47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</row>
    <row r="1276" spans="1:94" x14ac:dyDescent="0.35">
      <c r="A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7"/>
      <c r="BC1276" s="47"/>
      <c r="BD1276" s="47"/>
      <c r="BE1276" s="47"/>
      <c r="BF1276" s="47"/>
      <c r="BG1276" s="47"/>
      <c r="BH1276" s="47"/>
      <c r="BI1276" s="47"/>
      <c r="BJ1276" s="47"/>
      <c r="BK1276" s="47"/>
      <c r="BL1276" s="47"/>
      <c r="BM1276" s="47"/>
      <c r="BN1276" s="47"/>
      <c r="BO1276" s="47"/>
      <c r="BP1276" s="47"/>
      <c r="BQ1276" s="47"/>
      <c r="BR1276" s="47"/>
      <c r="BS1276" s="47"/>
      <c r="BT1276" s="47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</row>
    <row r="1277" spans="1:94" x14ac:dyDescent="0.35">
      <c r="A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7"/>
      <c r="BC1277" s="47"/>
      <c r="BD1277" s="47"/>
      <c r="BE1277" s="47"/>
      <c r="BF1277" s="47"/>
      <c r="BG1277" s="47"/>
      <c r="BH1277" s="47"/>
      <c r="BI1277" s="47"/>
      <c r="BJ1277" s="47"/>
      <c r="BK1277" s="47"/>
      <c r="BL1277" s="47"/>
      <c r="BM1277" s="47"/>
      <c r="BN1277" s="47"/>
      <c r="BO1277" s="47"/>
      <c r="BP1277" s="47"/>
      <c r="BQ1277" s="47"/>
      <c r="BR1277" s="47"/>
      <c r="BS1277" s="47"/>
      <c r="BT1277" s="47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</row>
    <row r="1278" spans="1:94" x14ac:dyDescent="0.35">
      <c r="A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7"/>
      <c r="BC1278" s="47"/>
      <c r="BD1278" s="47"/>
      <c r="BE1278" s="47"/>
      <c r="BF1278" s="47"/>
      <c r="BG1278" s="47"/>
      <c r="BH1278" s="47"/>
      <c r="BI1278" s="47"/>
      <c r="BJ1278" s="47"/>
      <c r="BK1278" s="47"/>
      <c r="BL1278" s="47"/>
      <c r="BM1278" s="47"/>
      <c r="BN1278" s="47"/>
      <c r="BO1278" s="47"/>
      <c r="BP1278" s="47"/>
      <c r="BQ1278" s="47"/>
      <c r="BR1278" s="47"/>
      <c r="BS1278" s="47"/>
      <c r="BT1278" s="47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</row>
    <row r="1279" spans="1:94" x14ac:dyDescent="0.35">
      <c r="A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7"/>
      <c r="BC1279" s="47"/>
      <c r="BD1279" s="47"/>
      <c r="BE1279" s="47"/>
      <c r="BF1279" s="47"/>
      <c r="BG1279" s="47"/>
      <c r="BH1279" s="47"/>
      <c r="BI1279" s="47"/>
      <c r="BJ1279" s="47"/>
      <c r="BK1279" s="47"/>
      <c r="BL1279" s="47"/>
      <c r="BM1279" s="47"/>
      <c r="BN1279" s="47"/>
      <c r="BO1279" s="47"/>
      <c r="BP1279" s="47"/>
      <c r="BQ1279" s="47"/>
      <c r="BR1279" s="47"/>
      <c r="BS1279" s="47"/>
      <c r="BT1279" s="47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</row>
    <row r="1280" spans="1:94" x14ac:dyDescent="0.35">
      <c r="A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7"/>
      <c r="BC1280" s="47"/>
      <c r="BD1280" s="47"/>
      <c r="BE1280" s="47"/>
      <c r="BF1280" s="47"/>
      <c r="BG1280" s="47"/>
      <c r="BH1280" s="47"/>
      <c r="BI1280" s="47"/>
      <c r="BJ1280" s="47"/>
      <c r="BK1280" s="47"/>
      <c r="BL1280" s="47"/>
      <c r="BM1280" s="47"/>
      <c r="BN1280" s="47"/>
      <c r="BO1280" s="47"/>
      <c r="BP1280" s="47"/>
      <c r="BQ1280" s="47"/>
      <c r="BR1280" s="47"/>
      <c r="BS1280" s="47"/>
      <c r="BT1280" s="47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</row>
    <row r="1281" spans="1:94" x14ac:dyDescent="0.35">
      <c r="A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7"/>
      <c r="BC1281" s="47"/>
      <c r="BD1281" s="47"/>
      <c r="BE1281" s="47"/>
      <c r="BF1281" s="47"/>
      <c r="BG1281" s="47"/>
      <c r="BH1281" s="47"/>
      <c r="BI1281" s="47"/>
      <c r="BJ1281" s="47"/>
      <c r="BK1281" s="47"/>
      <c r="BL1281" s="47"/>
      <c r="BM1281" s="47"/>
      <c r="BN1281" s="47"/>
      <c r="BO1281" s="47"/>
      <c r="BP1281" s="47"/>
      <c r="BQ1281" s="47"/>
      <c r="BR1281" s="47"/>
      <c r="BS1281" s="47"/>
      <c r="BT1281" s="47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</row>
    <row r="1282" spans="1:94" x14ac:dyDescent="0.35">
      <c r="A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7"/>
      <c r="BC1282" s="47"/>
      <c r="BD1282" s="47"/>
      <c r="BE1282" s="47"/>
      <c r="BF1282" s="47"/>
      <c r="BG1282" s="47"/>
      <c r="BH1282" s="47"/>
      <c r="BI1282" s="47"/>
      <c r="BJ1282" s="47"/>
      <c r="BK1282" s="47"/>
      <c r="BL1282" s="47"/>
      <c r="BM1282" s="47"/>
      <c r="BN1282" s="47"/>
      <c r="BO1282" s="47"/>
      <c r="BP1282" s="47"/>
      <c r="BQ1282" s="47"/>
      <c r="BR1282" s="47"/>
      <c r="BS1282" s="47"/>
      <c r="BT1282" s="47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</row>
    <row r="1283" spans="1:94" x14ac:dyDescent="0.35">
      <c r="A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7"/>
      <c r="BC1283" s="47"/>
      <c r="BD1283" s="47"/>
      <c r="BE1283" s="47"/>
      <c r="BF1283" s="47"/>
      <c r="BG1283" s="47"/>
      <c r="BH1283" s="47"/>
      <c r="BI1283" s="47"/>
      <c r="BJ1283" s="47"/>
      <c r="BK1283" s="47"/>
      <c r="BL1283" s="47"/>
      <c r="BM1283" s="47"/>
      <c r="BN1283" s="47"/>
      <c r="BO1283" s="47"/>
      <c r="BP1283" s="47"/>
      <c r="BQ1283" s="47"/>
      <c r="BR1283" s="47"/>
      <c r="BS1283" s="47"/>
      <c r="BT1283" s="47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</row>
    <row r="1284" spans="1:94" x14ac:dyDescent="0.35">
      <c r="A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7"/>
      <c r="BC1284" s="47"/>
      <c r="BD1284" s="47"/>
      <c r="BE1284" s="47"/>
      <c r="BF1284" s="47"/>
      <c r="BG1284" s="47"/>
      <c r="BH1284" s="47"/>
      <c r="BI1284" s="47"/>
      <c r="BJ1284" s="47"/>
      <c r="BK1284" s="47"/>
      <c r="BL1284" s="47"/>
      <c r="BM1284" s="47"/>
      <c r="BN1284" s="47"/>
      <c r="BO1284" s="47"/>
      <c r="BP1284" s="47"/>
      <c r="BQ1284" s="47"/>
      <c r="BR1284" s="47"/>
      <c r="BS1284" s="47"/>
      <c r="BT1284" s="47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</row>
    <row r="1285" spans="1:94" x14ac:dyDescent="0.35">
      <c r="A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7"/>
      <c r="BC1285" s="47"/>
      <c r="BD1285" s="47"/>
      <c r="BE1285" s="47"/>
      <c r="BF1285" s="47"/>
      <c r="BG1285" s="47"/>
      <c r="BH1285" s="47"/>
      <c r="BI1285" s="47"/>
      <c r="BJ1285" s="47"/>
      <c r="BK1285" s="47"/>
      <c r="BL1285" s="47"/>
      <c r="BM1285" s="47"/>
      <c r="BN1285" s="47"/>
      <c r="BO1285" s="47"/>
      <c r="BP1285" s="47"/>
      <c r="BQ1285" s="47"/>
      <c r="BR1285" s="47"/>
      <c r="BS1285" s="47"/>
      <c r="BT1285" s="47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</row>
    <row r="1286" spans="1:94" x14ac:dyDescent="0.35">
      <c r="A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7"/>
      <c r="BC1286" s="47"/>
      <c r="BD1286" s="47"/>
      <c r="BE1286" s="47"/>
      <c r="BF1286" s="47"/>
      <c r="BG1286" s="47"/>
      <c r="BH1286" s="47"/>
      <c r="BI1286" s="47"/>
      <c r="BJ1286" s="47"/>
      <c r="BK1286" s="47"/>
      <c r="BL1286" s="47"/>
      <c r="BM1286" s="47"/>
      <c r="BN1286" s="47"/>
      <c r="BO1286" s="47"/>
      <c r="BP1286" s="47"/>
      <c r="BQ1286" s="47"/>
      <c r="BR1286" s="47"/>
      <c r="BS1286" s="47"/>
      <c r="BT1286" s="47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</row>
    <row r="1287" spans="1:94" x14ac:dyDescent="0.35">
      <c r="A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7"/>
      <c r="BC1287" s="47"/>
      <c r="BD1287" s="47"/>
      <c r="BE1287" s="47"/>
      <c r="BF1287" s="47"/>
      <c r="BG1287" s="47"/>
      <c r="BH1287" s="47"/>
      <c r="BI1287" s="47"/>
      <c r="BJ1287" s="47"/>
      <c r="BK1287" s="47"/>
      <c r="BL1287" s="47"/>
      <c r="BM1287" s="47"/>
      <c r="BN1287" s="47"/>
      <c r="BO1287" s="47"/>
      <c r="BP1287" s="47"/>
      <c r="BQ1287" s="47"/>
      <c r="BR1287" s="47"/>
      <c r="BS1287" s="47"/>
      <c r="BT1287" s="47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</row>
    <row r="1288" spans="1:94" x14ac:dyDescent="0.35">
      <c r="A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7"/>
      <c r="BC1288" s="47"/>
      <c r="BD1288" s="47"/>
      <c r="BE1288" s="47"/>
      <c r="BF1288" s="47"/>
      <c r="BG1288" s="47"/>
      <c r="BH1288" s="47"/>
      <c r="BI1288" s="47"/>
      <c r="BJ1288" s="47"/>
      <c r="BK1288" s="47"/>
      <c r="BL1288" s="47"/>
      <c r="BM1288" s="47"/>
      <c r="BN1288" s="47"/>
      <c r="BO1288" s="47"/>
      <c r="BP1288" s="47"/>
      <c r="BQ1288" s="47"/>
      <c r="BR1288" s="47"/>
      <c r="BS1288" s="47"/>
      <c r="BT1288" s="47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</row>
    <row r="1289" spans="1:94" x14ac:dyDescent="0.35">
      <c r="A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7"/>
      <c r="BC1289" s="47"/>
      <c r="BD1289" s="47"/>
      <c r="BE1289" s="47"/>
      <c r="BF1289" s="47"/>
      <c r="BG1289" s="47"/>
      <c r="BH1289" s="47"/>
      <c r="BI1289" s="47"/>
      <c r="BJ1289" s="47"/>
      <c r="BK1289" s="47"/>
      <c r="BL1289" s="47"/>
      <c r="BM1289" s="47"/>
      <c r="BN1289" s="47"/>
      <c r="BO1289" s="47"/>
      <c r="BP1289" s="47"/>
      <c r="BQ1289" s="47"/>
      <c r="BR1289" s="47"/>
      <c r="BS1289" s="47"/>
      <c r="BT1289" s="47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</row>
    <row r="1290" spans="1:94" x14ac:dyDescent="0.35">
      <c r="A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7"/>
      <c r="BC1290" s="47"/>
      <c r="BD1290" s="47"/>
      <c r="BE1290" s="47"/>
      <c r="BF1290" s="47"/>
      <c r="BG1290" s="47"/>
      <c r="BH1290" s="47"/>
      <c r="BI1290" s="47"/>
      <c r="BJ1290" s="47"/>
      <c r="BK1290" s="47"/>
      <c r="BL1290" s="47"/>
      <c r="BM1290" s="47"/>
      <c r="BN1290" s="47"/>
      <c r="BO1290" s="47"/>
      <c r="BP1290" s="47"/>
      <c r="BQ1290" s="47"/>
      <c r="BR1290" s="47"/>
      <c r="BS1290" s="47"/>
      <c r="BT1290" s="47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</row>
    <row r="1291" spans="1:94" x14ac:dyDescent="0.35">
      <c r="A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7"/>
      <c r="BC1291" s="47"/>
      <c r="BD1291" s="47"/>
      <c r="BE1291" s="47"/>
      <c r="BF1291" s="47"/>
      <c r="BG1291" s="47"/>
      <c r="BH1291" s="47"/>
      <c r="BI1291" s="47"/>
      <c r="BJ1291" s="47"/>
      <c r="BK1291" s="47"/>
      <c r="BL1291" s="47"/>
      <c r="BM1291" s="47"/>
      <c r="BN1291" s="47"/>
      <c r="BO1291" s="47"/>
      <c r="BP1291" s="47"/>
      <c r="BQ1291" s="47"/>
      <c r="BR1291" s="47"/>
      <c r="BS1291" s="47"/>
      <c r="BT1291" s="47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</row>
    <row r="1292" spans="1:94" x14ac:dyDescent="0.35">
      <c r="A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7"/>
      <c r="BC1292" s="47"/>
      <c r="BD1292" s="47"/>
      <c r="BE1292" s="47"/>
      <c r="BF1292" s="47"/>
      <c r="BG1292" s="47"/>
      <c r="BH1292" s="47"/>
      <c r="BI1292" s="47"/>
      <c r="BJ1292" s="47"/>
      <c r="BK1292" s="47"/>
      <c r="BL1292" s="47"/>
      <c r="BM1292" s="47"/>
      <c r="BN1292" s="47"/>
      <c r="BO1292" s="47"/>
      <c r="BP1292" s="47"/>
      <c r="BQ1292" s="47"/>
      <c r="BR1292" s="47"/>
      <c r="BS1292" s="47"/>
      <c r="BT1292" s="47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</row>
    <row r="1293" spans="1:94" x14ac:dyDescent="0.35">
      <c r="A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7"/>
      <c r="BC1293" s="47"/>
      <c r="BD1293" s="47"/>
      <c r="BE1293" s="47"/>
      <c r="BF1293" s="47"/>
      <c r="BG1293" s="47"/>
      <c r="BH1293" s="47"/>
      <c r="BI1293" s="47"/>
      <c r="BJ1293" s="47"/>
      <c r="BK1293" s="47"/>
      <c r="BL1293" s="47"/>
      <c r="BM1293" s="47"/>
      <c r="BN1293" s="47"/>
      <c r="BO1293" s="47"/>
      <c r="BP1293" s="47"/>
      <c r="BQ1293" s="47"/>
      <c r="BR1293" s="47"/>
      <c r="BS1293" s="47"/>
      <c r="BT1293" s="47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</row>
    <row r="1294" spans="1:94" x14ac:dyDescent="0.35">
      <c r="A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7"/>
      <c r="BC1294" s="47"/>
      <c r="BD1294" s="47"/>
      <c r="BE1294" s="47"/>
      <c r="BF1294" s="47"/>
      <c r="BG1294" s="47"/>
      <c r="BH1294" s="47"/>
      <c r="BI1294" s="47"/>
      <c r="BJ1294" s="47"/>
      <c r="BK1294" s="47"/>
      <c r="BL1294" s="47"/>
      <c r="BM1294" s="47"/>
      <c r="BN1294" s="47"/>
      <c r="BO1294" s="47"/>
      <c r="BP1294" s="47"/>
      <c r="BQ1294" s="47"/>
      <c r="BR1294" s="47"/>
      <c r="BS1294" s="47"/>
      <c r="BT1294" s="47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</row>
    <row r="1295" spans="1:94" x14ac:dyDescent="0.35">
      <c r="A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7"/>
      <c r="BC1295" s="47"/>
      <c r="BD1295" s="47"/>
      <c r="BE1295" s="47"/>
      <c r="BF1295" s="47"/>
      <c r="BG1295" s="47"/>
      <c r="BH1295" s="47"/>
      <c r="BI1295" s="47"/>
      <c r="BJ1295" s="47"/>
      <c r="BK1295" s="47"/>
      <c r="BL1295" s="47"/>
      <c r="BM1295" s="47"/>
      <c r="BN1295" s="47"/>
      <c r="BO1295" s="47"/>
      <c r="BP1295" s="47"/>
      <c r="BQ1295" s="47"/>
      <c r="BR1295" s="47"/>
      <c r="BS1295" s="47"/>
      <c r="BT1295" s="47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</row>
    <row r="1296" spans="1:94" x14ac:dyDescent="0.35">
      <c r="A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7"/>
      <c r="BC1296" s="47"/>
      <c r="BD1296" s="47"/>
      <c r="BE1296" s="47"/>
      <c r="BF1296" s="47"/>
      <c r="BG1296" s="47"/>
      <c r="BH1296" s="47"/>
      <c r="BI1296" s="47"/>
      <c r="BJ1296" s="47"/>
      <c r="BK1296" s="47"/>
      <c r="BL1296" s="47"/>
      <c r="BM1296" s="47"/>
      <c r="BN1296" s="47"/>
      <c r="BO1296" s="47"/>
      <c r="BP1296" s="47"/>
      <c r="BQ1296" s="47"/>
      <c r="BR1296" s="47"/>
      <c r="BS1296" s="47"/>
      <c r="BT1296" s="47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</row>
    <row r="1297" spans="1:94" x14ac:dyDescent="0.35">
      <c r="A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7"/>
      <c r="BC1297" s="47"/>
      <c r="BD1297" s="47"/>
      <c r="BE1297" s="47"/>
      <c r="BF1297" s="47"/>
      <c r="BG1297" s="47"/>
      <c r="BH1297" s="47"/>
      <c r="BI1297" s="47"/>
      <c r="BJ1297" s="47"/>
      <c r="BK1297" s="47"/>
      <c r="BL1297" s="47"/>
      <c r="BM1297" s="47"/>
      <c r="BN1297" s="47"/>
      <c r="BO1297" s="47"/>
      <c r="BP1297" s="47"/>
      <c r="BQ1297" s="47"/>
      <c r="BR1297" s="47"/>
      <c r="BS1297" s="47"/>
      <c r="BT1297" s="47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</row>
    <row r="1298" spans="1:94" x14ac:dyDescent="0.35">
      <c r="A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7"/>
      <c r="BC1298" s="47"/>
      <c r="BD1298" s="47"/>
      <c r="BE1298" s="47"/>
      <c r="BF1298" s="47"/>
      <c r="BG1298" s="47"/>
      <c r="BH1298" s="47"/>
      <c r="BI1298" s="47"/>
      <c r="BJ1298" s="47"/>
      <c r="BK1298" s="47"/>
      <c r="BL1298" s="47"/>
      <c r="BM1298" s="47"/>
      <c r="BN1298" s="47"/>
      <c r="BO1298" s="47"/>
      <c r="BP1298" s="47"/>
      <c r="BQ1298" s="47"/>
      <c r="BR1298" s="47"/>
      <c r="BS1298" s="47"/>
      <c r="BT1298" s="47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</row>
    <row r="1299" spans="1:94" x14ac:dyDescent="0.35">
      <c r="A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7"/>
      <c r="BC1299" s="47"/>
      <c r="BD1299" s="47"/>
      <c r="BE1299" s="47"/>
      <c r="BF1299" s="47"/>
      <c r="BG1299" s="47"/>
      <c r="BH1299" s="47"/>
      <c r="BI1299" s="47"/>
      <c r="BJ1299" s="47"/>
      <c r="BK1299" s="47"/>
      <c r="BL1299" s="47"/>
      <c r="BM1299" s="47"/>
      <c r="BN1299" s="47"/>
      <c r="BO1299" s="47"/>
      <c r="BP1299" s="47"/>
      <c r="BQ1299" s="47"/>
      <c r="BR1299" s="47"/>
      <c r="BS1299" s="47"/>
      <c r="BT1299" s="47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</row>
    <row r="1300" spans="1:94" x14ac:dyDescent="0.35">
      <c r="A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7"/>
      <c r="BC1300" s="47"/>
      <c r="BD1300" s="47"/>
      <c r="BE1300" s="47"/>
      <c r="BF1300" s="47"/>
      <c r="BG1300" s="47"/>
      <c r="BH1300" s="47"/>
      <c r="BI1300" s="47"/>
      <c r="BJ1300" s="47"/>
      <c r="BK1300" s="47"/>
      <c r="BL1300" s="47"/>
      <c r="BM1300" s="47"/>
      <c r="BN1300" s="47"/>
      <c r="BO1300" s="47"/>
      <c r="BP1300" s="47"/>
      <c r="BQ1300" s="47"/>
      <c r="BR1300" s="47"/>
      <c r="BS1300" s="47"/>
      <c r="BT1300" s="47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</row>
    <row r="1301" spans="1:94" x14ac:dyDescent="0.35">
      <c r="A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7"/>
      <c r="BC1301" s="47"/>
      <c r="BD1301" s="47"/>
      <c r="BE1301" s="47"/>
      <c r="BF1301" s="47"/>
      <c r="BG1301" s="47"/>
      <c r="BH1301" s="47"/>
      <c r="BI1301" s="47"/>
      <c r="BJ1301" s="47"/>
      <c r="BK1301" s="47"/>
      <c r="BL1301" s="47"/>
      <c r="BM1301" s="47"/>
      <c r="BN1301" s="47"/>
      <c r="BO1301" s="47"/>
      <c r="BP1301" s="47"/>
      <c r="BQ1301" s="47"/>
      <c r="BR1301" s="47"/>
      <c r="BS1301" s="47"/>
      <c r="BT1301" s="47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</row>
    <row r="1302" spans="1:94" x14ac:dyDescent="0.35">
      <c r="A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7"/>
      <c r="BC1302" s="47"/>
      <c r="BD1302" s="47"/>
      <c r="BE1302" s="47"/>
      <c r="BF1302" s="47"/>
      <c r="BG1302" s="47"/>
      <c r="BH1302" s="47"/>
      <c r="BI1302" s="47"/>
      <c r="BJ1302" s="47"/>
      <c r="BK1302" s="47"/>
      <c r="BL1302" s="47"/>
      <c r="BM1302" s="47"/>
      <c r="BN1302" s="47"/>
      <c r="BO1302" s="47"/>
      <c r="BP1302" s="47"/>
      <c r="BQ1302" s="47"/>
      <c r="BR1302" s="47"/>
      <c r="BS1302" s="47"/>
      <c r="BT1302" s="47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</row>
    <row r="1303" spans="1:94" x14ac:dyDescent="0.35">
      <c r="A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7"/>
      <c r="BC1303" s="47"/>
      <c r="BD1303" s="47"/>
      <c r="BE1303" s="47"/>
      <c r="BF1303" s="47"/>
      <c r="BG1303" s="47"/>
      <c r="BH1303" s="47"/>
      <c r="BI1303" s="47"/>
      <c r="BJ1303" s="47"/>
      <c r="BK1303" s="47"/>
      <c r="BL1303" s="47"/>
      <c r="BM1303" s="47"/>
      <c r="BN1303" s="47"/>
      <c r="BO1303" s="47"/>
      <c r="BP1303" s="47"/>
      <c r="BQ1303" s="47"/>
      <c r="BR1303" s="47"/>
      <c r="BS1303" s="47"/>
      <c r="BT1303" s="47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</row>
    <row r="1304" spans="1:94" x14ac:dyDescent="0.35">
      <c r="A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7"/>
      <c r="BC1304" s="47"/>
      <c r="BD1304" s="47"/>
      <c r="BE1304" s="47"/>
      <c r="BF1304" s="47"/>
      <c r="BG1304" s="47"/>
      <c r="BH1304" s="47"/>
      <c r="BI1304" s="47"/>
      <c r="BJ1304" s="47"/>
      <c r="BK1304" s="47"/>
      <c r="BL1304" s="47"/>
      <c r="BM1304" s="47"/>
      <c r="BN1304" s="47"/>
      <c r="BO1304" s="47"/>
      <c r="BP1304" s="47"/>
      <c r="BQ1304" s="47"/>
      <c r="BR1304" s="47"/>
      <c r="BS1304" s="47"/>
      <c r="BT1304" s="47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</row>
    <row r="1305" spans="1:94" x14ac:dyDescent="0.35">
      <c r="A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7"/>
      <c r="BC1305" s="47"/>
      <c r="BD1305" s="47"/>
      <c r="BE1305" s="47"/>
      <c r="BF1305" s="47"/>
      <c r="BG1305" s="47"/>
      <c r="BH1305" s="47"/>
      <c r="BI1305" s="47"/>
      <c r="BJ1305" s="47"/>
      <c r="BK1305" s="47"/>
      <c r="BL1305" s="47"/>
      <c r="BM1305" s="47"/>
      <c r="BN1305" s="47"/>
      <c r="BO1305" s="47"/>
      <c r="BP1305" s="47"/>
      <c r="BQ1305" s="47"/>
      <c r="BR1305" s="47"/>
      <c r="BS1305" s="47"/>
      <c r="BT1305" s="47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</row>
    <row r="1306" spans="1:94" x14ac:dyDescent="0.35">
      <c r="A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7"/>
      <c r="BC1306" s="47"/>
      <c r="BD1306" s="47"/>
      <c r="BE1306" s="47"/>
      <c r="BF1306" s="47"/>
      <c r="BG1306" s="47"/>
      <c r="BH1306" s="47"/>
      <c r="BI1306" s="47"/>
      <c r="BJ1306" s="47"/>
      <c r="BK1306" s="47"/>
      <c r="BL1306" s="47"/>
      <c r="BM1306" s="47"/>
      <c r="BN1306" s="47"/>
      <c r="BO1306" s="47"/>
      <c r="BP1306" s="47"/>
      <c r="BQ1306" s="47"/>
      <c r="BR1306" s="47"/>
      <c r="BS1306" s="47"/>
      <c r="BT1306" s="47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</row>
    <row r="1307" spans="1:94" x14ac:dyDescent="0.35">
      <c r="A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7"/>
      <c r="BC1307" s="47"/>
      <c r="BD1307" s="47"/>
      <c r="BE1307" s="47"/>
      <c r="BF1307" s="47"/>
      <c r="BG1307" s="47"/>
      <c r="BH1307" s="47"/>
      <c r="BI1307" s="47"/>
      <c r="BJ1307" s="47"/>
      <c r="BK1307" s="47"/>
      <c r="BL1307" s="47"/>
      <c r="BM1307" s="47"/>
      <c r="BN1307" s="47"/>
      <c r="BO1307" s="47"/>
      <c r="BP1307" s="47"/>
      <c r="BQ1307" s="47"/>
      <c r="BR1307" s="47"/>
      <c r="BS1307" s="47"/>
      <c r="BT1307" s="47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</row>
    <row r="1308" spans="1:94" x14ac:dyDescent="0.35">
      <c r="A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7"/>
      <c r="BC1308" s="47"/>
      <c r="BD1308" s="47"/>
      <c r="BE1308" s="47"/>
      <c r="BF1308" s="47"/>
      <c r="BG1308" s="47"/>
      <c r="BH1308" s="47"/>
      <c r="BI1308" s="47"/>
      <c r="BJ1308" s="47"/>
      <c r="BK1308" s="47"/>
      <c r="BL1308" s="47"/>
      <c r="BM1308" s="47"/>
      <c r="BN1308" s="47"/>
      <c r="BO1308" s="47"/>
      <c r="BP1308" s="47"/>
      <c r="BQ1308" s="47"/>
      <c r="BR1308" s="47"/>
      <c r="BS1308" s="47"/>
      <c r="BT1308" s="47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</row>
    <row r="1309" spans="1:94" x14ac:dyDescent="0.35">
      <c r="A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7"/>
      <c r="BC1309" s="47"/>
      <c r="BD1309" s="47"/>
      <c r="BE1309" s="47"/>
      <c r="BF1309" s="47"/>
      <c r="BG1309" s="47"/>
      <c r="BH1309" s="47"/>
      <c r="BI1309" s="47"/>
      <c r="BJ1309" s="47"/>
      <c r="BK1309" s="47"/>
      <c r="BL1309" s="47"/>
      <c r="BM1309" s="47"/>
      <c r="BN1309" s="47"/>
      <c r="BO1309" s="47"/>
      <c r="BP1309" s="47"/>
      <c r="BQ1309" s="47"/>
      <c r="BR1309" s="47"/>
      <c r="BS1309" s="47"/>
      <c r="BT1309" s="47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</row>
    <row r="1310" spans="1:94" x14ac:dyDescent="0.35">
      <c r="A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7"/>
      <c r="BC1310" s="47"/>
      <c r="BD1310" s="47"/>
      <c r="BE1310" s="47"/>
      <c r="BF1310" s="47"/>
      <c r="BG1310" s="47"/>
      <c r="BH1310" s="47"/>
      <c r="BI1310" s="47"/>
      <c r="BJ1310" s="47"/>
      <c r="BK1310" s="47"/>
      <c r="BL1310" s="47"/>
      <c r="BM1310" s="47"/>
      <c r="BN1310" s="47"/>
      <c r="BO1310" s="47"/>
      <c r="BP1310" s="47"/>
      <c r="BQ1310" s="47"/>
      <c r="BR1310" s="47"/>
      <c r="BS1310" s="47"/>
      <c r="BT1310" s="47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</row>
    <row r="1311" spans="1:94" x14ac:dyDescent="0.35">
      <c r="A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7"/>
      <c r="BC1311" s="47"/>
      <c r="BD1311" s="47"/>
      <c r="BE1311" s="47"/>
      <c r="BF1311" s="47"/>
      <c r="BG1311" s="47"/>
      <c r="BH1311" s="47"/>
      <c r="BI1311" s="47"/>
      <c r="BJ1311" s="47"/>
      <c r="BK1311" s="47"/>
      <c r="BL1311" s="47"/>
      <c r="BM1311" s="47"/>
      <c r="BN1311" s="47"/>
      <c r="BO1311" s="47"/>
      <c r="BP1311" s="47"/>
      <c r="BQ1311" s="47"/>
      <c r="BR1311" s="47"/>
      <c r="BS1311" s="47"/>
      <c r="BT1311" s="47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</row>
    <row r="1312" spans="1:94" x14ac:dyDescent="0.35">
      <c r="A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7"/>
      <c r="BC1312" s="47"/>
      <c r="BD1312" s="47"/>
      <c r="BE1312" s="47"/>
      <c r="BF1312" s="47"/>
      <c r="BG1312" s="47"/>
      <c r="BH1312" s="47"/>
      <c r="BI1312" s="47"/>
      <c r="BJ1312" s="47"/>
      <c r="BK1312" s="47"/>
      <c r="BL1312" s="47"/>
      <c r="BM1312" s="47"/>
      <c r="BN1312" s="47"/>
      <c r="BO1312" s="47"/>
      <c r="BP1312" s="47"/>
      <c r="BQ1312" s="47"/>
      <c r="BR1312" s="47"/>
      <c r="BS1312" s="47"/>
      <c r="BT1312" s="47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</row>
    <row r="1313" spans="1:94" x14ac:dyDescent="0.35">
      <c r="A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7"/>
      <c r="BC1313" s="47"/>
      <c r="BD1313" s="47"/>
      <c r="BE1313" s="47"/>
      <c r="BF1313" s="47"/>
      <c r="BG1313" s="47"/>
      <c r="BH1313" s="47"/>
      <c r="BI1313" s="47"/>
      <c r="BJ1313" s="47"/>
      <c r="BK1313" s="47"/>
      <c r="BL1313" s="47"/>
      <c r="BM1313" s="47"/>
      <c r="BN1313" s="47"/>
      <c r="BO1313" s="47"/>
      <c r="BP1313" s="47"/>
      <c r="BQ1313" s="47"/>
      <c r="BR1313" s="47"/>
      <c r="BS1313" s="47"/>
      <c r="BT1313" s="47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</row>
    <row r="1314" spans="1:94" x14ac:dyDescent="0.35">
      <c r="A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7"/>
      <c r="BC1314" s="47"/>
      <c r="BD1314" s="47"/>
      <c r="BE1314" s="47"/>
      <c r="BF1314" s="47"/>
      <c r="BG1314" s="47"/>
      <c r="BH1314" s="47"/>
      <c r="BI1314" s="47"/>
      <c r="BJ1314" s="47"/>
      <c r="BK1314" s="47"/>
      <c r="BL1314" s="47"/>
      <c r="BM1314" s="47"/>
      <c r="BN1314" s="47"/>
      <c r="BO1314" s="47"/>
      <c r="BP1314" s="47"/>
      <c r="BQ1314" s="47"/>
      <c r="BR1314" s="47"/>
      <c r="BS1314" s="47"/>
      <c r="BT1314" s="47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</row>
    <row r="1315" spans="1:94" x14ac:dyDescent="0.35">
      <c r="A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7"/>
      <c r="BC1315" s="47"/>
      <c r="BD1315" s="47"/>
      <c r="BE1315" s="47"/>
      <c r="BF1315" s="47"/>
      <c r="BG1315" s="47"/>
      <c r="BH1315" s="47"/>
      <c r="BI1315" s="47"/>
      <c r="BJ1315" s="47"/>
      <c r="BK1315" s="47"/>
      <c r="BL1315" s="47"/>
      <c r="BM1315" s="47"/>
      <c r="BN1315" s="47"/>
      <c r="BO1315" s="47"/>
      <c r="BP1315" s="47"/>
      <c r="BQ1315" s="47"/>
      <c r="BR1315" s="47"/>
      <c r="BS1315" s="47"/>
      <c r="BT1315" s="47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</row>
    <row r="1316" spans="1:94" x14ac:dyDescent="0.35">
      <c r="A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7"/>
      <c r="BC1316" s="47"/>
      <c r="BD1316" s="47"/>
      <c r="BE1316" s="47"/>
      <c r="BF1316" s="47"/>
      <c r="BG1316" s="47"/>
      <c r="BH1316" s="47"/>
      <c r="BI1316" s="47"/>
      <c r="BJ1316" s="47"/>
      <c r="BK1316" s="47"/>
      <c r="BL1316" s="47"/>
      <c r="BM1316" s="47"/>
      <c r="BN1316" s="47"/>
      <c r="BO1316" s="47"/>
      <c r="BP1316" s="47"/>
      <c r="BQ1316" s="47"/>
      <c r="BR1316" s="47"/>
      <c r="BS1316" s="47"/>
      <c r="BT1316" s="47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</row>
    <row r="1317" spans="1:94" x14ac:dyDescent="0.35">
      <c r="A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</row>
    <row r="1318" spans="1:94" x14ac:dyDescent="0.35">
      <c r="A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</row>
    <row r="1319" spans="1:94" x14ac:dyDescent="0.35">
      <c r="A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</row>
    <row r="1320" spans="1:94" x14ac:dyDescent="0.35">
      <c r="A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</row>
    <row r="1321" spans="1:94" x14ac:dyDescent="0.35">
      <c r="A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</row>
    <row r="1322" spans="1:94" x14ac:dyDescent="0.35">
      <c r="A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</row>
    <row r="1323" spans="1:94" x14ac:dyDescent="0.35">
      <c r="A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</row>
    <row r="1324" spans="1:94" x14ac:dyDescent="0.35">
      <c r="A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</row>
    <row r="1325" spans="1:94" x14ac:dyDescent="0.35">
      <c r="A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</row>
    <row r="1326" spans="1:94" x14ac:dyDescent="0.35">
      <c r="A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</row>
    <row r="1327" spans="1:94" x14ac:dyDescent="0.35">
      <c r="A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</row>
    <row r="1328" spans="1:94" x14ac:dyDescent="0.35">
      <c r="A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</row>
    <row r="1329" spans="1:94" x14ac:dyDescent="0.35">
      <c r="A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</row>
    <row r="1330" spans="1:94" x14ac:dyDescent="0.35">
      <c r="A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</row>
    <row r="1331" spans="1:94" x14ac:dyDescent="0.35">
      <c r="A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</row>
    <row r="1332" spans="1:94" x14ac:dyDescent="0.35">
      <c r="A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</row>
    <row r="1333" spans="1:94" x14ac:dyDescent="0.35">
      <c r="A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</row>
    <row r="1334" spans="1:94" x14ac:dyDescent="0.35">
      <c r="A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</row>
    <row r="1335" spans="1:94" x14ac:dyDescent="0.35">
      <c r="A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</row>
    <row r="1336" spans="1:94" x14ac:dyDescent="0.35">
      <c r="A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</row>
    <row r="1337" spans="1:94" x14ac:dyDescent="0.35">
      <c r="A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</row>
    <row r="1338" spans="1:94" x14ac:dyDescent="0.35">
      <c r="A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</row>
    <row r="1339" spans="1:94" x14ac:dyDescent="0.35">
      <c r="A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</row>
    <row r="1340" spans="1:94" x14ac:dyDescent="0.35">
      <c r="A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</row>
    <row r="1341" spans="1:94" x14ac:dyDescent="0.35">
      <c r="A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</row>
    <row r="1342" spans="1:94" x14ac:dyDescent="0.35">
      <c r="A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</row>
    <row r="1343" spans="1:94" x14ac:dyDescent="0.35">
      <c r="A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</row>
    <row r="1344" spans="1:94" x14ac:dyDescent="0.35">
      <c r="A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</row>
    <row r="1345" spans="1:94" x14ac:dyDescent="0.35">
      <c r="A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</row>
    <row r="1346" spans="1:94" x14ac:dyDescent="0.35">
      <c r="A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</row>
    <row r="1347" spans="1:94" x14ac:dyDescent="0.35">
      <c r="A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</row>
    <row r="1348" spans="1:94" x14ac:dyDescent="0.35">
      <c r="A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</row>
    <row r="1349" spans="1:94" x14ac:dyDescent="0.35">
      <c r="A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</row>
    <row r="1350" spans="1:94" x14ac:dyDescent="0.35">
      <c r="A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</row>
    <row r="1351" spans="1:94" x14ac:dyDescent="0.35">
      <c r="A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</row>
    <row r="1352" spans="1:94" x14ac:dyDescent="0.35">
      <c r="A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</row>
    <row r="1353" spans="1:94" x14ac:dyDescent="0.35">
      <c r="A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</row>
    <row r="1354" spans="1:94" x14ac:dyDescent="0.35">
      <c r="A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</row>
    <row r="1355" spans="1:94" x14ac:dyDescent="0.35">
      <c r="A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</row>
    <row r="1356" spans="1:94" x14ac:dyDescent="0.35">
      <c r="A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</row>
    <row r="1357" spans="1:94" x14ac:dyDescent="0.35">
      <c r="A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</row>
    <row r="1358" spans="1:94" x14ac:dyDescent="0.35">
      <c r="A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</row>
    <row r="1359" spans="1:94" x14ac:dyDescent="0.35">
      <c r="A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</row>
    <row r="1360" spans="1:94" x14ac:dyDescent="0.35">
      <c r="A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</row>
    <row r="1361" spans="1:94" x14ac:dyDescent="0.35">
      <c r="A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</row>
    <row r="1362" spans="1:94" x14ac:dyDescent="0.35">
      <c r="A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</row>
    <row r="1363" spans="1:94" x14ac:dyDescent="0.35">
      <c r="A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</row>
    <row r="1364" spans="1:94" x14ac:dyDescent="0.35">
      <c r="A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</row>
    <row r="1365" spans="1:94" x14ac:dyDescent="0.35">
      <c r="A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</row>
    <row r="1366" spans="1:94" x14ac:dyDescent="0.35">
      <c r="A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</row>
    <row r="1367" spans="1:94" x14ac:dyDescent="0.35">
      <c r="A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</row>
    <row r="1368" spans="1:94" x14ac:dyDescent="0.35">
      <c r="A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</row>
    <row r="1369" spans="1:94" x14ac:dyDescent="0.35">
      <c r="A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</row>
    <row r="1370" spans="1:94" x14ac:dyDescent="0.35">
      <c r="A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</row>
    <row r="1371" spans="1:94" x14ac:dyDescent="0.35">
      <c r="A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</row>
    <row r="1372" spans="1:94" x14ac:dyDescent="0.35">
      <c r="A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</row>
    <row r="1373" spans="1:94" x14ac:dyDescent="0.35">
      <c r="A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</row>
    <row r="1374" spans="1:94" x14ac:dyDescent="0.35">
      <c r="A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</row>
    <row r="1375" spans="1:94" x14ac:dyDescent="0.35">
      <c r="A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</row>
    <row r="1376" spans="1:94" x14ac:dyDescent="0.35">
      <c r="A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</row>
    <row r="1377" spans="1:94" x14ac:dyDescent="0.35">
      <c r="A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</row>
    <row r="1378" spans="1:94" x14ac:dyDescent="0.35">
      <c r="A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</row>
    <row r="1379" spans="1:94" x14ac:dyDescent="0.35">
      <c r="A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</row>
    <row r="1380" spans="1:94" x14ac:dyDescent="0.35">
      <c r="A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</row>
    <row r="1381" spans="1:94" x14ac:dyDescent="0.35">
      <c r="A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</row>
    <row r="1382" spans="1:94" x14ac:dyDescent="0.35">
      <c r="A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</row>
    <row r="1383" spans="1:94" x14ac:dyDescent="0.35">
      <c r="A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</row>
    <row r="1384" spans="1:94" x14ac:dyDescent="0.35">
      <c r="A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</row>
    <row r="1385" spans="1:94" x14ac:dyDescent="0.35">
      <c r="A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</row>
    <row r="1386" spans="1:94" x14ac:dyDescent="0.35">
      <c r="A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</row>
    <row r="1387" spans="1:94" x14ac:dyDescent="0.35">
      <c r="A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</row>
    <row r="1388" spans="1:94" x14ac:dyDescent="0.35">
      <c r="A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</row>
    <row r="1389" spans="1:94" x14ac:dyDescent="0.35">
      <c r="A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</row>
    <row r="1390" spans="1:94" x14ac:dyDescent="0.35">
      <c r="A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</row>
    <row r="1391" spans="1:94" x14ac:dyDescent="0.35">
      <c r="A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</row>
    <row r="1392" spans="1:94" x14ac:dyDescent="0.35">
      <c r="A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</row>
    <row r="1393" spans="1:94" x14ac:dyDescent="0.35">
      <c r="A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</row>
    <row r="1394" spans="1:94" x14ac:dyDescent="0.35">
      <c r="A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</row>
    <row r="1395" spans="1:94" x14ac:dyDescent="0.35">
      <c r="A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</row>
    <row r="1396" spans="1:94" x14ac:dyDescent="0.35">
      <c r="A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</row>
    <row r="1397" spans="1:94" x14ac:dyDescent="0.35">
      <c r="A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</row>
    <row r="1398" spans="1:94" x14ac:dyDescent="0.35">
      <c r="A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</row>
    <row r="1399" spans="1:94" x14ac:dyDescent="0.35">
      <c r="A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</row>
    <row r="1400" spans="1:94" x14ac:dyDescent="0.35">
      <c r="A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</row>
    <row r="1401" spans="1:94" x14ac:dyDescent="0.35">
      <c r="A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</row>
    <row r="1402" spans="1:94" x14ac:dyDescent="0.35">
      <c r="A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</row>
    <row r="1403" spans="1:94" x14ac:dyDescent="0.35">
      <c r="A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</row>
    <row r="1404" spans="1:94" x14ac:dyDescent="0.35">
      <c r="A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</row>
    <row r="1405" spans="1:94" x14ac:dyDescent="0.35">
      <c r="A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</row>
    <row r="1406" spans="1:94" x14ac:dyDescent="0.35">
      <c r="A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</row>
    <row r="1407" spans="1:94" x14ac:dyDescent="0.35">
      <c r="A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</row>
    <row r="1408" spans="1:94" x14ac:dyDescent="0.35">
      <c r="A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</row>
    <row r="1409" spans="1:94" x14ac:dyDescent="0.35">
      <c r="A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</row>
    <row r="1410" spans="1:94" x14ac:dyDescent="0.35">
      <c r="A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</row>
    <row r="1411" spans="1:94" x14ac:dyDescent="0.35">
      <c r="A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</row>
    <row r="1412" spans="1:94" x14ac:dyDescent="0.35">
      <c r="A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</row>
    <row r="1413" spans="1:94" x14ac:dyDescent="0.35">
      <c r="A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</row>
    <row r="1414" spans="1:94" x14ac:dyDescent="0.35">
      <c r="A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</row>
    <row r="1415" spans="1:94" x14ac:dyDescent="0.35">
      <c r="A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</row>
    <row r="1416" spans="1:94" x14ac:dyDescent="0.35">
      <c r="A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</row>
    <row r="1417" spans="1:94" x14ac:dyDescent="0.35">
      <c r="A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</row>
    <row r="1418" spans="1:94" x14ac:dyDescent="0.35">
      <c r="A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</row>
    <row r="1419" spans="1:94" x14ac:dyDescent="0.35">
      <c r="A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</row>
    <row r="1420" spans="1:94" x14ac:dyDescent="0.35">
      <c r="A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</row>
    <row r="1421" spans="1:94" x14ac:dyDescent="0.35">
      <c r="A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</row>
    <row r="1422" spans="1:94" x14ac:dyDescent="0.35">
      <c r="A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</row>
    <row r="1423" spans="1:94" x14ac:dyDescent="0.35">
      <c r="A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</row>
    <row r="1424" spans="1:94" x14ac:dyDescent="0.35">
      <c r="A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</row>
    <row r="1425" spans="1:94" x14ac:dyDescent="0.35">
      <c r="A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</row>
    <row r="1426" spans="1:94" x14ac:dyDescent="0.35">
      <c r="A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</row>
    <row r="1427" spans="1:94" x14ac:dyDescent="0.35">
      <c r="A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</row>
    <row r="1428" spans="1:94" x14ac:dyDescent="0.35">
      <c r="A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</row>
    <row r="1429" spans="1:94" x14ac:dyDescent="0.35">
      <c r="A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</row>
    <row r="1430" spans="1:94" x14ac:dyDescent="0.35">
      <c r="A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</row>
    <row r="1431" spans="1:94" x14ac:dyDescent="0.35">
      <c r="A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</row>
    <row r="1432" spans="1:94" x14ac:dyDescent="0.35">
      <c r="A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</row>
    <row r="1433" spans="1:94" x14ac:dyDescent="0.35">
      <c r="A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</row>
    <row r="1434" spans="1:94" x14ac:dyDescent="0.35">
      <c r="A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</row>
    <row r="1435" spans="1:94" x14ac:dyDescent="0.35">
      <c r="A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</row>
    <row r="1436" spans="1:94" x14ac:dyDescent="0.35">
      <c r="A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</row>
    <row r="1437" spans="1:94" x14ac:dyDescent="0.35">
      <c r="A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</row>
    <row r="1438" spans="1:94" x14ac:dyDescent="0.35">
      <c r="A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</row>
    <row r="1439" spans="1:94" x14ac:dyDescent="0.35">
      <c r="A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</row>
    <row r="1440" spans="1:94" x14ac:dyDescent="0.35">
      <c r="A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</row>
    <row r="1441" spans="1:94" x14ac:dyDescent="0.35">
      <c r="A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</row>
    <row r="1442" spans="1:94" x14ac:dyDescent="0.35">
      <c r="A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</row>
    <row r="1443" spans="1:94" x14ac:dyDescent="0.35">
      <c r="A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</row>
    <row r="1444" spans="1:94" x14ac:dyDescent="0.35">
      <c r="A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</row>
    <row r="1445" spans="1:94" x14ac:dyDescent="0.35">
      <c r="A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</row>
    <row r="1446" spans="1:94" x14ac:dyDescent="0.35">
      <c r="A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</row>
    <row r="1447" spans="1:94" x14ac:dyDescent="0.35">
      <c r="A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</row>
    <row r="1448" spans="1:94" x14ac:dyDescent="0.35">
      <c r="A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</row>
    <row r="1449" spans="1:94" x14ac:dyDescent="0.35">
      <c r="A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</row>
    <row r="1450" spans="1:94" x14ac:dyDescent="0.35">
      <c r="A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</row>
    <row r="1451" spans="1:94" x14ac:dyDescent="0.35">
      <c r="A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</row>
    <row r="1452" spans="1:94" x14ac:dyDescent="0.35">
      <c r="A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</row>
    <row r="1453" spans="1:94" x14ac:dyDescent="0.35">
      <c r="A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</row>
    <row r="1454" spans="1:94" x14ac:dyDescent="0.35">
      <c r="A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</row>
    <row r="1455" spans="1:94" x14ac:dyDescent="0.35">
      <c r="A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</row>
    <row r="1456" spans="1:94" x14ac:dyDescent="0.35">
      <c r="A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</row>
    <row r="1457" spans="1:94" x14ac:dyDescent="0.35">
      <c r="A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</row>
    <row r="1458" spans="1:94" x14ac:dyDescent="0.35">
      <c r="A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</row>
    <row r="1459" spans="1:94" x14ac:dyDescent="0.35">
      <c r="A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</row>
    <row r="1460" spans="1:94" x14ac:dyDescent="0.35">
      <c r="A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</row>
    <row r="1461" spans="1:94" x14ac:dyDescent="0.35">
      <c r="A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</row>
    <row r="1462" spans="1:94" x14ac:dyDescent="0.35">
      <c r="A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</row>
    <row r="1463" spans="1:94" x14ac:dyDescent="0.35">
      <c r="A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</row>
    <row r="1464" spans="1:94" x14ac:dyDescent="0.35">
      <c r="A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</row>
    <row r="1465" spans="1:94" x14ac:dyDescent="0.35">
      <c r="A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</row>
    <row r="1466" spans="1:94" x14ac:dyDescent="0.35">
      <c r="A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</row>
    <row r="1467" spans="1:94" x14ac:dyDescent="0.35">
      <c r="A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</row>
    <row r="1468" spans="1:94" x14ac:dyDescent="0.35">
      <c r="A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</row>
    <row r="1469" spans="1:94" x14ac:dyDescent="0.35">
      <c r="A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</row>
    <row r="1470" spans="1:94" x14ac:dyDescent="0.35">
      <c r="A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</row>
    <row r="1471" spans="1:94" x14ac:dyDescent="0.35">
      <c r="A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</row>
    <row r="1472" spans="1:94" x14ac:dyDescent="0.35">
      <c r="A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</row>
    <row r="1473" spans="1:94" x14ac:dyDescent="0.35">
      <c r="A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/>
      <c r="CM1473" s="4"/>
      <c r="CN1473" s="4"/>
      <c r="CO1473" s="4"/>
      <c r="CP1473" s="4"/>
    </row>
    <row r="1474" spans="1:94" x14ac:dyDescent="0.35">
      <c r="A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</row>
    <row r="1475" spans="1:94" x14ac:dyDescent="0.35">
      <c r="A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</row>
    <row r="1476" spans="1:94" x14ac:dyDescent="0.35">
      <c r="A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</row>
    <row r="1477" spans="1:94" x14ac:dyDescent="0.35">
      <c r="A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</row>
    <row r="1478" spans="1:94" x14ac:dyDescent="0.35">
      <c r="A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</row>
    <row r="1479" spans="1:94" x14ac:dyDescent="0.35">
      <c r="A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</row>
    <row r="1480" spans="1:94" x14ac:dyDescent="0.35">
      <c r="A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</row>
    <row r="1481" spans="1:94" x14ac:dyDescent="0.35">
      <c r="A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</row>
    <row r="1482" spans="1:94" x14ac:dyDescent="0.35">
      <c r="A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</row>
    <row r="1483" spans="1:94" x14ac:dyDescent="0.35">
      <c r="A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</row>
    <row r="1484" spans="1:94" x14ac:dyDescent="0.35">
      <c r="A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</row>
    <row r="1485" spans="1:94" x14ac:dyDescent="0.35">
      <c r="A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</row>
    <row r="1486" spans="1:94" x14ac:dyDescent="0.35">
      <c r="A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</row>
    <row r="1487" spans="1:94" x14ac:dyDescent="0.35">
      <c r="A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</row>
    <row r="1488" spans="1:94" x14ac:dyDescent="0.35">
      <c r="A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</row>
    <row r="1489" spans="1:94" x14ac:dyDescent="0.35">
      <c r="A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</row>
    <row r="1490" spans="1:94" x14ac:dyDescent="0.35">
      <c r="A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</row>
    <row r="1491" spans="1:94" x14ac:dyDescent="0.35">
      <c r="A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</row>
    <row r="1492" spans="1:94" x14ac:dyDescent="0.35">
      <c r="A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</row>
    <row r="1493" spans="1:94" x14ac:dyDescent="0.35">
      <c r="A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</row>
    <row r="1494" spans="1:94" x14ac:dyDescent="0.35">
      <c r="A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</row>
    <row r="1495" spans="1:94" x14ac:dyDescent="0.35">
      <c r="A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</row>
    <row r="1496" spans="1:94" x14ac:dyDescent="0.35">
      <c r="A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</row>
    <row r="1497" spans="1:94" x14ac:dyDescent="0.35">
      <c r="A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</row>
    <row r="1498" spans="1:94" x14ac:dyDescent="0.35">
      <c r="A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</row>
    <row r="1499" spans="1:94" x14ac:dyDescent="0.35">
      <c r="A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</row>
    <row r="1500" spans="1:94" x14ac:dyDescent="0.35">
      <c r="A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</row>
    <row r="1501" spans="1:94" x14ac:dyDescent="0.35">
      <c r="A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</row>
    <row r="1502" spans="1:94" x14ac:dyDescent="0.35">
      <c r="A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</row>
    <row r="1503" spans="1:94" x14ac:dyDescent="0.35">
      <c r="A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</row>
    <row r="1504" spans="1:94" x14ac:dyDescent="0.35">
      <c r="A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</row>
    <row r="1505" spans="1:94" x14ac:dyDescent="0.35">
      <c r="A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</row>
    <row r="1506" spans="1:94" x14ac:dyDescent="0.35">
      <c r="A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</row>
    <row r="1507" spans="1:94" x14ac:dyDescent="0.35">
      <c r="A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</row>
    <row r="1508" spans="1:94" x14ac:dyDescent="0.35">
      <c r="A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</row>
    <row r="1509" spans="1:94" x14ac:dyDescent="0.35">
      <c r="A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</row>
    <row r="1510" spans="1:94" x14ac:dyDescent="0.35">
      <c r="A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</row>
    <row r="1511" spans="1:94" x14ac:dyDescent="0.35">
      <c r="A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</row>
    <row r="1512" spans="1:94" x14ac:dyDescent="0.35">
      <c r="A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</row>
    <row r="1513" spans="1:94" x14ac:dyDescent="0.35">
      <c r="A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</row>
    <row r="1514" spans="1:94" x14ac:dyDescent="0.35">
      <c r="A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</row>
    <row r="1515" spans="1:94" x14ac:dyDescent="0.35">
      <c r="A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</row>
    <row r="1516" spans="1:94" x14ac:dyDescent="0.35">
      <c r="A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</row>
    <row r="1517" spans="1:94" x14ac:dyDescent="0.35">
      <c r="A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</row>
    <row r="1518" spans="1:94" x14ac:dyDescent="0.35">
      <c r="A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</row>
    <row r="1519" spans="1:94" x14ac:dyDescent="0.35">
      <c r="A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</row>
    <row r="1520" spans="1:94" x14ac:dyDescent="0.35">
      <c r="A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</row>
    <row r="1521" spans="1:94" x14ac:dyDescent="0.35">
      <c r="A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</row>
    <row r="1522" spans="1:94" x14ac:dyDescent="0.35">
      <c r="A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</row>
    <row r="1523" spans="1:94" x14ac:dyDescent="0.35">
      <c r="A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</row>
    <row r="1524" spans="1:94" x14ac:dyDescent="0.35">
      <c r="A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</row>
    <row r="1525" spans="1:94" x14ac:dyDescent="0.35">
      <c r="A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</row>
    <row r="1526" spans="1:94" x14ac:dyDescent="0.35">
      <c r="A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</row>
    <row r="1527" spans="1:94" x14ac:dyDescent="0.35">
      <c r="A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</row>
    <row r="1528" spans="1:94" x14ac:dyDescent="0.35">
      <c r="A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</row>
    <row r="1529" spans="1:94" x14ac:dyDescent="0.35">
      <c r="A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</row>
    <row r="1530" spans="1:94" x14ac:dyDescent="0.35">
      <c r="A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</row>
    <row r="1531" spans="1:94" x14ac:dyDescent="0.35">
      <c r="A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</row>
    <row r="1532" spans="1:94" x14ac:dyDescent="0.35">
      <c r="A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</row>
    <row r="1533" spans="1:94" x14ac:dyDescent="0.35">
      <c r="A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</row>
    <row r="1534" spans="1:94" x14ac:dyDescent="0.35">
      <c r="A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</row>
    <row r="1535" spans="1:94" x14ac:dyDescent="0.35">
      <c r="A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</row>
    <row r="1536" spans="1:94" x14ac:dyDescent="0.35">
      <c r="A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</row>
    <row r="1537" spans="1:94" x14ac:dyDescent="0.35">
      <c r="A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</row>
    <row r="1538" spans="1:94" x14ac:dyDescent="0.35">
      <c r="A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</row>
    <row r="1539" spans="1:94" x14ac:dyDescent="0.35">
      <c r="A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</row>
    <row r="1540" spans="1:94" x14ac:dyDescent="0.35">
      <c r="A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</row>
    <row r="1541" spans="1:94" x14ac:dyDescent="0.35">
      <c r="A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</row>
    <row r="1542" spans="1:94" x14ac:dyDescent="0.35">
      <c r="A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</row>
    <row r="1543" spans="1:94" x14ac:dyDescent="0.35">
      <c r="A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</row>
    <row r="1544" spans="1:94" x14ac:dyDescent="0.35">
      <c r="A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</row>
    <row r="1545" spans="1:94" x14ac:dyDescent="0.35">
      <c r="A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</row>
    <row r="1546" spans="1:94" x14ac:dyDescent="0.35">
      <c r="A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</row>
    <row r="1547" spans="1:94" x14ac:dyDescent="0.35">
      <c r="A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</row>
    <row r="1548" spans="1:94" x14ac:dyDescent="0.35">
      <c r="A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</row>
    <row r="1549" spans="1:94" x14ac:dyDescent="0.35">
      <c r="A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</row>
    <row r="1550" spans="1:94" x14ac:dyDescent="0.35">
      <c r="A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</row>
    <row r="1551" spans="1:94" x14ac:dyDescent="0.35">
      <c r="A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</row>
    <row r="1552" spans="1:94" x14ac:dyDescent="0.35">
      <c r="A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</row>
    <row r="1553" spans="1:94" x14ac:dyDescent="0.35">
      <c r="A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</row>
    <row r="1554" spans="1:94" x14ac:dyDescent="0.35">
      <c r="A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</row>
    <row r="1555" spans="1:94" x14ac:dyDescent="0.35">
      <c r="A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</row>
    <row r="1556" spans="1:94" x14ac:dyDescent="0.35">
      <c r="A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</row>
    <row r="1557" spans="1:94" x14ac:dyDescent="0.35">
      <c r="A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</row>
    <row r="1558" spans="1:94" x14ac:dyDescent="0.35">
      <c r="A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</row>
    <row r="1559" spans="1:94" x14ac:dyDescent="0.35">
      <c r="A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</row>
    <row r="1560" spans="1:94" x14ac:dyDescent="0.35">
      <c r="A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</row>
    <row r="1561" spans="1:94" x14ac:dyDescent="0.35">
      <c r="A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</row>
    <row r="1562" spans="1:94" x14ac:dyDescent="0.35">
      <c r="A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</row>
    <row r="1563" spans="1:94" x14ac:dyDescent="0.35">
      <c r="A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</row>
    <row r="1564" spans="1:94" x14ac:dyDescent="0.35">
      <c r="A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</row>
    <row r="1565" spans="1:94" x14ac:dyDescent="0.35">
      <c r="A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</row>
    <row r="1566" spans="1:94" x14ac:dyDescent="0.35">
      <c r="A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</row>
    <row r="1567" spans="1:94" x14ac:dyDescent="0.35">
      <c r="A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</row>
    <row r="1568" spans="1:94" x14ac:dyDescent="0.35">
      <c r="A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</row>
    <row r="1569" spans="1:94" x14ac:dyDescent="0.35">
      <c r="A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</row>
    <row r="1570" spans="1:94" x14ac:dyDescent="0.35">
      <c r="A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</row>
    <row r="1571" spans="1:94" x14ac:dyDescent="0.35">
      <c r="A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</row>
    <row r="1572" spans="1:94" x14ac:dyDescent="0.35">
      <c r="A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</row>
    <row r="1573" spans="1:94" x14ac:dyDescent="0.35">
      <c r="A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</row>
    <row r="1574" spans="1:94" x14ac:dyDescent="0.35">
      <c r="A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</row>
    <row r="1575" spans="1:94" x14ac:dyDescent="0.35">
      <c r="A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</row>
    <row r="1576" spans="1:94" x14ac:dyDescent="0.35">
      <c r="A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</row>
    <row r="1577" spans="1:94" x14ac:dyDescent="0.35">
      <c r="A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</row>
    <row r="1578" spans="1:94" x14ac:dyDescent="0.35">
      <c r="A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</row>
    <row r="1579" spans="1:94" x14ac:dyDescent="0.35">
      <c r="A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</row>
    <row r="1580" spans="1:94" x14ac:dyDescent="0.35">
      <c r="A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</row>
    <row r="1581" spans="1:94" x14ac:dyDescent="0.35">
      <c r="A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</row>
    <row r="1582" spans="1:94" x14ac:dyDescent="0.35">
      <c r="A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</row>
    <row r="1583" spans="1:94" x14ac:dyDescent="0.35">
      <c r="A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</row>
    <row r="1584" spans="1:94" x14ac:dyDescent="0.35">
      <c r="A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</row>
    <row r="1585" spans="1:94" x14ac:dyDescent="0.35">
      <c r="A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</row>
    <row r="1586" spans="1:94" x14ac:dyDescent="0.35">
      <c r="A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</row>
    <row r="1587" spans="1:94" x14ac:dyDescent="0.35">
      <c r="A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</row>
    <row r="1588" spans="1:94" x14ac:dyDescent="0.35">
      <c r="A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</row>
    <row r="1589" spans="1:94" x14ac:dyDescent="0.35">
      <c r="A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</row>
    <row r="1590" spans="1:94" x14ac:dyDescent="0.35">
      <c r="A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</row>
    <row r="1591" spans="1:94" x14ac:dyDescent="0.35">
      <c r="A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</row>
    <row r="1592" spans="1:94" x14ac:dyDescent="0.35">
      <c r="A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</row>
    <row r="1593" spans="1:94" x14ac:dyDescent="0.35">
      <c r="A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</row>
    <row r="1594" spans="1:94" x14ac:dyDescent="0.35">
      <c r="A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</row>
    <row r="1595" spans="1:94" x14ac:dyDescent="0.35">
      <c r="A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</row>
    <row r="1596" spans="1:94" x14ac:dyDescent="0.35">
      <c r="A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</row>
    <row r="1597" spans="1:94" x14ac:dyDescent="0.35">
      <c r="A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</row>
    <row r="1598" spans="1:94" x14ac:dyDescent="0.35">
      <c r="A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</row>
    <row r="1599" spans="1:94" x14ac:dyDescent="0.35">
      <c r="A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</row>
    <row r="1600" spans="1:94" x14ac:dyDescent="0.35">
      <c r="A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</row>
    <row r="1601" spans="1:94" x14ac:dyDescent="0.35">
      <c r="A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</row>
    <row r="1602" spans="1:94" x14ac:dyDescent="0.35">
      <c r="A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</row>
    <row r="1603" spans="1:94" x14ac:dyDescent="0.35">
      <c r="A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</row>
    <row r="1604" spans="1:94" x14ac:dyDescent="0.35">
      <c r="A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</row>
    <row r="1605" spans="1:94" x14ac:dyDescent="0.35">
      <c r="A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</row>
    <row r="1606" spans="1:94" x14ac:dyDescent="0.35">
      <c r="A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</row>
    <row r="1607" spans="1:94" x14ac:dyDescent="0.35">
      <c r="A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</row>
    <row r="1608" spans="1:94" x14ac:dyDescent="0.35">
      <c r="A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</row>
    <row r="1609" spans="1:94" x14ac:dyDescent="0.35">
      <c r="A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</row>
    <row r="1610" spans="1:94" x14ac:dyDescent="0.35">
      <c r="A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</row>
    <row r="1611" spans="1:94" x14ac:dyDescent="0.35">
      <c r="A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</row>
    <row r="1612" spans="1:94" x14ac:dyDescent="0.35">
      <c r="A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</row>
    <row r="1613" spans="1:94" x14ac:dyDescent="0.35">
      <c r="A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</row>
    <row r="1614" spans="1:94" x14ac:dyDescent="0.35">
      <c r="A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</row>
    <row r="1615" spans="1:94" x14ac:dyDescent="0.35">
      <c r="A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</row>
    <row r="1616" spans="1:94" x14ac:dyDescent="0.35">
      <c r="A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</row>
    <row r="1617" spans="1:94" x14ac:dyDescent="0.35">
      <c r="A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</row>
    <row r="1618" spans="1:94" x14ac:dyDescent="0.35">
      <c r="A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</row>
    <row r="1619" spans="1:94" x14ac:dyDescent="0.35">
      <c r="A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</row>
    <row r="1620" spans="1:94" x14ac:dyDescent="0.35">
      <c r="A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</row>
    <row r="1621" spans="1:94" x14ac:dyDescent="0.35">
      <c r="A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</row>
    <row r="1622" spans="1:94" x14ac:dyDescent="0.35">
      <c r="A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</row>
    <row r="1623" spans="1:94" x14ac:dyDescent="0.35">
      <c r="A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</row>
    <row r="1624" spans="1:94" x14ac:dyDescent="0.35">
      <c r="A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</row>
    <row r="1625" spans="1:94" x14ac:dyDescent="0.35">
      <c r="A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</row>
    <row r="1626" spans="1:94" x14ac:dyDescent="0.35">
      <c r="A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</row>
    <row r="1627" spans="1:94" x14ac:dyDescent="0.35">
      <c r="A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</row>
    <row r="1628" spans="1:94" x14ac:dyDescent="0.35">
      <c r="A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</row>
    <row r="1629" spans="1:94" x14ac:dyDescent="0.35">
      <c r="A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</row>
    <row r="1630" spans="1:94" x14ac:dyDescent="0.35">
      <c r="A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</row>
    <row r="1631" spans="1:94" x14ac:dyDescent="0.35">
      <c r="A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</row>
    <row r="1632" spans="1:94" x14ac:dyDescent="0.35">
      <c r="A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</row>
    <row r="1633" spans="1:94" x14ac:dyDescent="0.35">
      <c r="A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</row>
    <row r="1634" spans="1:94" x14ac:dyDescent="0.35">
      <c r="A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</row>
    <row r="1635" spans="1:94" x14ac:dyDescent="0.35">
      <c r="A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</row>
    <row r="1636" spans="1:94" x14ac:dyDescent="0.35">
      <c r="A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</row>
    <row r="1637" spans="1:94" x14ac:dyDescent="0.35">
      <c r="A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</row>
    <row r="1638" spans="1:94" x14ac:dyDescent="0.35">
      <c r="A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</row>
    <row r="1639" spans="1:94" x14ac:dyDescent="0.35">
      <c r="A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</row>
    <row r="1640" spans="1:94" x14ac:dyDescent="0.35">
      <c r="A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</row>
    <row r="1641" spans="1:94" x14ac:dyDescent="0.35">
      <c r="A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</row>
    <row r="1642" spans="1:94" x14ac:dyDescent="0.35">
      <c r="A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</row>
    <row r="1643" spans="1:94" x14ac:dyDescent="0.35">
      <c r="A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</row>
    <row r="1644" spans="1:94" x14ac:dyDescent="0.35">
      <c r="A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</row>
    <row r="1645" spans="1:94" x14ac:dyDescent="0.35">
      <c r="A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</row>
    <row r="1646" spans="1:94" x14ac:dyDescent="0.35">
      <c r="A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</row>
    <row r="1647" spans="1:94" x14ac:dyDescent="0.35">
      <c r="A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</row>
    <row r="1648" spans="1:94" x14ac:dyDescent="0.35">
      <c r="A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</row>
    <row r="1649" spans="1:94" x14ac:dyDescent="0.35">
      <c r="A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</row>
    <row r="1650" spans="1:94" x14ac:dyDescent="0.35">
      <c r="A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</row>
    <row r="1651" spans="1:94" x14ac:dyDescent="0.35">
      <c r="A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</row>
    <row r="1652" spans="1:94" x14ac:dyDescent="0.35">
      <c r="A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</row>
    <row r="1653" spans="1:94" x14ac:dyDescent="0.35">
      <c r="A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</row>
    <row r="1654" spans="1:94" x14ac:dyDescent="0.35">
      <c r="A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</row>
    <row r="1655" spans="1:94" x14ac:dyDescent="0.35">
      <c r="A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</row>
    <row r="1656" spans="1:94" x14ac:dyDescent="0.35">
      <c r="A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</row>
    <row r="1657" spans="1:94" x14ac:dyDescent="0.35">
      <c r="A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</row>
    <row r="1658" spans="1:94" x14ac:dyDescent="0.35">
      <c r="A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</row>
    <row r="1659" spans="1:94" x14ac:dyDescent="0.35">
      <c r="A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</row>
    <row r="1660" spans="1:94" x14ac:dyDescent="0.35">
      <c r="A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</row>
    <row r="1661" spans="1:94" x14ac:dyDescent="0.35">
      <c r="A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</row>
    <row r="1662" spans="1:94" x14ac:dyDescent="0.35">
      <c r="A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</row>
    <row r="1663" spans="1:94" x14ac:dyDescent="0.35">
      <c r="A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</row>
    <row r="1664" spans="1:94" x14ac:dyDescent="0.35">
      <c r="A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</row>
    <row r="1665" spans="1:94" x14ac:dyDescent="0.35">
      <c r="A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</row>
    <row r="1666" spans="1:94" x14ac:dyDescent="0.35">
      <c r="A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</row>
    <row r="1667" spans="1:94" x14ac:dyDescent="0.35">
      <c r="A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</row>
    <row r="1668" spans="1:94" x14ac:dyDescent="0.35">
      <c r="A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</row>
    <row r="1669" spans="1:94" x14ac:dyDescent="0.35">
      <c r="A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</row>
    <row r="1670" spans="1:94" x14ac:dyDescent="0.35">
      <c r="A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</row>
    <row r="1671" spans="1:94" x14ac:dyDescent="0.35">
      <c r="A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</row>
    <row r="1672" spans="1:94" x14ac:dyDescent="0.35">
      <c r="A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</row>
    <row r="1673" spans="1:94" x14ac:dyDescent="0.35">
      <c r="A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</row>
    <row r="1674" spans="1:94" x14ac:dyDescent="0.35">
      <c r="A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</row>
    <row r="1675" spans="1:94" x14ac:dyDescent="0.35">
      <c r="A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</row>
    <row r="1676" spans="1:94" x14ac:dyDescent="0.35">
      <c r="A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</row>
    <row r="1677" spans="1:94" x14ac:dyDescent="0.35">
      <c r="A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</row>
    <row r="1678" spans="1:94" x14ac:dyDescent="0.35">
      <c r="A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/>
    </row>
    <row r="1679" spans="1:94" x14ac:dyDescent="0.35">
      <c r="A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</row>
    <row r="1680" spans="1:94" x14ac:dyDescent="0.35">
      <c r="A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</row>
    <row r="1681" spans="1:94" x14ac:dyDescent="0.35">
      <c r="A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</row>
    <row r="1682" spans="1:94" x14ac:dyDescent="0.35">
      <c r="A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</row>
    <row r="1683" spans="1:94" x14ac:dyDescent="0.35">
      <c r="A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</row>
    <row r="1684" spans="1:94" x14ac:dyDescent="0.35">
      <c r="A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</row>
    <row r="1685" spans="1:94" x14ac:dyDescent="0.35">
      <c r="A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</row>
    <row r="1686" spans="1:94" x14ac:dyDescent="0.35">
      <c r="A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</row>
    <row r="1687" spans="1:94" x14ac:dyDescent="0.35">
      <c r="A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</row>
    <row r="1688" spans="1:94" x14ac:dyDescent="0.35">
      <c r="A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</row>
    <row r="1689" spans="1:94" x14ac:dyDescent="0.35">
      <c r="A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</row>
    <row r="1690" spans="1:94" x14ac:dyDescent="0.35">
      <c r="A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</row>
    <row r="1691" spans="1:94" x14ac:dyDescent="0.35">
      <c r="A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</row>
    <row r="1692" spans="1:94" x14ac:dyDescent="0.35">
      <c r="A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</row>
    <row r="1693" spans="1:94" x14ac:dyDescent="0.35">
      <c r="A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</row>
    <row r="1694" spans="1:94" x14ac:dyDescent="0.35">
      <c r="A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</row>
    <row r="1695" spans="1:94" x14ac:dyDescent="0.35">
      <c r="A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4"/>
      <c r="CN1695" s="4"/>
      <c r="CO1695" s="4"/>
      <c r="CP1695" s="4"/>
    </row>
    <row r="1696" spans="1:94" x14ac:dyDescent="0.35">
      <c r="A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</row>
    <row r="1697" spans="1:94" x14ac:dyDescent="0.35">
      <c r="A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</row>
    <row r="1698" spans="1:94" x14ac:dyDescent="0.35">
      <c r="A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</row>
    <row r="1699" spans="1:94" x14ac:dyDescent="0.35">
      <c r="A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</row>
    <row r="1700" spans="1:94" x14ac:dyDescent="0.35">
      <c r="A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</row>
    <row r="1701" spans="1:94" x14ac:dyDescent="0.35">
      <c r="A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</row>
    <row r="1702" spans="1:94" x14ac:dyDescent="0.35">
      <c r="A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</row>
    <row r="1703" spans="1:94" x14ac:dyDescent="0.35">
      <c r="A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</row>
    <row r="1704" spans="1:94" x14ac:dyDescent="0.35">
      <c r="A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</row>
    <row r="1705" spans="1:94" x14ac:dyDescent="0.35">
      <c r="A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</row>
    <row r="1706" spans="1:94" x14ac:dyDescent="0.35">
      <c r="A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</row>
    <row r="1707" spans="1:94" x14ac:dyDescent="0.35">
      <c r="A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</row>
    <row r="1708" spans="1:94" x14ac:dyDescent="0.35">
      <c r="A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</row>
    <row r="1709" spans="1:94" x14ac:dyDescent="0.35">
      <c r="A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</row>
    <row r="1710" spans="1:94" x14ac:dyDescent="0.35">
      <c r="A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</row>
    <row r="1711" spans="1:94" x14ac:dyDescent="0.35">
      <c r="A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</row>
    <row r="1712" spans="1:94" x14ac:dyDescent="0.35">
      <c r="A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</row>
    <row r="1713" spans="1:94" x14ac:dyDescent="0.35">
      <c r="A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</row>
    <row r="1714" spans="1:94" x14ac:dyDescent="0.35">
      <c r="A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</row>
    <row r="1715" spans="1:94" x14ac:dyDescent="0.35">
      <c r="A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</row>
    <row r="1716" spans="1:94" x14ac:dyDescent="0.35">
      <c r="A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</row>
    <row r="1717" spans="1:94" x14ac:dyDescent="0.35">
      <c r="A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</row>
    <row r="1718" spans="1:94" x14ac:dyDescent="0.35">
      <c r="A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</row>
    <row r="1719" spans="1:94" x14ac:dyDescent="0.35">
      <c r="A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</row>
    <row r="1720" spans="1:94" x14ac:dyDescent="0.35">
      <c r="A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</row>
    <row r="1721" spans="1:94" x14ac:dyDescent="0.35">
      <c r="A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</row>
    <row r="1722" spans="1:94" x14ac:dyDescent="0.35">
      <c r="A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</row>
    <row r="1723" spans="1:94" x14ac:dyDescent="0.35">
      <c r="A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</row>
    <row r="1724" spans="1:94" x14ac:dyDescent="0.35">
      <c r="A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</row>
    <row r="1725" spans="1:94" x14ac:dyDescent="0.35">
      <c r="A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</row>
    <row r="1726" spans="1:94" x14ac:dyDescent="0.35">
      <c r="A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</row>
    <row r="1727" spans="1:94" x14ac:dyDescent="0.35">
      <c r="A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</row>
    <row r="1728" spans="1:94" x14ac:dyDescent="0.35">
      <c r="A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</row>
    <row r="1729" spans="1:94" x14ac:dyDescent="0.35">
      <c r="A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</row>
    <row r="1730" spans="1:94" x14ac:dyDescent="0.35">
      <c r="A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</row>
    <row r="1731" spans="1:94" x14ac:dyDescent="0.35">
      <c r="A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</row>
    <row r="1732" spans="1:94" x14ac:dyDescent="0.35">
      <c r="A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</row>
    <row r="1733" spans="1:94" x14ac:dyDescent="0.35">
      <c r="A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</row>
    <row r="1734" spans="1:94" x14ac:dyDescent="0.35">
      <c r="A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</row>
    <row r="1735" spans="1:94" x14ac:dyDescent="0.35">
      <c r="A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</row>
    <row r="1736" spans="1:94" x14ac:dyDescent="0.35">
      <c r="A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</row>
    <row r="1737" spans="1:94" x14ac:dyDescent="0.35">
      <c r="A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</row>
    <row r="1738" spans="1:94" x14ac:dyDescent="0.35">
      <c r="A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</row>
    <row r="1739" spans="1:94" x14ac:dyDescent="0.35">
      <c r="A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</row>
    <row r="1740" spans="1:94" x14ac:dyDescent="0.35">
      <c r="A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</row>
    <row r="1741" spans="1:94" x14ac:dyDescent="0.35">
      <c r="A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</row>
    <row r="1742" spans="1:94" x14ac:dyDescent="0.35">
      <c r="A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</row>
    <row r="1743" spans="1:94" x14ac:dyDescent="0.35">
      <c r="A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</row>
    <row r="1744" spans="1:94" x14ac:dyDescent="0.35">
      <c r="A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</row>
    <row r="1745" spans="1:94" x14ac:dyDescent="0.35">
      <c r="A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</row>
    <row r="1746" spans="1:94" x14ac:dyDescent="0.35">
      <c r="A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</row>
    <row r="1747" spans="1:94" x14ac:dyDescent="0.35">
      <c r="A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</row>
    <row r="1748" spans="1:94" x14ac:dyDescent="0.35">
      <c r="A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</row>
    <row r="1749" spans="1:94" x14ac:dyDescent="0.35">
      <c r="A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</row>
    <row r="1750" spans="1:94" x14ac:dyDescent="0.35">
      <c r="A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</row>
    <row r="1751" spans="1:94" x14ac:dyDescent="0.35">
      <c r="A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</row>
    <row r="1752" spans="1:94" x14ac:dyDescent="0.35">
      <c r="A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</row>
    <row r="1753" spans="1:94" x14ac:dyDescent="0.35">
      <c r="A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</row>
    <row r="1754" spans="1:94" x14ac:dyDescent="0.35">
      <c r="A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</row>
    <row r="1755" spans="1:94" x14ac:dyDescent="0.35">
      <c r="A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</row>
    <row r="1756" spans="1:94" x14ac:dyDescent="0.35">
      <c r="A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</row>
    <row r="1757" spans="1:94" x14ac:dyDescent="0.35">
      <c r="A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</row>
    <row r="1758" spans="1:94" x14ac:dyDescent="0.35">
      <c r="A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</row>
    <row r="1759" spans="1:94" x14ac:dyDescent="0.35">
      <c r="A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</row>
    <row r="1760" spans="1:94" x14ac:dyDescent="0.35">
      <c r="A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</row>
    <row r="1761" spans="1:94" x14ac:dyDescent="0.35">
      <c r="A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</row>
    <row r="1762" spans="1:94" x14ac:dyDescent="0.35">
      <c r="A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</row>
    <row r="1763" spans="1:94" x14ac:dyDescent="0.35">
      <c r="A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</row>
    <row r="1764" spans="1:94" x14ac:dyDescent="0.35">
      <c r="A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</row>
    <row r="1765" spans="1:94" x14ac:dyDescent="0.35">
      <c r="A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</row>
    <row r="1766" spans="1:94" x14ac:dyDescent="0.35">
      <c r="A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</row>
    <row r="1767" spans="1:94" x14ac:dyDescent="0.35">
      <c r="A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</row>
    <row r="1768" spans="1:94" x14ac:dyDescent="0.35">
      <c r="A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</row>
    <row r="1769" spans="1:94" x14ac:dyDescent="0.35">
      <c r="A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</row>
    <row r="1770" spans="1:94" x14ac:dyDescent="0.35">
      <c r="A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</row>
    <row r="1771" spans="1:94" x14ac:dyDescent="0.35">
      <c r="A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</row>
    <row r="1772" spans="1:94" x14ac:dyDescent="0.35">
      <c r="A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</row>
    <row r="1773" spans="1:94" x14ac:dyDescent="0.35">
      <c r="A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</row>
    <row r="1774" spans="1:94" x14ac:dyDescent="0.35">
      <c r="A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</row>
    <row r="1775" spans="1:94" x14ac:dyDescent="0.35">
      <c r="A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</row>
    <row r="1776" spans="1:94" x14ac:dyDescent="0.35">
      <c r="A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</row>
    <row r="1777" spans="1:94" x14ac:dyDescent="0.35">
      <c r="A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</row>
    <row r="1778" spans="1:94" x14ac:dyDescent="0.35">
      <c r="A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</row>
    <row r="1779" spans="1:94" x14ac:dyDescent="0.35">
      <c r="A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</row>
    <row r="1780" spans="1:94" x14ac:dyDescent="0.35">
      <c r="A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</row>
    <row r="1781" spans="1:94" x14ac:dyDescent="0.35">
      <c r="A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</row>
    <row r="1782" spans="1:94" x14ac:dyDescent="0.35">
      <c r="A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</row>
    <row r="1783" spans="1:94" x14ac:dyDescent="0.35">
      <c r="A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</row>
    <row r="1784" spans="1:94" x14ac:dyDescent="0.35">
      <c r="A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</row>
    <row r="1785" spans="1:94" x14ac:dyDescent="0.35">
      <c r="A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</row>
    <row r="1786" spans="1:94" x14ac:dyDescent="0.35">
      <c r="A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</row>
    <row r="1787" spans="1:94" x14ac:dyDescent="0.35">
      <c r="A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</row>
    <row r="1788" spans="1:94" x14ac:dyDescent="0.35">
      <c r="A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</row>
    <row r="1789" spans="1:94" x14ac:dyDescent="0.35">
      <c r="A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</row>
    <row r="1790" spans="1:94" x14ac:dyDescent="0.35">
      <c r="A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/>
      <c r="CN1790" s="4"/>
      <c r="CO1790" s="4"/>
      <c r="CP1790" s="4"/>
    </row>
    <row r="1791" spans="1:94" x14ac:dyDescent="0.35">
      <c r="A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</row>
    <row r="1792" spans="1:94" x14ac:dyDescent="0.35">
      <c r="A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</row>
    <row r="1793" spans="1:94" x14ac:dyDescent="0.35">
      <c r="A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</row>
    <row r="1794" spans="1:94" x14ac:dyDescent="0.35">
      <c r="A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</row>
    <row r="1795" spans="1:94" x14ac:dyDescent="0.35">
      <c r="A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</row>
    <row r="1796" spans="1:94" x14ac:dyDescent="0.35">
      <c r="A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</row>
    <row r="1797" spans="1:94" x14ac:dyDescent="0.35">
      <c r="A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</row>
    <row r="1798" spans="1:94" x14ac:dyDescent="0.35">
      <c r="A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</row>
    <row r="1799" spans="1:94" x14ac:dyDescent="0.35">
      <c r="A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</row>
    <row r="1800" spans="1:94" x14ac:dyDescent="0.35">
      <c r="A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</row>
    <row r="1801" spans="1:94" x14ac:dyDescent="0.35">
      <c r="A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</row>
    <row r="1802" spans="1:94" x14ac:dyDescent="0.35">
      <c r="A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</row>
    <row r="1803" spans="1:94" x14ac:dyDescent="0.35">
      <c r="A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</row>
    <row r="1804" spans="1:94" x14ac:dyDescent="0.35">
      <c r="A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</row>
    <row r="1805" spans="1:94" x14ac:dyDescent="0.35">
      <c r="A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</row>
    <row r="1806" spans="1:94" x14ac:dyDescent="0.35">
      <c r="A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</row>
    <row r="1807" spans="1:94" x14ac:dyDescent="0.35">
      <c r="A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</row>
    <row r="1808" spans="1:94" x14ac:dyDescent="0.35">
      <c r="A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</row>
    <row r="1809" spans="1:94" x14ac:dyDescent="0.35">
      <c r="A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</row>
    <row r="1810" spans="1:94" x14ac:dyDescent="0.35">
      <c r="A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</row>
    <row r="1811" spans="1:94" x14ac:dyDescent="0.35">
      <c r="A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</row>
    <row r="1812" spans="1:94" x14ac:dyDescent="0.35">
      <c r="A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</row>
    <row r="1813" spans="1:94" x14ac:dyDescent="0.35">
      <c r="A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</row>
    <row r="1814" spans="1:94" x14ac:dyDescent="0.35">
      <c r="A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</row>
    <row r="1815" spans="1:94" x14ac:dyDescent="0.35">
      <c r="A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</row>
    <row r="1816" spans="1:94" x14ac:dyDescent="0.35">
      <c r="A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</row>
    <row r="1817" spans="1:94" x14ac:dyDescent="0.35">
      <c r="A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</row>
    <row r="1818" spans="1:94" x14ac:dyDescent="0.35">
      <c r="A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</row>
    <row r="1819" spans="1:94" x14ac:dyDescent="0.35">
      <c r="A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</row>
    <row r="1820" spans="1:94" x14ac:dyDescent="0.35">
      <c r="A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</row>
    <row r="1821" spans="1:94" x14ac:dyDescent="0.35">
      <c r="A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</row>
    <row r="1822" spans="1:94" x14ac:dyDescent="0.35">
      <c r="A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</row>
    <row r="1823" spans="1:94" x14ac:dyDescent="0.35">
      <c r="A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</row>
    <row r="1824" spans="1:94" x14ac:dyDescent="0.35">
      <c r="A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</row>
    <row r="1825" spans="1:94" x14ac:dyDescent="0.35">
      <c r="A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</row>
    <row r="1826" spans="1:94" x14ac:dyDescent="0.35">
      <c r="A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</row>
    <row r="1827" spans="1:94" x14ac:dyDescent="0.35">
      <c r="A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</row>
    <row r="1828" spans="1:94" x14ac:dyDescent="0.35">
      <c r="A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</row>
    <row r="1829" spans="1:94" x14ac:dyDescent="0.35">
      <c r="A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</row>
    <row r="1830" spans="1:94" x14ac:dyDescent="0.35">
      <c r="A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</row>
    <row r="1831" spans="1:94" x14ac:dyDescent="0.35">
      <c r="A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</row>
    <row r="1832" spans="1:94" x14ac:dyDescent="0.35">
      <c r="A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</row>
    <row r="1833" spans="1:94" x14ac:dyDescent="0.35">
      <c r="A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</row>
    <row r="1834" spans="1:94" x14ac:dyDescent="0.35">
      <c r="A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</row>
    <row r="1835" spans="1:94" x14ac:dyDescent="0.35">
      <c r="A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</row>
    <row r="1836" spans="1:94" x14ac:dyDescent="0.35">
      <c r="A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</row>
    <row r="1837" spans="1:94" x14ac:dyDescent="0.35">
      <c r="A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</row>
    <row r="1838" spans="1:94" x14ac:dyDescent="0.35">
      <c r="A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</row>
    <row r="1839" spans="1:94" x14ac:dyDescent="0.35">
      <c r="A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</row>
    <row r="1840" spans="1:94" x14ac:dyDescent="0.35">
      <c r="A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</row>
    <row r="1841" spans="1:94" x14ac:dyDescent="0.35">
      <c r="A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</row>
    <row r="1842" spans="1:94" x14ac:dyDescent="0.35">
      <c r="A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</row>
    <row r="1843" spans="1:94" x14ac:dyDescent="0.35">
      <c r="A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</row>
    <row r="1844" spans="1:94" x14ac:dyDescent="0.35">
      <c r="A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</row>
    <row r="1845" spans="1:94" x14ac:dyDescent="0.35">
      <c r="A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</row>
    <row r="1846" spans="1:94" x14ac:dyDescent="0.35">
      <c r="A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</row>
    <row r="1847" spans="1:94" x14ac:dyDescent="0.35">
      <c r="A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</row>
    <row r="1848" spans="1:94" x14ac:dyDescent="0.35">
      <c r="A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</row>
    <row r="1849" spans="1:94" x14ac:dyDescent="0.35">
      <c r="A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</row>
    <row r="1850" spans="1:94" x14ac:dyDescent="0.35">
      <c r="A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</row>
    <row r="1851" spans="1:94" x14ac:dyDescent="0.35">
      <c r="A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</row>
    <row r="1852" spans="1:94" x14ac:dyDescent="0.35">
      <c r="A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</row>
    <row r="1853" spans="1:94" x14ac:dyDescent="0.35">
      <c r="A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</row>
    <row r="1854" spans="1:94" x14ac:dyDescent="0.35">
      <c r="A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</row>
    <row r="1855" spans="1:94" x14ac:dyDescent="0.35">
      <c r="A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</row>
    <row r="1856" spans="1:94" x14ac:dyDescent="0.35">
      <c r="A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</row>
    <row r="1857" spans="1:94" x14ac:dyDescent="0.35">
      <c r="A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</row>
    <row r="1858" spans="1:94" x14ac:dyDescent="0.35">
      <c r="A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</row>
    <row r="1859" spans="1:94" x14ac:dyDescent="0.35">
      <c r="A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</row>
    <row r="1860" spans="1:94" x14ac:dyDescent="0.35">
      <c r="A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</row>
    <row r="1861" spans="1:94" x14ac:dyDescent="0.35">
      <c r="A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</row>
    <row r="1862" spans="1:94" x14ac:dyDescent="0.35">
      <c r="A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</row>
    <row r="1863" spans="1:94" x14ac:dyDescent="0.35">
      <c r="A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4"/>
      <c r="CN1863" s="4"/>
      <c r="CO1863" s="4"/>
      <c r="CP1863" s="4"/>
    </row>
    <row r="1864" spans="1:94" x14ac:dyDescent="0.35">
      <c r="A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</row>
    <row r="1865" spans="1:94" x14ac:dyDescent="0.35">
      <c r="A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</row>
    <row r="1866" spans="1:94" x14ac:dyDescent="0.35">
      <c r="A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</row>
    <row r="1867" spans="1:94" x14ac:dyDescent="0.35">
      <c r="A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</row>
    <row r="1868" spans="1:94" x14ac:dyDescent="0.35">
      <c r="A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</row>
    <row r="1869" spans="1:94" x14ac:dyDescent="0.35">
      <c r="A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</row>
    <row r="1870" spans="1:94" x14ac:dyDescent="0.35">
      <c r="A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</row>
    <row r="1871" spans="1:94" x14ac:dyDescent="0.35">
      <c r="A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</row>
    <row r="1872" spans="1:94" x14ac:dyDescent="0.35">
      <c r="A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</row>
    <row r="1873" spans="1:94" x14ac:dyDescent="0.35">
      <c r="A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</row>
    <row r="1874" spans="1:94" x14ac:dyDescent="0.35">
      <c r="A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</row>
    <row r="1875" spans="1:94" x14ac:dyDescent="0.35">
      <c r="A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</row>
    <row r="1876" spans="1:94" x14ac:dyDescent="0.35">
      <c r="A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</row>
    <row r="1877" spans="1:94" x14ac:dyDescent="0.35">
      <c r="A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</row>
    <row r="1878" spans="1:94" x14ac:dyDescent="0.35">
      <c r="A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</row>
    <row r="1879" spans="1:94" x14ac:dyDescent="0.35">
      <c r="A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</row>
    <row r="1880" spans="1:94" x14ac:dyDescent="0.35">
      <c r="A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</row>
    <row r="1881" spans="1:94" x14ac:dyDescent="0.35">
      <c r="A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</row>
    <row r="1882" spans="1:94" x14ac:dyDescent="0.35">
      <c r="A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</row>
    <row r="1883" spans="1:94" x14ac:dyDescent="0.35">
      <c r="A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</row>
    <row r="1884" spans="1:94" x14ac:dyDescent="0.35">
      <c r="A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</row>
    <row r="1885" spans="1:94" x14ac:dyDescent="0.35">
      <c r="A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</row>
    <row r="1886" spans="1:94" x14ac:dyDescent="0.35">
      <c r="A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</row>
    <row r="1887" spans="1:94" x14ac:dyDescent="0.35">
      <c r="A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</row>
    <row r="1888" spans="1:94" x14ac:dyDescent="0.35">
      <c r="A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</row>
    <row r="1889" spans="1:94" x14ac:dyDescent="0.35">
      <c r="A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</row>
    <row r="1890" spans="1:94" x14ac:dyDescent="0.35">
      <c r="A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</row>
    <row r="1891" spans="1:94" x14ac:dyDescent="0.35">
      <c r="A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</row>
    <row r="1892" spans="1:94" x14ac:dyDescent="0.35">
      <c r="A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</row>
    <row r="1893" spans="1:94" x14ac:dyDescent="0.35">
      <c r="A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</row>
    <row r="1894" spans="1:94" x14ac:dyDescent="0.35">
      <c r="A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</row>
    <row r="1895" spans="1:94" x14ac:dyDescent="0.35">
      <c r="A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</row>
    <row r="1896" spans="1:94" x14ac:dyDescent="0.35">
      <c r="A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</row>
    <row r="1897" spans="1:94" x14ac:dyDescent="0.35">
      <c r="A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</row>
    <row r="1898" spans="1:94" x14ac:dyDescent="0.35">
      <c r="A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</row>
    <row r="1899" spans="1:94" x14ac:dyDescent="0.35">
      <c r="A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</row>
    <row r="1900" spans="1:94" x14ac:dyDescent="0.35">
      <c r="A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</row>
    <row r="1901" spans="1:94" x14ac:dyDescent="0.35">
      <c r="A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/>
      <c r="CP1901" s="4"/>
    </row>
    <row r="1902" spans="1:94" x14ac:dyDescent="0.35">
      <c r="A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4"/>
      <c r="CN1902" s="4"/>
      <c r="CO1902" s="4"/>
      <c r="CP1902" s="4"/>
    </row>
    <row r="1903" spans="1:94" x14ac:dyDescent="0.35">
      <c r="A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/>
      <c r="CO1903" s="4"/>
      <c r="CP1903" s="4"/>
    </row>
    <row r="1904" spans="1:94" x14ac:dyDescent="0.35">
      <c r="A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</row>
    <row r="1905" spans="1:94" x14ac:dyDescent="0.35">
      <c r="A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</row>
    <row r="1906" spans="1:94" x14ac:dyDescent="0.35">
      <c r="A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</row>
    <row r="1907" spans="1:94" x14ac:dyDescent="0.35">
      <c r="A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4"/>
      <c r="CN1907" s="4"/>
      <c r="CO1907" s="4"/>
      <c r="CP1907" s="4"/>
    </row>
    <row r="1908" spans="1:94" x14ac:dyDescent="0.35">
      <c r="A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4"/>
      <c r="CN1908" s="4"/>
      <c r="CO1908" s="4"/>
      <c r="CP1908" s="4"/>
    </row>
    <row r="1909" spans="1:94" x14ac:dyDescent="0.35">
      <c r="A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4"/>
      <c r="CN1909" s="4"/>
      <c r="CO1909" s="4"/>
      <c r="CP1909" s="4"/>
    </row>
    <row r="1910" spans="1:94" x14ac:dyDescent="0.35">
      <c r="A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/>
      <c r="CO1910" s="4"/>
      <c r="CP1910" s="4"/>
    </row>
    <row r="1911" spans="1:94" x14ac:dyDescent="0.35">
      <c r="A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4"/>
      <c r="CN1911" s="4"/>
      <c r="CO1911" s="4"/>
      <c r="CP1911" s="4"/>
    </row>
    <row r="1912" spans="1:94" x14ac:dyDescent="0.35">
      <c r="A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4"/>
      <c r="CN1912" s="4"/>
      <c r="CO1912" s="4"/>
      <c r="CP1912" s="4"/>
    </row>
    <row r="1913" spans="1:94" x14ac:dyDescent="0.35">
      <c r="A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</row>
    <row r="1914" spans="1:94" x14ac:dyDescent="0.35">
      <c r="A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</row>
    <row r="1915" spans="1:94" x14ac:dyDescent="0.35">
      <c r="A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</row>
    <row r="1916" spans="1:94" x14ac:dyDescent="0.35">
      <c r="A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/>
      <c r="CO1916" s="4"/>
      <c r="CP1916" s="4"/>
    </row>
    <row r="1917" spans="1:94" x14ac:dyDescent="0.35">
      <c r="A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/>
      <c r="CO1917" s="4"/>
      <c r="CP1917" s="4"/>
    </row>
    <row r="1918" spans="1:94" x14ac:dyDescent="0.35">
      <c r="A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/>
      <c r="CO1918" s="4"/>
      <c r="CP1918" s="4"/>
    </row>
    <row r="1919" spans="1:94" x14ac:dyDescent="0.35">
      <c r="A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/>
      <c r="CO1919" s="4"/>
      <c r="CP1919" s="4"/>
    </row>
    <row r="1920" spans="1:94" x14ac:dyDescent="0.35">
      <c r="A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/>
      <c r="CO1920" s="4"/>
      <c r="CP1920" s="4"/>
    </row>
    <row r="1921" spans="1:94" x14ac:dyDescent="0.35">
      <c r="A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/>
      <c r="CO1921" s="4"/>
      <c r="CP1921" s="4"/>
    </row>
    <row r="1922" spans="1:94" x14ac:dyDescent="0.35">
      <c r="A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</row>
    <row r="1923" spans="1:94" x14ac:dyDescent="0.35">
      <c r="A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4"/>
    </row>
    <row r="1924" spans="1:94" x14ac:dyDescent="0.35">
      <c r="A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</row>
    <row r="1925" spans="1:94" x14ac:dyDescent="0.35">
      <c r="A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4"/>
    </row>
    <row r="1926" spans="1:94" x14ac:dyDescent="0.35">
      <c r="A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</row>
    <row r="1927" spans="1:94" x14ac:dyDescent="0.35">
      <c r="A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4"/>
    </row>
    <row r="1928" spans="1:94" x14ac:dyDescent="0.35">
      <c r="A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4"/>
    </row>
    <row r="1929" spans="1:94" x14ac:dyDescent="0.35">
      <c r="A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4"/>
    </row>
    <row r="1930" spans="1:94" x14ac:dyDescent="0.35">
      <c r="A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4"/>
    </row>
    <row r="1931" spans="1:94" x14ac:dyDescent="0.35">
      <c r="A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4"/>
    </row>
    <row r="1932" spans="1:94" x14ac:dyDescent="0.35">
      <c r="A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4"/>
    </row>
    <row r="1933" spans="1:94" x14ac:dyDescent="0.35">
      <c r="A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4"/>
      <c r="CN1933" s="4"/>
      <c r="CO1933" s="4"/>
      <c r="CP1933" s="4"/>
    </row>
    <row r="1934" spans="1:94" x14ac:dyDescent="0.35">
      <c r="A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/>
      <c r="CO1934" s="4"/>
      <c r="CP1934" s="4"/>
    </row>
    <row r="1935" spans="1:94" x14ac:dyDescent="0.35">
      <c r="A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/>
      <c r="CO1935" s="4"/>
      <c r="CP1935" s="4"/>
    </row>
    <row r="1936" spans="1:94" x14ac:dyDescent="0.35">
      <c r="A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4"/>
      <c r="CN1936" s="4"/>
      <c r="CO1936" s="4"/>
      <c r="CP1936" s="4"/>
    </row>
    <row r="1937" spans="1:94" x14ac:dyDescent="0.35">
      <c r="A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</row>
    <row r="1938" spans="1:94" x14ac:dyDescent="0.35">
      <c r="A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</row>
    <row r="1939" spans="1:94" x14ac:dyDescent="0.35">
      <c r="A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/>
      <c r="CO1939" s="4"/>
      <c r="CP1939" s="4"/>
    </row>
    <row r="1940" spans="1:94" x14ac:dyDescent="0.35">
      <c r="A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4"/>
    </row>
    <row r="1941" spans="1:94" x14ac:dyDescent="0.35">
      <c r="A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</row>
    <row r="1942" spans="1:94" x14ac:dyDescent="0.35">
      <c r="A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</row>
    <row r="1943" spans="1:94" x14ac:dyDescent="0.35">
      <c r="A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</row>
    <row r="1944" spans="1:94" x14ac:dyDescent="0.35">
      <c r="A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"/>
    </row>
    <row r="1945" spans="1:94" x14ac:dyDescent="0.35">
      <c r="A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4"/>
    </row>
    <row r="1946" spans="1:94" x14ac:dyDescent="0.35">
      <c r="A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4"/>
    </row>
    <row r="1947" spans="1:94" x14ac:dyDescent="0.35">
      <c r="A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</row>
    <row r="1948" spans="1:94" x14ac:dyDescent="0.35">
      <c r="A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</row>
    <row r="1949" spans="1:94" x14ac:dyDescent="0.35">
      <c r="A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</row>
    <row r="1950" spans="1:94" x14ac:dyDescent="0.35">
      <c r="A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  <c r="CH1950" s="4"/>
      <c r="CI1950" s="4"/>
      <c r="CJ1950" s="4"/>
      <c r="CK1950" s="4"/>
      <c r="CL1950" s="4"/>
      <c r="CM1950" s="4"/>
      <c r="CN1950" s="4"/>
      <c r="CO1950" s="4"/>
      <c r="CP1950" s="4"/>
    </row>
    <row r="1951" spans="1:94" x14ac:dyDescent="0.35">
      <c r="A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</row>
    <row r="1952" spans="1:94" x14ac:dyDescent="0.35">
      <c r="A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</row>
    <row r="1953" spans="1:94" x14ac:dyDescent="0.35">
      <c r="A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</row>
    <row r="1954" spans="1:94" x14ac:dyDescent="0.35">
      <c r="A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</row>
    <row r="1955" spans="1:94" x14ac:dyDescent="0.35">
      <c r="A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</row>
    <row r="1956" spans="1:94" x14ac:dyDescent="0.35">
      <c r="A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</row>
    <row r="1957" spans="1:94" x14ac:dyDescent="0.35">
      <c r="A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</row>
    <row r="1958" spans="1:94" x14ac:dyDescent="0.35">
      <c r="A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</row>
    <row r="1959" spans="1:94" x14ac:dyDescent="0.35">
      <c r="A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</row>
    <row r="1960" spans="1:94" x14ac:dyDescent="0.35">
      <c r="A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</row>
    <row r="1961" spans="1:94" x14ac:dyDescent="0.35">
      <c r="A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</row>
    <row r="1962" spans="1:94" x14ac:dyDescent="0.35">
      <c r="A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/>
      <c r="CO1962" s="4"/>
      <c r="CP1962" s="4"/>
    </row>
    <row r="1963" spans="1:94" x14ac:dyDescent="0.35">
      <c r="A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/>
      <c r="CO1963" s="4"/>
      <c r="CP1963" s="4"/>
    </row>
    <row r="1964" spans="1:94" x14ac:dyDescent="0.35">
      <c r="A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</row>
    <row r="1965" spans="1:94" x14ac:dyDescent="0.35">
      <c r="A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</row>
    <row r="1966" spans="1:94" x14ac:dyDescent="0.35">
      <c r="A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/>
      <c r="CO1966" s="4"/>
      <c r="CP1966" s="4"/>
    </row>
    <row r="1967" spans="1:94" x14ac:dyDescent="0.35">
      <c r="A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  <c r="CH1967" s="4"/>
      <c r="CI1967" s="4"/>
      <c r="CJ1967" s="4"/>
      <c r="CK1967" s="4"/>
      <c r="CL1967" s="4"/>
      <c r="CM1967" s="4"/>
      <c r="CN1967" s="4"/>
      <c r="CO1967" s="4"/>
      <c r="CP1967" s="4"/>
    </row>
    <row r="1968" spans="1:94" x14ac:dyDescent="0.35">
      <c r="A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</row>
    <row r="1969" spans="1:94" x14ac:dyDescent="0.35">
      <c r="A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</row>
    <row r="1970" spans="1:94" x14ac:dyDescent="0.35">
      <c r="A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/>
    </row>
    <row r="1971" spans="1:94" x14ac:dyDescent="0.35">
      <c r="A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/>
      <c r="CO1971" s="4"/>
      <c r="CP1971" s="4"/>
    </row>
    <row r="1972" spans="1:94" x14ac:dyDescent="0.35">
      <c r="A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/>
      <c r="CO1972" s="4"/>
      <c r="CP1972" s="4"/>
    </row>
    <row r="1973" spans="1:94" x14ac:dyDescent="0.35">
      <c r="A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/>
      <c r="CO1973" s="4"/>
      <c r="CP1973" s="4"/>
    </row>
    <row r="1974" spans="1:94" x14ac:dyDescent="0.35">
      <c r="A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</row>
    <row r="1975" spans="1:94" x14ac:dyDescent="0.35">
      <c r="A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  <c r="CH1975" s="4"/>
      <c r="CI1975" s="4"/>
      <c r="CJ1975" s="4"/>
      <c r="CK1975" s="4"/>
      <c r="CL1975" s="4"/>
      <c r="CM1975" s="4"/>
      <c r="CN1975" s="4"/>
      <c r="CO1975" s="4"/>
      <c r="CP1975" s="4"/>
    </row>
    <row r="1976" spans="1:94" x14ac:dyDescent="0.35">
      <c r="A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</row>
    <row r="1977" spans="1:94" x14ac:dyDescent="0.35">
      <c r="A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</row>
    <row r="1978" spans="1:94" x14ac:dyDescent="0.35">
      <c r="A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</row>
    <row r="1979" spans="1:94" x14ac:dyDescent="0.35">
      <c r="A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</row>
    <row r="1980" spans="1:94" x14ac:dyDescent="0.35">
      <c r="A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</row>
    <row r="1981" spans="1:94" x14ac:dyDescent="0.35">
      <c r="A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4"/>
      <c r="CN1981" s="4"/>
      <c r="CO1981" s="4"/>
      <c r="CP1981" s="4"/>
    </row>
    <row r="1982" spans="1:94" x14ac:dyDescent="0.35">
      <c r="A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4"/>
      <c r="CN1982" s="4"/>
      <c r="CO1982" s="4"/>
      <c r="CP1982" s="4"/>
    </row>
    <row r="1983" spans="1:94" x14ac:dyDescent="0.35">
      <c r="A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/>
      <c r="CO1983" s="4"/>
      <c r="CP1983" s="4"/>
    </row>
    <row r="1984" spans="1:94" x14ac:dyDescent="0.35">
      <c r="A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/>
      <c r="CO1984" s="4"/>
      <c r="CP1984" s="4"/>
    </row>
    <row r="1985" spans="1:94" x14ac:dyDescent="0.35">
      <c r="A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/>
      <c r="CO1985" s="4"/>
      <c r="CP1985" s="4"/>
    </row>
    <row r="1986" spans="1:94" x14ac:dyDescent="0.35">
      <c r="A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</row>
    <row r="1987" spans="1:94" x14ac:dyDescent="0.35">
      <c r="A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</row>
    <row r="1988" spans="1:94" x14ac:dyDescent="0.35">
      <c r="A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</row>
    <row r="1989" spans="1:94" x14ac:dyDescent="0.35">
      <c r="A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/>
      <c r="CO1989" s="4"/>
      <c r="CP1989" s="4"/>
    </row>
    <row r="1990" spans="1:94" x14ac:dyDescent="0.35">
      <c r="A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  <c r="CH1990" s="4"/>
      <c r="CI1990" s="4"/>
      <c r="CJ1990" s="4"/>
      <c r="CK1990" s="4"/>
      <c r="CL1990" s="4"/>
      <c r="CM1990" s="4"/>
      <c r="CN1990" s="4"/>
      <c r="CO1990" s="4"/>
      <c r="CP1990" s="4"/>
    </row>
    <row r="1991" spans="1:94" x14ac:dyDescent="0.35">
      <c r="A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/>
      <c r="CO1991" s="4"/>
      <c r="CP1991" s="4"/>
    </row>
    <row r="1992" spans="1:94" x14ac:dyDescent="0.35">
      <c r="A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"/>
    </row>
    <row r="1993" spans="1:94" x14ac:dyDescent="0.35">
      <c r="A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/>
      <c r="CO1993" s="4"/>
      <c r="CP1993" s="4"/>
    </row>
    <row r="1994" spans="1:94" x14ac:dyDescent="0.35">
      <c r="A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/>
      <c r="CO1994" s="4"/>
      <c r="CP1994" s="4"/>
    </row>
    <row r="1995" spans="1:94" x14ac:dyDescent="0.35">
      <c r="A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/>
      <c r="CO1995" s="4"/>
      <c r="CP1995" s="4"/>
    </row>
    <row r="1996" spans="1:94" x14ac:dyDescent="0.35">
      <c r="A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4"/>
      <c r="CN1996" s="4"/>
      <c r="CO1996" s="4"/>
      <c r="CP1996" s="4"/>
    </row>
    <row r="1997" spans="1:94" x14ac:dyDescent="0.35">
      <c r="A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/>
      <c r="CO1997" s="4"/>
      <c r="CP1997" s="4"/>
    </row>
    <row r="1998" spans="1:94" x14ac:dyDescent="0.35">
      <c r="A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/>
      <c r="CO1998" s="4"/>
      <c r="CP1998" s="4"/>
    </row>
    <row r="1999" spans="1:94" x14ac:dyDescent="0.35">
      <c r="A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</row>
    <row r="2000" spans="1:94" x14ac:dyDescent="0.35">
      <c r="A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</row>
    <row r="2001" spans="1:94" x14ac:dyDescent="0.35">
      <c r="A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</row>
    <row r="2002" spans="1:94" x14ac:dyDescent="0.35">
      <c r="A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/>
      <c r="CO2002" s="4"/>
      <c r="CP2002" s="4"/>
    </row>
    <row r="2003" spans="1:94" x14ac:dyDescent="0.35">
      <c r="A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4"/>
      <c r="CN2003" s="4"/>
      <c r="CO2003" s="4"/>
      <c r="CP2003" s="4"/>
    </row>
    <row r="2004" spans="1:94" x14ac:dyDescent="0.35">
      <c r="A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/>
      <c r="CO2004" s="4"/>
      <c r="CP2004" s="4"/>
    </row>
    <row r="2005" spans="1:94" x14ac:dyDescent="0.35">
      <c r="A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4"/>
      <c r="CN2005" s="4"/>
      <c r="CO2005" s="4"/>
      <c r="CP2005" s="4"/>
    </row>
    <row r="2006" spans="1:94" x14ac:dyDescent="0.35">
      <c r="A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/>
      <c r="CO2006" s="4"/>
      <c r="CP2006" s="4"/>
    </row>
    <row r="2007" spans="1:94" x14ac:dyDescent="0.35">
      <c r="A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4"/>
      <c r="CN2007" s="4"/>
      <c r="CO2007" s="4"/>
      <c r="CP2007" s="4"/>
    </row>
    <row r="2008" spans="1:94" x14ac:dyDescent="0.35">
      <c r="A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</row>
    <row r="2009" spans="1:94" x14ac:dyDescent="0.35">
      <c r="A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</row>
    <row r="2010" spans="1:94" x14ac:dyDescent="0.35">
      <c r="A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</row>
    <row r="2011" spans="1:94" x14ac:dyDescent="0.35">
      <c r="A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</row>
    <row r="2012" spans="1:94" x14ac:dyDescent="0.35">
      <c r="A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</row>
    <row r="2013" spans="1:94" x14ac:dyDescent="0.35">
      <c r="A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</row>
    <row r="2014" spans="1:94" x14ac:dyDescent="0.35">
      <c r="A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</row>
    <row r="2015" spans="1:94" x14ac:dyDescent="0.35">
      <c r="A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</row>
    <row r="2016" spans="1:94" x14ac:dyDescent="0.35">
      <c r="A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/>
      <c r="CO2016" s="4"/>
      <c r="CP2016" s="4"/>
    </row>
    <row r="2017" spans="1:94" x14ac:dyDescent="0.35">
      <c r="A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4"/>
      <c r="CN2017" s="4"/>
      <c r="CO2017" s="4"/>
      <c r="CP2017" s="4"/>
    </row>
    <row r="2018" spans="1:94" x14ac:dyDescent="0.35">
      <c r="A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  <c r="CH2018" s="4"/>
      <c r="CI2018" s="4"/>
      <c r="CJ2018" s="4"/>
      <c r="CK2018" s="4"/>
      <c r="CL2018" s="4"/>
      <c r="CM2018" s="4"/>
      <c r="CN2018" s="4"/>
      <c r="CO2018" s="4"/>
      <c r="CP2018" s="4"/>
    </row>
    <row r="2019" spans="1:94" x14ac:dyDescent="0.35">
      <c r="A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</row>
    <row r="2020" spans="1:94" x14ac:dyDescent="0.35">
      <c r="A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</row>
    <row r="2021" spans="1:94" x14ac:dyDescent="0.35">
      <c r="A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  <c r="CH2021" s="4"/>
      <c r="CI2021" s="4"/>
      <c r="CJ2021" s="4"/>
      <c r="CK2021" s="4"/>
      <c r="CL2021" s="4"/>
      <c r="CM2021" s="4"/>
      <c r="CN2021" s="4"/>
      <c r="CO2021" s="4"/>
      <c r="CP2021" s="4"/>
    </row>
    <row r="2022" spans="1:94" x14ac:dyDescent="0.35">
      <c r="A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</row>
    <row r="2023" spans="1:94" x14ac:dyDescent="0.35">
      <c r="A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</row>
    <row r="2024" spans="1:94" x14ac:dyDescent="0.35">
      <c r="A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</row>
    <row r="2025" spans="1:94" x14ac:dyDescent="0.35">
      <c r="A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</row>
    <row r="2026" spans="1:94" x14ac:dyDescent="0.35">
      <c r="A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</row>
    <row r="2027" spans="1:94" x14ac:dyDescent="0.35">
      <c r="A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</row>
    <row r="2028" spans="1:94" x14ac:dyDescent="0.35">
      <c r="A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</row>
    <row r="2029" spans="1:94" x14ac:dyDescent="0.35">
      <c r="A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</row>
    <row r="2030" spans="1:94" x14ac:dyDescent="0.35">
      <c r="A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/>
      <c r="CO2030" s="4"/>
      <c r="CP2030" s="4"/>
    </row>
    <row r="2031" spans="1:94" x14ac:dyDescent="0.35">
      <c r="A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</row>
    <row r="2032" spans="1:94" x14ac:dyDescent="0.35">
      <c r="A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</row>
    <row r="2033" spans="1:94" x14ac:dyDescent="0.35">
      <c r="A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</row>
    <row r="2034" spans="1:94" x14ac:dyDescent="0.35">
      <c r="A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</row>
    <row r="2035" spans="1:94" x14ac:dyDescent="0.35">
      <c r="A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/>
      <c r="CO2035" s="4"/>
      <c r="CP2035" s="4"/>
    </row>
    <row r="2036" spans="1:94" x14ac:dyDescent="0.35">
      <c r="A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/>
      <c r="CO2036" s="4"/>
      <c r="CP2036" s="4"/>
    </row>
    <row r="2037" spans="1:94" x14ac:dyDescent="0.35">
      <c r="A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  <c r="CH2037" s="4"/>
      <c r="CI2037" s="4"/>
      <c r="CJ2037" s="4"/>
      <c r="CK2037" s="4"/>
      <c r="CL2037" s="4"/>
      <c r="CM2037" s="4"/>
      <c r="CN2037" s="4"/>
      <c r="CO2037" s="4"/>
      <c r="CP2037" s="4"/>
    </row>
    <row r="2038" spans="1:94" x14ac:dyDescent="0.35">
      <c r="A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  <c r="CH2038" s="4"/>
      <c r="CI2038" s="4"/>
      <c r="CJ2038" s="4"/>
      <c r="CK2038" s="4"/>
      <c r="CL2038" s="4"/>
      <c r="CM2038" s="4"/>
      <c r="CN2038" s="4"/>
      <c r="CO2038" s="4"/>
      <c r="CP2038" s="4"/>
    </row>
    <row r="2039" spans="1:94" x14ac:dyDescent="0.35">
      <c r="A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/>
      <c r="CO2039" s="4"/>
      <c r="CP2039" s="4"/>
    </row>
    <row r="2040" spans="1:94" x14ac:dyDescent="0.35">
      <c r="A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4"/>
      <c r="CN2040" s="4"/>
      <c r="CO2040" s="4"/>
      <c r="CP2040" s="4"/>
    </row>
    <row r="2041" spans="1:94" x14ac:dyDescent="0.35">
      <c r="A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</row>
    <row r="2042" spans="1:94" x14ac:dyDescent="0.35">
      <c r="A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/>
      <c r="CO2042" s="4"/>
      <c r="CP2042" s="4"/>
    </row>
    <row r="2043" spans="1:94" x14ac:dyDescent="0.35">
      <c r="A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/>
      <c r="CO2043" s="4"/>
      <c r="CP2043" s="4"/>
    </row>
    <row r="2044" spans="1:94" x14ac:dyDescent="0.35">
      <c r="A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</row>
    <row r="2045" spans="1:94" x14ac:dyDescent="0.35">
      <c r="A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  <c r="CH2045" s="4"/>
      <c r="CI2045" s="4"/>
      <c r="CJ2045" s="4"/>
      <c r="CK2045" s="4"/>
      <c r="CL2045" s="4"/>
      <c r="CM2045" s="4"/>
      <c r="CN2045" s="4"/>
      <c r="CO2045" s="4"/>
      <c r="CP2045" s="4"/>
    </row>
    <row r="2046" spans="1:94" x14ac:dyDescent="0.35">
      <c r="A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</row>
    <row r="2047" spans="1:94" x14ac:dyDescent="0.35">
      <c r="A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  <c r="CH2047" s="4"/>
      <c r="CI2047" s="4"/>
      <c r="CJ2047" s="4"/>
      <c r="CK2047" s="4"/>
      <c r="CL2047" s="4"/>
      <c r="CM2047" s="4"/>
      <c r="CN2047" s="4"/>
      <c r="CO2047" s="4"/>
      <c r="CP2047" s="4"/>
    </row>
    <row r="2048" spans="1:94" x14ac:dyDescent="0.35">
      <c r="A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4"/>
      <c r="CN2048" s="4"/>
      <c r="CO2048" s="4"/>
      <c r="CP2048" s="4"/>
    </row>
    <row r="2049" spans="1:94" x14ac:dyDescent="0.35">
      <c r="A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</row>
    <row r="2050" spans="1:94" x14ac:dyDescent="0.35">
      <c r="A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</row>
    <row r="2051" spans="1:94" x14ac:dyDescent="0.35">
      <c r="A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</row>
    <row r="2052" spans="1:94" x14ac:dyDescent="0.35">
      <c r="A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4"/>
      <c r="CN2052" s="4"/>
      <c r="CO2052" s="4"/>
      <c r="CP2052" s="4"/>
    </row>
    <row r="2053" spans="1:94" x14ac:dyDescent="0.35">
      <c r="A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4"/>
      <c r="CN2053" s="4"/>
      <c r="CO2053" s="4"/>
      <c r="CP2053" s="4"/>
    </row>
    <row r="2054" spans="1:94" x14ac:dyDescent="0.35">
      <c r="A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/>
      <c r="CO2054" s="4"/>
      <c r="CP2054" s="4"/>
    </row>
    <row r="2055" spans="1:94" x14ac:dyDescent="0.35">
      <c r="A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/>
      <c r="CO2055" s="4"/>
      <c r="CP2055" s="4"/>
    </row>
    <row r="2056" spans="1:94" x14ac:dyDescent="0.35">
      <c r="A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</row>
    <row r="2057" spans="1:94" x14ac:dyDescent="0.35">
      <c r="A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</row>
    <row r="2058" spans="1:94" x14ac:dyDescent="0.35">
      <c r="A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/>
      <c r="CO2058" s="4"/>
      <c r="CP2058" s="4"/>
    </row>
    <row r="2059" spans="1:94" x14ac:dyDescent="0.35">
      <c r="A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</row>
    <row r="2060" spans="1:94" x14ac:dyDescent="0.35">
      <c r="A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</row>
    <row r="2061" spans="1:94" x14ac:dyDescent="0.35">
      <c r="A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</row>
    <row r="2062" spans="1:94" x14ac:dyDescent="0.35">
      <c r="A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/>
      <c r="CO2062" s="4"/>
      <c r="CP2062" s="4"/>
    </row>
    <row r="2063" spans="1:94" x14ac:dyDescent="0.35">
      <c r="A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  <c r="CH2063" s="4"/>
      <c r="CI2063" s="4"/>
      <c r="CJ2063" s="4"/>
      <c r="CK2063" s="4"/>
      <c r="CL2063" s="4"/>
      <c r="CM2063" s="4"/>
      <c r="CN2063" s="4"/>
      <c r="CO2063" s="4"/>
      <c r="CP2063" s="4"/>
    </row>
    <row r="2064" spans="1:94" x14ac:dyDescent="0.35">
      <c r="A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  <c r="CH2064" s="4"/>
      <c r="CI2064" s="4"/>
      <c r="CJ2064" s="4"/>
      <c r="CK2064" s="4"/>
      <c r="CL2064" s="4"/>
      <c r="CM2064" s="4"/>
      <c r="CN2064" s="4"/>
      <c r="CO2064" s="4"/>
      <c r="CP2064" s="4"/>
    </row>
    <row r="2065" spans="1:94" x14ac:dyDescent="0.35">
      <c r="A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/>
      <c r="CO2065" s="4"/>
      <c r="CP2065" s="4"/>
    </row>
    <row r="2066" spans="1:94" x14ac:dyDescent="0.35">
      <c r="A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</row>
    <row r="2067" spans="1:94" x14ac:dyDescent="0.35">
      <c r="A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</row>
    <row r="2068" spans="1:94" x14ac:dyDescent="0.35">
      <c r="A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</row>
    <row r="2069" spans="1:94" x14ac:dyDescent="0.35">
      <c r="A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</row>
    <row r="2070" spans="1:94" x14ac:dyDescent="0.35">
      <c r="A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</row>
    <row r="2071" spans="1:94" x14ac:dyDescent="0.35">
      <c r="A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</row>
    <row r="2072" spans="1:94" x14ac:dyDescent="0.35">
      <c r="A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</row>
    <row r="2073" spans="1:94" x14ac:dyDescent="0.35">
      <c r="A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</row>
    <row r="2074" spans="1:94" x14ac:dyDescent="0.35">
      <c r="A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</row>
    <row r="2075" spans="1:94" x14ac:dyDescent="0.35">
      <c r="A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</row>
    <row r="2076" spans="1:94" x14ac:dyDescent="0.35">
      <c r="A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/>
      <c r="CO2076" s="4"/>
      <c r="CP2076" s="4"/>
    </row>
    <row r="2077" spans="1:94" x14ac:dyDescent="0.35">
      <c r="A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</row>
    <row r="2078" spans="1:94" x14ac:dyDescent="0.35">
      <c r="A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/>
      <c r="CO2078" s="4"/>
      <c r="CP2078" s="4"/>
    </row>
    <row r="2079" spans="1:94" x14ac:dyDescent="0.35">
      <c r="A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/>
      <c r="CO2079" s="4"/>
      <c r="CP2079" s="4"/>
    </row>
    <row r="2080" spans="1:94" x14ac:dyDescent="0.35">
      <c r="A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4"/>
      <c r="CN2080" s="4"/>
      <c r="CO2080" s="4"/>
      <c r="CP2080" s="4"/>
    </row>
    <row r="2081" spans="1:94" x14ac:dyDescent="0.35">
      <c r="A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4"/>
    </row>
    <row r="2082" spans="1:94" x14ac:dyDescent="0.35">
      <c r="A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/>
      <c r="CO2082" s="4"/>
      <c r="CP2082" s="4"/>
    </row>
    <row r="2083" spans="1:94" x14ac:dyDescent="0.35">
      <c r="A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</row>
    <row r="2084" spans="1:94" x14ac:dyDescent="0.35">
      <c r="A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/>
      <c r="CO2084" s="4"/>
      <c r="CP2084" s="4"/>
    </row>
    <row r="2085" spans="1:94" x14ac:dyDescent="0.35">
      <c r="A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4"/>
      <c r="CN2085" s="4"/>
      <c r="CO2085" s="4"/>
      <c r="CP2085" s="4"/>
    </row>
    <row r="2086" spans="1:94" x14ac:dyDescent="0.35">
      <c r="A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4"/>
    </row>
    <row r="2087" spans="1:94" x14ac:dyDescent="0.35">
      <c r="A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4"/>
    </row>
    <row r="2088" spans="1:94" x14ac:dyDescent="0.35">
      <c r="A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/>
      <c r="CO2088" s="4"/>
      <c r="CP2088" s="4"/>
    </row>
    <row r="2089" spans="1:94" x14ac:dyDescent="0.35">
      <c r="A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/>
      <c r="CO2089" s="4"/>
      <c r="CP2089" s="4"/>
    </row>
    <row r="2090" spans="1:94" x14ac:dyDescent="0.35">
      <c r="A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  <c r="CH2090" s="4"/>
      <c r="CI2090" s="4"/>
      <c r="CJ2090" s="4"/>
      <c r="CK2090" s="4"/>
      <c r="CL2090" s="4"/>
      <c r="CM2090" s="4"/>
      <c r="CN2090" s="4"/>
      <c r="CO2090" s="4"/>
      <c r="CP2090" s="4"/>
    </row>
    <row r="2091" spans="1:94" x14ac:dyDescent="0.35">
      <c r="A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</row>
    <row r="2092" spans="1:94" x14ac:dyDescent="0.35">
      <c r="A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4"/>
      <c r="CN2092" s="4"/>
      <c r="CO2092" s="4"/>
      <c r="CP2092" s="4"/>
    </row>
    <row r="2093" spans="1:94" x14ac:dyDescent="0.35">
      <c r="A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/>
      <c r="CO2093" s="4"/>
      <c r="CP2093" s="4"/>
    </row>
    <row r="2094" spans="1:94" x14ac:dyDescent="0.35">
      <c r="A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/>
      <c r="CO2094" s="4"/>
      <c r="CP2094" s="4"/>
    </row>
    <row r="2095" spans="1:94" x14ac:dyDescent="0.35">
      <c r="A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/>
      <c r="CO2095" s="4"/>
      <c r="CP2095" s="4"/>
    </row>
    <row r="2096" spans="1:94" x14ac:dyDescent="0.35">
      <c r="A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4"/>
      <c r="CN2096" s="4"/>
      <c r="CO2096" s="4"/>
      <c r="CP2096" s="4"/>
    </row>
    <row r="2097" spans="1:94" x14ac:dyDescent="0.35">
      <c r="A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/>
      <c r="CO2097" s="4"/>
      <c r="CP2097" s="4"/>
    </row>
    <row r="2098" spans="1:94" x14ac:dyDescent="0.35">
      <c r="A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/>
      <c r="CO2098" s="4"/>
      <c r="CP2098" s="4"/>
    </row>
    <row r="2099" spans="1:94" x14ac:dyDescent="0.35">
      <c r="A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</row>
    <row r="2100" spans="1:94" x14ac:dyDescent="0.35">
      <c r="A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/>
      <c r="CO2100" s="4"/>
      <c r="CP2100" s="4"/>
    </row>
    <row r="2101" spans="1:94" x14ac:dyDescent="0.35">
      <c r="A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4"/>
    </row>
    <row r="2102" spans="1:94" x14ac:dyDescent="0.35">
      <c r="A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4"/>
    </row>
    <row r="2103" spans="1:94" x14ac:dyDescent="0.35">
      <c r="A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</row>
    <row r="2104" spans="1:94" x14ac:dyDescent="0.35">
      <c r="A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</row>
    <row r="2105" spans="1:94" x14ac:dyDescent="0.35">
      <c r="A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/>
      <c r="CO2105" s="4"/>
      <c r="CP2105" s="4"/>
    </row>
    <row r="2106" spans="1:94" x14ac:dyDescent="0.35">
      <c r="A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</row>
    <row r="2107" spans="1:94" x14ac:dyDescent="0.35">
      <c r="A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"/>
    </row>
    <row r="2108" spans="1:94" x14ac:dyDescent="0.35">
      <c r="A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4"/>
    </row>
    <row r="2109" spans="1:94" x14ac:dyDescent="0.35">
      <c r="A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4"/>
    </row>
    <row r="2110" spans="1:94" x14ac:dyDescent="0.35">
      <c r="A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"/>
    </row>
    <row r="2111" spans="1:94" x14ac:dyDescent="0.35">
      <c r="A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4"/>
    </row>
    <row r="2112" spans="1:94" x14ac:dyDescent="0.35">
      <c r="A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/>
      <c r="CO2112" s="4"/>
      <c r="CP2112" s="4"/>
    </row>
    <row r="2113" spans="1:94" x14ac:dyDescent="0.35">
      <c r="A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4"/>
      <c r="CN2113" s="4"/>
      <c r="CO2113" s="4"/>
      <c r="CP2113" s="4"/>
    </row>
    <row r="2114" spans="1:94" x14ac:dyDescent="0.35">
      <c r="A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</row>
    <row r="2115" spans="1:94" x14ac:dyDescent="0.35">
      <c r="A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</row>
    <row r="2116" spans="1:94" x14ac:dyDescent="0.35">
      <c r="A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</row>
    <row r="2117" spans="1:94" x14ac:dyDescent="0.35">
      <c r="A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</row>
    <row r="2118" spans="1:94" x14ac:dyDescent="0.35">
      <c r="A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</row>
    <row r="2119" spans="1:94" x14ac:dyDescent="0.35">
      <c r="A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</row>
    <row r="2120" spans="1:94" x14ac:dyDescent="0.35">
      <c r="A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</row>
    <row r="2121" spans="1:94" x14ac:dyDescent="0.35">
      <c r="A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</row>
    <row r="2122" spans="1:94" x14ac:dyDescent="0.35">
      <c r="A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</row>
    <row r="2123" spans="1:94" x14ac:dyDescent="0.35">
      <c r="A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</row>
    <row r="2124" spans="1:94" x14ac:dyDescent="0.35">
      <c r="A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</row>
    <row r="2125" spans="1:94" x14ac:dyDescent="0.35">
      <c r="A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</row>
    <row r="2126" spans="1:94" x14ac:dyDescent="0.35">
      <c r="A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</row>
    <row r="2127" spans="1:94" x14ac:dyDescent="0.35">
      <c r="A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</row>
    <row r="2128" spans="1:94" x14ac:dyDescent="0.35">
      <c r="A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</row>
    <row r="2129" spans="1:94" x14ac:dyDescent="0.35">
      <c r="A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</row>
    <row r="2130" spans="1:94" x14ac:dyDescent="0.35">
      <c r="A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</row>
    <row r="2131" spans="1:94" x14ac:dyDescent="0.35">
      <c r="A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</row>
    <row r="2132" spans="1:94" x14ac:dyDescent="0.35">
      <c r="A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</row>
    <row r="2133" spans="1:94" x14ac:dyDescent="0.35">
      <c r="A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</row>
    <row r="2134" spans="1:94" x14ac:dyDescent="0.35">
      <c r="A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</row>
    <row r="2135" spans="1:94" x14ac:dyDescent="0.35">
      <c r="A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</row>
    <row r="2136" spans="1:94" x14ac:dyDescent="0.35">
      <c r="A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</row>
    <row r="2137" spans="1:94" x14ac:dyDescent="0.35">
      <c r="A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</row>
    <row r="2138" spans="1:94" x14ac:dyDescent="0.35">
      <c r="A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</row>
    <row r="2139" spans="1:94" x14ac:dyDescent="0.35">
      <c r="A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</row>
    <row r="2140" spans="1:94" x14ac:dyDescent="0.35">
      <c r="A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</row>
    <row r="2141" spans="1:94" x14ac:dyDescent="0.35">
      <c r="A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</row>
    <row r="2142" spans="1:94" x14ac:dyDescent="0.35">
      <c r="A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</row>
    <row r="2143" spans="1:94" x14ac:dyDescent="0.35">
      <c r="A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</row>
    <row r="2144" spans="1:94" x14ac:dyDescent="0.35">
      <c r="A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</row>
    <row r="2145" spans="1:94" x14ac:dyDescent="0.35">
      <c r="A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</row>
    <row r="2146" spans="1:94" x14ac:dyDescent="0.35">
      <c r="A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</row>
    <row r="2147" spans="1:94" x14ac:dyDescent="0.35">
      <c r="A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</row>
    <row r="2148" spans="1:94" x14ac:dyDescent="0.35">
      <c r="A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</row>
    <row r="2149" spans="1:94" x14ac:dyDescent="0.35">
      <c r="A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</row>
    <row r="2150" spans="1:94" x14ac:dyDescent="0.35">
      <c r="A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</row>
    <row r="2151" spans="1:94" x14ac:dyDescent="0.35">
      <c r="A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</row>
    <row r="2152" spans="1:94" x14ac:dyDescent="0.35">
      <c r="A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</row>
    <row r="2153" spans="1:94" x14ac:dyDescent="0.35">
      <c r="A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</row>
    <row r="2154" spans="1:94" x14ac:dyDescent="0.35">
      <c r="A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</row>
    <row r="2155" spans="1:94" x14ac:dyDescent="0.35">
      <c r="A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</row>
    <row r="2156" spans="1:94" x14ac:dyDescent="0.35">
      <c r="A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</row>
    <row r="2157" spans="1:94" x14ac:dyDescent="0.35">
      <c r="A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</row>
    <row r="2158" spans="1:94" x14ac:dyDescent="0.35">
      <c r="A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</row>
    <row r="2159" spans="1:94" x14ac:dyDescent="0.35">
      <c r="A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</row>
    <row r="2160" spans="1:94" x14ac:dyDescent="0.35">
      <c r="A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</row>
    <row r="2161" spans="1:94" x14ac:dyDescent="0.35">
      <c r="A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</row>
    <row r="2162" spans="1:94" x14ac:dyDescent="0.35">
      <c r="A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</row>
    <row r="2163" spans="1:94" x14ac:dyDescent="0.35">
      <c r="A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</row>
    <row r="2164" spans="1:94" x14ac:dyDescent="0.35">
      <c r="A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</row>
    <row r="2165" spans="1:94" x14ac:dyDescent="0.35">
      <c r="A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</row>
    <row r="2166" spans="1:94" x14ac:dyDescent="0.35">
      <c r="A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</row>
    <row r="2167" spans="1:94" x14ac:dyDescent="0.35">
      <c r="A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</row>
    <row r="2168" spans="1:94" x14ac:dyDescent="0.35">
      <c r="A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</row>
    <row r="2169" spans="1:94" x14ac:dyDescent="0.35">
      <c r="A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</row>
    <row r="2170" spans="1:94" x14ac:dyDescent="0.35">
      <c r="A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</row>
    <row r="2171" spans="1:94" x14ac:dyDescent="0.35">
      <c r="A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</row>
    <row r="2172" spans="1:94" x14ac:dyDescent="0.35">
      <c r="A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</row>
    <row r="2173" spans="1:94" x14ac:dyDescent="0.35">
      <c r="A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</row>
    <row r="2174" spans="1:94" x14ac:dyDescent="0.35">
      <c r="A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</row>
    <row r="2175" spans="1:94" x14ac:dyDescent="0.35">
      <c r="A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</row>
    <row r="2176" spans="1:94" x14ac:dyDescent="0.35">
      <c r="A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</row>
    <row r="2177" spans="1:94" x14ac:dyDescent="0.35">
      <c r="A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</row>
    <row r="2178" spans="1:94" x14ac:dyDescent="0.35">
      <c r="A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</row>
    <row r="2179" spans="1:94" x14ac:dyDescent="0.35">
      <c r="A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</row>
    <row r="2180" spans="1:94" x14ac:dyDescent="0.35">
      <c r="A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</row>
    <row r="2181" spans="1:94" x14ac:dyDescent="0.35">
      <c r="A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</row>
    <row r="2182" spans="1:94" x14ac:dyDescent="0.35">
      <c r="A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</row>
    <row r="2183" spans="1:94" x14ac:dyDescent="0.35">
      <c r="A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</row>
    <row r="2184" spans="1:94" x14ac:dyDescent="0.35">
      <c r="A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</row>
    <row r="2185" spans="1:94" x14ac:dyDescent="0.35">
      <c r="A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</row>
    <row r="2186" spans="1:94" x14ac:dyDescent="0.35">
      <c r="A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</row>
    <row r="2187" spans="1:94" x14ac:dyDescent="0.35">
      <c r="A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</row>
    <row r="2188" spans="1:94" x14ac:dyDescent="0.35">
      <c r="A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</row>
    <row r="2189" spans="1:94" x14ac:dyDescent="0.35">
      <c r="A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</row>
    <row r="2190" spans="1:94" x14ac:dyDescent="0.35">
      <c r="A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</row>
    <row r="2191" spans="1:94" x14ac:dyDescent="0.35">
      <c r="A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</row>
    <row r="2192" spans="1:94" x14ac:dyDescent="0.35">
      <c r="A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</row>
    <row r="2193" spans="1:94" x14ac:dyDescent="0.35">
      <c r="A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</row>
    <row r="2194" spans="1:94" x14ac:dyDescent="0.35">
      <c r="A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</row>
    <row r="2195" spans="1:94" x14ac:dyDescent="0.35">
      <c r="A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</row>
    <row r="2196" spans="1:94" x14ac:dyDescent="0.35">
      <c r="A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</row>
    <row r="2197" spans="1:94" x14ac:dyDescent="0.35">
      <c r="A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</row>
    <row r="2198" spans="1:94" x14ac:dyDescent="0.35">
      <c r="A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</row>
    <row r="2199" spans="1:94" x14ac:dyDescent="0.35">
      <c r="A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</row>
    <row r="2200" spans="1:94" x14ac:dyDescent="0.35">
      <c r="A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</row>
    <row r="2201" spans="1:94" x14ac:dyDescent="0.35">
      <c r="A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</row>
    <row r="2202" spans="1:94" x14ac:dyDescent="0.35">
      <c r="A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</row>
    <row r="2203" spans="1:94" x14ac:dyDescent="0.35">
      <c r="A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</row>
    <row r="2204" spans="1:94" x14ac:dyDescent="0.35">
      <c r="A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</row>
    <row r="2205" spans="1:94" x14ac:dyDescent="0.35">
      <c r="A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</row>
    <row r="2206" spans="1:94" x14ac:dyDescent="0.35">
      <c r="A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/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</row>
    <row r="2207" spans="1:94" x14ac:dyDescent="0.35">
      <c r="A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/>
      <c r="CG2207" s="4"/>
      <c r="CH2207" s="4"/>
      <c r="CI2207" s="4"/>
      <c r="CJ2207" s="4"/>
      <c r="CK2207" s="4"/>
      <c r="CL2207" s="4"/>
      <c r="CM2207" s="4"/>
      <c r="CN2207" s="4"/>
      <c r="CO2207" s="4"/>
      <c r="CP2207" s="4"/>
    </row>
    <row r="2208" spans="1:94" x14ac:dyDescent="0.35">
      <c r="A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</row>
    <row r="2209" spans="1:94" x14ac:dyDescent="0.35">
      <c r="A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</row>
    <row r="2210" spans="1:94" x14ac:dyDescent="0.35">
      <c r="A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</row>
    <row r="2211" spans="1:94" x14ac:dyDescent="0.35">
      <c r="A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</row>
    <row r="2212" spans="1:94" x14ac:dyDescent="0.35">
      <c r="A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</row>
    <row r="2213" spans="1:94" x14ac:dyDescent="0.35">
      <c r="A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</row>
    <row r="2214" spans="1:94" x14ac:dyDescent="0.35">
      <c r="A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</row>
    <row r="2215" spans="1:94" x14ac:dyDescent="0.35">
      <c r="A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</row>
    <row r="2216" spans="1:94" x14ac:dyDescent="0.35">
      <c r="A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</row>
    <row r="2217" spans="1:94" x14ac:dyDescent="0.35">
      <c r="A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</row>
    <row r="2218" spans="1:94" x14ac:dyDescent="0.35">
      <c r="A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</row>
    <row r="2219" spans="1:94" x14ac:dyDescent="0.35">
      <c r="A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</row>
    <row r="2220" spans="1:94" x14ac:dyDescent="0.35">
      <c r="A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</row>
    <row r="2221" spans="1:94" x14ac:dyDescent="0.35">
      <c r="A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</row>
    <row r="2222" spans="1:94" x14ac:dyDescent="0.35">
      <c r="A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</row>
    <row r="2223" spans="1:94" x14ac:dyDescent="0.35">
      <c r="A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</row>
    <row r="2224" spans="1:94" x14ac:dyDescent="0.35">
      <c r="A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</row>
    <row r="2225" spans="1:94" x14ac:dyDescent="0.35">
      <c r="A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/>
      <c r="CL2225" s="4"/>
      <c r="CM2225" s="4"/>
      <c r="CN2225" s="4"/>
      <c r="CO2225" s="4"/>
      <c r="CP2225" s="4"/>
    </row>
    <row r="2226" spans="1:94" x14ac:dyDescent="0.35">
      <c r="A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</row>
    <row r="2227" spans="1:94" x14ac:dyDescent="0.35">
      <c r="A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</row>
    <row r="2228" spans="1:94" x14ac:dyDescent="0.35">
      <c r="A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</row>
    <row r="2229" spans="1:94" x14ac:dyDescent="0.35">
      <c r="A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</row>
    <row r="2230" spans="1:94" x14ac:dyDescent="0.35">
      <c r="A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</row>
    <row r="2231" spans="1:94" x14ac:dyDescent="0.35">
      <c r="A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</row>
    <row r="2232" spans="1:94" x14ac:dyDescent="0.35">
      <c r="A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</row>
    <row r="2233" spans="1:94" x14ac:dyDescent="0.35">
      <c r="A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</row>
    <row r="2234" spans="1:94" x14ac:dyDescent="0.35">
      <c r="A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/>
      <c r="CO2234" s="4"/>
      <c r="CP2234" s="4"/>
    </row>
    <row r="2235" spans="1:94" x14ac:dyDescent="0.35">
      <c r="A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/>
      <c r="CL2235" s="4"/>
      <c r="CM2235" s="4"/>
      <c r="CN2235" s="4"/>
      <c r="CO2235" s="4"/>
      <c r="CP2235" s="4"/>
    </row>
    <row r="2236" spans="1:94" x14ac:dyDescent="0.35">
      <c r="A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/>
      <c r="CO2236" s="4"/>
      <c r="CP2236" s="4"/>
    </row>
    <row r="2237" spans="1:94" x14ac:dyDescent="0.35">
      <c r="A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/>
      <c r="CO2237" s="4"/>
      <c r="CP2237" s="4"/>
    </row>
    <row r="2238" spans="1:94" x14ac:dyDescent="0.35">
      <c r="A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/>
      <c r="CL2238" s="4"/>
      <c r="CM2238" s="4"/>
      <c r="CN2238" s="4"/>
      <c r="CO2238" s="4"/>
      <c r="CP2238" s="4"/>
    </row>
    <row r="2239" spans="1:94" x14ac:dyDescent="0.35">
      <c r="A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  <c r="CH2239" s="4"/>
      <c r="CI2239" s="4"/>
      <c r="CJ2239" s="4"/>
      <c r="CK2239" s="4"/>
      <c r="CL2239" s="4"/>
      <c r="CM2239" s="4"/>
      <c r="CN2239" s="4"/>
      <c r="CO2239" s="4"/>
      <c r="CP2239" s="4"/>
    </row>
    <row r="2240" spans="1:94" x14ac:dyDescent="0.35">
      <c r="A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/>
      <c r="CO2240" s="4"/>
      <c r="CP2240" s="4"/>
    </row>
    <row r="2241" spans="1:94" x14ac:dyDescent="0.35">
      <c r="A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/>
      <c r="CO2241" s="4"/>
      <c r="CP2241" s="4"/>
    </row>
    <row r="2242" spans="1:94" x14ac:dyDescent="0.35">
      <c r="A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/>
      <c r="CO2242" s="4"/>
      <c r="CP2242" s="4"/>
    </row>
    <row r="2243" spans="1:94" x14ac:dyDescent="0.35">
      <c r="A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  <c r="CH2243" s="4"/>
      <c r="CI2243" s="4"/>
      <c r="CJ2243" s="4"/>
      <c r="CK2243" s="4"/>
      <c r="CL2243" s="4"/>
      <c r="CM2243" s="4"/>
      <c r="CN2243" s="4"/>
      <c r="CO2243" s="4"/>
      <c r="CP2243" s="4"/>
    </row>
    <row r="2244" spans="1:94" x14ac:dyDescent="0.35">
      <c r="A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/>
      <c r="CO2244" s="4"/>
      <c r="CP2244" s="4"/>
    </row>
    <row r="2245" spans="1:94" x14ac:dyDescent="0.35">
      <c r="A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</row>
    <row r="2246" spans="1:94" x14ac:dyDescent="0.35">
      <c r="A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</row>
    <row r="2247" spans="1:94" x14ac:dyDescent="0.35">
      <c r="A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  <c r="CH2247" s="4"/>
      <c r="CI2247" s="4"/>
      <c r="CJ2247" s="4"/>
      <c r="CK2247" s="4"/>
      <c r="CL2247" s="4"/>
      <c r="CM2247" s="4"/>
      <c r="CN2247" s="4"/>
      <c r="CO2247" s="4"/>
      <c r="CP2247" s="4"/>
    </row>
    <row r="2248" spans="1:94" x14ac:dyDescent="0.35">
      <c r="A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/>
      <c r="CO2248" s="4"/>
      <c r="CP2248" s="4"/>
    </row>
    <row r="2249" spans="1:94" x14ac:dyDescent="0.35">
      <c r="A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</row>
    <row r="2250" spans="1:94" x14ac:dyDescent="0.35">
      <c r="A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/>
      <c r="CO2250" s="4"/>
      <c r="CP2250" s="4"/>
    </row>
    <row r="2251" spans="1:94" x14ac:dyDescent="0.35">
      <c r="A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/>
      <c r="CO2251" s="4"/>
      <c r="CP2251" s="4"/>
    </row>
    <row r="2252" spans="1:94" x14ac:dyDescent="0.35">
      <c r="A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  <c r="CH2252" s="4"/>
      <c r="CI2252" s="4"/>
      <c r="CJ2252" s="4"/>
      <c r="CK2252" s="4"/>
      <c r="CL2252" s="4"/>
      <c r="CM2252" s="4"/>
      <c r="CN2252" s="4"/>
      <c r="CO2252" s="4"/>
      <c r="CP2252" s="4"/>
    </row>
    <row r="2253" spans="1:94" x14ac:dyDescent="0.35">
      <c r="A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</row>
    <row r="2254" spans="1:94" x14ac:dyDescent="0.35">
      <c r="A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/>
      <c r="CG2254" s="4"/>
      <c r="CH2254" s="4"/>
      <c r="CI2254" s="4"/>
      <c r="CJ2254" s="4"/>
      <c r="CK2254" s="4"/>
      <c r="CL2254" s="4"/>
      <c r="CM2254" s="4"/>
      <c r="CN2254" s="4"/>
      <c r="CO2254" s="4"/>
      <c r="CP2254" s="4"/>
    </row>
    <row r="2255" spans="1:94" x14ac:dyDescent="0.35">
      <c r="A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  <c r="CH2255" s="4"/>
      <c r="CI2255" s="4"/>
      <c r="CJ2255" s="4"/>
      <c r="CK2255" s="4"/>
      <c r="CL2255" s="4"/>
      <c r="CM2255" s="4"/>
      <c r="CN2255" s="4"/>
      <c r="CO2255" s="4"/>
      <c r="CP2255" s="4"/>
    </row>
    <row r="2256" spans="1:94" x14ac:dyDescent="0.35">
      <c r="A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  <c r="CH2256" s="4"/>
      <c r="CI2256" s="4"/>
      <c r="CJ2256" s="4"/>
      <c r="CK2256" s="4"/>
      <c r="CL2256" s="4"/>
      <c r="CM2256" s="4"/>
      <c r="CN2256" s="4"/>
      <c r="CO2256" s="4"/>
      <c r="CP2256" s="4"/>
    </row>
    <row r="2257" spans="1:94" x14ac:dyDescent="0.35">
      <c r="A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/>
      <c r="CO2257" s="4"/>
      <c r="CP2257" s="4"/>
    </row>
    <row r="2258" spans="1:94" x14ac:dyDescent="0.35">
      <c r="A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  <c r="CH2258" s="4"/>
      <c r="CI2258" s="4"/>
      <c r="CJ2258" s="4"/>
      <c r="CK2258" s="4"/>
      <c r="CL2258" s="4"/>
      <c r="CM2258" s="4"/>
      <c r="CN2258" s="4"/>
      <c r="CO2258" s="4"/>
      <c r="CP2258" s="4"/>
    </row>
    <row r="2259" spans="1:94" x14ac:dyDescent="0.35">
      <c r="A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/>
      <c r="CO2259" s="4"/>
      <c r="CP2259" s="4"/>
    </row>
    <row r="2260" spans="1:94" x14ac:dyDescent="0.35">
      <c r="A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/>
      <c r="CO2260" s="4"/>
      <c r="CP2260" s="4"/>
    </row>
    <row r="2261" spans="1:94" x14ac:dyDescent="0.35">
      <c r="A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</row>
    <row r="2262" spans="1:94" x14ac:dyDescent="0.35">
      <c r="A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</row>
    <row r="2263" spans="1:94" x14ac:dyDescent="0.35">
      <c r="A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/>
      <c r="CO2263" s="4"/>
      <c r="CP2263" s="4"/>
    </row>
    <row r="2264" spans="1:94" x14ac:dyDescent="0.35">
      <c r="A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/>
      <c r="CO2264" s="4"/>
      <c r="CP2264" s="4"/>
    </row>
    <row r="2265" spans="1:94" x14ac:dyDescent="0.35">
      <c r="A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/>
      <c r="CO2265" s="4"/>
      <c r="CP2265" s="4"/>
    </row>
    <row r="2266" spans="1:94" x14ac:dyDescent="0.35">
      <c r="A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/>
      <c r="CO2266" s="4"/>
      <c r="CP2266" s="4"/>
    </row>
    <row r="2267" spans="1:94" x14ac:dyDescent="0.35">
      <c r="A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  <c r="CH2267" s="4"/>
      <c r="CI2267" s="4"/>
      <c r="CJ2267" s="4"/>
      <c r="CK2267" s="4"/>
      <c r="CL2267" s="4"/>
      <c r="CM2267" s="4"/>
      <c r="CN2267" s="4"/>
      <c r="CO2267" s="4"/>
      <c r="CP2267" s="4"/>
    </row>
    <row r="2268" spans="1:94" x14ac:dyDescent="0.35">
      <c r="A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  <c r="CH2268" s="4"/>
      <c r="CI2268" s="4"/>
      <c r="CJ2268" s="4"/>
      <c r="CK2268" s="4"/>
      <c r="CL2268" s="4"/>
      <c r="CM2268" s="4"/>
      <c r="CN2268" s="4"/>
      <c r="CO2268" s="4"/>
      <c r="CP2268" s="4"/>
    </row>
    <row r="2269" spans="1:94" x14ac:dyDescent="0.35"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  <c r="CH2269" s="4"/>
      <c r="CI2269" s="4"/>
      <c r="CJ2269" s="4"/>
      <c r="CK2269" s="4"/>
      <c r="CL2269" s="4"/>
      <c r="CM2269" s="4"/>
      <c r="CN2269" s="4"/>
      <c r="CO2269" s="4"/>
      <c r="CP2269" s="4"/>
    </row>
    <row r="2270" spans="1:94" x14ac:dyDescent="0.35"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  <c r="CH2270" s="4"/>
      <c r="CI2270" s="4"/>
      <c r="CJ2270" s="4"/>
      <c r="CK2270" s="4"/>
      <c r="CL2270" s="4"/>
      <c r="CM2270" s="4"/>
      <c r="CN2270" s="4"/>
      <c r="CO2270" s="4"/>
      <c r="CP2270" s="4"/>
    </row>
  </sheetData>
  <mergeCells count="180">
    <mergeCell ref="A913:M913"/>
    <mergeCell ref="A897:M897"/>
    <mergeCell ref="A901:M901"/>
    <mergeCell ref="A905:M905"/>
    <mergeCell ref="A909:M909"/>
    <mergeCell ref="A865:M865"/>
    <mergeCell ref="A873:M873"/>
    <mergeCell ref="A881:M881"/>
    <mergeCell ref="A889:M889"/>
    <mergeCell ref="A733:M733"/>
    <mergeCell ref="A593:M593"/>
    <mergeCell ref="A613:M613"/>
    <mergeCell ref="A633:M633"/>
    <mergeCell ref="A653:M653"/>
    <mergeCell ref="A833:M833"/>
    <mergeCell ref="A841:M841"/>
    <mergeCell ref="A849:M849"/>
    <mergeCell ref="A857:M857"/>
    <mergeCell ref="A753:M753"/>
    <mergeCell ref="A773:M773"/>
    <mergeCell ref="A793:M793"/>
    <mergeCell ref="A813:M813"/>
    <mergeCell ref="A553:M553"/>
    <mergeCell ref="A573:M573"/>
    <mergeCell ref="A426:M426"/>
    <mergeCell ref="A454:M454"/>
    <mergeCell ref="A474:M474"/>
    <mergeCell ref="A493:M493"/>
    <mergeCell ref="A673:M673"/>
    <mergeCell ref="A693:M693"/>
    <mergeCell ref="A713:M713"/>
    <mergeCell ref="A174:M174"/>
    <mergeCell ref="A118:M118"/>
    <mergeCell ref="A202:M202"/>
    <mergeCell ref="A230:M230"/>
    <mergeCell ref="A34:M34"/>
    <mergeCell ref="A286:M286"/>
    <mergeCell ref="A314:M314"/>
    <mergeCell ref="A258:M258"/>
    <mergeCell ref="A533:M533"/>
    <mergeCell ref="A342:M342"/>
    <mergeCell ref="A370:M370"/>
    <mergeCell ref="A398:M398"/>
    <mergeCell ref="A513:M513"/>
    <mergeCell ref="W3:Z3"/>
    <mergeCell ref="S4:S5"/>
    <mergeCell ref="A1:M1"/>
    <mergeCell ref="A2:M2"/>
    <mergeCell ref="A146:M146"/>
    <mergeCell ref="A90:M90"/>
    <mergeCell ref="A6:M6"/>
    <mergeCell ref="A62:M62"/>
    <mergeCell ref="B3:F3"/>
    <mergeCell ref="G3:I3"/>
    <mergeCell ref="J3:M3"/>
    <mergeCell ref="F4:F5"/>
    <mergeCell ref="N913:Z913"/>
    <mergeCell ref="N841:Z841"/>
    <mergeCell ref="N849:Z849"/>
    <mergeCell ref="N857:Z857"/>
    <mergeCell ref="N865:Z865"/>
    <mergeCell ref="N813:Z813"/>
    <mergeCell ref="N833:Z833"/>
    <mergeCell ref="N753:Z753"/>
    <mergeCell ref="N773:Z773"/>
    <mergeCell ref="N793:Z793"/>
    <mergeCell ref="N901:Z901"/>
    <mergeCell ref="N905:Z905"/>
    <mergeCell ref="N909:Z909"/>
    <mergeCell ref="N889:Z889"/>
    <mergeCell ref="N62:Z62"/>
    <mergeCell ref="N90:Z90"/>
    <mergeCell ref="N118:Z118"/>
    <mergeCell ref="N146:Z146"/>
    <mergeCell ref="N174:Z174"/>
    <mergeCell ref="N202:Z202"/>
    <mergeCell ref="N230:Z230"/>
    <mergeCell ref="N713:Z713"/>
    <mergeCell ref="N733:Z733"/>
    <mergeCell ref="N673:Z673"/>
    <mergeCell ref="N693:Z693"/>
    <mergeCell ref="N633:Z633"/>
    <mergeCell ref="N653:Z653"/>
    <mergeCell ref="N593:Z593"/>
    <mergeCell ref="N613:Z613"/>
    <mergeCell ref="N533:Z533"/>
    <mergeCell ref="N553:Z553"/>
    <mergeCell ref="N573:Z573"/>
    <mergeCell ref="N493:Z493"/>
    <mergeCell ref="N513:Z513"/>
    <mergeCell ref="AA1:AM1"/>
    <mergeCell ref="AA2:AM2"/>
    <mergeCell ref="AB3:AF3"/>
    <mergeCell ref="AG3:AI3"/>
    <mergeCell ref="AJ3:AM3"/>
    <mergeCell ref="AF4:AF5"/>
    <mergeCell ref="N873:Z873"/>
    <mergeCell ref="N881:Z881"/>
    <mergeCell ref="N897:Z897"/>
    <mergeCell ref="N426:Z426"/>
    <mergeCell ref="N454:Z454"/>
    <mergeCell ref="N474:Z474"/>
    <mergeCell ref="N370:Z370"/>
    <mergeCell ref="N398:Z398"/>
    <mergeCell ref="N314:Z314"/>
    <mergeCell ref="N342:Z342"/>
    <mergeCell ref="N258:Z258"/>
    <mergeCell ref="N286:Z286"/>
    <mergeCell ref="N6:Z6"/>
    <mergeCell ref="N34:Z34"/>
    <mergeCell ref="N1:Z1"/>
    <mergeCell ref="N2:Z2"/>
    <mergeCell ref="O3:S3"/>
    <mergeCell ref="T3:V3"/>
    <mergeCell ref="AA174:AM174"/>
    <mergeCell ref="AA202:AM202"/>
    <mergeCell ref="AA230:AM230"/>
    <mergeCell ref="AA258:AM258"/>
    <mergeCell ref="AA286:AM286"/>
    <mergeCell ref="AA314:AM314"/>
    <mergeCell ref="AA6:AM6"/>
    <mergeCell ref="AA34:AM34"/>
    <mergeCell ref="AA62:AM62"/>
    <mergeCell ref="AA90:AM90"/>
    <mergeCell ref="AA118:AM118"/>
    <mergeCell ref="AA146:AM146"/>
    <mergeCell ref="AA493:AM493"/>
    <mergeCell ref="AA513:AM513"/>
    <mergeCell ref="AA533:AM533"/>
    <mergeCell ref="AA553:AM553"/>
    <mergeCell ref="AA573:AM573"/>
    <mergeCell ref="AA593:AM593"/>
    <mergeCell ref="AA342:AM342"/>
    <mergeCell ref="AA370:AM370"/>
    <mergeCell ref="AA398:AM398"/>
    <mergeCell ref="AA426:AM426"/>
    <mergeCell ref="AA454:AM454"/>
    <mergeCell ref="AA474:AM474"/>
    <mergeCell ref="AA733:AM733"/>
    <mergeCell ref="AA753:AM753"/>
    <mergeCell ref="AA773:AM773"/>
    <mergeCell ref="AA793:AM793"/>
    <mergeCell ref="AA813:AM813"/>
    <mergeCell ref="AA833:AM833"/>
    <mergeCell ref="AA613:AM613"/>
    <mergeCell ref="AA633:AM633"/>
    <mergeCell ref="AA653:AM653"/>
    <mergeCell ref="AA673:AM673"/>
    <mergeCell ref="AA693:AM693"/>
    <mergeCell ref="AA713:AM713"/>
    <mergeCell ref="AA889:AM889"/>
    <mergeCell ref="AA897:AM897"/>
    <mergeCell ref="AA901:AM901"/>
    <mergeCell ref="AA905:AM905"/>
    <mergeCell ref="AA909:AM909"/>
    <mergeCell ref="AA913:AM913"/>
    <mergeCell ref="AA841:AM841"/>
    <mergeCell ref="AA849:AM849"/>
    <mergeCell ref="AA857:AM857"/>
    <mergeCell ref="AA865:AM865"/>
    <mergeCell ref="AA873:AM873"/>
    <mergeCell ref="AA881:AM881"/>
    <mergeCell ref="BO4:BQ5"/>
    <mergeCell ref="BR4:BT5"/>
    <mergeCell ref="BL3:BT3"/>
    <mergeCell ref="AZ3:BK3"/>
    <mergeCell ref="AN3:AY3"/>
    <mergeCell ref="BC4:BE5"/>
    <mergeCell ref="AW4:AW5"/>
    <mergeCell ref="AX4:AX5"/>
    <mergeCell ref="AY4:AY5"/>
    <mergeCell ref="BI4:BI5"/>
    <mergeCell ref="AZ4:BB5"/>
    <mergeCell ref="BF4:BH5"/>
    <mergeCell ref="BL4:BN5"/>
    <mergeCell ref="BJ4:BJ5"/>
    <mergeCell ref="BK4:BK5"/>
    <mergeCell ref="AN4:AP5"/>
    <mergeCell ref="AQ4:AS5"/>
    <mergeCell ref="AT4:AV5"/>
  </mergeCells>
  <phoneticPr fontId="5" type="noConversion"/>
  <pageMargins left="0.75" right="0.75" top="1" bottom="1" header="0.5" footer="0.5"/>
  <pageSetup orientation="portrait" copies="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Equation.DSMT4" shapeId="2051" r:id="rId4">
          <objectPr defaultSize="0" autoPict="0" r:id="rId5">
            <anchor moveWithCells="1" sizeWithCells="1">
              <from>
                <xdr:col>5</xdr:col>
                <xdr:colOff>107950</xdr:colOff>
                <xdr:row>3</xdr:row>
                <xdr:rowOff>63500</xdr:rowOff>
              </from>
              <to>
                <xdr:col>5</xdr:col>
                <xdr:colOff>323850</xdr:colOff>
                <xdr:row>4</xdr:row>
                <xdr:rowOff>63500</xdr:rowOff>
              </to>
            </anchor>
          </objectPr>
        </oleObject>
      </mc:Choice>
      <mc:Fallback>
        <oleObject progId="Equation.DSMT4" shapeId="2051" r:id="rId4"/>
      </mc:Fallback>
    </mc:AlternateContent>
    <mc:AlternateContent xmlns:mc="http://schemas.openxmlformats.org/markup-compatibility/2006">
      <mc:Choice Requires="x14">
        <oleObject progId="Equation.DSMT4" shapeId="2125" r:id="rId6">
          <objectPr defaultSize="0" autoPict="0" r:id="rId5">
            <anchor moveWithCells="1" sizeWithCells="1">
              <from>
                <xdr:col>18</xdr:col>
                <xdr:colOff>107950</xdr:colOff>
                <xdr:row>3</xdr:row>
                <xdr:rowOff>63500</xdr:rowOff>
              </from>
              <to>
                <xdr:col>18</xdr:col>
                <xdr:colOff>323850</xdr:colOff>
                <xdr:row>4</xdr:row>
                <xdr:rowOff>63500</xdr:rowOff>
              </to>
            </anchor>
          </objectPr>
        </oleObject>
      </mc:Choice>
      <mc:Fallback>
        <oleObject progId="Equation.DSMT4" shapeId="2125" r:id="rId6"/>
      </mc:Fallback>
    </mc:AlternateContent>
    <mc:AlternateContent xmlns:mc="http://schemas.openxmlformats.org/markup-compatibility/2006">
      <mc:Choice Requires="x14">
        <oleObject progId="Equation.DSMT4" shapeId="2126" r:id="rId7">
          <objectPr defaultSize="0" autoPict="0" r:id="rId5">
            <anchor moveWithCells="1" sizeWithCells="1">
              <from>
                <xdr:col>31</xdr:col>
                <xdr:colOff>107950</xdr:colOff>
                <xdr:row>3</xdr:row>
                <xdr:rowOff>63500</xdr:rowOff>
              </from>
              <to>
                <xdr:col>31</xdr:col>
                <xdr:colOff>323850</xdr:colOff>
                <xdr:row>4</xdr:row>
                <xdr:rowOff>63500</xdr:rowOff>
              </to>
            </anchor>
          </objectPr>
        </oleObject>
      </mc:Choice>
      <mc:Fallback>
        <oleObject progId="Equation.DSMT4" shapeId="2126" r:id="rId7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2"/>
  <dimension ref="A1:F76"/>
  <sheetViews>
    <sheetView zoomScale="200" workbookViewId="0">
      <selection activeCell="H10" sqref="H10"/>
    </sheetView>
  </sheetViews>
  <sheetFormatPr defaultRowHeight="15.5" x14ac:dyDescent="0.35"/>
  <cols>
    <col min="1" max="3" width="9" style="2" customWidth="1"/>
    <col min="4" max="6" width="9" style="4" customWidth="1"/>
  </cols>
  <sheetData>
    <row r="1" spans="1:6" x14ac:dyDescent="0.35">
      <c r="A1" s="127" t="s">
        <v>302</v>
      </c>
      <c r="B1" s="128"/>
      <c r="C1" s="128"/>
      <c r="D1" s="129"/>
    </row>
    <row r="2" spans="1:6" x14ac:dyDescent="0.35">
      <c r="A2" s="130" t="s">
        <v>303</v>
      </c>
      <c r="B2" s="131"/>
      <c r="C2" s="131"/>
      <c r="D2" s="132"/>
    </row>
    <row r="3" spans="1:6" x14ac:dyDescent="0.35">
      <c r="A3" s="130" t="s">
        <v>300</v>
      </c>
      <c r="B3" s="131"/>
      <c r="C3" s="131"/>
      <c r="D3" s="132"/>
    </row>
    <row r="4" spans="1:6" ht="16" thickBot="1" x14ac:dyDescent="0.4">
      <c r="A4" s="133" t="s">
        <v>301</v>
      </c>
      <c r="B4" s="134"/>
      <c r="C4" s="134"/>
      <c r="D4" s="135"/>
    </row>
    <row r="5" spans="1:6" ht="32.5" thickBot="1" x14ac:dyDescent="0.5">
      <c r="A5" s="3" t="s">
        <v>209</v>
      </c>
      <c r="B5" s="3" t="s">
        <v>210</v>
      </c>
      <c r="C5" s="22" t="s">
        <v>211</v>
      </c>
      <c r="D5" s="23" t="s">
        <v>212</v>
      </c>
      <c r="E5" s="23" t="s">
        <v>213</v>
      </c>
      <c r="F5" s="23" t="s">
        <v>214</v>
      </c>
    </row>
    <row r="6" spans="1:6" x14ac:dyDescent="0.35">
      <c r="A6" s="20" t="s">
        <v>238</v>
      </c>
      <c r="B6" s="20" t="s">
        <v>153</v>
      </c>
      <c r="C6" s="20">
        <v>69.870999999999995</v>
      </c>
      <c r="D6" s="20">
        <v>1.4891000000000001</v>
      </c>
      <c r="E6" s="20">
        <v>1.49264</v>
      </c>
      <c r="F6" s="20">
        <v>1.4866600000000001</v>
      </c>
    </row>
    <row r="7" spans="1:6" x14ac:dyDescent="0.35">
      <c r="A7" s="20" t="s">
        <v>239</v>
      </c>
      <c r="B7" s="20" t="s">
        <v>154</v>
      </c>
      <c r="C7" s="20">
        <v>66.680999999999997</v>
      </c>
      <c r="D7" s="20">
        <v>1.4721</v>
      </c>
      <c r="E7" s="20">
        <v>1.4757199999999999</v>
      </c>
      <c r="F7" s="20">
        <v>1.4686399999999999</v>
      </c>
    </row>
    <row r="8" spans="1:6" x14ac:dyDescent="0.35">
      <c r="A8" s="20" t="s">
        <v>240</v>
      </c>
      <c r="B8" s="20" t="s">
        <v>155</v>
      </c>
      <c r="C8" s="20">
        <v>66.201999999999998</v>
      </c>
      <c r="D8" s="20">
        <v>1.4845999999999999</v>
      </c>
      <c r="E8" s="20">
        <v>1.4883</v>
      </c>
      <c r="F8" s="20">
        <v>1.4809699999999999</v>
      </c>
    </row>
    <row r="9" spans="1:6" x14ac:dyDescent="0.35">
      <c r="A9" s="20" t="s">
        <v>241</v>
      </c>
      <c r="B9" s="20" t="s">
        <v>156</v>
      </c>
      <c r="C9" s="20">
        <v>64.933999999999997</v>
      </c>
      <c r="D9" s="20">
        <v>1.4922</v>
      </c>
      <c r="E9" s="20" t="s">
        <v>228</v>
      </c>
      <c r="F9" s="20">
        <v>1.4884200000000001</v>
      </c>
    </row>
    <row r="10" spans="1:6" x14ac:dyDescent="0.35">
      <c r="A10" s="20" t="s">
        <v>242</v>
      </c>
      <c r="B10" s="20" t="s">
        <v>157</v>
      </c>
      <c r="C10" s="20">
        <v>64.822000000000003</v>
      </c>
      <c r="D10" s="20">
        <v>1.5821000000000001</v>
      </c>
      <c r="E10" s="20">
        <v>1.58667</v>
      </c>
      <c r="F10" s="20">
        <v>1.57768</v>
      </c>
    </row>
    <row r="11" spans="1:6" x14ac:dyDescent="0.35">
      <c r="A11" s="20" t="s">
        <v>243</v>
      </c>
      <c r="B11" s="20" t="s">
        <v>215</v>
      </c>
      <c r="C11" s="20">
        <v>63.83</v>
      </c>
      <c r="D11" s="20">
        <v>1.5183</v>
      </c>
      <c r="E11" s="20">
        <v>1.5223800000000001</v>
      </c>
      <c r="F11" s="20">
        <v>1.5143</v>
      </c>
    </row>
    <row r="12" spans="1:6" x14ac:dyDescent="0.35">
      <c r="A12" s="20" t="s">
        <v>244</v>
      </c>
      <c r="B12" s="20" t="s">
        <v>158</v>
      </c>
      <c r="C12" s="20">
        <v>62.677999999999997</v>
      </c>
      <c r="D12" s="20">
        <v>1.571</v>
      </c>
      <c r="E12" s="20">
        <v>1.57565</v>
      </c>
      <c r="F12" s="20">
        <v>1.5665500000000001</v>
      </c>
    </row>
    <row r="13" spans="1:6" x14ac:dyDescent="0.35">
      <c r="A13" s="20" t="s">
        <v>245</v>
      </c>
      <c r="B13" s="20" t="s">
        <v>159</v>
      </c>
      <c r="C13" s="20">
        <v>62.588000000000001</v>
      </c>
      <c r="D13" s="20">
        <v>1.5488999999999999</v>
      </c>
      <c r="E13" s="20">
        <v>1.55332</v>
      </c>
      <c r="F13" s="20" t="s">
        <v>234</v>
      </c>
    </row>
    <row r="14" spans="1:6" x14ac:dyDescent="0.35">
      <c r="A14" s="20" t="s">
        <v>246</v>
      </c>
      <c r="B14" s="20" t="s">
        <v>160</v>
      </c>
      <c r="C14" s="20">
        <v>61.414999999999999</v>
      </c>
      <c r="D14" s="20" t="s">
        <v>224</v>
      </c>
      <c r="E14" s="20">
        <v>1.5250900000000001</v>
      </c>
      <c r="F14" s="20">
        <v>1.5166200000000001</v>
      </c>
    </row>
    <row r="15" spans="1:6" ht="16" thickBot="1" x14ac:dyDescent="0.4">
      <c r="A15" s="20" t="s">
        <v>247</v>
      </c>
      <c r="B15" s="20" t="s">
        <v>161</v>
      </c>
      <c r="C15" s="20">
        <v>60.978999999999999</v>
      </c>
      <c r="D15" s="20">
        <v>1.5914999999999999</v>
      </c>
      <c r="E15" s="20">
        <v>1.5964</v>
      </c>
      <c r="F15" s="20">
        <v>1.5867100000000001</v>
      </c>
    </row>
    <row r="16" spans="1:6" ht="16" thickBot="1" x14ac:dyDescent="0.4">
      <c r="A16" s="11"/>
      <c r="B16" s="12"/>
      <c r="C16" s="12"/>
      <c r="D16" s="12"/>
      <c r="E16" s="12"/>
      <c r="F16" s="17"/>
    </row>
    <row r="17" spans="1:6" x14ac:dyDescent="0.35">
      <c r="A17" s="9" t="s">
        <v>248</v>
      </c>
      <c r="B17" s="19" t="s">
        <v>162</v>
      </c>
      <c r="C17" s="19">
        <v>60.921999999999997</v>
      </c>
      <c r="D17" s="19">
        <v>1.5617000000000001</v>
      </c>
      <c r="E17" s="19">
        <v>1.56636</v>
      </c>
      <c r="F17" s="14">
        <v>1.5571299999999999</v>
      </c>
    </row>
    <row r="18" spans="1:6" x14ac:dyDescent="0.35">
      <c r="A18" s="9" t="s">
        <v>249</v>
      </c>
      <c r="B18" s="20" t="s">
        <v>163</v>
      </c>
      <c r="C18" s="20">
        <v>60.387999999999998</v>
      </c>
      <c r="D18" s="20">
        <v>1.6063000000000001</v>
      </c>
      <c r="E18" s="20">
        <v>1.61137</v>
      </c>
      <c r="F18" s="14">
        <v>1.6013299999999999</v>
      </c>
    </row>
    <row r="19" spans="1:6" x14ac:dyDescent="0.35">
      <c r="A19" s="9" t="s">
        <v>250</v>
      </c>
      <c r="B19" s="20" t="s">
        <v>164</v>
      </c>
      <c r="C19" s="20">
        <v>60.374000000000002</v>
      </c>
      <c r="D19" s="20">
        <v>1.5167999999999999</v>
      </c>
      <c r="E19" s="20">
        <v>1.5211600000000001</v>
      </c>
      <c r="F19" s="14">
        <v>1.5125900000000001</v>
      </c>
    </row>
    <row r="20" spans="1:6" x14ac:dyDescent="0.35">
      <c r="A20" s="9" t="s">
        <v>251</v>
      </c>
      <c r="B20" s="20" t="s">
        <v>165</v>
      </c>
      <c r="C20" s="20">
        <v>60.343000000000004</v>
      </c>
      <c r="D20" s="20">
        <v>1.6154999999999999</v>
      </c>
      <c r="E20" s="20">
        <v>1.62069</v>
      </c>
      <c r="F20" s="14">
        <v>1.61049</v>
      </c>
    </row>
    <row r="21" spans="1:6" x14ac:dyDescent="0.35">
      <c r="A21" s="9" t="s">
        <v>252</v>
      </c>
      <c r="B21" s="20" t="s">
        <v>166</v>
      </c>
      <c r="C21" s="20">
        <v>60.225999999999999</v>
      </c>
      <c r="D21" s="20">
        <v>1.5324</v>
      </c>
      <c r="E21" s="20" t="s">
        <v>229</v>
      </c>
      <c r="F21" s="14">
        <v>1.52803</v>
      </c>
    </row>
    <row r="22" spans="1:6" x14ac:dyDescent="0.35">
      <c r="A22" s="9" t="s">
        <v>253</v>
      </c>
      <c r="B22" s="20" t="s">
        <v>167</v>
      </c>
      <c r="C22" s="20">
        <v>59.375999999999998</v>
      </c>
      <c r="D22" s="20">
        <v>1.5421</v>
      </c>
      <c r="E22" s="20">
        <v>1.5468</v>
      </c>
      <c r="F22" s="14">
        <v>1.53765</v>
      </c>
    </row>
    <row r="23" spans="1:6" x14ac:dyDescent="0.35">
      <c r="A23" s="9" t="s">
        <v>254</v>
      </c>
      <c r="B23" s="20" t="s">
        <v>168</v>
      </c>
      <c r="C23" s="20">
        <v>59.091000000000001</v>
      </c>
      <c r="D23" s="20">
        <v>1.6305000000000001</v>
      </c>
      <c r="E23" s="20">
        <v>1.63595</v>
      </c>
      <c r="F23" s="14">
        <v>1.6252899999999999</v>
      </c>
    </row>
    <row r="24" spans="1:6" x14ac:dyDescent="0.35">
      <c r="A24" s="9" t="s">
        <v>255</v>
      </c>
      <c r="B24" s="20" t="s">
        <v>169</v>
      </c>
      <c r="C24" s="20">
        <v>58.725000000000001</v>
      </c>
      <c r="D24" s="20">
        <v>1.5203</v>
      </c>
      <c r="E24" s="20">
        <v>1.52478</v>
      </c>
      <c r="F24" s="14" t="s">
        <v>235</v>
      </c>
    </row>
    <row r="25" spans="1:6" x14ac:dyDescent="0.35">
      <c r="A25" s="9" t="s">
        <v>256</v>
      </c>
      <c r="B25" s="20" t="s">
        <v>170</v>
      </c>
      <c r="C25" s="20">
        <v>58.093000000000004</v>
      </c>
      <c r="D25" s="20">
        <v>1.6152</v>
      </c>
      <c r="E25" s="20">
        <v>1.6206</v>
      </c>
      <c r="F25" s="14">
        <v>1.6100099999999999</v>
      </c>
    </row>
    <row r="26" spans="1:6" ht="16" thickBot="1" x14ac:dyDescent="0.4">
      <c r="A26" s="9" t="s">
        <v>257</v>
      </c>
      <c r="B26" s="21" t="s">
        <v>171</v>
      </c>
      <c r="C26" s="21">
        <v>57.204000000000001</v>
      </c>
      <c r="D26" s="21">
        <v>1.5749</v>
      </c>
      <c r="E26" s="21">
        <v>1.58</v>
      </c>
      <c r="F26" s="14">
        <v>1.5699399999999999</v>
      </c>
    </row>
    <row r="27" spans="1:6" ht="16" thickBot="1" x14ac:dyDescent="0.4">
      <c r="A27" s="7"/>
      <c r="B27" s="11"/>
      <c r="C27" s="12"/>
      <c r="D27" s="12"/>
      <c r="E27" s="12"/>
      <c r="F27" s="17"/>
    </row>
    <row r="28" spans="1:6" x14ac:dyDescent="0.35">
      <c r="A28" s="19" t="s">
        <v>258</v>
      </c>
      <c r="B28" s="19" t="s">
        <v>172</v>
      </c>
      <c r="C28" s="19">
        <v>57.085999999999999</v>
      </c>
      <c r="D28" s="19">
        <v>1.6621999999999999</v>
      </c>
      <c r="E28" s="19">
        <v>1.6681600000000001</v>
      </c>
      <c r="F28" s="19">
        <v>1.65656</v>
      </c>
    </row>
    <row r="29" spans="1:6" x14ac:dyDescent="0.35">
      <c r="A29" s="20" t="s">
        <v>259</v>
      </c>
      <c r="B29" s="20" t="s">
        <v>173</v>
      </c>
      <c r="C29" s="20">
        <v>56.994999999999997</v>
      </c>
      <c r="D29" s="20">
        <v>1.5026999999999999</v>
      </c>
      <c r="E29" s="20" t="s">
        <v>231</v>
      </c>
      <c r="F29" s="20">
        <v>1.49834</v>
      </c>
    </row>
    <row r="30" spans="1:6" x14ac:dyDescent="0.35">
      <c r="A30" s="20" t="s">
        <v>260</v>
      </c>
      <c r="B30" s="20" t="s">
        <v>174</v>
      </c>
      <c r="C30" s="20" t="s">
        <v>221</v>
      </c>
      <c r="D30" s="20">
        <v>1.6247</v>
      </c>
      <c r="E30" s="20">
        <v>1.6303700000000001</v>
      </c>
      <c r="F30" s="20">
        <v>1.6192899999999999</v>
      </c>
    </row>
    <row r="31" spans="1:6" x14ac:dyDescent="0.35">
      <c r="A31" s="20" t="s">
        <v>261</v>
      </c>
      <c r="B31" s="20" t="s">
        <v>175</v>
      </c>
      <c r="C31" s="20">
        <v>55.790999999999997</v>
      </c>
      <c r="D31" s="20">
        <v>1.5712999999999999</v>
      </c>
      <c r="E31" s="20">
        <v>1.57656</v>
      </c>
      <c r="F31" s="20">
        <v>1.56629</v>
      </c>
    </row>
    <row r="32" spans="1:6" x14ac:dyDescent="0.35">
      <c r="A32" s="20" t="s">
        <v>262</v>
      </c>
      <c r="B32" s="20" t="s">
        <v>176</v>
      </c>
      <c r="C32" s="20">
        <v>55.548000000000002</v>
      </c>
      <c r="D32" s="20">
        <v>1.6137999999999999</v>
      </c>
      <c r="E32" s="20">
        <v>1.61947</v>
      </c>
      <c r="F32" s="20">
        <v>1.6084000000000001</v>
      </c>
    </row>
    <row r="33" spans="1:6" x14ac:dyDescent="0.35">
      <c r="A33" s="20" t="s">
        <v>263</v>
      </c>
      <c r="B33" s="20" t="s">
        <v>177</v>
      </c>
      <c r="C33" s="20">
        <v>54.826999999999998</v>
      </c>
      <c r="D33" s="20">
        <v>1.6168</v>
      </c>
      <c r="E33" s="20">
        <v>1.6225099999999999</v>
      </c>
      <c r="F33" s="20">
        <v>1.6112599999999999</v>
      </c>
    </row>
    <row r="34" spans="1:6" x14ac:dyDescent="0.35">
      <c r="A34" s="20" t="s">
        <v>264</v>
      </c>
      <c r="B34" s="20" t="s">
        <v>178</v>
      </c>
      <c r="C34" s="20">
        <v>54.811</v>
      </c>
      <c r="D34" s="20">
        <v>1.6950000000000001</v>
      </c>
      <c r="E34" s="20">
        <v>1.7014800000000001</v>
      </c>
      <c r="F34" s="20">
        <v>1.6887799999999999</v>
      </c>
    </row>
    <row r="35" spans="1:6" x14ac:dyDescent="0.35">
      <c r="A35" s="20" t="s">
        <v>265</v>
      </c>
      <c r="B35" s="20" t="s">
        <v>216</v>
      </c>
      <c r="C35" s="20">
        <v>54.677999999999997</v>
      </c>
      <c r="D35" s="20">
        <v>1.5270999999999999</v>
      </c>
      <c r="E35" s="20">
        <v>1.5319799999999999</v>
      </c>
      <c r="F35" s="20">
        <v>1.5223599999999999</v>
      </c>
    </row>
    <row r="36" spans="1:6" x14ac:dyDescent="0.35">
      <c r="A36" s="20" t="s">
        <v>266</v>
      </c>
      <c r="B36" s="20" t="s">
        <v>179</v>
      </c>
      <c r="C36" s="20">
        <v>53.56</v>
      </c>
      <c r="D36" s="20">
        <v>1.5822000000000001</v>
      </c>
      <c r="E36" s="20">
        <v>1.5877300000000001</v>
      </c>
      <c r="F36" s="20">
        <v>1.57687</v>
      </c>
    </row>
    <row r="37" spans="1:6" ht="16" thickBot="1" x14ac:dyDescent="0.4">
      <c r="A37" s="20" t="s">
        <v>267</v>
      </c>
      <c r="B37" s="20" t="s">
        <v>180</v>
      </c>
      <c r="C37" s="20">
        <v>52.84</v>
      </c>
      <c r="D37" s="20">
        <v>1.6251</v>
      </c>
      <c r="E37" s="20">
        <v>1.6311599999999999</v>
      </c>
      <c r="F37" s="20">
        <v>1.61934</v>
      </c>
    </row>
    <row r="38" spans="1:6" ht="16" thickBot="1" x14ac:dyDescent="0.4">
      <c r="A38" s="11"/>
      <c r="B38" s="12"/>
      <c r="C38" s="12"/>
      <c r="D38" s="12"/>
      <c r="E38" s="12"/>
      <c r="F38" s="17"/>
    </row>
    <row r="39" spans="1:6" x14ac:dyDescent="0.35">
      <c r="A39" s="19" t="s">
        <v>268</v>
      </c>
      <c r="B39" s="19" t="s">
        <v>181</v>
      </c>
      <c r="C39" s="19">
        <v>51.540999999999997</v>
      </c>
      <c r="D39" s="5" t="s">
        <v>304</v>
      </c>
      <c r="E39" s="19" t="s">
        <v>230</v>
      </c>
      <c r="F39" s="14">
        <v>1.52688</v>
      </c>
    </row>
    <row r="40" spans="1:6" x14ac:dyDescent="0.35">
      <c r="A40" s="20" t="s">
        <v>269</v>
      </c>
      <c r="B40" s="20" t="s">
        <v>182</v>
      </c>
      <c r="C40" s="20">
        <v>50.881</v>
      </c>
      <c r="D40" s="5">
        <v>1.52</v>
      </c>
      <c r="E40" s="20">
        <v>1.5252399999999999</v>
      </c>
      <c r="F40" s="14">
        <v>1.5150399999999999</v>
      </c>
    </row>
    <row r="41" spans="1:6" x14ac:dyDescent="0.35">
      <c r="A41" s="20" t="s">
        <v>270</v>
      </c>
      <c r="B41" s="20" t="s">
        <v>183</v>
      </c>
      <c r="C41" s="20">
        <v>50.808</v>
      </c>
      <c r="D41" s="5">
        <v>1.66</v>
      </c>
      <c r="E41" s="20">
        <v>1.6666399999999999</v>
      </c>
      <c r="F41" s="14" t="s">
        <v>236</v>
      </c>
    </row>
    <row r="42" spans="1:6" x14ac:dyDescent="0.35">
      <c r="A42" s="20" t="s">
        <v>271</v>
      </c>
      <c r="B42" s="20" t="s">
        <v>184</v>
      </c>
      <c r="C42" s="20" t="s">
        <v>222</v>
      </c>
      <c r="D42" s="5">
        <v>1.7476</v>
      </c>
      <c r="E42" s="20">
        <v>1.75528</v>
      </c>
      <c r="F42" s="14">
        <v>1.7403599999999999</v>
      </c>
    </row>
    <row r="43" spans="1:6" x14ac:dyDescent="0.35">
      <c r="A43" s="20" t="s">
        <v>272</v>
      </c>
      <c r="B43" s="20" t="s">
        <v>185</v>
      </c>
      <c r="C43" s="20">
        <v>50</v>
      </c>
      <c r="D43" s="5">
        <v>1.746</v>
      </c>
      <c r="E43" s="20">
        <v>1.75369</v>
      </c>
      <c r="F43" s="14">
        <v>1.73875</v>
      </c>
    </row>
    <row r="44" spans="1:6" x14ac:dyDescent="0.35">
      <c r="A44" s="20" t="s">
        <v>273</v>
      </c>
      <c r="B44" s="20" t="s">
        <v>186</v>
      </c>
      <c r="C44" s="20" t="s">
        <v>223</v>
      </c>
      <c r="D44" s="5">
        <v>1.5724</v>
      </c>
      <c r="E44" s="20">
        <v>1.5784400000000001</v>
      </c>
      <c r="F44" s="14">
        <v>1.5667899999999999</v>
      </c>
    </row>
    <row r="45" spans="1:6" x14ac:dyDescent="0.35">
      <c r="A45" s="20" t="s">
        <v>274</v>
      </c>
      <c r="B45" s="20" t="s">
        <v>187</v>
      </c>
      <c r="C45" s="20">
        <v>47.97</v>
      </c>
      <c r="D45" s="5">
        <v>1.6428</v>
      </c>
      <c r="E45" s="20">
        <v>1.64968</v>
      </c>
      <c r="F45" s="14">
        <v>1.6362699999999999</v>
      </c>
    </row>
    <row r="46" spans="1:6" x14ac:dyDescent="0.35">
      <c r="A46" s="20" t="s">
        <v>275</v>
      </c>
      <c r="B46" s="20" t="s">
        <v>188</v>
      </c>
      <c r="C46" s="20">
        <v>46.997</v>
      </c>
      <c r="D46" s="5">
        <v>1.6744000000000001</v>
      </c>
      <c r="E46" s="20">
        <v>1.6818</v>
      </c>
      <c r="F46" s="14" t="s">
        <v>237</v>
      </c>
    </row>
    <row r="47" spans="1:6" x14ac:dyDescent="0.35">
      <c r="A47" s="20" t="s">
        <v>276</v>
      </c>
      <c r="B47" s="20" t="s">
        <v>189</v>
      </c>
      <c r="C47" s="20">
        <v>46.154000000000003</v>
      </c>
      <c r="D47" s="5">
        <v>1.5857000000000001</v>
      </c>
      <c r="E47" s="20">
        <v>1.59226</v>
      </c>
      <c r="F47" s="14">
        <v>1.57955</v>
      </c>
    </row>
    <row r="48" spans="1:6" ht="16" thickBot="1" x14ac:dyDescent="0.4">
      <c r="A48" s="21" t="s">
        <v>277</v>
      </c>
      <c r="B48" s="21" t="s">
        <v>190</v>
      </c>
      <c r="C48" s="21">
        <v>45.820999999999998</v>
      </c>
      <c r="D48" s="5">
        <v>1.6108</v>
      </c>
      <c r="E48" s="21">
        <v>1.61774</v>
      </c>
      <c r="F48" s="14" t="s">
        <v>233</v>
      </c>
    </row>
    <row r="49" spans="1:6" ht="16" thickBot="1" x14ac:dyDescent="0.4">
      <c r="A49" s="5"/>
      <c r="B49" s="12"/>
      <c r="C49" s="12"/>
      <c r="D49" s="12"/>
      <c r="E49" s="12"/>
      <c r="F49" s="17"/>
    </row>
    <row r="50" spans="1:6" x14ac:dyDescent="0.35">
      <c r="A50" s="19" t="s">
        <v>278</v>
      </c>
      <c r="B50" s="19" t="s">
        <v>191</v>
      </c>
      <c r="C50" s="19">
        <v>45.567</v>
      </c>
      <c r="D50" s="19">
        <v>1.5508999999999999</v>
      </c>
      <c r="E50" s="19">
        <v>1.5571900000000001</v>
      </c>
      <c r="F50" s="14">
        <v>1.5450999999999999</v>
      </c>
    </row>
    <row r="51" spans="1:6" x14ac:dyDescent="0.35">
      <c r="A51" s="20" t="s">
        <v>279</v>
      </c>
      <c r="B51" s="20" t="s">
        <v>192</v>
      </c>
      <c r="C51" s="20">
        <v>43.231999999999999</v>
      </c>
      <c r="D51" s="20">
        <v>1.6540999999999999</v>
      </c>
      <c r="E51" s="20">
        <v>1.6619900000000001</v>
      </c>
      <c r="F51" s="14">
        <v>1.6463300000000001</v>
      </c>
    </row>
    <row r="52" spans="1:6" x14ac:dyDescent="0.35">
      <c r="A52" s="20" t="s">
        <v>280</v>
      </c>
      <c r="B52" s="20" t="s">
        <v>193</v>
      </c>
      <c r="C52" s="20">
        <v>41.042999999999999</v>
      </c>
      <c r="D52" s="20">
        <v>1.5783</v>
      </c>
      <c r="E52" s="20">
        <v>1.58565</v>
      </c>
      <c r="F52" s="14">
        <v>1.5715300000000001</v>
      </c>
    </row>
    <row r="53" spans="1:6" x14ac:dyDescent="0.35">
      <c r="A53" s="20" t="s">
        <v>281</v>
      </c>
      <c r="B53" s="20" t="s">
        <v>194</v>
      </c>
      <c r="C53" s="20">
        <v>39.755000000000003</v>
      </c>
      <c r="D53" s="20">
        <v>1.6177999999999999</v>
      </c>
      <c r="E53" s="20">
        <v>1.62585</v>
      </c>
      <c r="F53" s="14">
        <v>1.6103099999999999</v>
      </c>
    </row>
    <row r="54" spans="1:6" x14ac:dyDescent="0.35">
      <c r="A54" s="20" t="s">
        <v>282</v>
      </c>
      <c r="B54" s="20" t="s">
        <v>195</v>
      </c>
      <c r="C54" s="20">
        <v>38.829000000000001</v>
      </c>
      <c r="D54" s="20">
        <v>1.6297999999999999</v>
      </c>
      <c r="E54" s="20">
        <v>1.63829</v>
      </c>
      <c r="F54" s="14">
        <v>1.62205</v>
      </c>
    </row>
    <row r="55" spans="1:6" x14ac:dyDescent="0.35">
      <c r="A55" s="20" t="s">
        <v>283</v>
      </c>
      <c r="B55" s="20" t="s">
        <v>196</v>
      </c>
      <c r="C55" s="20">
        <v>37.819000000000003</v>
      </c>
      <c r="D55" s="20">
        <v>1.7836000000000001</v>
      </c>
      <c r="E55" s="20">
        <v>1.7943899999999999</v>
      </c>
      <c r="F55" s="14">
        <v>1.7737099999999999</v>
      </c>
    </row>
    <row r="56" spans="1:6" x14ac:dyDescent="0.35">
      <c r="A56" s="20" t="s">
        <v>284</v>
      </c>
      <c r="B56" s="20" t="s">
        <v>197</v>
      </c>
      <c r="C56" s="20">
        <v>37.731000000000002</v>
      </c>
      <c r="D56" s="20">
        <v>1.5837000000000001</v>
      </c>
      <c r="E56" s="20">
        <v>1.5918099999999999</v>
      </c>
      <c r="F56" s="14">
        <v>1.57636</v>
      </c>
    </row>
    <row r="57" spans="1:6" x14ac:dyDescent="0.35">
      <c r="A57" s="20" t="s">
        <v>285</v>
      </c>
      <c r="B57" s="20" t="s">
        <v>198</v>
      </c>
      <c r="C57" s="20">
        <v>37.677999999999997</v>
      </c>
      <c r="D57" s="20">
        <v>1.607</v>
      </c>
      <c r="E57" s="20" t="s">
        <v>232</v>
      </c>
      <c r="F57" s="14">
        <v>1.59928</v>
      </c>
    </row>
    <row r="58" spans="1:6" x14ac:dyDescent="0.35">
      <c r="A58" s="20" t="s">
        <v>286</v>
      </c>
      <c r="B58" s="20" t="s">
        <v>199</v>
      </c>
      <c r="C58" s="20">
        <v>36.698</v>
      </c>
      <c r="D58" s="20">
        <v>1.6169</v>
      </c>
      <c r="E58" s="20">
        <v>1.62564</v>
      </c>
      <c r="F58" s="14">
        <v>1.60884</v>
      </c>
    </row>
    <row r="59" spans="1:6" ht="16" thickBot="1" x14ac:dyDescent="0.4">
      <c r="A59" s="21" t="s">
        <v>287</v>
      </c>
      <c r="B59" s="21" t="s">
        <v>200</v>
      </c>
      <c r="C59" s="21">
        <v>36.491</v>
      </c>
      <c r="D59" s="21">
        <v>1.6386000000000001</v>
      </c>
      <c r="E59" s="21">
        <v>1.6477299999999999</v>
      </c>
      <c r="F59" s="14">
        <v>1.6303000000000001</v>
      </c>
    </row>
    <row r="60" spans="1:6" ht="16" thickBot="1" x14ac:dyDescent="0.4">
      <c r="A60" s="5"/>
      <c r="B60" s="12"/>
      <c r="C60" s="12"/>
      <c r="D60" s="12"/>
      <c r="E60" s="12"/>
      <c r="F60" s="17"/>
    </row>
    <row r="61" spans="1:6" x14ac:dyDescent="0.35">
      <c r="A61" s="19" t="s">
        <v>288</v>
      </c>
      <c r="B61" s="8" t="s">
        <v>201</v>
      </c>
      <c r="C61" s="19">
        <v>36.075000000000003</v>
      </c>
      <c r="D61" s="8">
        <v>1.6241000000000001</v>
      </c>
      <c r="E61" s="19">
        <v>1.6331</v>
      </c>
      <c r="F61" s="16">
        <v>1.61582</v>
      </c>
    </row>
    <row r="62" spans="1:6" x14ac:dyDescent="0.35">
      <c r="A62" s="20" t="s">
        <v>289</v>
      </c>
      <c r="B62" s="5" t="s">
        <v>202</v>
      </c>
      <c r="C62" s="20">
        <v>35.67</v>
      </c>
      <c r="D62" s="5" t="s">
        <v>225</v>
      </c>
      <c r="E62" s="20">
        <v>1.63767</v>
      </c>
      <c r="F62" s="14">
        <v>1.6200399999999999</v>
      </c>
    </row>
    <row r="63" spans="1:6" x14ac:dyDescent="0.35">
      <c r="A63" s="20" t="s">
        <v>290</v>
      </c>
      <c r="B63" s="5" t="s">
        <v>203</v>
      </c>
      <c r="C63" s="20">
        <v>35.195</v>
      </c>
      <c r="D63" s="5">
        <v>1.6687000000000001</v>
      </c>
      <c r="E63" s="20">
        <v>1.67862</v>
      </c>
      <c r="F63" s="14">
        <v>1.8596600000000001</v>
      </c>
    </row>
    <row r="64" spans="1:6" x14ac:dyDescent="0.35">
      <c r="A64" s="20" t="s">
        <v>291</v>
      </c>
      <c r="B64" s="5" t="s">
        <v>204</v>
      </c>
      <c r="C64" s="20">
        <v>34.314</v>
      </c>
      <c r="D64" s="5">
        <v>1.6180000000000001</v>
      </c>
      <c r="E64" s="20">
        <v>1.6274900000000001</v>
      </c>
      <c r="F64" s="14">
        <v>1.60948</v>
      </c>
    </row>
    <row r="65" spans="1:6" x14ac:dyDescent="0.35">
      <c r="A65" s="20" t="s">
        <v>292</v>
      </c>
      <c r="B65" s="5" t="s">
        <v>205</v>
      </c>
      <c r="C65" s="20">
        <v>33.619</v>
      </c>
      <c r="D65" s="5" t="s">
        <v>226</v>
      </c>
      <c r="E65" s="20">
        <v>1.6623399999999999</v>
      </c>
      <c r="F65" s="14">
        <v>1.6429499999999999</v>
      </c>
    </row>
    <row r="66" spans="1:6" x14ac:dyDescent="0.35">
      <c r="A66" s="20" t="s">
        <v>293</v>
      </c>
      <c r="B66" s="5" t="s">
        <v>206</v>
      </c>
      <c r="C66" s="20">
        <v>31.992000000000001</v>
      </c>
      <c r="D66" s="5">
        <v>1.6776</v>
      </c>
      <c r="E66" s="20">
        <v>1.6887300000000001</v>
      </c>
      <c r="F66" s="14">
        <v>1.66754</v>
      </c>
    </row>
    <row r="67" spans="1:6" x14ac:dyDescent="0.35">
      <c r="A67" s="20" t="s">
        <v>294</v>
      </c>
      <c r="B67" s="5" t="s">
        <v>207</v>
      </c>
      <c r="C67" s="20">
        <v>30.838999999999999</v>
      </c>
      <c r="D67" s="5">
        <v>1.6947000000000001</v>
      </c>
      <c r="E67" s="20">
        <v>1.7065300000000001</v>
      </c>
      <c r="F67" s="14">
        <v>1.68405</v>
      </c>
    </row>
    <row r="68" spans="1:6" x14ac:dyDescent="0.35">
      <c r="A68" s="20" t="s">
        <v>295</v>
      </c>
      <c r="B68" s="5" t="s">
        <v>217</v>
      </c>
      <c r="C68" s="20">
        <v>29.291</v>
      </c>
      <c r="D68" s="5">
        <v>1.7232000000000001</v>
      </c>
      <c r="E68" s="20">
        <v>1.73617</v>
      </c>
      <c r="F68" s="14">
        <v>1.7114499999999999</v>
      </c>
    </row>
    <row r="69" spans="1:6" x14ac:dyDescent="0.35">
      <c r="A69" s="20" t="s">
        <v>296</v>
      </c>
      <c r="B69" s="5" t="s">
        <v>218</v>
      </c>
      <c r="C69" s="20">
        <v>28.123000000000001</v>
      </c>
      <c r="D69" s="5">
        <v>1.7343</v>
      </c>
      <c r="E69" s="20">
        <v>1.7480500000000001</v>
      </c>
      <c r="F69" s="14">
        <v>1.7219500000000001</v>
      </c>
    </row>
    <row r="70" spans="1:6" x14ac:dyDescent="0.35">
      <c r="A70" s="20" t="s">
        <v>297</v>
      </c>
      <c r="B70" s="5" t="s">
        <v>219</v>
      </c>
      <c r="C70" s="20">
        <v>27.948</v>
      </c>
      <c r="D70" s="5">
        <v>1.7462</v>
      </c>
      <c r="E70" s="20">
        <v>1.76031</v>
      </c>
      <c r="F70" s="14">
        <v>1.7336199999999999</v>
      </c>
    </row>
    <row r="71" spans="1:6" x14ac:dyDescent="0.35">
      <c r="A71" s="20" t="s">
        <v>298</v>
      </c>
      <c r="B71" s="5" t="s">
        <v>220</v>
      </c>
      <c r="C71" s="20">
        <v>27.321000000000002</v>
      </c>
      <c r="D71" s="5">
        <v>1.7617</v>
      </c>
      <c r="E71" s="20">
        <v>1.77644</v>
      </c>
      <c r="F71" s="14">
        <v>1.74854</v>
      </c>
    </row>
    <row r="72" spans="1:6" ht="16" thickBot="1" x14ac:dyDescent="0.4">
      <c r="A72" s="21" t="s">
        <v>299</v>
      </c>
      <c r="B72" s="10" t="s">
        <v>208</v>
      </c>
      <c r="C72" s="21">
        <v>25.172000000000001</v>
      </c>
      <c r="D72" s="10" t="s">
        <v>227</v>
      </c>
      <c r="E72" s="21">
        <v>1.8308800000000001</v>
      </c>
      <c r="F72" s="15">
        <v>1.7985599999999999</v>
      </c>
    </row>
    <row r="73" spans="1:6" x14ac:dyDescent="0.35">
      <c r="A73" s="9"/>
      <c r="B73" s="13"/>
      <c r="C73" s="5"/>
      <c r="D73" s="5"/>
      <c r="E73" s="5"/>
      <c r="F73" s="5"/>
    </row>
    <row r="74" spans="1:6" x14ac:dyDescent="0.35">
      <c r="A74" s="13"/>
      <c r="B74" s="13"/>
      <c r="C74" s="5"/>
      <c r="D74" s="6"/>
      <c r="E74" s="5"/>
      <c r="F74" s="5"/>
    </row>
    <row r="75" spans="1:6" x14ac:dyDescent="0.35">
      <c r="F75" s="5"/>
    </row>
    <row r="76" spans="1:6" x14ac:dyDescent="0.35">
      <c r="F76" s="1"/>
    </row>
  </sheetData>
  <mergeCells count="4">
    <mergeCell ref="A1:D1"/>
    <mergeCell ref="A3:D3"/>
    <mergeCell ref="A4:D4"/>
    <mergeCell ref="A2:D2"/>
  </mergeCells>
  <phoneticPr fontId="5" type="noConversion"/>
  <pageMargins left="0.75" right="0.75" top="1" bottom="1" header="0.5" footer="0.5"/>
  <pageSetup orientation="portrait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Таблица 2</vt:lpstr>
      <vt:lpstr>Таблица 3</vt:lpstr>
      <vt:lpstr>Таблицы 4-6</vt:lpstr>
      <vt:lpstr>Таблица 1</vt:lpstr>
    </vt:vector>
  </TitlesOfParts>
  <Company>Fregat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Родин</dc:creator>
  <cp:lastModifiedBy>Родин</cp:lastModifiedBy>
  <cp:lastPrinted>2005-09-11T19:49:15Z</cp:lastPrinted>
  <dcterms:created xsi:type="dcterms:W3CDTF">2005-09-11T19:33:27Z</dcterms:created>
  <dcterms:modified xsi:type="dcterms:W3CDTF">2020-06-08T21:03:39Z</dcterms:modified>
</cp:coreProperties>
</file>